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tabRatio="773" activeTab="1"/>
  </bookViews>
  <sheets>
    <sheet name="VPN EXT DEDICATED" sheetId="831" r:id="rId1"/>
    <sheet name="Roster WFH &amp; List Vpn" sheetId="3" r:id="rId2"/>
    <sheet name="List Risign " sheetId="44" r:id="rId3"/>
    <sheet name="21" sheetId="976" r:id="rId4"/>
    <sheet name="22" sheetId="979" r:id="rId5"/>
    <sheet name="23" sheetId="980" r:id="rId6"/>
    <sheet name="24" sheetId="981" r:id="rId7"/>
    <sheet name="25" sheetId="984" r:id="rId8"/>
    <sheet name="26" sheetId="987" r:id="rId9"/>
  </sheets>
  <definedNames>
    <definedName name="_xlnm._FilterDatabase" localSheetId="2" hidden="1">'List Risign '!$D$5:$K$5</definedName>
    <definedName name="_xlnm._FilterDatabase" localSheetId="1" hidden="1">'Roster WFH &amp; List Vpn'!$A$4:$AB$218</definedName>
    <definedName name="Height">16</definedName>
    <definedName name="par">#N/A</definedName>
    <definedName name="scat">#N/A</definedName>
    <definedName name="StartValue">0.475</definedName>
    <definedName name="StepValue">0.001</definedName>
    <definedName name="Width">4</definedName>
    <definedName name="_xlnm._FilterDatabase" localSheetId="7" hidden="1">'25'!$B$2:$H$24</definedName>
    <definedName name="_xlnm._FilterDatabase" localSheetId="8" hidden="1">'26'!$B$2:$H$23</definedName>
  </definedName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L11" authorId="0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ext double/sama dgn vpn untuk dedicated wfo voice
</t>
        </r>
      </text>
    </comment>
    <comment ref="L12" authorId="0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ext double/sama dgn vpn untuk dedicated wfo voice</t>
        </r>
      </text>
    </comment>
    <comment ref="L13" authorId="0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ext double/sama dgn vpn untuk dedicated wfo voice</t>
        </r>
      </text>
    </comment>
    <comment ref="L14" authorId="0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ext double dedicated voice socmed,email)</t>
        </r>
      </text>
    </comment>
    <comment ref="L15" authorId="0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ext double dedicated voice socmed,email)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user</author>
  </authors>
  <commentList>
    <comment ref="L7" authorId="0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</t>
        </r>
      </text>
    </comment>
    <comment ref="AG1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L - EE</t>
        </r>
      </text>
    </comment>
    <comment ref="B13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Indihome ke omni - tgl 11 feb 22</t>
        </r>
      </text>
    </comment>
    <comment ref="Y13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EG - L</t>
        </r>
      </text>
    </comment>
    <comment ref="AC13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EK - EO</t>
        </r>
      </text>
    </comment>
    <comment ref="AH13" authorId="1">
      <text>
        <r>
          <rPr>
            <b/>
            <sz val="9"/>
            <rFont val="Times New Roman"/>
            <charset val="0"/>
          </rPr>
          <t>user:</t>
        </r>
        <r>
          <rPr>
            <sz val="9"/>
            <rFont val="Times New Roman"/>
            <charset val="0"/>
          </rPr>
          <t xml:space="preserve">
TR Knowladge Produk Datin</t>
        </r>
      </text>
    </comment>
    <comment ref="AI13" authorId="1">
      <text>
        <r>
          <rPr>
            <b/>
            <sz val="9"/>
            <rFont val="Times New Roman"/>
            <charset val="0"/>
          </rPr>
          <t>user:</t>
        </r>
        <r>
          <rPr>
            <sz val="9"/>
            <rFont val="Times New Roman"/>
            <charset val="0"/>
          </rPr>
          <t xml:space="preserve">
TDM Rotasi To DC</t>
        </r>
      </text>
    </comment>
    <comment ref="AC14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L - EE</t>
        </r>
      </text>
    </comment>
    <comment ref="AD14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EG - EK</t>
        </r>
      </text>
    </comment>
    <comment ref="B16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OMNI KE DATIN TGL 12 FEB 2022</t>
        </r>
      </text>
    </comment>
    <comment ref="Z16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EE - EC</t>
        </r>
      </text>
    </comment>
    <comment ref="AE16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EE- EC</t>
        </r>
      </text>
    </comment>
    <comment ref="B17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OMNI KE DATIN TGL 12 FEB 2022</t>
        </r>
      </text>
    </comment>
    <comment ref="P17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</text>
    </comment>
    <comment ref="X18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L- EE</t>
        </r>
      </text>
    </comment>
    <comment ref="Z18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EC - L</t>
        </r>
      </text>
    </comment>
    <comment ref="AB18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EE - EG</t>
        </r>
      </text>
    </comment>
    <comment ref="AC18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EE - EG</t>
        </r>
      </text>
    </comment>
    <comment ref="AE18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EC</t>
        </r>
      </text>
    </comment>
    <comment ref="B19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OMNI KE DATIN TGL 12 FEB 2022</t>
        </r>
      </text>
    </comment>
    <comment ref="N19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</text>
    </comment>
    <comment ref="AB19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EK - EE</t>
        </r>
      </text>
    </comment>
    <comment ref="Z20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FG - EE</t>
        </r>
      </text>
    </comment>
    <comment ref="AC20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EG</t>
        </r>
      </text>
    </comment>
    <comment ref="Z22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L - FG</t>
        </r>
      </text>
    </comment>
    <comment ref="AH22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EG</t>
        </r>
      </text>
    </comment>
    <comment ref="AI22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EK - EE</t>
        </r>
      </text>
    </comment>
    <comment ref="AK22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EK - L</t>
        </r>
      </text>
    </comment>
    <comment ref="AB23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EG - EK</t>
        </r>
      </text>
    </comment>
    <comment ref="B24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OMNI KE DATIN TGL 12 FEB 2022</t>
        </r>
      </text>
    </comment>
    <comment ref="B25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INDIHOME KE OMNI TGL 01 JAN 22</t>
        </r>
      </text>
    </comment>
    <comment ref="AH25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EE - EG</t>
        </r>
      </text>
    </comment>
    <comment ref="B26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INDIHOME KE OMNI TGL 01 JAN 22</t>
        </r>
      </text>
    </comment>
    <comment ref="B27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NMS KE OMNI - tgl 11 April 2022</t>
        </r>
      </text>
    </comment>
    <comment ref="B28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NMS KE OMNI - tgl 11 April 2022</t>
        </r>
      </text>
    </comment>
    <comment ref="B48" authorId="0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BATCH 15</t>
        </r>
      </text>
    </comment>
    <comment ref="B53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ONLINE TGL 11 FEB 22</t>
        </r>
      </text>
    </comment>
    <comment ref="B60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ONLINE TGL 11 FEB 22</t>
        </r>
      </text>
    </comment>
    <comment ref="B72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ONLINE TGL 11 FEB 22</t>
        </r>
      </text>
    </comment>
    <comment ref="AJ78" authorId="0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</t>
        </r>
      </text>
    </comment>
    <comment ref="J103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</text>
    </comment>
    <comment ref="Z105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</text>
    </comment>
    <comment ref="B115" authorId="0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GESER LIBURNYA 31 KE 28
</t>
        </r>
      </text>
    </comment>
    <comment ref="Z116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</text>
    </comment>
    <comment ref="AA126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</text>
    </comment>
    <comment ref="J128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</text>
    </comment>
    <comment ref="S133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</text>
    </comment>
    <comment ref="B136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ke nms - 26 mar</t>
        </r>
      </text>
    </comment>
    <comment ref="B146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TO e-MAIL TGL 11 APRIL 2022</t>
        </r>
      </text>
    </comment>
    <comment ref="B147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TO e-MAIL TGL 11 APRIL 2022</t>
        </r>
      </text>
    </comment>
    <comment ref="B148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TO e-MAIL TGL 11 APRIL 2022</t>
        </r>
      </text>
    </comment>
    <comment ref="B15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INDIHOME KE EMAIL TGL 01 JAN 22</t>
        </r>
      </text>
    </comment>
    <comment ref="B152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TO e-MAIL TGL 11 APRIL 2022</t>
        </r>
      </text>
    </comment>
    <comment ref="B153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TO e-MAIL TGL 11 APRIL 2022</t>
        </r>
      </text>
    </comment>
    <comment ref="B154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TO e-MAIL TGL 11 APRIL 2022</t>
        </r>
      </text>
    </comment>
    <comment ref="B155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INDIHOME KE EMAIL TGL 01 JAN 22</t>
        </r>
      </text>
    </comment>
    <comment ref="B157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TO e-MAIL TGL 11 APRIL 2022</t>
        </r>
      </text>
    </comment>
    <comment ref="B158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TO e-MAIL TGL 11 APRIL 2022</t>
        </r>
      </text>
    </comment>
    <comment ref="B159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TO e-MAIL TGL 11 APRIL 2022</t>
        </r>
      </text>
    </comment>
    <comment ref="B160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TO e-MAIL TGL 11 APRIL 2022</t>
        </r>
      </text>
    </comment>
    <comment ref="B16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TO e-MAIL TGL 11 APRIL 2022</t>
        </r>
      </text>
    </comment>
    <comment ref="B162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TO e-MAIL TGL 11 APRIL 2022</t>
        </r>
      </text>
    </comment>
    <comment ref="B163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TO e-MAIL TGL 11 APRIL 2022</t>
        </r>
      </text>
    </comment>
    <comment ref="B164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TO e-MAIL TGL 11 APRIL 2022</t>
        </r>
      </text>
    </comment>
    <comment ref="B165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Indihome ke email tgl 27 okt 21</t>
        </r>
      </text>
    </comment>
    <comment ref="B167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INDIHOME TO e-MAIL TGL 11 APRIL 2022</t>
        </r>
      </text>
    </comment>
    <comment ref="B172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Indihome ke omni - tgl 01 maret 22</t>
        </r>
      </text>
    </comment>
    <comment ref="B180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Indihome ke omni - tgl 01 maret 22</t>
        </r>
      </text>
    </comment>
    <comment ref="B183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INDIHOME KE OMNI TGL 11 FEB 22</t>
        </r>
      </text>
    </comment>
    <comment ref="S184" authorId="0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</t>
        </r>
      </text>
    </comment>
    <comment ref="X186" authorId="0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</t>
        </r>
      </text>
    </comment>
    <comment ref="T193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Handling data sertifikasi eos</t>
        </r>
      </text>
    </comment>
    <comment ref="P199" authorId="0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</t>
        </r>
      </text>
    </comment>
    <comment ref="B20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Violet Datin  ke Imes  tgl 01 maret 22</t>
        </r>
      </text>
    </comment>
    <comment ref="B202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VIOLET DATIN TO IMES TGL 11 APRIL 2022</t>
        </r>
      </text>
    </comment>
    <comment ref="B206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VIOLET DATIN TO IMES TGL 11 APRIL 2022</t>
        </r>
      </text>
    </comment>
    <comment ref="B212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Email ke SAP tgl 01 apr 21</t>
        </r>
      </text>
    </comment>
    <comment ref="B213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KE NMS TGL 01 JAN 2022
</t>
        </r>
      </text>
    </comment>
    <comment ref="B214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KE NMS TGL 01 MAR 2022
</t>
        </r>
      </text>
    </comment>
    <comment ref="V215" authorId="0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</t>
        </r>
      </text>
    </comment>
    <comment ref="B216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KE NMS TGL 01 FEB 2022
</t>
        </r>
      </text>
    </comment>
    <comment ref="B217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KE NMS TGL 01 JAN 2022
</t>
        </r>
      </text>
    </comment>
    <comment ref="B218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KE NMS TGL 11 APRIL 2022
</t>
        </r>
      </text>
    </comment>
    <comment ref="U218" authorId="0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</t>
        </r>
      </text>
    </comment>
    <comment ref="B219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KE NMS TGL 11 APRIL 2022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8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VOICE KE NMS TGL 01 JAN 2022
</t>
        </r>
      </text>
    </comment>
  </commentList>
</comments>
</file>

<file path=xl/sharedStrings.xml><?xml version="1.0" encoding="utf-8"?>
<sst xmlns="http://schemas.openxmlformats.org/spreadsheetml/2006/main" count="13739" uniqueCount="805">
  <si>
    <t>Mikrotik VPN dial Semarang (noted hanya untuk backoffice,TL,SPV, Admin tdscc semarang)</t>
  </si>
  <si>
    <t>Mapping VPN &amp; EXT VOice , Sosmed &amp; Email ( Kebutuhan Pop Up On5 )</t>
  </si>
  <si>
    <t xml:space="preserve">Mapping VPN &amp; EXT All Layanan Tenesa Semarang </t>
  </si>
  <si>
    <t>Station idle Semarang</t>
  </si>
  <si>
    <t>No</t>
  </si>
  <si>
    <t>IP Public VPN</t>
  </si>
  <si>
    <t>User Vpn</t>
  </si>
  <si>
    <t>Ext</t>
  </si>
  <si>
    <t>IP Profile</t>
  </si>
  <si>
    <t>Ket</t>
  </si>
  <si>
    <t>NO</t>
  </si>
  <si>
    <t>EXT DEDICATED WFO VOICE</t>
  </si>
  <si>
    <t>IP VPN</t>
  </si>
  <si>
    <t>User VPN Dial</t>
  </si>
  <si>
    <t>DEDICATED</t>
  </si>
  <si>
    <t>IP Address WFH</t>
  </si>
  <si>
    <t>36.67.11.154</t>
  </si>
  <si>
    <t>tdscc_22</t>
  </si>
  <si>
    <t>10.194.72.22</t>
  </si>
  <si>
    <t>tdscc_92</t>
  </si>
  <si>
    <t>10.194.72.91</t>
  </si>
  <si>
    <t>DEDICATED COMCENT</t>
  </si>
  <si>
    <t>tdscc_2</t>
  </si>
  <si>
    <t>Pak.Ridwan</t>
  </si>
  <si>
    <t>10.194.72.2</t>
  </si>
  <si>
    <t>VPN Server di Semarang</t>
  </si>
  <si>
    <t>tdscc_23</t>
  </si>
  <si>
    <t>10.194.72.23</t>
  </si>
  <si>
    <t>tdscc_93</t>
  </si>
  <si>
    <t>10.194.72.92</t>
  </si>
  <si>
    <t>tdscc_3</t>
  </si>
  <si>
    <t>Bu.Irma</t>
  </si>
  <si>
    <t>10.194.72.3</t>
  </si>
  <si>
    <t>tdscc_24</t>
  </si>
  <si>
    <t>10.194.72.24</t>
  </si>
  <si>
    <t>tdscc_94</t>
  </si>
  <si>
    <t>10.194.72.93</t>
  </si>
  <si>
    <t>tdscc_4</t>
  </si>
  <si>
    <t>Pak.Bayu</t>
  </si>
  <si>
    <t>10.194.72.4</t>
  </si>
  <si>
    <t>tdscc_25</t>
  </si>
  <si>
    <t>10.194.72.25</t>
  </si>
  <si>
    <t>tdscc_95</t>
  </si>
  <si>
    <t>10.194.72.94</t>
  </si>
  <si>
    <t>tdscc_5</t>
  </si>
  <si>
    <t>Vika</t>
  </si>
  <si>
    <t>10.194.72.5</t>
  </si>
  <si>
    <t>tdscc_26</t>
  </si>
  <si>
    <t>10.194.72.26</t>
  </si>
  <si>
    <t>tdscc_96</t>
  </si>
  <si>
    <t>10.194.72.95</t>
  </si>
  <si>
    <t>tdscc_6</t>
  </si>
  <si>
    <t>Sondang</t>
  </si>
  <si>
    <t>10.194.72.6</t>
  </si>
  <si>
    <t>tdscc_27</t>
  </si>
  <si>
    <t>10.194.72.27</t>
  </si>
  <si>
    <t>tdscc_97</t>
  </si>
  <si>
    <t>10.194.72.96</t>
  </si>
  <si>
    <t>tdscc_7</t>
  </si>
  <si>
    <t>Chandra</t>
  </si>
  <si>
    <t>10.194.72.7</t>
  </si>
  <si>
    <t>tdscc_28</t>
  </si>
  <si>
    <t>10.194.72.28</t>
  </si>
  <si>
    <t>tdscc_98</t>
  </si>
  <si>
    <t>10.194.72.97</t>
  </si>
  <si>
    <t>tdscc_8</t>
  </si>
  <si>
    <t>Nisa</t>
  </si>
  <si>
    <t>10.194.72.8</t>
  </si>
  <si>
    <t>tdscc_29</t>
  </si>
  <si>
    <t>10.194.72.29</t>
  </si>
  <si>
    <t>tdscc_99</t>
  </si>
  <si>
    <t>10.194.72.98</t>
  </si>
  <si>
    <t>tdscc_9</t>
  </si>
  <si>
    <t>Bu.Rahma</t>
  </si>
  <si>
    <t>10.194.72.9</t>
  </si>
  <si>
    <t>tdscc_30</t>
  </si>
  <si>
    <t>10.194.72.30</t>
  </si>
  <si>
    <t>tdscc_100</t>
  </si>
  <si>
    <t>10.194.72.99</t>
  </si>
  <si>
    <t>tdscc_10</t>
  </si>
  <si>
    <t>10.194.72.10</t>
  </si>
  <si>
    <t>tdscc_31</t>
  </si>
  <si>
    <t>10.194.72.31</t>
  </si>
  <si>
    <t>tdscc_101</t>
  </si>
  <si>
    <t>10.194.72.100</t>
  </si>
  <si>
    <t>tdscc_11</t>
  </si>
  <si>
    <t>10.194.72.11</t>
  </si>
  <si>
    <t>tdscc_32</t>
  </si>
  <si>
    <t>10.194.72.32</t>
  </si>
  <si>
    <t>tdscc_102</t>
  </si>
  <si>
    <t>10.194.72.101</t>
  </si>
  <si>
    <t>tdscc_12</t>
  </si>
  <si>
    <t>10.194.72.12</t>
  </si>
  <si>
    <t>tdscc_33</t>
  </si>
  <si>
    <t>10.194.72.33</t>
  </si>
  <si>
    <t>tdscc_103</t>
  </si>
  <si>
    <t>10.194.72.102</t>
  </si>
  <si>
    <t>tdscc_13</t>
  </si>
  <si>
    <t>10.194.72.13</t>
  </si>
  <si>
    <t>tdscc_34</t>
  </si>
  <si>
    <t>10.194.72.34</t>
  </si>
  <si>
    <t>tdscc_104</t>
  </si>
  <si>
    <t>10.194.72.103</t>
  </si>
  <si>
    <t>tdscc_14</t>
  </si>
  <si>
    <t>10.194.72.14</t>
  </si>
  <si>
    <t>tdscc_35</t>
  </si>
  <si>
    <t>10.194.72.35</t>
  </si>
  <si>
    <t>tdscc_105</t>
  </si>
  <si>
    <t>10.194.72.104</t>
  </si>
  <si>
    <t>Dedicated IT</t>
  </si>
  <si>
    <t>tdscc_15</t>
  </si>
  <si>
    <t>10.194.72.15</t>
  </si>
  <si>
    <t>tdscc_36</t>
  </si>
  <si>
    <t>10.194.72.36</t>
  </si>
  <si>
    <t>tdscc_106</t>
  </si>
  <si>
    <t>10.194.72.105</t>
  </si>
  <si>
    <t>10.194.71.12</t>
  </si>
  <si>
    <t>tdscc_16</t>
  </si>
  <si>
    <t>10.194.72.16</t>
  </si>
  <si>
    <t>tdscc_37</t>
  </si>
  <si>
    <t>10.194.72.37</t>
  </si>
  <si>
    <t>tdscc_107</t>
  </si>
  <si>
    <t>10.194.72.106</t>
  </si>
  <si>
    <t>10.194.71.14</t>
  </si>
  <si>
    <t>tdscc_17</t>
  </si>
  <si>
    <t>10.194.72.17</t>
  </si>
  <si>
    <t>tdscc_38</t>
  </si>
  <si>
    <t>10.194.72.38</t>
  </si>
  <si>
    <t>tdscc_108</t>
  </si>
  <si>
    <t>10.194.72.107</t>
  </si>
  <si>
    <t>10.194.71.16</t>
  </si>
  <si>
    <t>tdscc_18</t>
  </si>
  <si>
    <t>10.194.72.18</t>
  </si>
  <si>
    <t>tdscc_39</t>
  </si>
  <si>
    <t>10.194.72.39</t>
  </si>
  <si>
    <t>tdscc_109</t>
  </si>
  <si>
    <t>10.194.72.108</t>
  </si>
  <si>
    <t>10.194.71.18</t>
  </si>
  <si>
    <t>tdscc_19</t>
  </si>
  <si>
    <t>10.194.72.19</t>
  </si>
  <si>
    <t>tdscc_40</t>
  </si>
  <si>
    <t>10.194.72.40</t>
  </si>
  <si>
    <t>tdscc_110</t>
  </si>
  <si>
    <t>10.194.72.109</t>
  </si>
  <si>
    <t>10.194.71.22</t>
  </si>
  <si>
    <t>tdscc_20</t>
  </si>
  <si>
    <t>10.194.72.20</t>
  </si>
  <si>
    <t>tdscc_41</t>
  </si>
  <si>
    <t>10.194.72.41</t>
  </si>
  <si>
    <t>tdscc_111</t>
  </si>
  <si>
    <t>10.194.72.110</t>
  </si>
  <si>
    <t>10.194.71.24</t>
  </si>
  <si>
    <t>tdscc_21</t>
  </si>
  <si>
    <t>10.194.72.21</t>
  </si>
  <si>
    <t>tdscc_42</t>
  </si>
  <si>
    <t>10.194.72.42</t>
  </si>
  <si>
    <t>tdscc_112</t>
  </si>
  <si>
    <t>10.194.72.111</t>
  </si>
  <si>
    <t>10.194.71.26</t>
  </si>
  <si>
    <t>Pasword Vpn :</t>
  </si>
  <si>
    <t>tdscc_43</t>
  </si>
  <si>
    <t>10.194.72.43</t>
  </si>
  <si>
    <t>tdscc_113</t>
  </si>
  <si>
    <t>10.194.72.112</t>
  </si>
  <si>
    <t>10.194.71.28</t>
  </si>
  <si>
    <t>tdscc!@#</t>
  </si>
  <si>
    <t>tdscc_44</t>
  </si>
  <si>
    <t>10.194.72.44</t>
  </si>
  <si>
    <t>tdscc_114</t>
  </si>
  <si>
    <t>10.194.72.113</t>
  </si>
  <si>
    <t>10.194.71.31</t>
  </si>
  <si>
    <t>tdscc_45</t>
  </si>
  <si>
    <t>10.194.72.45</t>
  </si>
  <si>
    <t>tdscc_115</t>
  </si>
  <si>
    <t>10.194.72.114</t>
  </si>
  <si>
    <t>10.194.71.33</t>
  </si>
  <si>
    <t>tdscc_46</t>
  </si>
  <si>
    <t>10.194.72.46</t>
  </si>
  <si>
    <t>tdscc_116</t>
  </si>
  <si>
    <t>10.194.72.115</t>
  </si>
  <si>
    <t>10.194.71.35</t>
  </si>
  <si>
    <t>tdscc_47</t>
  </si>
  <si>
    <t>10.194.72.47</t>
  </si>
  <si>
    <t>tdscc_117</t>
  </si>
  <si>
    <t>10.194.72.116</t>
  </si>
  <si>
    <t>10.194.71.37</t>
  </si>
  <si>
    <t>tdscc_48</t>
  </si>
  <si>
    <t>10.194.72.48</t>
  </si>
  <si>
    <t>tdscc_118</t>
  </si>
  <si>
    <t>10.194.72.117</t>
  </si>
  <si>
    <t>10.194.71.70</t>
  </si>
  <si>
    <t>tdscc_49</t>
  </si>
  <si>
    <t>10.194.72.49</t>
  </si>
  <si>
    <t>tdscc_119</t>
  </si>
  <si>
    <t>10.194.72.118</t>
  </si>
  <si>
    <t>10.194.71.72</t>
  </si>
  <si>
    <t>tdscc_50</t>
  </si>
  <si>
    <t>10.194.72.50</t>
  </si>
  <si>
    <t>tdscc_120</t>
  </si>
  <si>
    <t>10.194.72.119</t>
  </si>
  <si>
    <t>10.194.71.74</t>
  </si>
  <si>
    <t>tdscc_51</t>
  </si>
  <si>
    <t>10.194.72.51</t>
  </si>
  <si>
    <t>tdscc_121</t>
  </si>
  <si>
    <t>10.194.72.120</t>
  </si>
  <si>
    <t>10.194.71.76</t>
  </si>
  <si>
    <t>tdscc_52</t>
  </si>
  <si>
    <t>10.194.72.52</t>
  </si>
  <si>
    <t>tdscc_122</t>
  </si>
  <si>
    <t>10.194.72.121</t>
  </si>
  <si>
    <t>10.194.71.79</t>
  </si>
  <si>
    <t>tdscc_53</t>
  </si>
  <si>
    <t>10.194.72.53</t>
  </si>
  <si>
    <t>tdscc_123</t>
  </si>
  <si>
    <t>10.194.72.122</t>
  </si>
  <si>
    <t>10.194.71.81</t>
  </si>
  <si>
    <t>tdscc_54</t>
  </si>
  <si>
    <t>10.194.72.54</t>
  </si>
  <si>
    <t>tdscc_124</t>
  </si>
  <si>
    <t>10.194.72.123</t>
  </si>
  <si>
    <t>10.194.71.83</t>
  </si>
  <si>
    <t>tdscc_55</t>
  </si>
  <si>
    <t>10.194.72.55</t>
  </si>
  <si>
    <t>tdscc_125</t>
  </si>
  <si>
    <t>10.194.72.124</t>
  </si>
  <si>
    <t>10.194.71.85</t>
  </si>
  <si>
    <t>tdscc_56</t>
  </si>
  <si>
    <t>10.194.72.56</t>
  </si>
  <si>
    <t>tdscc_126</t>
  </si>
  <si>
    <t>10.194.72.125</t>
  </si>
  <si>
    <t>10.194.71.88</t>
  </si>
  <si>
    <t>tdscc_57</t>
  </si>
  <si>
    <t>10.194.72.57</t>
  </si>
  <si>
    <t>tdscc_127</t>
  </si>
  <si>
    <t>10.194.72.126</t>
  </si>
  <si>
    <t>10.194.71.90</t>
  </si>
  <si>
    <t>tdscc_58</t>
  </si>
  <si>
    <t>10.194.72.58</t>
  </si>
  <si>
    <t>tdscc_128</t>
  </si>
  <si>
    <t>10.194.72.127</t>
  </si>
  <si>
    <t>10.194.71.92</t>
  </si>
  <si>
    <t>tdscc_59</t>
  </si>
  <si>
    <t>10.194.72.59</t>
  </si>
  <si>
    <t>tdscc_129</t>
  </si>
  <si>
    <t>10.194.72.128</t>
  </si>
  <si>
    <t>10.194.71.94</t>
  </si>
  <si>
    <t>tdscc_60</t>
  </si>
  <si>
    <t>10.194.72.60</t>
  </si>
  <si>
    <t>tdscc_130</t>
  </si>
  <si>
    <t>10.194.72.129</t>
  </si>
  <si>
    <t>10.194.71.125</t>
  </si>
  <si>
    <t>tdscc_61</t>
  </si>
  <si>
    <t>10.194.72.61</t>
  </si>
  <si>
    <t>tdscc_131</t>
  </si>
  <si>
    <t>10.194.72.130</t>
  </si>
  <si>
    <t>10.194.71.126</t>
  </si>
  <si>
    <t>tdscc_62</t>
  </si>
  <si>
    <t>10.194.72.62</t>
  </si>
  <si>
    <t>tdscc_132</t>
  </si>
  <si>
    <t>10.194.72.131</t>
  </si>
  <si>
    <t>10.194.71.127</t>
  </si>
  <si>
    <t>tdscc_63</t>
  </si>
  <si>
    <t>10.194.72.63</t>
  </si>
  <si>
    <t>tdscc_133</t>
  </si>
  <si>
    <t>10.194.72.132</t>
  </si>
  <si>
    <t>10.194.71.128</t>
  </si>
  <si>
    <t>tdscc_64</t>
  </si>
  <si>
    <t>10.194.72.64</t>
  </si>
  <si>
    <t>tdscc_134</t>
  </si>
  <si>
    <t>10.194.72.133</t>
  </si>
  <si>
    <t>10.194.71.129</t>
  </si>
  <si>
    <t>tdscc_65</t>
  </si>
  <si>
    <t>10.194.72.65</t>
  </si>
  <si>
    <t>tdscc_135</t>
  </si>
  <si>
    <t>10.194.72.134</t>
  </si>
  <si>
    <t>10.194.71.130</t>
  </si>
  <si>
    <t>tdscc_66</t>
  </si>
  <si>
    <t>10.194.72.66</t>
  </si>
  <si>
    <t>tdscc_136</t>
  </si>
  <si>
    <t>10.194.72.135</t>
  </si>
  <si>
    <t>10.194.71.131</t>
  </si>
  <si>
    <t>tdscc_67</t>
  </si>
  <si>
    <t>10.194.72.67</t>
  </si>
  <si>
    <t>tdscc_137</t>
  </si>
  <si>
    <t>10.194.72.136</t>
  </si>
  <si>
    <t>10.194.71.132</t>
  </si>
  <si>
    <t>tdscc_68</t>
  </si>
  <si>
    <t>10.194.72.68</t>
  </si>
  <si>
    <t>tdscc_138</t>
  </si>
  <si>
    <t>10.194.72.137</t>
  </si>
  <si>
    <t>10.194.71.134</t>
  </si>
  <si>
    <t>tdscc_69</t>
  </si>
  <si>
    <t>10.194.72.69</t>
  </si>
  <si>
    <t>tdscc_139</t>
  </si>
  <si>
    <t>10.194.72.138</t>
  </si>
  <si>
    <t>10.194.71.135</t>
  </si>
  <si>
    <t>tdscc_70</t>
  </si>
  <si>
    <t>10.194.72.70</t>
  </si>
  <si>
    <t>tdscc_140</t>
  </si>
  <si>
    <t>10.194.72.139</t>
  </si>
  <si>
    <t>10.194.71.136</t>
  </si>
  <si>
    <t>tdscc_71</t>
  </si>
  <si>
    <t>10.194.72.71</t>
  </si>
  <si>
    <t>tdscc_141</t>
  </si>
  <si>
    <t>10.194.72.140</t>
  </si>
  <si>
    <t>10.194.71.137</t>
  </si>
  <si>
    <t>tdscc_72</t>
  </si>
  <si>
    <t>10.194.72.72</t>
  </si>
  <si>
    <t>tdscc_142</t>
  </si>
  <si>
    <t>10.194.72.141</t>
  </si>
  <si>
    <t>10.194.71.138</t>
  </si>
  <si>
    <t>jangan dipake</t>
  </si>
  <si>
    <t>tdscc_73</t>
  </si>
  <si>
    <t>10.194.72.73</t>
  </si>
  <si>
    <t>tdscc_143</t>
  </si>
  <si>
    <t>10.194.72.142</t>
  </si>
  <si>
    <t>10.194.71.139</t>
  </si>
  <si>
    <t>tdscc_74</t>
  </si>
  <si>
    <t>10.194.72.74</t>
  </si>
  <si>
    <t>tdscc_144</t>
  </si>
  <si>
    <t>10.194.72.143</t>
  </si>
  <si>
    <t>10.194.71.140</t>
  </si>
  <si>
    <t>tdscc_75</t>
  </si>
  <si>
    <t>10.194.72.75</t>
  </si>
  <si>
    <t>tdscc_145</t>
  </si>
  <si>
    <t>10.194.72.144</t>
  </si>
  <si>
    <t>10.194.71.141</t>
  </si>
  <si>
    <t>tdscc_76</t>
  </si>
  <si>
    <t>10.194.72.76</t>
  </si>
  <si>
    <t>tdscc_146</t>
  </si>
  <si>
    <t>10.194.72.145</t>
  </si>
  <si>
    <t>10.194.71.143</t>
  </si>
  <si>
    <t>tdscc_77</t>
  </si>
  <si>
    <t>10.194.72.77</t>
  </si>
  <si>
    <t>tdscc_147</t>
  </si>
  <si>
    <t>10.194.72.146</t>
  </si>
  <si>
    <t>tdscc_78</t>
  </si>
  <si>
    <t>10.194.72.78</t>
  </si>
  <si>
    <t>tdscc_148</t>
  </si>
  <si>
    <t>10.194.72.147</t>
  </si>
  <si>
    <t>tdscc_79</t>
  </si>
  <si>
    <t>10.194.72.79</t>
  </si>
  <si>
    <t>tdscc_149</t>
  </si>
  <si>
    <t>10.194.72.148</t>
  </si>
  <si>
    <t>91 agent yg wfo</t>
  </si>
  <si>
    <t>tdscc_80</t>
  </si>
  <si>
    <t>10.194.72.80</t>
  </si>
  <si>
    <t>tdscc_150</t>
  </si>
  <si>
    <t>10.194.72.149</t>
  </si>
  <si>
    <t>tdscc_81</t>
  </si>
  <si>
    <t>10.194.72.81</t>
  </si>
  <si>
    <t>tdscc_151</t>
  </si>
  <si>
    <t>10.194.72.150</t>
  </si>
  <si>
    <t>tdscc_82</t>
  </si>
  <si>
    <t>10.194.72.82</t>
  </si>
  <si>
    <t>tdscc_152</t>
  </si>
  <si>
    <t>10.194.72.151</t>
  </si>
  <si>
    <t>orang iist wfo,</t>
  </si>
  <si>
    <t xml:space="preserve"> menggunakan ext wfh</t>
  </si>
  <si>
    <t>tdscc_83</t>
  </si>
  <si>
    <t>10.194.72.83</t>
  </si>
  <si>
    <t>tdscc_153</t>
  </si>
  <si>
    <t>10.194.72.152</t>
  </si>
  <si>
    <t>tdscc_84</t>
  </si>
  <si>
    <t>10.194.72.84</t>
  </si>
  <si>
    <t>tdscc_154</t>
  </si>
  <si>
    <t>10.194.72.153</t>
  </si>
  <si>
    <t>tdscc_85</t>
  </si>
  <si>
    <t>10.194.72.85</t>
  </si>
  <si>
    <t>tdscc_155</t>
  </si>
  <si>
    <t>10.194.72.154</t>
  </si>
  <si>
    <t>tdscc_86</t>
  </si>
  <si>
    <t>10.194.72.86</t>
  </si>
  <si>
    <t>tdscc_156</t>
  </si>
  <si>
    <t>10.194.72.155</t>
  </si>
  <si>
    <t>tdscc_87</t>
  </si>
  <si>
    <t>10.194.72.87</t>
  </si>
  <si>
    <t>tdscc_157</t>
  </si>
  <si>
    <t>10.194.72.156</t>
  </si>
  <si>
    <t>tdscc_88</t>
  </si>
  <si>
    <t>10.194.72.88</t>
  </si>
  <si>
    <t>tdscc_158</t>
  </si>
  <si>
    <t>10.194.72.157</t>
  </si>
  <si>
    <t>tdscc_89</t>
  </si>
  <si>
    <t>10.194.72.89</t>
  </si>
  <si>
    <t>tdscc_159</t>
  </si>
  <si>
    <t>10.194.72.158</t>
  </si>
  <si>
    <t>tdscc_90</t>
  </si>
  <si>
    <t>10.194.72.90</t>
  </si>
  <si>
    <t>tdscc_160</t>
  </si>
  <si>
    <t>10.194.72.159</t>
  </si>
  <si>
    <t>tdscc_91</t>
  </si>
  <si>
    <t>tdscc_161</t>
  </si>
  <si>
    <t>10.194.72.160</t>
  </si>
  <si>
    <t>tdscc_162</t>
  </si>
  <si>
    <t>10.194.72.161</t>
  </si>
  <si>
    <t>tdscc_163</t>
  </si>
  <si>
    <t>10.194.72.162</t>
  </si>
  <si>
    <t>tdscc_164</t>
  </si>
  <si>
    <t>10.194.72.163</t>
  </si>
  <si>
    <t>tdscc_165</t>
  </si>
  <si>
    <t>10.194.72.164</t>
  </si>
  <si>
    <t>tdscc_166</t>
  </si>
  <si>
    <t>10.194.72.165</t>
  </si>
  <si>
    <t>tdscc_167</t>
  </si>
  <si>
    <t>10.194.72.166</t>
  </si>
  <si>
    <t>tdscc_168</t>
  </si>
  <si>
    <t>10.194.72.167</t>
  </si>
  <si>
    <t>tdscc_169</t>
  </si>
  <si>
    <t>10.194.72.168</t>
  </si>
  <si>
    <t>tdscc_170</t>
  </si>
  <si>
    <t>10.194.72.169</t>
  </si>
  <si>
    <t>tdscc_171</t>
  </si>
  <si>
    <t>10.194.72.170</t>
  </si>
  <si>
    <t>tdscc_172</t>
  </si>
  <si>
    <t>10.194.72.171</t>
  </si>
  <si>
    <t>tdscc_173</t>
  </si>
  <si>
    <t>10.194.72.172</t>
  </si>
  <si>
    <t>tdscc_174</t>
  </si>
  <si>
    <t>10.194.72.173</t>
  </si>
  <si>
    <t>tdscc_175</t>
  </si>
  <si>
    <t>10.194.72.174</t>
  </si>
  <si>
    <t>tdscc_176</t>
  </si>
  <si>
    <t>10.194.72.175</t>
  </si>
  <si>
    <t>tdscc_177</t>
  </si>
  <si>
    <t>10.194.72.176</t>
  </si>
  <si>
    <t>tdscc_178</t>
  </si>
  <si>
    <t>10.194.72.177</t>
  </si>
  <si>
    <t>tdscc_179</t>
  </si>
  <si>
    <t>10.194.72.178</t>
  </si>
  <si>
    <t>tdscc_180</t>
  </si>
  <si>
    <t>10.194.72.179</t>
  </si>
  <si>
    <t>tdscc_181</t>
  </si>
  <si>
    <t>10.194.72.180</t>
  </si>
  <si>
    <t>tdscc_182</t>
  </si>
  <si>
    <t>10.194.72.181</t>
  </si>
  <si>
    <t>tdscc_183</t>
  </si>
  <si>
    <t>10.194.72.182</t>
  </si>
  <si>
    <t>tdscc_184</t>
  </si>
  <si>
    <t>10.194.72.183</t>
  </si>
  <si>
    <t>tdscc_185</t>
  </si>
  <si>
    <t>10.194.72.184</t>
  </si>
  <si>
    <t>tdscc_186</t>
  </si>
  <si>
    <t>10.194.72.185</t>
  </si>
  <si>
    <t>tdscc_187</t>
  </si>
  <si>
    <t>10.194.72.186</t>
  </si>
  <si>
    <t>tdscc_188</t>
  </si>
  <si>
    <t>10.194.72.187</t>
  </si>
  <si>
    <t>tdscc_189</t>
  </si>
  <si>
    <t>10.194.72.188</t>
  </si>
  <si>
    <t>tdscc_190</t>
  </si>
  <si>
    <t>10.194.72.189</t>
  </si>
  <si>
    <t>tdscc_191</t>
  </si>
  <si>
    <t>10.194.72.190</t>
  </si>
  <si>
    <t>tdscc_192</t>
  </si>
  <si>
    <t>10.194.72.191</t>
  </si>
  <si>
    <t>tdscc_193</t>
  </si>
  <si>
    <t>10.194.72.192</t>
  </si>
  <si>
    <t>tdscc_194</t>
  </si>
  <si>
    <t>10.194.72.193</t>
  </si>
  <si>
    <t>tdscc_195</t>
  </si>
  <si>
    <t>10.194.72.194</t>
  </si>
  <si>
    <t>tdscc_196</t>
  </si>
  <si>
    <t>10.194.72.195</t>
  </si>
  <si>
    <t>tdscc_197</t>
  </si>
  <si>
    <t>10.194.72.196</t>
  </si>
  <si>
    <t>tdscc_198</t>
  </si>
  <si>
    <t>10.194.72.197</t>
  </si>
  <si>
    <t>tdscc_199</t>
  </si>
  <si>
    <t>10.194.72.198</t>
  </si>
  <si>
    <t>tdscc_200</t>
  </si>
  <si>
    <t>10.194.72.199</t>
  </si>
  <si>
    <t xml:space="preserve">ROSTER WFO-WFH JUNI TENESA SEMARANG </t>
  </si>
  <si>
    <t xml:space="preserve"> </t>
  </si>
  <si>
    <t>NAMA</t>
  </si>
  <si>
    <t>Gen</t>
  </si>
  <si>
    <t>Login</t>
  </si>
  <si>
    <t>Level</t>
  </si>
  <si>
    <t>Layanan</t>
  </si>
  <si>
    <t>Site</t>
  </si>
  <si>
    <t>SB</t>
  </si>
  <si>
    <t>MG</t>
  </si>
  <si>
    <t>L</t>
  </si>
  <si>
    <t>CT</t>
  </si>
  <si>
    <t>SCIK</t>
  </si>
  <si>
    <t>CUMIL</t>
  </si>
  <si>
    <t>OP</t>
  </si>
  <si>
    <t>PKT</t>
  </si>
  <si>
    <t>RTS</t>
  </si>
  <si>
    <t>TDM</t>
  </si>
  <si>
    <t>TR</t>
  </si>
  <si>
    <t>RS</t>
  </si>
  <si>
    <t>PRM</t>
  </si>
  <si>
    <t>OTG</t>
  </si>
  <si>
    <t>OH</t>
  </si>
  <si>
    <t>EA</t>
  </si>
  <si>
    <t>EC</t>
  </si>
  <si>
    <t>EE</t>
  </si>
  <si>
    <t>EG</t>
  </si>
  <si>
    <t>EK</t>
  </si>
  <si>
    <t>EO</t>
  </si>
  <si>
    <t>EP</t>
  </si>
  <si>
    <t>EQ</t>
  </si>
  <si>
    <t>FG</t>
  </si>
  <si>
    <t>FI</t>
  </si>
  <si>
    <t>SA</t>
  </si>
  <si>
    <t xml:space="preserve">HK </t>
  </si>
  <si>
    <t>TL DATIN-CARING</t>
  </si>
  <si>
    <t>EGI IHSAN</t>
  </si>
  <si>
    <t>P</t>
  </si>
  <si>
    <t>TL</t>
  </si>
  <si>
    <t>DATIN-CARING</t>
  </si>
  <si>
    <t>SMG</t>
  </si>
  <si>
    <t>EC (WFO)</t>
  </si>
  <si>
    <t>FG (WFO)</t>
  </si>
  <si>
    <t>EO (WFO)</t>
  </si>
  <si>
    <t>IRFANSHAH KARIM</t>
  </si>
  <si>
    <t>KAHFI MUNAJAT</t>
  </si>
  <si>
    <t>RUDI HARTONO</t>
  </si>
  <si>
    <t>RISTI YULIANA</t>
  </si>
  <si>
    <t>W</t>
  </si>
  <si>
    <t>T2</t>
  </si>
  <si>
    <t>DATIN</t>
  </si>
  <si>
    <t>EE (WFO)</t>
  </si>
  <si>
    <t>EG (WFO)</t>
  </si>
  <si>
    <t>RUMBAR DEWI RIANAWATI</t>
  </si>
  <si>
    <t>M. IQBAL PURNAMA YUSUF</t>
  </si>
  <si>
    <t>EK (WFO)</t>
  </si>
  <si>
    <t>TOPAN BUNGARAN</t>
  </si>
  <si>
    <t>RAHMAT</t>
  </si>
  <si>
    <t>COMMAND CENTER</t>
  </si>
  <si>
    <t>S</t>
  </si>
  <si>
    <t>DHEVI LARASATI</t>
  </si>
  <si>
    <t>VIOLET DATIN</t>
  </si>
  <si>
    <t>NI KADEK DIAH PARWATI</t>
  </si>
  <si>
    <t>SASTRI JENDRA AYUNINGRAT</t>
  </si>
  <si>
    <t xml:space="preserve">EC </t>
  </si>
  <si>
    <t>ABDURRAHMAN RIDHWAN</t>
  </si>
  <si>
    <t>AWAL BAYU HARIYANTO</t>
  </si>
  <si>
    <t>ANWAR LUDFIANTO</t>
  </si>
  <si>
    <t>ROTASI TO QCO SUPPORT</t>
  </si>
  <si>
    <t>AQSHA ASTARYAN PRATAMA</t>
  </si>
  <si>
    <t>JAN FERY HAISMA SINAGA</t>
  </si>
  <si>
    <t>M. RIZKY HIDAYAH</t>
  </si>
  <si>
    <t>SINGGIH NUGROHO PUTRO</t>
  </si>
  <si>
    <t>NOORMALITA RETNO UTAMI</t>
  </si>
  <si>
    <t>CARING</t>
  </si>
  <si>
    <t>PANGKU RIZQI EKA SAPUTRA</t>
  </si>
  <si>
    <t>REZA ALIANI PUTRA</t>
  </si>
  <si>
    <t xml:space="preserve"> EG (WFO)</t>
  </si>
  <si>
    <t>TL GLOBAL</t>
  </si>
  <si>
    <t>INDHIKA ADRIANSHAH WIBOWO</t>
  </si>
  <si>
    <t>GLOBAL</t>
  </si>
  <si>
    <t>ANGELICA DESTA RUDITE AJITAMA</t>
  </si>
  <si>
    <t>TL VOICE-INDIHOME</t>
  </si>
  <si>
    <t>IQBAL PURNOMO</t>
  </si>
  <si>
    <t>VOUCE-INDIHOME</t>
  </si>
  <si>
    <t>MUHAMMAD ALIQ AULIA</t>
  </si>
  <si>
    <t>RIZKY MAYNARDA</t>
  </si>
  <si>
    <t>QADRYANSYAH NOOR</t>
  </si>
  <si>
    <t>ADE AYU KOMALASARI</t>
  </si>
  <si>
    <t>T1</t>
  </si>
  <si>
    <t>VOICE</t>
  </si>
  <si>
    <t>EA (WFO)</t>
  </si>
  <si>
    <t>ADE YULIANI</t>
  </si>
  <si>
    <t>ALIFIA AMALIATUS S</t>
  </si>
  <si>
    <t>ANINDYA NANDA ROZANA</t>
  </si>
  <si>
    <t xml:space="preserve">EE </t>
  </si>
  <si>
    <t>ANJA DENI KESUMA</t>
  </si>
  <si>
    <t>ARAMINTA APRIYANTI SUKAHAR</t>
  </si>
  <si>
    <t>ROTASI TO CHAT</t>
  </si>
  <si>
    <t>ARI HILDA MAWADDAH</t>
  </si>
  <si>
    <t>AZKIYA NURUL UMAH</t>
  </si>
  <si>
    <t>DHEA PANGESTU</t>
  </si>
  <si>
    <t>DESTYA EKA RAMADHANI</t>
  </si>
  <si>
    <t>DYAH SYAHNA AYU SHABELLA</t>
  </si>
  <si>
    <t>ELIA BUNGA SAGATA</t>
  </si>
  <si>
    <t>FAIZA SEPTI ARIANI</t>
  </si>
  <si>
    <t>GINA RIZQI ISLAMIATI</t>
  </si>
  <si>
    <t>HAYYIK USWATUN HASANAH</t>
  </si>
  <si>
    <t>EG (WFO).</t>
  </si>
  <si>
    <t>IFFA DHIA ARIZA</t>
  </si>
  <si>
    <t>KARTIKA AMARETA</t>
  </si>
  <si>
    <t>LAKSITA MAULISA LIZTIO</t>
  </si>
  <si>
    <t>MONICA YOSHE TITIMEIDARA</t>
  </si>
  <si>
    <t>NANDA PUTRI CLAUDYA</t>
  </si>
  <si>
    <t>NOR SAFIRA AZLYN</t>
  </si>
  <si>
    <t>OCHA BINAR ALIEFFI</t>
  </si>
  <si>
    <t>PRATIWI RAHMA SARI</t>
  </si>
  <si>
    <t>RESITA MEKASUMAH</t>
  </si>
  <si>
    <t>SASA INARNI</t>
  </si>
  <si>
    <t>ROTASI TO IP</t>
  </si>
  <si>
    <t>SRI WAHYU RISKIANTI</t>
  </si>
  <si>
    <t>TIA INDRIANI</t>
  </si>
  <si>
    <t>ABDAUL MUQORROBIN</t>
  </si>
  <si>
    <t>EQ (WFO)</t>
  </si>
  <si>
    <t>ABDUL WAFI</t>
  </si>
  <si>
    <t>A.D. DIAN KURNIAWAN</t>
  </si>
  <si>
    <t>ADITYA SANUBARI</t>
  </si>
  <si>
    <t>AGUS SALIM</t>
  </si>
  <si>
    <t>AGUS YULIATIN</t>
  </si>
  <si>
    <t>ROTASI TO ITS BANDUNG</t>
  </si>
  <si>
    <t>AHMAD MUHAJIR HASIBUAN</t>
  </si>
  <si>
    <t>ROTASI TO PROAKTIF</t>
  </si>
  <si>
    <t>ALAN SUKRON ALHAKIM</t>
  </si>
  <si>
    <t>ALIM MARTA PRIHATIN</t>
  </si>
  <si>
    <t>APRIADI</t>
  </si>
  <si>
    <t>ARIS MAULANA</t>
  </si>
  <si>
    <t>DENNY ROSA GALIH PATRIAWAN</t>
  </si>
  <si>
    <t>DICKY</t>
  </si>
  <si>
    <t>ELIASER</t>
  </si>
  <si>
    <t xml:space="preserve">P </t>
  </si>
  <si>
    <t>FARKHI FAUZAN</t>
  </si>
  <si>
    <t>HIDAYAT WISNU CANDRA</t>
  </si>
  <si>
    <t>KHAIRUL WIRANTO</t>
  </si>
  <si>
    <t>KHODADAD AZIZI</t>
  </si>
  <si>
    <t>KUKUH YULIAN SANTOSO</t>
  </si>
  <si>
    <t>MOCHAMAD RIZKI DWI PUTRO</t>
  </si>
  <si>
    <t>MUHAMMAD BAGAS  MASHADOV</t>
  </si>
  <si>
    <t>ONY AKBAR MA'RUF</t>
  </si>
  <si>
    <t>PRAMA PASHA NUGRAHA</t>
  </si>
  <si>
    <t>PRASTYAWAN MA'RUF</t>
  </si>
  <si>
    <t>RAHMAT HIDAYAT SIREGAR</t>
  </si>
  <si>
    <t>RIZKI TRYBUDIMAN</t>
  </si>
  <si>
    <t>RIZKY ABDUL MALIK</t>
  </si>
  <si>
    <t>ROBERT SETYAWAN</t>
  </si>
  <si>
    <t>SUNARIYO</t>
  </si>
  <si>
    <t>VICKY APRIKA PUTRA</t>
  </si>
  <si>
    <t>DIAH AYU RIZKY KUSUMA RAMADHANI</t>
  </si>
  <si>
    <t>IP</t>
  </si>
  <si>
    <t>MILLATUZZAHRINA</t>
  </si>
  <si>
    <t>ROSTER VOICE</t>
  </si>
  <si>
    <t>ANINDYA IFFA K.</t>
  </si>
  <si>
    <t>INDIHOME</t>
  </si>
  <si>
    <t>AVISKA AVITA SARI</t>
  </si>
  <si>
    <t>DEVITA NURUL AINI</t>
  </si>
  <si>
    <t>DITA APRILIA</t>
  </si>
  <si>
    <t>EG (WFO0</t>
  </si>
  <si>
    <t>DWI NURNAENI</t>
  </si>
  <si>
    <t>FIKI EKA SETIA PUTRI</t>
  </si>
  <si>
    <t>FINTA INTAN PURBA</t>
  </si>
  <si>
    <t>IKHDA MULIANA AGUSTIN</t>
  </si>
  <si>
    <t>LUTFI EFA OKTAVIANI</t>
  </si>
  <si>
    <t>MARGARET REVITA PRAMESTI</t>
  </si>
  <si>
    <t>MAULIDA FADIAH</t>
  </si>
  <si>
    <t>NOVA SETYANINGRUM</t>
  </si>
  <si>
    <t>PUJI LESTARI</t>
  </si>
  <si>
    <t>RAIDATUL JANNAH</t>
  </si>
  <si>
    <t>RINA SHAHFRYNAH</t>
  </si>
  <si>
    <t>RUCHI WILUTAMA</t>
  </si>
  <si>
    <t>RYSAWIJAYANTI PUTRI</t>
  </si>
  <si>
    <t>SATRIANI BR KARO</t>
  </si>
  <si>
    <t>ACHMAD BAROJI</t>
  </si>
  <si>
    <t>ADDAM IKHSAN ANJASMARA</t>
  </si>
  <si>
    <t>ALEXIUS YOGA PRIMADANA</t>
  </si>
  <si>
    <t>GREGORIUS FRANJAYA SETYA DEWA</t>
  </si>
  <si>
    <t>JULIUS MARIO</t>
  </si>
  <si>
    <t>LUTHFI GANI HAKIM</t>
  </si>
  <si>
    <t>MANGGAR PRAWIRANINGPRANG</t>
  </si>
  <si>
    <t>MUHAMMAD FAISAL ABQORY</t>
  </si>
  <si>
    <t>MUHAMMAD ODI RACHMAWAN</t>
  </si>
  <si>
    <t>M UMAR SHOLEH</t>
  </si>
  <si>
    <t>RAHMAT AL HAFIZ</t>
  </si>
  <si>
    <t>ROBBY DHINI SETIAWAN</t>
  </si>
  <si>
    <t>SYAH EMBO LANTANG</t>
  </si>
  <si>
    <t>ADE RIYANI</t>
  </si>
  <si>
    <t>VIOLET INDIHOME</t>
  </si>
  <si>
    <t>ASNI FEBRIANTI</t>
  </si>
  <si>
    <t>FIFI SEPTIVIA ALAYDA</t>
  </si>
  <si>
    <t>HENI ISMIYATI</t>
  </si>
  <si>
    <t>NIMA PAGAR INTAN DAMANIK</t>
  </si>
  <si>
    <t>ADRIAN MUHAMMAD HUSEIN</t>
  </si>
  <si>
    <t xml:space="preserve"> EO (WFO)</t>
  </si>
  <si>
    <t>AFINI MAULANA</t>
  </si>
  <si>
    <t>HARIS FADILAH</t>
  </si>
  <si>
    <t>HENDRA REZA HAVILDA</t>
  </si>
  <si>
    <t>MOCH. QADRI ARIE SYAFITRAH</t>
  </si>
  <si>
    <t xml:space="preserve">EG </t>
  </si>
  <si>
    <t>RANDY ADAM NASUTION</t>
  </si>
  <si>
    <t xml:space="preserve">EK </t>
  </si>
  <si>
    <t>SAIFUL HIDAYAH</t>
  </si>
  <si>
    <t>EMAIL-SOCMED-CHAT</t>
  </si>
  <si>
    <t>ADI MIFTAHUL FAUZI NUR ROHIM</t>
  </si>
  <si>
    <t>MUHAMMAD HANIF</t>
  </si>
  <si>
    <t>RIZKY DWI HERGIANTITUS</t>
  </si>
  <si>
    <t>A. EKA SAKTI PRATIWI</t>
  </si>
  <si>
    <t>EMAIL</t>
  </si>
  <si>
    <t>ANIDA FAZIA ZINI</t>
  </si>
  <si>
    <t>ANISA KHUSNUL MASTUTI</t>
  </si>
  <si>
    <t>AZIZA DWI SAPUTRI</t>
  </si>
  <si>
    <t>ARUM SIH PANGESTU</t>
  </si>
  <si>
    <t>DWI KURNIAWATI LESTARI</t>
  </si>
  <si>
    <t>EVA FEBIYANI</t>
  </si>
  <si>
    <t>MEILANI RAHAYUNINGRUM</t>
  </si>
  <si>
    <t>NOVITA SARI ARIFIN</t>
  </si>
  <si>
    <t>ORRYZA DWI JUNI AYUNINGTYAS</t>
  </si>
  <si>
    <t>RINA WIJAYANTI</t>
  </si>
  <si>
    <t>ADELA MURTI</t>
  </si>
  <si>
    <t>CHINDYANA FEBBY UTAMI</t>
  </si>
  <si>
    <t>DENI FITRIANI</t>
  </si>
  <si>
    <t>LINA NUR LATIFAH</t>
  </si>
  <si>
    <t>LENY LUTFIANA AZHARI</t>
  </si>
  <si>
    <t>SHAFIRA ARLINA</t>
  </si>
  <si>
    <t>WAHYU ROKHMANA</t>
  </si>
  <si>
    <t>YOHANA KARTIKA WARDANI</t>
  </si>
  <si>
    <t>LUQMAN NURFAJRI</t>
  </si>
  <si>
    <t>REIZA RAHMAAJI RAHARJA</t>
  </si>
  <si>
    <t>ROBBY NANDA SURIYANDA</t>
  </si>
  <si>
    <t>ARVINDA AMELIA NINGSIH</t>
  </si>
  <si>
    <t>SOCMED</t>
  </si>
  <si>
    <t>MEY RIESTA SOARES</t>
  </si>
  <si>
    <t>l</t>
  </si>
  <si>
    <t>NUR ATIKAH</t>
  </si>
  <si>
    <t>VINI MEIFRISKA LESTARI</t>
  </si>
  <si>
    <t>WILDA SAFIRA</t>
  </si>
  <si>
    <t>ANGGA DWIYONO PUTRA</t>
  </si>
  <si>
    <t>DANIEL RICARDO SOPATER</t>
  </si>
  <si>
    <t>DENI ISMAWAN</t>
  </si>
  <si>
    <t>DIKY KABUL RUSDIANTO</t>
  </si>
  <si>
    <t>FAKIHUDIN</t>
  </si>
  <si>
    <t>HOPIE NIMAJA DJ</t>
  </si>
  <si>
    <t>REZA SETIAWAN</t>
  </si>
  <si>
    <t>RIFQI MAHFUZH</t>
  </si>
  <si>
    <t>RIKY ANGGARA PUTRA</t>
  </si>
  <si>
    <t>THOYIBAN ADI PUTRA</t>
  </si>
  <si>
    <t>TRI EKO SUSILO</t>
  </si>
  <si>
    <t>CHAT</t>
  </si>
  <si>
    <t>EFY ANA MUFLICHATI</t>
  </si>
  <si>
    <t>FRIDANATA DEVI RATIKA</t>
  </si>
  <si>
    <t>INTAN PINILIH HANISTYA</t>
  </si>
  <si>
    <t>MILLATUZZAHRINA.</t>
  </si>
  <si>
    <t>ROSTER IP</t>
  </si>
  <si>
    <t>SITI KOMARIYAH</t>
  </si>
  <si>
    <t>WENY IRMA SYAFRIL</t>
  </si>
  <si>
    <t>WILDAN AUDINA</t>
  </si>
  <si>
    <t>FALAH IBRAHIM YAZIDULHAQ</t>
  </si>
  <si>
    <t>MOHAMAD EKO MEIZENI W.S</t>
  </si>
  <si>
    <t>WIND SUDRAJAT</t>
  </si>
  <si>
    <t>TL IMES - PROAKTIF</t>
  </si>
  <si>
    <t>EMIA EDUINA</t>
  </si>
  <si>
    <t xml:space="preserve"> IMES - PROAKTIF</t>
  </si>
  <si>
    <t>CATUR WAHYU WIRAWAN</t>
  </si>
  <si>
    <t>DWI CAHYANTO WIBOWO</t>
  </si>
  <si>
    <t>DWI ASTRI GUSTINA</t>
  </si>
  <si>
    <t>IMES</t>
  </si>
  <si>
    <t>HANA NIBROSA</t>
  </si>
  <si>
    <t>WULANDARI</t>
  </si>
  <si>
    <t>AHMAD BAIHAQI ANNAZILY</t>
  </si>
  <si>
    <t>FI (WFO)</t>
  </si>
  <si>
    <t>ATMOJO</t>
  </si>
  <si>
    <t>ZUHDI ALVIAN</t>
  </si>
  <si>
    <t>BAGAS WAHYU WIJAYA</t>
  </si>
  <si>
    <t>MAULANA ADITYA KHANDALAWI</t>
  </si>
  <si>
    <t>MUJAHID BASYIRUDDIN</t>
  </si>
  <si>
    <t>PANJI SATRIA BUNDA</t>
  </si>
  <si>
    <t>RIDA WAHYU SAPUTRA</t>
  </si>
  <si>
    <t>ROTASI TO EOS</t>
  </si>
  <si>
    <t>SA'ADIA TALAOHU</t>
  </si>
  <si>
    <t>SAP</t>
  </si>
  <si>
    <t>PUTERI TRIANA AUDINA</t>
  </si>
  <si>
    <t>PROAKTIF</t>
  </si>
  <si>
    <t>SASQIA AYU LESTARI</t>
  </si>
  <si>
    <t>AHMAD YUSUF ULUMUDDIN</t>
  </si>
  <si>
    <t>AUGUST BUDIYANTO</t>
  </si>
  <si>
    <t>ANDHIKA BRAMANTYA</t>
  </si>
  <si>
    <t>RADENTA NADIBUNDA JAYANTARA</t>
  </si>
  <si>
    <t>Hari</t>
  </si>
  <si>
    <t>Tanggal</t>
  </si>
  <si>
    <t>Agent Eksis</t>
  </si>
  <si>
    <t>Total Masuk</t>
  </si>
  <si>
    <t>SPV</t>
  </si>
  <si>
    <t>08.00 - 17.00</t>
  </si>
  <si>
    <t>OH (OFFICE HOUR)</t>
  </si>
  <si>
    <t>TL DATIN-OMNI</t>
  </si>
  <si>
    <t>07.00 - 16.00</t>
  </si>
  <si>
    <t>09.00 - 18.00</t>
  </si>
  <si>
    <t>11.00 - 20.00</t>
  </si>
  <si>
    <t>13.00 - 22.00</t>
  </si>
  <si>
    <t>22.00 - 07.00</t>
  </si>
  <si>
    <t>AGENT DATIN (L0)</t>
  </si>
  <si>
    <t>AGENT Violet (L1)</t>
  </si>
  <si>
    <t>OMNI</t>
  </si>
  <si>
    <t xml:space="preserve">TL VOICE - INDIHOME </t>
  </si>
  <si>
    <t>06.00 - 15.00</t>
  </si>
  <si>
    <t>14.00 - 23.00</t>
  </si>
  <si>
    <t>VIOLET</t>
  </si>
  <si>
    <t>TL EMAIL-SOCMED</t>
  </si>
  <si>
    <t>TL NMS-IMES-SPBU</t>
  </si>
  <si>
    <t>NMS</t>
  </si>
  <si>
    <t>23.00 - 08.00</t>
  </si>
  <si>
    <t>SPBU</t>
  </si>
  <si>
    <t>Total Libur</t>
  </si>
  <si>
    <t>LIST NAMA-NAMA AGENT YANG TELAH MENGUNDURKAN DIRI TENESA SEMARANG  2021</t>
  </si>
  <si>
    <t>Tanggal Risign</t>
  </si>
  <si>
    <t>ANGGI PUTRIANI PRASETYO</t>
  </si>
  <si>
    <t xml:space="preserve">QCO SDA </t>
  </si>
  <si>
    <t>01 Juni 2022</t>
  </si>
  <si>
    <t>-</t>
  </si>
  <si>
    <t>DARJAT SUDARJAT.</t>
  </si>
  <si>
    <t>21 Juni 2022</t>
  </si>
  <si>
    <t>Nama</t>
  </si>
  <si>
    <t>Shift</t>
  </si>
  <si>
    <t>Vpn</t>
  </si>
  <si>
    <t>User</t>
  </si>
  <si>
    <t>EXT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</si>
</sst>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177" formatCode="[$-409]d/mmm/yyyy;@"/>
    <numFmt numFmtId="178" formatCode="_ * #,##0_ ;_ * \-#,##0_ ;_ * &quot;-&quot;_ ;_ @_ "/>
    <numFmt numFmtId="44" formatCode="_(&quot;$&quot;* #,##0.00_);_(&quot;$&quot;* \(#,##0.00\);_(&quot;$&quot;* &quot;-&quot;??_);_(@_)"/>
    <numFmt numFmtId="179" formatCode="d"/>
  </numFmts>
  <fonts count="70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9"/>
      <name val="Calibri"/>
      <charset val="134"/>
      <scheme val="minor"/>
    </font>
    <font>
      <sz val="11"/>
      <name val="Calibri"/>
      <charset val="134"/>
      <scheme val="minor"/>
    </font>
    <font>
      <sz val="9"/>
      <color theme="1"/>
      <name val="Arial"/>
      <charset val="134"/>
    </font>
    <font>
      <sz val="9"/>
      <color theme="1"/>
      <name val="Calibri"/>
      <charset val="134"/>
      <scheme val="minor"/>
    </font>
    <font>
      <sz val="9"/>
      <color rgb="FFFF0000"/>
      <name val="Calibri"/>
      <charset val="134"/>
      <scheme val="minor"/>
    </font>
    <font>
      <sz val="9"/>
      <name val="Arial"/>
      <charset val="134"/>
    </font>
    <font>
      <sz val="9"/>
      <color indexed="8"/>
      <name val="Arial"/>
      <charset val="134"/>
    </font>
    <font>
      <sz val="11"/>
      <color rgb="FFFF0000"/>
      <name val="Calibri"/>
      <charset val="134"/>
      <scheme val="minor"/>
    </font>
    <font>
      <sz val="9"/>
      <color rgb="FFFF0000"/>
      <name val="Arial"/>
      <charset val="134"/>
    </font>
    <font>
      <b/>
      <sz val="11"/>
      <color theme="0"/>
      <name val="Calibri"/>
      <charset val="134"/>
      <scheme val="minor"/>
    </font>
    <font>
      <b/>
      <sz val="10"/>
      <color theme="0"/>
      <name val="Cambria"/>
      <charset val="134"/>
      <scheme val="major"/>
    </font>
    <font>
      <sz val="10"/>
      <name val="Cambria"/>
      <charset val="134"/>
      <scheme val="major"/>
    </font>
    <font>
      <sz val="10"/>
      <color theme="1"/>
      <name val="Cambria"/>
      <charset val="134"/>
      <scheme val="major"/>
    </font>
    <font>
      <b/>
      <sz val="11"/>
      <name val="Calibri"/>
      <charset val="134"/>
      <scheme val="minor"/>
    </font>
    <font>
      <i/>
      <sz val="10"/>
      <name val="Cambria"/>
      <charset val="134"/>
      <scheme val="major"/>
    </font>
    <font>
      <sz val="10"/>
      <color theme="0"/>
      <name val="Cambria"/>
      <charset val="134"/>
      <scheme val="major"/>
    </font>
    <font>
      <sz val="10"/>
      <color rgb="FFFF0000"/>
      <name val="Cambria"/>
      <charset val="134"/>
      <scheme val="major"/>
    </font>
    <font>
      <b/>
      <sz val="10"/>
      <color theme="1"/>
      <name val="Cambria"/>
      <charset val="134"/>
      <scheme val="major"/>
    </font>
    <font>
      <b/>
      <sz val="10"/>
      <color rgb="FFFF0000"/>
      <name val="Cambria"/>
      <charset val="134"/>
      <scheme val="major"/>
    </font>
    <font>
      <sz val="10"/>
      <color rgb="FF000000"/>
      <name val="Cambria"/>
      <charset val="134"/>
      <scheme val="major"/>
    </font>
    <font>
      <b/>
      <sz val="10"/>
      <name val="Cambria"/>
      <charset val="134"/>
      <scheme val="major"/>
    </font>
    <font>
      <b/>
      <i/>
      <sz val="10"/>
      <color rgb="FF0000FF"/>
      <name val="Cambria"/>
      <charset val="134"/>
      <scheme val="major"/>
    </font>
    <font>
      <i/>
      <sz val="10"/>
      <color rgb="FFC00000"/>
      <name val="Cambria"/>
      <charset val="134"/>
      <scheme val="major"/>
    </font>
    <font>
      <b/>
      <i/>
      <sz val="10"/>
      <name val="Cambria"/>
      <charset val="134"/>
      <scheme val="major"/>
    </font>
    <font>
      <b/>
      <i/>
      <sz val="10"/>
      <color theme="1"/>
      <name val="Cambria"/>
      <charset val="134"/>
      <scheme val="major"/>
    </font>
    <font>
      <i/>
      <sz val="10"/>
      <color theme="0"/>
      <name val="Cambria"/>
      <charset val="134"/>
      <scheme val="major"/>
    </font>
    <font>
      <sz val="11"/>
      <name val="Cambria"/>
      <charset val="134"/>
      <scheme val="major"/>
    </font>
    <font>
      <i/>
      <sz val="11"/>
      <name val="Cambria"/>
      <charset val="134"/>
      <scheme val="major"/>
    </font>
    <font>
      <sz val="10"/>
      <name val="Calibri"/>
      <charset val="134"/>
      <scheme val="minor"/>
    </font>
    <font>
      <i/>
      <sz val="10"/>
      <color theme="1"/>
      <name val="Cambria"/>
      <charset val="134"/>
      <scheme val="major"/>
    </font>
    <font>
      <sz val="10"/>
      <color theme="1"/>
      <name val="Cambria"/>
      <charset val="134"/>
    </font>
    <font>
      <sz val="10"/>
      <color rgb="FF000000"/>
      <name val="Cambria"/>
      <charset val="134"/>
    </font>
    <font>
      <sz val="10"/>
      <name val="Cambria"/>
      <charset val="134"/>
    </font>
    <font>
      <i/>
      <sz val="10"/>
      <color rgb="FF2ABC08"/>
      <name val="Cambria"/>
      <charset val="134"/>
      <scheme val="major"/>
    </font>
    <font>
      <b/>
      <i/>
      <sz val="10"/>
      <color rgb="FF3333CC"/>
      <name val="Cambria"/>
      <charset val="134"/>
      <scheme val="major"/>
    </font>
    <font>
      <i/>
      <sz val="10"/>
      <color rgb="FFFF0000"/>
      <name val="Cambria"/>
      <charset val="134"/>
      <scheme val="major"/>
    </font>
    <font>
      <b/>
      <sz val="9"/>
      <color theme="1"/>
      <name val="Calibri"/>
      <charset val="134"/>
      <scheme val="minor"/>
    </font>
    <font>
      <b/>
      <sz val="9"/>
      <name val="Calibri"/>
      <charset val="134"/>
      <scheme val="minor"/>
    </font>
    <font>
      <b/>
      <sz val="9"/>
      <name val="Cambria"/>
      <charset val="134"/>
    </font>
    <font>
      <b/>
      <sz val="11"/>
      <color theme="1"/>
      <name val="Calibri"/>
      <charset val="134"/>
      <scheme val="minor"/>
    </font>
    <font>
      <b/>
      <sz val="11"/>
      <color theme="0"/>
      <name val="Cambria"/>
      <charset val="134"/>
    </font>
    <font>
      <sz val="9"/>
      <color rgb="FF0000CC"/>
      <name val="Calibri"/>
      <charset val="134"/>
      <scheme val="minor"/>
    </font>
    <font>
      <sz val="11"/>
      <color rgb="FF0000CC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0"/>
      <name val="Arial"/>
      <charset val="134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47">
    <fill>
      <patternFill patternType="none"/>
    </fill>
    <fill>
      <patternFill patternType="gray125"/>
    </fill>
    <fill>
      <patternFill patternType="solid">
        <fgColor rgb="FF00FF9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499984740745262"/>
      </left>
      <right style="dashed">
        <color theme="0" tint="-0.499984740745262"/>
      </right>
      <top style="thin">
        <color theme="0" tint="-0.499984740745262"/>
      </top>
      <bottom style="dash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ash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thin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thin">
        <color theme="1" tint="0.499984740745262"/>
      </left>
      <right style="dashed">
        <color theme="1" tint="0.499984740745262"/>
      </right>
      <top style="thin">
        <color theme="1" tint="0.499984740745262"/>
      </top>
      <bottom style="dashed">
        <color theme="1" tint="0.499984740745262"/>
      </bottom>
      <diagonal/>
    </border>
    <border>
      <left style="thin">
        <color theme="1" tint="0.499984740745262"/>
      </left>
      <right style="dashed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thin">
        <color theme="1" tint="0.499984740745262"/>
      </left>
      <right style="dashed">
        <color theme="1" tint="0.499984740745262"/>
      </right>
      <top style="dashed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dashed">
        <color theme="0" tint="-0.499984740745262"/>
      </left>
      <right style="dashed">
        <color theme="0" tint="-0.499984740745262"/>
      </right>
      <top style="thin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thin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1" tint="0.499984740745262"/>
      </left>
      <right style="dashed">
        <color theme="1" tint="0.499984740745262"/>
      </right>
      <top style="thin">
        <color theme="1" tint="0.499984740745262"/>
      </top>
      <bottom style="dashed">
        <color theme="1" tint="0.499984740745262"/>
      </bottom>
      <diagonal/>
    </border>
    <border>
      <left style="dashed">
        <color theme="1" tint="0.499984740745262"/>
      </left>
      <right style="dashed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dashed">
        <color theme="1" tint="0.499984740745262"/>
      </left>
      <right style="dashed">
        <color theme="1" tint="0.499984740745262"/>
      </right>
      <top style="dashed">
        <color theme="1" tint="0.499984740745262"/>
      </top>
      <bottom style="thin">
        <color theme="1" tint="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  <border>
      <left style="thin">
        <color theme="0" tint="-0.499984740745262"/>
      </left>
      <right style="dash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ashed">
        <color theme="0" tint="-0.499984740745262"/>
      </left>
      <right style="thin">
        <color theme="0" tint="-0.499984740745262"/>
      </right>
      <top style="thin">
        <color theme="0" tint="-0.499984740745262"/>
      </top>
      <bottom style="dashed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dashed">
        <color theme="0" tint="-0.499984740745262"/>
      </left>
      <right style="thin">
        <color theme="0" tint="-0.499984740745262"/>
      </right>
      <top style="dashed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349986266670736"/>
      </top>
      <bottom/>
      <diagonal/>
    </border>
    <border>
      <left style="thin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thin">
        <color theme="0" tint="-0.499984740745262"/>
      </top>
      <bottom style="dashed">
        <color theme="0" tint="-0.499984740745262"/>
      </bottom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thin">
        <color theme="0" tint="-0.499984740745262"/>
      </left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/>
      <diagonal/>
    </border>
    <border>
      <left style="thin">
        <color theme="0" tint="-0.499984740745262"/>
      </left>
      <right style="dashed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 style="thin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 style="dashed">
        <color theme="0" tint="-0.499984740745262"/>
      </top>
      <bottom/>
      <diagonal/>
    </border>
    <border>
      <left style="thin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/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 style="dashed">
        <color theme="0" tint="-0.499984740745262"/>
      </left>
      <right style="thin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dashed">
        <color theme="1" tint="0.499984740745262"/>
      </left>
      <right style="dashed">
        <color theme="1" tint="0.49998474074526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51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9" fillId="0" borderId="0"/>
    <xf numFmtId="0" fontId="50" fillId="2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1" fillId="31" borderId="71" applyNumberFormat="0" applyAlignment="0" applyProtection="0">
      <alignment vertical="center"/>
    </xf>
    <xf numFmtId="0" fontId="62" fillId="0" borderId="67" applyNumberFormat="0" applyFill="0" applyAlignment="0" applyProtection="0">
      <alignment vertical="center"/>
    </xf>
    <xf numFmtId="0" fontId="0" fillId="22" borderId="66" applyNumberFormat="0" applyFont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67" applyNumberFormat="0" applyFill="0" applyAlignment="0" applyProtection="0">
      <alignment vertical="center"/>
    </xf>
    <xf numFmtId="0" fontId="52" fillId="0" borderId="69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21" borderId="65" applyNumberFormat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8" fillId="29" borderId="70" applyNumberFormat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63" fillId="29" borderId="65" applyNumberFormat="0" applyAlignment="0" applyProtection="0">
      <alignment vertical="center"/>
    </xf>
    <xf numFmtId="0" fontId="64" fillId="0" borderId="72" applyNumberFormat="0" applyFill="0" applyAlignment="0" applyProtection="0">
      <alignment vertical="center"/>
    </xf>
    <xf numFmtId="0" fontId="56" fillId="0" borderId="68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49" fillId="0" borderId="0"/>
    <xf numFmtId="0" fontId="51" fillId="45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0" fillId="0" borderId="0"/>
    <xf numFmtId="0" fontId="51" fillId="11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49" fillId="0" borderId="0"/>
    <xf numFmtId="0" fontId="50" fillId="34" borderId="0" applyNumberFormat="0" applyBorder="0" applyAlignment="0" applyProtection="0">
      <alignment vertical="center"/>
    </xf>
    <xf numFmtId="0" fontId="49" fillId="0" borderId="0"/>
    <xf numFmtId="0" fontId="49" fillId="0" borderId="0"/>
    <xf numFmtId="0" fontId="65" fillId="0" borderId="0"/>
    <xf numFmtId="0" fontId="0" fillId="0" borderId="0"/>
    <xf numFmtId="0" fontId="49" fillId="0" borderId="0"/>
  </cellStyleXfs>
  <cellXfs count="4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/>
    <xf numFmtId="0" fontId="0" fillId="5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11" fillId="6" borderId="0" xfId="0" applyFont="1" applyFill="1" applyAlignment="1">
      <alignment horizontal="center"/>
    </xf>
    <xf numFmtId="0" fontId="12" fillId="6" borderId="2" xfId="51" applyFont="1" applyFill="1" applyBorder="1" applyAlignment="1">
      <alignment horizontal="center" vertical="center"/>
    </xf>
    <xf numFmtId="0" fontId="12" fillId="6" borderId="3" xfId="51" applyFont="1" applyFill="1" applyBorder="1" applyAlignment="1">
      <alignment horizontal="center" vertical="center"/>
    </xf>
    <xf numFmtId="0" fontId="12" fillId="6" borderId="4" xfId="5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2" xfId="33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13" fillId="0" borderId="6" xfId="33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7" borderId="2" xfId="33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3" xfId="33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3" fillId="0" borderId="1" xfId="0" applyFont="1" applyFill="1" applyBorder="1" applyAlignment="1">
      <alignment horizontal="left" vertical="center"/>
    </xf>
    <xf numFmtId="0" fontId="13" fillId="0" borderId="1" xfId="33" applyFont="1" applyFill="1" applyBorder="1" applyAlignment="1">
      <alignment horizontal="center" vertical="center"/>
    </xf>
    <xf numFmtId="0" fontId="12" fillId="6" borderId="8" xfId="5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2" fillId="6" borderId="10" xfId="51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/>
    </xf>
    <xf numFmtId="0" fontId="15" fillId="0" borderId="11" xfId="0" applyFont="1" applyFill="1" applyBorder="1" applyAlignment="1">
      <alignment horizontal="center" vertical="center"/>
    </xf>
    <xf numFmtId="0" fontId="13" fillId="0" borderId="6" xfId="33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7" fontId="0" fillId="0" borderId="9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6" fillId="7" borderId="0" xfId="33" applyFont="1" applyFill="1" applyAlignment="1">
      <alignment vertical="center"/>
    </xf>
    <xf numFmtId="0" fontId="13" fillId="0" borderId="0" xfId="33" applyFont="1" applyFill="1" applyAlignment="1">
      <alignment vertical="center"/>
    </xf>
    <xf numFmtId="0" fontId="13" fillId="0" borderId="0" xfId="33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7" fillId="7" borderId="0" xfId="33" applyFont="1" applyFill="1" applyAlignment="1">
      <alignment vertical="center"/>
    </xf>
    <xf numFmtId="0" fontId="14" fillId="7" borderId="0" xfId="33" applyFont="1" applyFill="1" applyAlignment="1">
      <alignment horizontal="center" vertical="center"/>
    </xf>
    <xf numFmtId="0" fontId="13" fillId="7" borderId="0" xfId="33" applyFont="1" applyFill="1" applyAlignment="1">
      <alignment vertical="center"/>
    </xf>
    <xf numFmtId="0" fontId="13" fillId="7" borderId="0" xfId="33" applyFont="1" applyFill="1" applyAlignment="1">
      <alignment horizontal="center" vertical="center"/>
    </xf>
    <xf numFmtId="0" fontId="14" fillId="0" borderId="0" xfId="8" applyFont="1" applyFill="1" applyBorder="1" applyAlignment="1">
      <alignment horizontal="center" vertical="center"/>
    </xf>
    <xf numFmtId="0" fontId="13" fillId="0" borderId="0" xfId="8" applyFont="1" applyFill="1" applyBorder="1" applyAlignment="1">
      <alignment vertical="center"/>
    </xf>
    <xf numFmtId="0" fontId="13" fillId="0" borderId="0" xfId="8" applyFont="1" applyFill="1" applyBorder="1" applyAlignment="1">
      <alignment horizontal="center" vertical="center"/>
    </xf>
    <xf numFmtId="17" fontId="12" fillId="8" borderId="0" xfId="8" applyNumberFormat="1" applyFont="1" applyFill="1" applyBorder="1" applyAlignment="1">
      <alignment horizontal="center" vertical="center"/>
    </xf>
    <xf numFmtId="0" fontId="14" fillId="7" borderId="0" xfId="57" applyFont="1" applyFill="1" applyBorder="1" applyAlignment="1">
      <alignment horizontal="center" vertical="center"/>
    </xf>
    <xf numFmtId="0" fontId="13" fillId="7" borderId="0" xfId="57" applyFont="1" applyFill="1" applyBorder="1" applyAlignment="1">
      <alignment horizontal="center" vertical="center"/>
    </xf>
    <xf numFmtId="0" fontId="17" fillId="7" borderId="0" xfId="8" applyFont="1" applyFill="1" applyBorder="1" applyAlignment="1">
      <alignment horizontal="center" vertical="center"/>
    </xf>
    <xf numFmtId="0" fontId="17" fillId="8" borderId="2" xfId="51" applyFont="1" applyFill="1" applyBorder="1" applyAlignment="1">
      <alignment horizontal="center" vertical="center"/>
    </xf>
    <xf numFmtId="0" fontId="17" fillId="8" borderId="3" xfId="51" applyFont="1" applyFill="1" applyBorder="1" applyAlignment="1">
      <alignment horizontal="center" vertical="center"/>
    </xf>
    <xf numFmtId="0" fontId="17" fillId="8" borderId="8" xfId="51" applyFont="1" applyFill="1" applyBorder="1" applyAlignment="1">
      <alignment horizontal="center" vertical="center"/>
    </xf>
    <xf numFmtId="0" fontId="13" fillId="0" borderId="13" xfId="53" applyFont="1" applyFill="1" applyBorder="1" applyAlignment="1">
      <alignment horizontal="center" vertical="center"/>
    </xf>
    <xf numFmtId="0" fontId="17" fillId="8" borderId="14" xfId="51" applyFont="1" applyFill="1" applyBorder="1" applyAlignment="1">
      <alignment horizontal="center" vertical="center"/>
    </xf>
    <xf numFmtId="0" fontId="17" fillId="8" borderId="15" xfId="51" applyFont="1" applyFill="1" applyBorder="1" applyAlignment="1">
      <alignment horizontal="center" vertical="center"/>
    </xf>
    <xf numFmtId="179" fontId="18" fillId="0" borderId="16" xfId="53" applyNumberFormat="1" applyFont="1" applyFill="1" applyBorder="1" applyAlignment="1">
      <alignment horizontal="center" vertical="center"/>
    </xf>
    <xf numFmtId="0" fontId="14" fillId="9" borderId="0" xfId="33" applyFont="1" applyFill="1" applyAlignment="1">
      <alignment horizontal="center" vertical="center"/>
    </xf>
    <xf numFmtId="0" fontId="12" fillId="9" borderId="17" xfId="51" applyFont="1" applyFill="1" applyBorder="1" applyAlignment="1">
      <alignment vertical="center"/>
    </xf>
    <xf numFmtId="0" fontId="19" fillId="9" borderId="7" xfId="51" applyFont="1" applyFill="1" applyBorder="1" applyAlignment="1">
      <alignment vertical="center"/>
    </xf>
    <xf numFmtId="0" fontId="19" fillId="9" borderId="18" xfId="51" applyFont="1" applyFill="1" applyBorder="1" applyAlignment="1">
      <alignment vertical="center"/>
    </xf>
    <xf numFmtId="0" fontId="20" fillId="9" borderId="19" xfId="53" applyFont="1" applyFill="1" applyBorder="1" applyAlignment="1">
      <alignment horizontal="center" vertical="center"/>
    </xf>
    <xf numFmtId="0" fontId="14" fillId="0" borderId="2" xfId="33" applyFont="1" applyFill="1" applyBorder="1" applyAlignment="1">
      <alignment horizontal="center" vertical="center"/>
    </xf>
    <xf numFmtId="0" fontId="13" fillId="0" borderId="2" xfId="33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7" xfId="33" applyFont="1" applyBorder="1" applyAlignment="1">
      <alignment horizontal="center" vertical="center"/>
    </xf>
    <xf numFmtId="0" fontId="14" fillId="7" borderId="2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3" fillId="7" borderId="6" xfId="33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7" borderId="22" xfId="0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9" borderId="2" xfId="33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left" vertical="center"/>
    </xf>
    <xf numFmtId="0" fontId="13" fillId="9" borderId="2" xfId="33" applyFont="1" applyFill="1" applyBorder="1" applyAlignment="1">
      <alignment horizontal="center" vertical="center"/>
    </xf>
    <xf numFmtId="0" fontId="22" fillId="9" borderId="2" xfId="33" applyFont="1" applyFill="1" applyBorder="1" applyAlignment="1">
      <alignment horizontal="center" vertical="center"/>
    </xf>
    <xf numFmtId="0" fontId="13" fillId="9" borderId="6" xfId="33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9" borderId="17" xfId="0" applyFont="1" applyFill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0" fontId="12" fillId="9" borderId="6" xfId="0" applyFont="1" applyFill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21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vertical="center"/>
    </xf>
    <xf numFmtId="0" fontId="13" fillId="0" borderId="1" xfId="33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3" fillId="0" borderId="0" xfId="0" applyFont="1" applyAlignment="1">
      <alignment horizontal="left" vertical="center"/>
    </xf>
    <xf numFmtId="0" fontId="14" fillId="0" borderId="26" xfId="0" applyFont="1" applyBorder="1" applyAlignment="1">
      <alignment horizontal="center" vertical="center"/>
    </xf>
    <xf numFmtId="0" fontId="14" fillId="10" borderId="19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13" fillId="0" borderId="27" xfId="53" applyFont="1" applyFill="1" applyBorder="1" applyAlignment="1">
      <alignment horizontal="center" vertical="center"/>
    </xf>
    <xf numFmtId="179" fontId="13" fillId="0" borderId="28" xfId="53" applyNumberFormat="1" applyFont="1" applyFill="1" applyBorder="1" applyAlignment="1">
      <alignment horizontal="center" vertical="center"/>
    </xf>
    <xf numFmtId="0" fontId="13" fillId="9" borderId="19" xfId="53" applyFont="1" applyFill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4" fillId="7" borderId="19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7" borderId="33" xfId="0" applyFont="1" applyFill="1" applyBorder="1" applyAlignment="1">
      <alignment horizontal="center" vertical="center"/>
    </xf>
    <xf numFmtId="0" fontId="13" fillId="7" borderId="33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5" fillId="6" borderId="19" xfId="0" applyFont="1" applyFill="1" applyBorder="1" applyAlignment="1">
      <alignment horizontal="left" vertical="center"/>
    </xf>
    <xf numFmtId="0" fontId="14" fillId="6" borderId="19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left" vertical="center"/>
    </xf>
    <xf numFmtId="0" fontId="14" fillId="7" borderId="27" xfId="0" applyFont="1" applyFill="1" applyBorder="1" applyAlignment="1">
      <alignment horizontal="center" vertical="center"/>
    </xf>
    <xf numFmtId="0" fontId="26" fillId="6" borderId="33" xfId="0" applyFont="1" applyFill="1" applyBorder="1" applyAlignment="1">
      <alignment horizontal="left" vertical="center"/>
    </xf>
    <xf numFmtId="0" fontId="14" fillId="6" borderId="33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0" fontId="28" fillId="7" borderId="0" xfId="33" applyFont="1" applyFill="1" applyAlignment="1">
      <alignment horizontal="center" vertical="center"/>
    </xf>
    <xf numFmtId="0" fontId="13" fillId="0" borderId="35" xfId="53" applyFont="1" applyFill="1" applyBorder="1" applyAlignment="1">
      <alignment horizontal="center" vertical="center"/>
    </xf>
    <xf numFmtId="0" fontId="17" fillId="8" borderId="36" xfId="0" applyFont="1" applyFill="1" applyBorder="1" applyAlignment="1">
      <alignment horizontal="center" vertical="center"/>
    </xf>
    <xf numFmtId="0" fontId="17" fillId="8" borderId="36" xfId="8" applyFont="1" applyFill="1" applyBorder="1" applyAlignment="1">
      <alignment horizontal="center" vertical="center"/>
    </xf>
    <xf numFmtId="179" fontId="13" fillId="0" borderId="37" xfId="53" applyNumberFormat="1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0" xfId="8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17" fillId="9" borderId="0" xfId="8" applyFont="1" applyFill="1" applyBorder="1" applyAlignment="1">
      <alignment horizontal="center" vertical="center"/>
    </xf>
    <xf numFmtId="0" fontId="17" fillId="8" borderId="0" xfId="57" applyFont="1" applyFill="1" applyBorder="1" applyAlignment="1">
      <alignment horizontal="center" vertical="center"/>
    </xf>
    <xf numFmtId="0" fontId="17" fillId="8" borderId="38" xfId="0" applyFont="1" applyFill="1" applyBorder="1" applyAlignment="1">
      <alignment horizontal="center" vertical="center"/>
    </xf>
    <xf numFmtId="0" fontId="17" fillId="8" borderId="39" xfId="0" applyFont="1" applyFill="1" applyBorder="1" applyAlignment="1">
      <alignment horizontal="center" vertical="center"/>
    </xf>
    <xf numFmtId="0" fontId="13" fillId="0" borderId="0" xfId="57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9" borderId="0" xfId="57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29" fillId="7" borderId="0" xfId="33" applyFont="1" applyFill="1" applyAlignment="1">
      <alignment horizontal="center" vertical="center"/>
    </xf>
    <xf numFmtId="0" fontId="16" fillId="7" borderId="0" xfId="33" applyFont="1" applyFill="1" applyAlignment="1">
      <alignment horizontal="center" vertical="center"/>
    </xf>
    <xf numFmtId="0" fontId="17" fillId="9" borderId="0" xfId="57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6" borderId="40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14" fillId="6" borderId="22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30" fillId="0" borderId="26" xfId="33" applyFont="1" applyBorder="1" applyAlignment="1">
      <alignment horizontal="center" vertical="center"/>
    </xf>
    <xf numFmtId="0" fontId="14" fillId="0" borderId="28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10" borderId="21" xfId="0" applyFont="1" applyFill="1" applyBorder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6" borderId="42" xfId="0" applyFont="1" applyFill="1" applyBorder="1" applyAlignment="1">
      <alignment horizontal="center" vertical="center"/>
    </xf>
    <xf numFmtId="0" fontId="14" fillId="7" borderId="41" xfId="0" applyFont="1" applyFill="1" applyBorder="1" applyAlignment="1">
      <alignment horizontal="center" vertical="center"/>
    </xf>
    <xf numFmtId="0" fontId="14" fillId="7" borderId="20" xfId="0" applyFont="1" applyFill="1" applyBorder="1" applyAlignment="1">
      <alignment horizontal="center" vertical="center"/>
    </xf>
    <xf numFmtId="0" fontId="14" fillId="7" borderId="43" xfId="0" applyFont="1" applyFill="1" applyBorder="1" applyAlignment="1">
      <alignment horizontal="center" vertical="center"/>
    </xf>
    <xf numFmtId="0" fontId="14" fillId="7" borderId="44" xfId="0" applyFont="1" applyFill="1" applyBorder="1" applyAlignment="1">
      <alignment horizontal="center" vertical="center"/>
    </xf>
    <xf numFmtId="0" fontId="14" fillId="7" borderId="45" xfId="0" applyFont="1" applyFill="1" applyBorder="1" applyAlignment="1">
      <alignment horizontal="center" vertical="center"/>
    </xf>
    <xf numFmtId="0" fontId="14" fillId="7" borderId="46" xfId="0" applyFont="1" applyFill="1" applyBorder="1" applyAlignment="1">
      <alignment horizontal="center" vertical="center"/>
    </xf>
    <xf numFmtId="0" fontId="14" fillId="7" borderId="47" xfId="0" applyFont="1" applyFill="1" applyBorder="1" applyAlignment="1">
      <alignment horizontal="center" vertical="center"/>
    </xf>
    <xf numFmtId="0" fontId="14" fillId="7" borderId="48" xfId="0" applyFont="1" applyFill="1" applyBorder="1" applyAlignment="1">
      <alignment horizontal="center" vertical="center"/>
    </xf>
    <xf numFmtId="0" fontId="26" fillId="6" borderId="19" xfId="0" applyFont="1" applyFill="1" applyBorder="1" applyAlignment="1">
      <alignment horizontal="left" vertical="center"/>
    </xf>
    <xf numFmtId="0" fontId="22" fillId="0" borderId="19" xfId="0" applyFont="1" applyFill="1" applyBorder="1" applyAlignment="1">
      <alignment horizontal="center" vertical="center"/>
    </xf>
    <xf numFmtId="0" fontId="25" fillId="6" borderId="19" xfId="0" applyFont="1" applyFill="1" applyBorder="1" applyAlignment="1">
      <alignment horizontal="right" vertical="center"/>
    </xf>
    <xf numFmtId="0" fontId="31" fillId="0" borderId="22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26" fillId="6" borderId="33" xfId="0" applyFont="1" applyFill="1" applyBorder="1" applyAlignment="1">
      <alignment horizontal="right" vertical="center"/>
    </xf>
    <xf numFmtId="0" fontId="14" fillId="7" borderId="40" xfId="0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3" fillId="13" borderId="19" xfId="0" applyFont="1" applyFill="1" applyBorder="1" applyAlignment="1">
      <alignment horizontal="center" vertical="center"/>
    </xf>
    <xf numFmtId="0" fontId="19" fillId="7" borderId="20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2" fillId="9" borderId="2" xfId="33" applyFont="1" applyFill="1" applyBorder="1" applyAlignment="1">
      <alignment horizontal="left" vertical="center"/>
    </xf>
    <xf numFmtId="0" fontId="14" fillId="7" borderId="2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0" fontId="13" fillId="7" borderId="17" xfId="33" applyFont="1" applyFill="1" applyBorder="1" applyAlignment="1">
      <alignment horizontal="center" vertical="center"/>
    </xf>
    <xf numFmtId="0" fontId="32" fillId="7" borderId="2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33" fillId="7" borderId="2" xfId="0" applyFont="1" applyFill="1" applyBorder="1" applyAlignment="1">
      <alignment horizontal="center" vertical="center"/>
    </xf>
    <xf numFmtId="0" fontId="13" fillId="0" borderId="17" xfId="33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13" fillId="0" borderId="22" xfId="54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13" fillId="0" borderId="16" xfId="54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0" fontId="23" fillId="0" borderId="2" xfId="0" applyFont="1" applyBorder="1" applyAlignment="1">
      <alignment horizontal="left" vertical="center"/>
    </xf>
    <xf numFmtId="0" fontId="14" fillId="7" borderId="28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13" fillId="0" borderId="27" xfId="54" applyFont="1" applyFill="1" applyBorder="1" applyAlignment="1">
      <alignment horizontal="center" vertical="center"/>
    </xf>
    <xf numFmtId="0" fontId="13" fillId="0" borderId="19" xfId="54" applyFont="1" applyFill="1" applyBorder="1" applyAlignment="1">
      <alignment horizontal="center" vertical="center"/>
    </xf>
    <xf numFmtId="0" fontId="13" fillId="0" borderId="28" xfId="54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3" fillId="0" borderId="33" xfId="54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26" fillId="6" borderId="19" xfId="0" applyFont="1" applyFill="1" applyBorder="1" applyAlignment="1">
      <alignment horizontal="right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7" borderId="50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7" borderId="52" xfId="0" applyFont="1" applyFill="1" applyBorder="1" applyAlignment="1">
      <alignment horizontal="center" vertical="center"/>
    </xf>
    <xf numFmtId="0" fontId="14" fillId="7" borderId="53" xfId="0" applyFont="1" applyFill="1" applyBorder="1" applyAlignment="1">
      <alignment horizontal="center" vertical="center"/>
    </xf>
    <xf numFmtId="0" fontId="14" fillId="7" borderId="54" xfId="0" applyFont="1" applyFill="1" applyBorder="1" applyAlignment="1">
      <alignment horizontal="center" vertical="center"/>
    </xf>
    <xf numFmtId="0" fontId="13" fillId="9" borderId="55" xfId="33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0" fontId="14" fillId="7" borderId="57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12" fillId="9" borderId="17" xfId="33" applyFont="1" applyFill="1" applyBorder="1" applyAlignment="1">
      <alignment vertical="center"/>
    </xf>
    <xf numFmtId="0" fontId="12" fillId="9" borderId="7" xfId="33" applyFont="1" applyFill="1" applyBorder="1" applyAlignment="1">
      <alignment vertical="center"/>
    </xf>
    <xf numFmtId="0" fontId="13" fillId="9" borderId="0" xfId="33" applyFont="1" applyFill="1" applyBorder="1" applyAlignment="1">
      <alignment vertical="center"/>
    </xf>
    <xf numFmtId="0" fontId="14" fillId="7" borderId="23" xfId="0" applyFont="1" applyFill="1" applyBorder="1" applyAlignment="1">
      <alignment horizontal="center" vertical="center"/>
    </xf>
    <xf numFmtId="0" fontId="14" fillId="7" borderId="24" xfId="0" applyFont="1" applyFill="1" applyBorder="1" applyAlignment="1">
      <alignment horizontal="center" vertical="center"/>
    </xf>
    <xf numFmtId="0" fontId="14" fillId="7" borderId="25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left" vertical="center"/>
    </xf>
    <xf numFmtId="0" fontId="14" fillId="6" borderId="53" xfId="0" applyFont="1" applyFill="1" applyBorder="1" applyAlignment="1">
      <alignment vertical="center"/>
    </xf>
    <xf numFmtId="0" fontId="14" fillId="9" borderId="0" xfId="8" applyFont="1" applyFill="1" applyBorder="1" applyAlignment="1">
      <alignment horizontal="center" vertical="center"/>
    </xf>
    <xf numFmtId="0" fontId="13" fillId="9" borderId="0" xfId="33" applyFont="1" applyFill="1" applyBorder="1" applyAlignment="1">
      <alignment horizontal="center" vertical="center"/>
    </xf>
    <xf numFmtId="0" fontId="17" fillId="8" borderId="17" xfId="8" applyFont="1" applyFill="1" applyBorder="1" applyAlignment="1">
      <alignment horizontal="center" vertical="center"/>
    </xf>
    <xf numFmtId="0" fontId="17" fillId="8" borderId="7" xfId="8" applyFont="1" applyFill="1" applyBorder="1" applyAlignment="1">
      <alignment horizontal="center" vertical="center"/>
    </xf>
    <xf numFmtId="0" fontId="17" fillId="8" borderId="6" xfId="8" applyFont="1" applyFill="1" applyBorder="1" applyAlignment="1">
      <alignment horizontal="center" vertical="center"/>
    </xf>
    <xf numFmtId="0" fontId="17" fillId="8" borderId="15" xfId="8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14" xfId="0" applyFont="1" applyFill="1" applyBorder="1" applyAlignment="1">
      <alignment horizontal="center" vertical="center"/>
    </xf>
    <xf numFmtId="0" fontId="17" fillId="8" borderId="14" xfId="57" applyFont="1" applyFill="1" applyBorder="1" applyAlignment="1">
      <alignment horizontal="center" vertical="center"/>
    </xf>
    <xf numFmtId="0" fontId="17" fillId="8" borderId="2" xfId="57" applyFont="1" applyFill="1" applyBorder="1" applyAlignment="1">
      <alignment horizontal="center" vertical="center"/>
    </xf>
    <xf numFmtId="0" fontId="17" fillId="9" borderId="8" xfId="57" applyFont="1" applyFill="1" applyBorder="1" applyAlignment="1">
      <alignment horizontal="center" vertical="center"/>
    </xf>
    <xf numFmtId="0" fontId="17" fillId="9" borderId="36" xfId="57" applyFont="1" applyFill="1" applyBorder="1" applyAlignment="1">
      <alignment horizontal="center" vertical="center"/>
    </xf>
    <xf numFmtId="0" fontId="17" fillId="9" borderId="58" xfId="57" applyFont="1" applyFill="1" applyBorder="1" applyAlignment="1">
      <alignment horizontal="center" vertical="center"/>
    </xf>
    <xf numFmtId="0" fontId="13" fillId="0" borderId="4" xfId="57" applyFont="1" applyFill="1" applyBorder="1" applyAlignment="1">
      <alignment horizontal="center" vertical="center"/>
    </xf>
    <xf numFmtId="0" fontId="13" fillId="7" borderId="10" xfId="57" applyFont="1" applyFill="1" applyBorder="1" applyAlignment="1">
      <alignment horizontal="center" vertical="center"/>
    </xf>
    <xf numFmtId="0" fontId="13" fillId="7" borderId="59" xfId="57" applyFont="1" applyFill="1" applyBorder="1" applyAlignment="1">
      <alignment horizontal="center" vertical="center"/>
    </xf>
    <xf numFmtId="0" fontId="13" fillId="0" borderId="2" xfId="57" applyFont="1" applyFill="1" applyBorder="1" applyAlignment="1">
      <alignment horizontal="center" vertical="center"/>
    </xf>
    <xf numFmtId="0" fontId="14" fillId="9" borderId="15" xfId="57" applyFont="1" applyFill="1" applyBorder="1" applyAlignment="1">
      <alignment horizontal="left" vertical="center"/>
    </xf>
    <xf numFmtId="0" fontId="14" fillId="9" borderId="60" xfId="57" applyFont="1" applyFill="1" applyBorder="1" applyAlignment="1">
      <alignment horizontal="left" vertical="center"/>
    </xf>
    <xf numFmtId="0" fontId="14" fillId="9" borderId="55" xfId="57" applyFont="1" applyFill="1" applyBorder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3" fillId="7" borderId="7" xfId="57" applyFont="1" applyFill="1" applyBorder="1" applyAlignment="1">
      <alignment horizontal="center" vertical="center"/>
    </xf>
    <xf numFmtId="0" fontId="17" fillId="8" borderId="26" xfId="0" applyFont="1" applyFill="1" applyBorder="1" applyAlignment="1">
      <alignment horizontal="center" vertical="center"/>
    </xf>
    <xf numFmtId="0" fontId="13" fillId="7" borderId="17" xfId="57" applyFont="1" applyFill="1" applyBorder="1" applyAlignment="1">
      <alignment horizontal="center" vertical="center"/>
    </xf>
    <xf numFmtId="0" fontId="13" fillId="7" borderId="6" xfId="57" applyFont="1" applyFill="1" applyBorder="1" applyAlignment="1">
      <alignment horizontal="center" vertical="center"/>
    </xf>
    <xf numFmtId="0" fontId="14" fillId="9" borderId="17" xfId="57" applyFont="1" applyFill="1" applyBorder="1" applyAlignment="1">
      <alignment horizontal="left" vertical="center"/>
    </xf>
    <xf numFmtId="0" fontId="14" fillId="9" borderId="7" xfId="57" applyFont="1" applyFill="1" applyBorder="1" applyAlignment="1">
      <alignment horizontal="left" vertical="center"/>
    </xf>
    <xf numFmtId="0" fontId="14" fillId="9" borderId="6" xfId="57" applyFont="1" applyFill="1" applyBorder="1" applyAlignment="1">
      <alignment horizontal="left" vertical="center"/>
    </xf>
    <xf numFmtId="0" fontId="13" fillId="7" borderId="6" xfId="57" applyFont="1" applyFill="1" applyBorder="1" applyAlignment="1">
      <alignment vertical="center"/>
    </xf>
    <xf numFmtId="0" fontId="13" fillId="9" borderId="17" xfId="57" applyFont="1" applyFill="1" applyBorder="1" applyAlignment="1">
      <alignment horizontal="left" vertical="center"/>
    </xf>
    <xf numFmtId="0" fontId="13" fillId="9" borderId="7" xfId="57" applyFont="1" applyFill="1" applyBorder="1" applyAlignment="1">
      <alignment horizontal="left" vertical="center"/>
    </xf>
    <xf numFmtId="0" fontId="13" fillId="9" borderId="59" xfId="57" applyFont="1" applyFill="1" applyBorder="1" applyAlignment="1">
      <alignment horizontal="center" vertical="center"/>
    </xf>
    <xf numFmtId="0" fontId="13" fillId="9" borderId="58" xfId="57" applyFont="1" applyFill="1" applyBorder="1" applyAlignment="1">
      <alignment vertical="center"/>
    </xf>
    <xf numFmtId="0" fontId="13" fillId="7" borderId="55" xfId="57" applyFont="1" applyFill="1" applyBorder="1" applyAlignment="1">
      <alignment vertical="center"/>
    </xf>
    <xf numFmtId="0" fontId="14" fillId="9" borderId="17" xfId="0" applyFont="1" applyFill="1" applyBorder="1" applyAlignment="1">
      <alignment horizontal="left" vertical="center"/>
    </xf>
    <xf numFmtId="0" fontId="14" fillId="9" borderId="7" xfId="0" applyFont="1" applyFill="1" applyBorder="1" applyAlignment="1">
      <alignment horizontal="left" vertical="center"/>
    </xf>
    <xf numFmtId="0" fontId="14" fillId="9" borderId="6" xfId="0" applyFont="1" applyFill="1" applyBorder="1" applyAlignment="1">
      <alignment horizontal="left" vertical="center"/>
    </xf>
    <xf numFmtId="0" fontId="13" fillId="9" borderId="55" xfId="57" applyFont="1" applyFill="1" applyBorder="1" applyAlignment="1">
      <alignment vertical="center"/>
    </xf>
    <xf numFmtId="0" fontId="13" fillId="9" borderId="6" xfId="57" applyFont="1" applyFill="1" applyBorder="1" applyAlignment="1">
      <alignment horizontal="left" vertical="center"/>
    </xf>
    <xf numFmtId="0" fontId="13" fillId="9" borderId="55" xfId="57" applyFont="1" applyFill="1" applyBorder="1" applyAlignment="1">
      <alignment horizontal="center" vertical="center"/>
    </xf>
    <xf numFmtId="0" fontId="13" fillId="0" borderId="7" xfId="57" applyFont="1" applyFill="1" applyBorder="1" applyAlignment="1">
      <alignment horizontal="center" vertical="center"/>
    </xf>
    <xf numFmtId="0" fontId="13" fillId="9" borderId="6" xfId="57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3" fillId="14" borderId="14" xfId="57" applyFont="1" applyFill="1" applyBorder="1" applyAlignment="1">
      <alignment horizontal="center" vertical="center"/>
    </xf>
    <xf numFmtId="0" fontId="13" fillId="14" borderId="2" xfId="57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0" fontId="13" fillId="7" borderId="31" xfId="0" applyFont="1" applyFill="1" applyBorder="1" applyAlignment="1">
      <alignment horizontal="center" vertical="center"/>
    </xf>
    <xf numFmtId="0" fontId="26" fillId="6" borderId="32" xfId="0" applyFont="1" applyFill="1" applyBorder="1" applyAlignment="1">
      <alignment horizontal="left" vertical="center"/>
    </xf>
    <xf numFmtId="0" fontId="14" fillId="6" borderId="32" xfId="0" applyFont="1" applyFill="1" applyBorder="1" applyAlignment="1">
      <alignment horizontal="center" vertical="center"/>
    </xf>
    <xf numFmtId="0" fontId="26" fillId="6" borderId="52" xfId="0" applyFont="1" applyFill="1" applyBorder="1" applyAlignment="1">
      <alignment horizontal="right" vertical="center"/>
    </xf>
    <xf numFmtId="0" fontId="14" fillId="6" borderId="31" xfId="0" applyFont="1" applyFill="1" applyBorder="1" applyAlignment="1">
      <alignment horizontal="center" vertical="center"/>
    </xf>
    <xf numFmtId="0" fontId="14" fillId="7" borderId="61" xfId="0" applyFont="1" applyFill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/>
    </xf>
    <xf numFmtId="0" fontId="37" fillId="7" borderId="32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17" fillId="8" borderId="58" xfId="57" applyFont="1" applyFill="1" applyBorder="1" applyAlignment="1">
      <alignment vertical="center"/>
    </xf>
    <xf numFmtId="0" fontId="17" fillId="8" borderId="55" xfId="57" applyFont="1" applyFill="1" applyBorder="1" applyAlignment="1">
      <alignment vertical="center"/>
    </xf>
    <xf numFmtId="0" fontId="13" fillId="0" borderId="0" xfId="33" applyFont="1" applyFill="1" applyAlignment="1">
      <alignment horizontal="center" vertical="center"/>
    </xf>
    <xf numFmtId="0" fontId="17" fillId="0" borderId="10" xfId="57" applyFont="1" applyFill="1" applyBorder="1" applyAlignment="1">
      <alignment horizontal="center" vertical="center"/>
    </xf>
    <xf numFmtId="0" fontId="17" fillId="0" borderId="0" xfId="57" applyFont="1" applyFill="1" applyBorder="1" applyAlignment="1">
      <alignment horizontal="center" vertical="center"/>
    </xf>
    <xf numFmtId="0" fontId="13" fillId="7" borderId="0" xfId="33" applyFont="1" applyFill="1" applyBorder="1" applyAlignment="1">
      <alignment horizontal="center" vertical="center"/>
    </xf>
    <xf numFmtId="0" fontId="13" fillId="0" borderId="10" xfId="33" applyFont="1" applyFill="1" applyBorder="1" applyAlignment="1">
      <alignment horizontal="center" vertical="center"/>
    </xf>
    <xf numFmtId="0" fontId="13" fillId="0" borderId="0" xfId="33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3" fillId="0" borderId="10" xfId="57" applyFont="1" applyFill="1" applyBorder="1" applyAlignment="1">
      <alignment horizontal="left" vertical="center"/>
    </xf>
    <xf numFmtId="0" fontId="13" fillId="0" borderId="0" xfId="57" applyFont="1" applyFill="1" applyBorder="1" applyAlignment="1">
      <alignment horizontal="left" vertical="center"/>
    </xf>
    <xf numFmtId="0" fontId="14" fillId="0" borderId="1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3" fillId="0" borderId="0" xfId="57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1" fontId="13" fillId="7" borderId="0" xfId="33" applyNumberFormat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0" borderId="17" xfId="57" applyFont="1" applyFill="1" applyBorder="1" applyAlignment="1">
      <alignment horizontal="center" vertical="center"/>
    </xf>
    <xf numFmtId="0" fontId="13" fillId="0" borderId="6" xfId="57" applyFont="1" applyFill="1" applyBorder="1" applyAlignment="1">
      <alignment horizontal="center" vertical="center"/>
    </xf>
    <xf numFmtId="1" fontId="14" fillId="9" borderId="7" xfId="0" applyNumberFormat="1" applyFont="1" applyFill="1" applyBorder="1" applyAlignment="1">
      <alignment horizontal="left" vertical="center"/>
    </xf>
    <xf numFmtId="0" fontId="17" fillId="8" borderId="6" xfId="57" applyFont="1" applyFill="1" applyBorder="1" applyAlignment="1">
      <alignment horizontal="center" vertical="center"/>
    </xf>
    <xf numFmtId="0" fontId="17" fillId="8" borderId="17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vertical="center"/>
    </xf>
    <xf numFmtId="0" fontId="14" fillId="9" borderId="7" xfId="0" applyFont="1" applyFill="1" applyBorder="1" applyAlignment="1">
      <alignment vertical="center"/>
    </xf>
    <xf numFmtId="0" fontId="14" fillId="9" borderId="6" xfId="0" applyFont="1" applyFill="1" applyBorder="1" applyAlignment="1">
      <alignment vertical="center"/>
    </xf>
    <xf numFmtId="0" fontId="13" fillId="0" borderId="17" xfId="0" applyFont="1" applyFill="1" applyBorder="1" applyAlignment="1">
      <alignment horizontal="center" vertical="center"/>
    </xf>
    <xf numFmtId="0" fontId="17" fillId="8" borderId="17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0" fontId="13" fillId="7" borderId="0" xfId="33" applyFont="1" applyFill="1" applyBorder="1" applyAlignment="1">
      <alignment vertical="center"/>
    </xf>
    <xf numFmtId="0" fontId="13" fillId="14" borderId="17" xfId="57" applyFont="1" applyFill="1" applyBorder="1" applyAlignment="1">
      <alignment horizontal="center" vertical="center"/>
    </xf>
    <xf numFmtId="0" fontId="13" fillId="14" borderId="7" xfId="57" applyFont="1" applyFill="1" applyBorder="1" applyAlignment="1">
      <alignment horizontal="center" vertical="center"/>
    </xf>
    <xf numFmtId="0" fontId="13" fillId="14" borderId="6" xfId="57" applyFont="1" applyFill="1" applyBorder="1" applyAlignment="1">
      <alignment horizontal="center" vertical="center"/>
    </xf>
    <xf numFmtId="0" fontId="17" fillId="7" borderId="0" xfId="33" applyFont="1" applyFill="1" applyAlignment="1">
      <alignment horizontal="center" vertical="center"/>
    </xf>
    <xf numFmtId="0" fontId="13" fillId="15" borderId="2" xfId="57" applyFont="1" applyFill="1" applyBorder="1" applyAlignment="1">
      <alignment horizontal="center" vertical="center"/>
    </xf>
    <xf numFmtId="0" fontId="17" fillId="0" borderId="10" xfId="33" applyFont="1" applyFill="1" applyBorder="1" applyAlignment="1">
      <alignment horizontal="center" vertical="center"/>
    </xf>
    <xf numFmtId="0" fontId="17" fillId="0" borderId="0" xfId="33" applyFont="1" applyFill="1" applyBorder="1" applyAlignment="1">
      <alignment horizontal="center" vertical="center"/>
    </xf>
    <xf numFmtId="0" fontId="13" fillId="7" borderId="10" xfId="33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8" fillId="0" borderId="0" xfId="0" applyFont="1" applyFill="1" applyAlignment="1"/>
    <xf numFmtId="0" fontId="5" fillId="0" borderId="0" xfId="0" applyFont="1" applyFill="1" applyAlignment="1"/>
    <xf numFmtId="0" fontId="39" fillId="10" borderId="1" xfId="0" applyFont="1" applyFill="1" applyBorder="1" applyAlignment="1">
      <alignment horizontal="center"/>
    </xf>
    <xf numFmtId="0" fontId="40" fillId="1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56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8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42" fillId="6" borderId="62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center"/>
    </xf>
    <xf numFmtId="0" fontId="42" fillId="6" borderId="64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14" fillId="7" borderId="21" xfId="0" applyFont="1" applyFill="1" applyBorder="1" applyAlignment="1" quotePrefix="1">
      <alignment horizontal="center" vertical="center"/>
    </xf>
    <xf numFmtId="0" fontId="13" fillId="0" borderId="2" xfId="0" applyFont="1" applyFill="1" applyBorder="1" applyAlignment="1" quotePrefix="1">
      <alignment horizontal="left" vertical="center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_Sheet1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Normal 3" xfId="38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Normal_Sheet1 2" xfId="51"/>
    <cellStyle name="60% - Accent6" xfId="52" builtinId="52"/>
    <cellStyle name="Normal 10" xfId="53"/>
    <cellStyle name="Normal 2 2" xfId="54"/>
    <cellStyle name="Normal 2 3" xfId="55"/>
    <cellStyle name="Normal 3 2" xfId="56"/>
    <cellStyle name="Normal_SPV" xfId="57"/>
  </cellStyles>
  <dxfs count="97"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  <i val="1"/>
        <color rgb="FF0070C0"/>
      </font>
    </dxf>
    <dxf>
      <font>
        <color theme="0"/>
      </font>
      <fill>
        <patternFill patternType="solid">
          <bgColor theme="5" tint="-0.249946592608417"/>
        </patternFill>
      </fill>
    </dxf>
    <dxf>
      <font>
        <b val="0"/>
        <i val="1"/>
        <color theme="3"/>
      </font>
      <fill>
        <patternFill patternType="solid">
          <bgColor theme="9" tint="0.399914548173467"/>
        </patternFill>
      </fill>
    </dxf>
    <dxf>
      <font>
        <b val="0"/>
        <i val="1"/>
        <color rgb="FF4DC750"/>
      </font>
    </dxf>
    <dxf>
      <font>
        <b val="0"/>
        <i val="1"/>
        <color rgb="FF0618C6"/>
      </font>
    </dxf>
    <dxf>
      <font>
        <b val="1"/>
        <i val="1"/>
        <color theme="4" tint="-0.249946592608417"/>
      </font>
    </dxf>
    <dxf>
      <font>
        <b val="0"/>
        <i val="1"/>
        <color auto="1"/>
      </font>
      <fill>
        <patternFill patternType="solid">
          <bgColor rgb="FF92D050"/>
        </patternFill>
      </fill>
    </dxf>
    <dxf>
      <font>
        <b val="0"/>
        <i val="1"/>
        <color rgb="FF00B050"/>
      </font>
    </dxf>
    <dxf>
      <font>
        <b val="0"/>
        <i val="0"/>
      </font>
      <fill>
        <patternFill patternType="solid">
          <bgColor theme="9" tint="0.399914548173467"/>
        </patternFill>
      </fill>
    </dxf>
    <dxf>
      <font>
        <b val="0"/>
        <i val="0"/>
        <color theme="0"/>
      </font>
      <fill>
        <patternFill patternType="solid">
          <bgColor theme="5" tint="-0.249946592608417"/>
        </patternFill>
      </fill>
    </dxf>
    <dxf>
      <font>
        <b val="0"/>
        <i val="1"/>
        <color rgb="FFC00000"/>
      </font>
    </dxf>
    <dxf>
      <font>
        <b val="0"/>
        <i val="1"/>
        <color rgb="FF00CC00"/>
      </font>
    </dxf>
    <dxf>
      <font>
        <b val="0"/>
        <i val="1"/>
        <color rgb="FF3201E5"/>
      </font>
      <fill>
        <patternFill patternType="solid">
          <bgColor theme="9" tint="0.399914548173467"/>
        </patternFill>
      </fill>
    </dxf>
    <dxf>
      <font>
        <b val="0"/>
        <i val="1"/>
        <color rgb="FF3333CC"/>
      </font>
    </dxf>
    <dxf>
      <font>
        <b val="0"/>
        <i val="1"/>
        <color rgb="FF2901BB"/>
      </font>
    </dxf>
    <dxf>
      <font>
        <b val="0"/>
        <i val="1"/>
      </font>
    </dxf>
    <dxf>
      <font>
        <b val="0"/>
        <i val="1"/>
        <color rgb="FF3201E5"/>
      </font>
    </dxf>
    <dxf>
      <font>
        <b val="0"/>
        <i val="1"/>
      </font>
      <fill>
        <patternFill patternType="solid">
          <bgColor rgb="FF92D050"/>
        </patternFill>
      </fill>
    </dxf>
    <dxf>
      <fill>
        <patternFill patternType="solid">
          <bgColor theme="9" tint="0.399884029663991"/>
        </patternFill>
      </fill>
    </dxf>
    <dxf>
      <fill>
        <patternFill patternType="solid">
          <bgColor theme="9"/>
        </patternFill>
      </fill>
    </dxf>
    <dxf>
      <font>
        <color theme="0"/>
      </font>
      <fill>
        <patternFill patternType="solid">
          <bgColor theme="5" tint="-0.249946592608417"/>
        </patternFill>
      </fill>
    </dxf>
    <dxf>
      <fill>
        <patternFill patternType="solid">
          <bgColor theme="9" tint="0.399884029663991"/>
        </patternFill>
      </fill>
    </dxf>
    <dxf>
      <font>
        <b val="0"/>
        <i val="1"/>
        <color rgb="FF7030A0"/>
      </font>
    </dxf>
    <dxf>
      <font>
        <b val="0"/>
        <i val="1"/>
        <color theme="8" tint="-0.249946592608417"/>
      </font>
    </dxf>
    <dxf>
      <font>
        <b val="1"/>
        <i val="0"/>
        <color rgb="FFFF0000"/>
      </font>
    </dxf>
    <dxf>
      <font>
        <b val="1"/>
        <i val="1"/>
        <color theme="0"/>
      </font>
      <fill>
        <patternFill patternType="solid">
          <bgColor rgb="FF9900CC"/>
        </patternFill>
      </fill>
    </dxf>
    <dxf>
      <font>
        <b val="1"/>
        <i val="1"/>
        <color rgb="FF00CC00"/>
      </font>
    </dxf>
    <dxf>
      <font>
        <b val="0"/>
        <i val="1"/>
        <color theme="3"/>
      </font>
    </dxf>
    <dxf>
      <fill>
        <patternFill patternType="solid">
          <bgColor rgb="FFC00000"/>
        </patternFill>
      </fill>
    </dxf>
    <dxf>
      <font>
        <b val="0"/>
        <i val="1"/>
        <color rgb="FF3615FB"/>
      </font>
    </dxf>
    <dxf>
      <font>
        <b val="0"/>
        <i val="1"/>
        <color rgb="FF0070C0"/>
      </font>
    </dxf>
    <dxf>
      <font>
        <b val="0"/>
        <i val="1"/>
        <color theme="7" tint="-0.249946592608417"/>
      </font>
    </dxf>
    <dxf>
      <font>
        <b val="1"/>
        <i val="1"/>
        <color rgb="FF00B050"/>
      </font>
    </dxf>
    <dxf>
      <font>
        <b val="0"/>
        <i val="1"/>
        <color rgb="FF3615FB"/>
      </font>
      <fill>
        <patternFill patternType="solid">
          <bgColor theme="9" tint="0.399945066682943"/>
        </patternFill>
      </fill>
    </dxf>
    <dxf>
      <font>
        <b val="0"/>
        <i val="1"/>
        <color rgb="FFFF0000"/>
      </font>
    </dxf>
    <dxf>
      <font>
        <color rgb="FF3615FB"/>
      </font>
    </dxf>
    <dxf>
      <font>
        <b val="1"/>
        <i val="1"/>
        <color theme="4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1"/>
        <color theme="4"/>
      </font>
    </dxf>
    <dxf>
      <font>
        <b val="0"/>
        <i val="1"/>
        <color theme="3" tint="0.399914548173467"/>
      </font>
    </dxf>
    <dxf>
      <font>
        <b val="0"/>
        <i val="1"/>
        <color rgb="FF3333F1"/>
      </font>
      <numFmt numFmtId="0" formatCode="General"/>
      <fill>
        <patternFill patternType="solid">
          <bgColor theme="9" tint="0.399945066682943"/>
        </patternFill>
      </fill>
    </dxf>
    <dxf>
      <font>
        <b val="0"/>
        <i val="1"/>
        <color rgb="FF00CC00"/>
      </font>
      <numFmt numFmtId="2" formatCode="0.00"/>
    </dxf>
    <dxf>
      <font>
        <b val="0"/>
        <i val="0"/>
        <color theme="0"/>
      </font>
      <fill>
        <patternFill patternType="solid">
          <bgColor theme="5" tint="-0.249946592608417"/>
        </patternFill>
      </fill>
    </dxf>
    <dxf>
      <font>
        <b val="0"/>
        <i val="1"/>
      </font>
      <fill>
        <patternFill patternType="solid">
          <bgColor rgb="FF92D050"/>
        </patternFill>
      </fill>
    </dxf>
    <dxf>
      <font>
        <b val="0"/>
        <i val="1"/>
        <color rgb="FF3333F1"/>
      </font>
    </dxf>
    <dxf>
      <font>
        <b val="0"/>
        <i val="1"/>
        <color theme="0"/>
      </font>
      <fill>
        <patternFill patternType="solid">
          <bgColor rgb="FF0070C0"/>
        </patternFill>
      </fill>
    </dxf>
    <dxf>
      <font>
        <b val="0"/>
        <i val="1"/>
        <color theme="0"/>
      </font>
      <fill>
        <patternFill patternType="solid">
          <bgColor rgb="FF3366FF"/>
        </patternFill>
      </fill>
    </dxf>
    <dxf>
      <font>
        <b val="0"/>
        <i val="1"/>
        <color theme="0"/>
      </font>
      <fill>
        <patternFill patternType="solid">
          <bgColor rgb="FFCC99FF"/>
        </patternFill>
      </fill>
    </dxf>
    <dxf>
      <font>
        <b val="0"/>
        <i val="1"/>
        <color rgb="FFC00000"/>
      </font>
      <fill>
        <patternFill patternType="none"/>
      </fill>
    </dxf>
    <dxf>
      <font>
        <b val="0"/>
        <i val="1"/>
        <color theme="3"/>
      </font>
      <fill>
        <patternFill patternType="solid">
          <bgColor theme="9" tint="-0.249946592608417"/>
        </patternFill>
      </fill>
    </dxf>
    <dxf>
      <font>
        <b val="0"/>
        <i val="1"/>
        <color theme="4"/>
      </font>
      <fill>
        <patternFill patternType="solid">
          <bgColor theme="9" tint="0.399945066682943"/>
        </patternFill>
      </fill>
    </dxf>
    <dxf>
      <font>
        <b val="0"/>
        <i val="1"/>
        <color rgb="FF3333CC"/>
      </font>
      <numFmt numFmtId="0" formatCode="General"/>
    </dxf>
    <dxf>
      <font>
        <b val="0"/>
        <i val="1"/>
        <color rgb="FF3333CC"/>
      </font>
      <fill>
        <patternFill patternType="solid">
          <bgColor theme="9" tint="-0.249946592608417"/>
        </patternFill>
      </fill>
    </dxf>
    <dxf>
      <font>
        <b val="0"/>
        <i val="1"/>
        <color rgb="FF3333CC"/>
      </font>
      <fill>
        <patternFill patternType="solid">
          <bgColor theme="9" tint="0.399945066682943"/>
        </patternFill>
      </fill>
    </dxf>
    <dxf>
      <font>
        <b val="0"/>
        <i val="1"/>
      </font>
      <fill>
        <patternFill patternType="solid">
          <bgColor rgb="FF33CC33"/>
        </patternFill>
      </fill>
    </dxf>
    <dxf>
      <font>
        <b val="0"/>
        <i val="1"/>
        <color auto="1"/>
      </font>
      <fill>
        <patternFill patternType="solid">
          <bgColor rgb="FF33CC33"/>
        </patternFill>
      </fill>
    </dxf>
    <dxf>
      <font>
        <color rgb="FF92D050"/>
      </font>
    </dxf>
    <dxf>
      <font>
        <b val="0"/>
        <i val="1"/>
      </font>
      <fill>
        <patternFill patternType="solid">
          <bgColor theme="9" tint="0.399853511154515"/>
        </patternFill>
      </fill>
    </dxf>
    <dxf>
      <font>
        <b val="0"/>
        <i val="1"/>
        <color rgb="FF00B050"/>
      </font>
      <fill>
        <patternFill patternType="none"/>
      </fill>
    </dxf>
    <dxf>
      <font>
        <b val="0"/>
        <i val="1"/>
      </font>
      <fill>
        <patternFill patternType="solid">
          <bgColor rgb="FF00FF00"/>
        </patternFill>
      </fill>
    </dxf>
    <dxf>
      <fill>
        <patternFill patternType="solid">
          <bgColor theme="9" tint="-0.249946592608417"/>
        </patternFill>
      </fill>
    </dxf>
    <dxf>
      <font>
        <b val="0"/>
        <i val="1"/>
        <color auto="1"/>
      </font>
      <fill>
        <patternFill patternType="solid">
          <bgColor rgb="FF00B050"/>
        </patternFill>
      </fill>
    </dxf>
    <dxf>
      <font>
        <b val="1"/>
        <i val="1"/>
        <color rgb="FFFF0000"/>
      </font>
    </dxf>
    <dxf>
      <font>
        <b val="1"/>
        <i val="1"/>
        <color theme="0"/>
      </font>
      <fill>
        <patternFill patternType="solid">
          <bgColor rgb="FF7030A0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rgb="FFFF0000"/>
        </patternFill>
      </fill>
    </dxf>
    <dxf>
      <font>
        <b val="0"/>
        <i val="1"/>
        <color rgb="FF2ABC08"/>
      </font>
    </dxf>
    <dxf>
      <font>
        <b val="0"/>
        <i val="1"/>
        <color rgb="FF00B050"/>
      </font>
    </dxf>
    <dxf>
      <font>
        <b val="0"/>
        <i val="1"/>
        <color rgb="FF0000CC"/>
      </font>
      <fill>
        <patternFill patternType="solid">
          <bgColor theme="9" tint="-0.249946592608417"/>
        </patternFill>
      </fill>
    </dxf>
    <dxf>
      <font>
        <b val="1"/>
        <i val="1"/>
        <color rgb="FF2ABC08"/>
      </font>
    </dxf>
    <dxf>
      <font>
        <b val="0"/>
        <i val="1"/>
        <color rgb="FF0000CC"/>
      </font>
    </dxf>
    <dxf>
      <font>
        <color rgb="FF0000CC"/>
      </font>
      <fill>
        <patternFill patternType="solid">
          <bgColor theme="9" tint="0.399945066682943"/>
        </patternFill>
      </fill>
    </dxf>
    <dxf>
      <font>
        <b val="0"/>
        <i val="1"/>
        <color rgb="FF002060"/>
      </font>
    </dxf>
    <dxf>
      <font>
        <b val="1"/>
        <i val="0"/>
        <color rgb="FF00CC00"/>
      </font>
    </dxf>
    <dxf>
      <font>
        <b val="0"/>
        <i val="1"/>
      </font>
      <fill>
        <patternFill patternType="solid">
          <bgColor theme="9" tint="0.399945066682943"/>
        </patternFill>
      </fill>
    </dxf>
    <dxf>
      <font>
        <b val="0"/>
        <i val="1"/>
        <color theme="3"/>
      </font>
      <numFmt numFmtId="44" formatCode="_(&quot;$&quot;* #,##0.00_);_(&quot;$&quot;* \(#,##0.00\);_(&quot;$&quot;* &quot;-&quot;??_);_(@_)"/>
    </dxf>
    <dxf>
      <font>
        <b val="0"/>
        <i val="0"/>
        <color auto="1"/>
      </font>
      <fill>
        <patternFill patternType="solid">
          <bgColor theme="9" tint="0.399853511154515"/>
        </patternFill>
      </fill>
    </dxf>
    <dxf>
      <font>
        <b val="0"/>
        <i val="1"/>
        <color rgb="FF00B050"/>
      </font>
      <numFmt numFmtId="44" formatCode="_(&quot;$&quot;* #,##0.00_);_(&quot;$&quot;* \(#,##0.00\);_(&quot;$&quot;* &quot;-&quot;??_);_(@_)"/>
    </dxf>
    <dxf>
      <font>
        <b val="1"/>
        <i val="0"/>
        <color rgb="FF92D050"/>
      </font>
    </dxf>
    <dxf>
      <font>
        <b val="0"/>
        <i val="1"/>
        <color rgb="FF9900FF"/>
      </font>
    </dxf>
    <dxf>
      <font>
        <b val="0"/>
        <i val="1"/>
        <color auto="1"/>
      </font>
      <fill>
        <patternFill patternType="solid">
          <bgColor theme="9" tint="0.399853511154515"/>
        </patternFill>
      </fill>
    </dxf>
    <dxf>
      <font>
        <b val="0"/>
        <i val="1"/>
        <color auto="1"/>
      </font>
      <fill>
        <patternFill patternType="solid">
          <bgColor theme="6"/>
        </patternFill>
      </fill>
    </dxf>
    <dxf>
      <font>
        <b val="0"/>
        <i val="1"/>
      </font>
    </dxf>
    <dxf>
      <font>
        <color auto="1"/>
      </font>
      <fill>
        <patternFill patternType="solid">
          <bgColor theme="9" tint="0.399853511154515"/>
        </patternFill>
      </fill>
    </dxf>
    <dxf>
      <font>
        <b val="0"/>
        <i val="1"/>
        <color theme="0"/>
      </font>
      <fill>
        <patternFill patternType="solid">
          <bgColor theme="5" tint="-0.249946592608417"/>
        </patternFill>
      </fill>
    </dxf>
    <dxf>
      <font>
        <b val="0"/>
        <i val="1"/>
        <color rgb="FF0000FF"/>
      </font>
      <fill>
        <patternFill patternType="solid">
          <bgColor theme="9" tint="0.399945066682943"/>
        </patternFill>
      </fill>
    </dxf>
    <dxf>
      <font>
        <b val="0"/>
        <i val="1"/>
        <color rgb="FF0000CC"/>
      </font>
      <fill>
        <patternFill patternType="solid">
          <bgColor theme="9" tint="0.399945066682943"/>
        </patternFill>
      </fill>
    </dxf>
    <dxf>
      <font>
        <b val="0"/>
        <i val="1"/>
        <color theme="3" tint="0.399884029663991"/>
      </font>
    </dxf>
    <dxf>
      <font>
        <b val="0"/>
        <i val="1"/>
        <color auto="1"/>
      </font>
      <fill>
        <patternFill patternType="solid">
          <bgColor rgb="FF92D050"/>
        </patternFill>
      </fill>
    </dxf>
    <dxf>
      <font>
        <b val="0"/>
        <i val="1"/>
        <color theme="0"/>
      </font>
      <fill>
        <patternFill patternType="solid">
          <bgColor rgb="FF9966FF"/>
        </patternFill>
      </fill>
    </dxf>
    <dxf>
      <font>
        <b val="0"/>
        <i val="1"/>
        <color theme="0"/>
      </font>
      <numFmt numFmtId="44" formatCode="_(&quot;$&quot;* #,##0.00_);_(&quot;$&quot;* \(#,##0.00\);_(&quot;$&quot;* &quot;-&quot;??_);_(@_)"/>
      <fill>
        <patternFill patternType="solid">
          <bgColor theme="5" tint="-0.249946592608417"/>
        </patternFill>
      </fill>
    </dxf>
    <dxf>
      <font>
        <b val="0"/>
        <i val="1"/>
      </font>
      <fill>
        <patternFill patternType="solid">
          <bgColor theme="5" tint="-0.249946592608417"/>
        </patternFill>
      </fill>
    </dxf>
    <dxf>
      <font>
        <b val="0"/>
        <i val="1"/>
        <color rgb="FF3366FF"/>
      </font>
    </dxf>
    <dxf>
      <font>
        <b val="0"/>
        <i val="1"/>
        <color rgb="FF0070C0"/>
      </font>
      <fill>
        <patternFill patternType="solid">
          <bgColor theme="5" tint="0.399945066682943"/>
        </patternFill>
      </fill>
    </dxf>
    <dxf>
      <fill>
        <patternFill patternType="solid">
          <bgColor theme="5" tint="0.399945066682943"/>
        </patternFill>
      </fill>
    </dxf>
  </dxfs>
  <tableStyles count="0" defaultTableStyle="TableStyleMedium2" defaultPivotStyle="PivotStyleLight16"/>
  <colors>
    <mruColors>
      <color rgb="00FF00FF"/>
      <color rgb="00FF6600"/>
      <color rgb="000000CC"/>
      <color rgb="002DC709"/>
      <color rgb="0051F52B"/>
      <color rgb="00FF33CC"/>
      <color rgb="001A7105"/>
      <color rgb="00006600"/>
      <color rgb="002ABC08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E131"/>
  <sheetViews>
    <sheetView workbookViewId="0">
      <pane xSplit="2" ySplit="2" topLeftCell="I40" activePane="bottomRight" state="frozen"/>
      <selection/>
      <selection pane="topRight"/>
      <selection pane="bottomLeft"/>
      <selection pane="bottomRight" activeCell="X63" sqref="X63"/>
    </sheetView>
  </sheetViews>
  <sheetFormatPr defaultColWidth="9.14285714285714" defaultRowHeight="15"/>
  <cols>
    <col min="1" max="1" width="3.71428571428571" style="391" customWidth="1"/>
    <col min="2" max="2" width="4.42857142857143" style="391" customWidth="1"/>
    <col min="3" max="3" width="13.7142857142857" style="391" customWidth="1"/>
    <col min="4" max="4" width="16" style="391" customWidth="1"/>
    <col min="5" max="5" width="10.2857142857143" style="391" customWidth="1"/>
    <col min="6" max="6" width="17.2857142857143" style="391" customWidth="1"/>
    <col min="7" max="7" width="24.4285714285714" style="391" customWidth="1"/>
    <col min="8" max="9" width="3.42857142857143" style="391" customWidth="1"/>
    <col min="10" max="10" width="17" style="391" customWidth="1"/>
    <col min="11" max="12" width="13" style="391" customWidth="1"/>
    <col min="13" max="13" width="16.1428571428571" style="391" customWidth="1"/>
    <col min="14" max="14" width="7.85714285714286" style="391" customWidth="1"/>
    <col min="15" max="15" width="2" style="391" customWidth="1"/>
    <col min="16" max="16" width="4.71428571428571" style="391" customWidth="1"/>
    <col min="17" max="19" width="13.4285714285714" style="391" customWidth="1"/>
    <col min="20" max="20" width="12.8571428571429" style="391" customWidth="1"/>
    <col min="21" max="21" width="22" style="391" customWidth="1"/>
    <col min="22" max="22" width="9.14285714285714" style="391"/>
    <col min="23" max="23" width="6.85714285714286" style="391" customWidth="1"/>
    <col min="24" max="24" width="29.1428571428571" style="391" customWidth="1"/>
    <col min="25" max="25" width="12" style="391" customWidth="1"/>
    <col min="26" max="26" width="9.14285714285714" style="392"/>
    <col min="27" max="16384" width="9.14285714285714" style="391"/>
  </cols>
  <sheetData>
    <row r="1" spans="2:21">
      <c r="B1" s="393" t="s">
        <v>0</v>
      </c>
      <c r="C1" s="394"/>
      <c r="D1" s="394"/>
      <c r="E1" s="394"/>
      <c r="F1" s="394"/>
      <c r="G1" s="394"/>
      <c r="I1" s="403" t="s">
        <v>1</v>
      </c>
      <c r="J1" s="403"/>
      <c r="K1" s="403"/>
      <c r="L1" s="403"/>
      <c r="M1" s="403"/>
      <c r="P1" s="403" t="s">
        <v>2</v>
      </c>
      <c r="Q1" s="403"/>
      <c r="R1" s="403"/>
      <c r="S1" s="403"/>
      <c r="T1" s="403"/>
      <c r="U1" s="403"/>
    </row>
    <row r="2" spans="2:25">
      <c r="B2" s="395" t="s">
        <v>3</v>
      </c>
      <c r="C2" s="395"/>
      <c r="D2" s="395"/>
      <c r="E2" s="395"/>
      <c r="F2" s="395"/>
      <c r="G2" s="395"/>
      <c r="I2" s="404" t="s">
        <v>4</v>
      </c>
      <c r="J2" s="404" t="s">
        <v>5</v>
      </c>
      <c r="K2" s="404" t="s">
        <v>6</v>
      </c>
      <c r="L2" s="404" t="s">
        <v>7</v>
      </c>
      <c r="M2" s="404" t="s">
        <v>8</v>
      </c>
      <c r="N2" s="405" t="s">
        <v>9</v>
      </c>
      <c r="O2" s="39"/>
      <c r="P2" s="404" t="s">
        <v>4</v>
      </c>
      <c r="Q2" s="404" t="s">
        <v>5</v>
      </c>
      <c r="R2" s="404" t="s">
        <v>6</v>
      </c>
      <c r="S2" s="404" t="s">
        <v>7</v>
      </c>
      <c r="T2" s="404" t="s">
        <v>8</v>
      </c>
      <c r="U2" s="405" t="s">
        <v>9</v>
      </c>
      <c r="W2" s="409" t="s">
        <v>10</v>
      </c>
      <c r="X2" s="410" t="s">
        <v>11</v>
      </c>
      <c r="Y2" s="420"/>
    </row>
    <row r="3" spans="2:25">
      <c r="B3" s="396" t="s">
        <v>10</v>
      </c>
      <c r="C3" s="396" t="s">
        <v>12</v>
      </c>
      <c r="D3" s="396" t="s">
        <v>13</v>
      </c>
      <c r="E3" s="396" t="s">
        <v>14</v>
      </c>
      <c r="F3" s="396" t="s">
        <v>15</v>
      </c>
      <c r="G3" s="396" t="s">
        <v>9</v>
      </c>
      <c r="I3" s="12">
        <v>1</v>
      </c>
      <c r="J3" s="12" t="s">
        <v>16</v>
      </c>
      <c r="K3" s="12" t="s">
        <v>17</v>
      </c>
      <c r="L3" s="10">
        <v>59419</v>
      </c>
      <c r="M3" s="12" t="s">
        <v>18</v>
      </c>
      <c r="N3" s="16"/>
      <c r="P3" s="13">
        <v>1</v>
      </c>
      <c r="Q3" s="411" t="s">
        <v>16</v>
      </c>
      <c r="R3" s="412" t="s">
        <v>19</v>
      </c>
      <c r="S3" s="413">
        <v>59498</v>
      </c>
      <c r="T3" s="13" t="s">
        <v>20</v>
      </c>
      <c r="U3" s="399" t="s">
        <v>21</v>
      </c>
      <c r="W3" s="16">
        <v>1</v>
      </c>
      <c r="X3" s="10">
        <v>53067</v>
      </c>
      <c r="Y3" s="399"/>
    </row>
    <row r="4" spans="2:25">
      <c r="B4" s="397">
        <v>1</v>
      </c>
      <c r="C4" s="398" t="s">
        <v>16</v>
      </c>
      <c r="D4" s="398" t="s">
        <v>22</v>
      </c>
      <c r="E4" s="10" t="s">
        <v>23</v>
      </c>
      <c r="F4" s="398" t="s">
        <v>24</v>
      </c>
      <c r="G4" s="398" t="s">
        <v>25</v>
      </c>
      <c r="I4" s="12">
        <v>2</v>
      </c>
      <c r="J4" s="12" t="s">
        <v>16</v>
      </c>
      <c r="K4" s="12" t="s">
        <v>26</v>
      </c>
      <c r="L4" s="10">
        <v>59420</v>
      </c>
      <c r="M4" s="12" t="s">
        <v>27</v>
      </c>
      <c r="N4" s="399"/>
      <c r="P4" s="13">
        <v>2</v>
      </c>
      <c r="Q4" s="12" t="s">
        <v>16</v>
      </c>
      <c r="R4" s="16" t="s">
        <v>28</v>
      </c>
      <c r="S4" s="21">
        <v>59504</v>
      </c>
      <c r="T4" s="13" t="s">
        <v>29</v>
      </c>
      <c r="U4" s="399"/>
      <c r="W4" s="16">
        <v>2</v>
      </c>
      <c r="X4" s="10">
        <v>59399</v>
      </c>
      <c r="Y4" s="399"/>
    </row>
    <row r="5" spans="2:25">
      <c r="B5" s="397">
        <v>2</v>
      </c>
      <c r="C5" s="398" t="s">
        <v>16</v>
      </c>
      <c r="D5" s="398" t="s">
        <v>30</v>
      </c>
      <c r="E5" s="399" t="s">
        <v>31</v>
      </c>
      <c r="F5" s="398" t="s">
        <v>32</v>
      </c>
      <c r="G5" s="398" t="s">
        <v>25</v>
      </c>
      <c r="I5" s="12">
        <v>3</v>
      </c>
      <c r="J5" s="12" t="s">
        <v>16</v>
      </c>
      <c r="K5" s="12" t="s">
        <v>33</v>
      </c>
      <c r="L5" s="10">
        <v>59421</v>
      </c>
      <c r="M5" s="12" t="s">
        <v>34</v>
      </c>
      <c r="N5" s="399"/>
      <c r="P5" s="13">
        <v>3</v>
      </c>
      <c r="Q5" s="12" t="s">
        <v>16</v>
      </c>
      <c r="R5" s="16" t="s">
        <v>35</v>
      </c>
      <c r="S5" s="21">
        <v>59520</v>
      </c>
      <c r="T5" s="13" t="s">
        <v>36</v>
      </c>
      <c r="U5" s="399"/>
      <c r="W5" s="16">
        <v>3</v>
      </c>
      <c r="X5" s="10">
        <v>59400</v>
      </c>
      <c r="Y5" s="399"/>
    </row>
    <row r="6" spans="2:25">
      <c r="B6" s="397">
        <v>3</v>
      </c>
      <c r="C6" s="398" t="s">
        <v>16</v>
      </c>
      <c r="D6" s="398" t="s">
        <v>37</v>
      </c>
      <c r="E6" s="399" t="s">
        <v>38</v>
      </c>
      <c r="F6" s="398" t="s">
        <v>39</v>
      </c>
      <c r="G6" s="398" t="s">
        <v>25</v>
      </c>
      <c r="I6" s="12">
        <v>4</v>
      </c>
      <c r="J6" s="12" t="s">
        <v>16</v>
      </c>
      <c r="K6" s="12" t="s">
        <v>40</v>
      </c>
      <c r="L6" s="10">
        <v>59422</v>
      </c>
      <c r="M6" s="12" t="s">
        <v>41</v>
      </c>
      <c r="N6" s="399"/>
      <c r="P6" s="13">
        <v>4</v>
      </c>
      <c r="Q6" s="12" t="s">
        <v>16</v>
      </c>
      <c r="R6" s="16" t="s">
        <v>42</v>
      </c>
      <c r="S6" s="21">
        <v>59525</v>
      </c>
      <c r="T6" s="13" t="s">
        <v>43</v>
      </c>
      <c r="U6" s="399"/>
      <c r="W6" s="16">
        <v>4</v>
      </c>
      <c r="X6" s="10">
        <v>59401</v>
      </c>
      <c r="Y6" s="421"/>
    </row>
    <row r="7" spans="2:25">
      <c r="B7" s="397">
        <v>4</v>
      </c>
      <c r="C7" s="398" t="s">
        <v>16</v>
      </c>
      <c r="D7" s="398" t="s">
        <v>44</v>
      </c>
      <c r="E7" s="399" t="s">
        <v>45</v>
      </c>
      <c r="F7" s="398" t="s">
        <v>46</v>
      </c>
      <c r="G7" s="398" t="s">
        <v>25</v>
      </c>
      <c r="I7" s="12">
        <v>5</v>
      </c>
      <c r="J7" s="12" t="s">
        <v>16</v>
      </c>
      <c r="K7" s="12" t="s">
        <v>47</v>
      </c>
      <c r="L7" s="10">
        <v>59425</v>
      </c>
      <c r="M7" s="12" t="s">
        <v>48</v>
      </c>
      <c r="N7" s="399"/>
      <c r="P7" s="13">
        <v>5</v>
      </c>
      <c r="Q7" s="12" t="s">
        <v>16</v>
      </c>
      <c r="R7" s="16" t="s">
        <v>49</v>
      </c>
      <c r="S7" s="21">
        <v>59527</v>
      </c>
      <c r="T7" s="13" t="s">
        <v>50</v>
      </c>
      <c r="U7" s="399"/>
      <c r="W7" s="16">
        <v>5</v>
      </c>
      <c r="X7" s="10">
        <v>59402</v>
      </c>
      <c r="Y7" s="421"/>
    </row>
    <row r="8" spans="2:25">
      <c r="B8" s="397">
        <v>5</v>
      </c>
      <c r="C8" s="398" t="s">
        <v>16</v>
      </c>
      <c r="D8" s="398" t="s">
        <v>51</v>
      </c>
      <c r="E8" s="399" t="s">
        <v>52</v>
      </c>
      <c r="F8" s="398" t="s">
        <v>53</v>
      </c>
      <c r="G8" s="398" t="s">
        <v>25</v>
      </c>
      <c r="I8" s="12">
        <v>6</v>
      </c>
      <c r="J8" s="12" t="s">
        <v>16</v>
      </c>
      <c r="K8" s="12" t="s">
        <v>54</v>
      </c>
      <c r="L8" s="10">
        <v>59426</v>
      </c>
      <c r="M8" s="12" t="s">
        <v>55</v>
      </c>
      <c r="N8" s="399"/>
      <c r="P8" s="13">
        <v>6</v>
      </c>
      <c r="Q8" s="12" t="s">
        <v>16</v>
      </c>
      <c r="R8" s="16" t="s">
        <v>56</v>
      </c>
      <c r="S8" s="21">
        <v>59537</v>
      </c>
      <c r="T8" s="13" t="s">
        <v>57</v>
      </c>
      <c r="U8" s="399"/>
      <c r="W8" s="16">
        <v>6</v>
      </c>
      <c r="X8" s="10">
        <v>59404</v>
      </c>
      <c r="Y8" s="421"/>
    </row>
    <row r="9" spans="2:25">
      <c r="B9" s="397">
        <v>6</v>
      </c>
      <c r="C9" s="398" t="s">
        <v>16</v>
      </c>
      <c r="D9" s="398" t="s">
        <v>58</v>
      </c>
      <c r="E9" s="399" t="s">
        <v>59</v>
      </c>
      <c r="F9" s="398" t="s">
        <v>60</v>
      </c>
      <c r="G9" s="398" t="s">
        <v>25</v>
      </c>
      <c r="I9" s="12">
        <v>7</v>
      </c>
      <c r="J9" s="12" t="s">
        <v>16</v>
      </c>
      <c r="K9" s="12" t="s">
        <v>61</v>
      </c>
      <c r="L9" s="10">
        <v>59427</v>
      </c>
      <c r="M9" s="12" t="s">
        <v>62</v>
      </c>
      <c r="N9" s="399"/>
      <c r="P9" s="13">
        <v>7</v>
      </c>
      <c r="Q9" s="12" t="s">
        <v>16</v>
      </c>
      <c r="R9" s="16" t="s">
        <v>63</v>
      </c>
      <c r="S9" s="21">
        <v>59539</v>
      </c>
      <c r="T9" s="13" t="s">
        <v>64</v>
      </c>
      <c r="U9" s="399"/>
      <c r="W9" s="16">
        <v>7</v>
      </c>
      <c r="X9" s="10">
        <v>59406</v>
      </c>
      <c r="Y9" s="421"/>
    </row>
    <row r="10" spans="2:25">
      <c r="B10" s="397">
        <v>7</v>
      </c>
      <c r="C10" s="398" t="s">
        <v>16</v>
      </c>
      <c r="D10" s="398" t="s">
        <v>65</v>
      </c>
      <c r="E10" s="399" t="s">
        <v>66</v>
      </c>
      <c r="F10" s="398" t="s">
        <v>67</v>
      </c>
      <c r="G10" s="398" t="s">
        <v>25</v>
      </c>
      <c r="I10" s="12">
        <v>8</v>
      </c>
      <c r="J10" s="12" t="s">
        <v>16</v>
      </c>
      <c r="K10" s="12" t="s">
        <v>68</v>
      </c>
      <c r="L10" s="10">
        <v>59428</v>
      </c>
      <c r="M10" s="12" t="s">
        <v>69</v>
      </c>
      <c r="N10" s="399"/>
      <c r="P10" s="13">
        <v>8</v>
      </c>
      <c r="Q10" s="12" t="s">
        <v>16</v>
      </c>
      <c r="R10" s="16" t="s">
        <v>70</v>
      </c>
      <c r="S10" s="21">
        <v>59540</v>
      </c>
      <c r="T10" s="13" t="s">
        <v>71</v>
      </c>
      <c r="U10" s="399"/>
      <c r="W10" s="16">
        <v>8</v>
      </c>
      <c r="X10" s="10">
        <v>59408</v>
      </c>
      <c r="Y10" s="421"/>
    </row>
    <row r="11" spans="2:25">
      <c r="B11" s="397">
        <v>8</v>
      </c>
      <c r="C11" s="398" t="s">
        <v>16</v>
      </c>
      <c r="D11" s="398" t="s">
        <v>72</v>
      </c>
      <c r="E11" s="400" t="s">
        <v>73</v>
      </c>
      <c r="F11" s="398" t="s">
        <v>74</v>
      </c>
      <c r="G11" s="398" t="s">
        <v>25</v>
      </c>
      <c r="I11" s="13">
        <v>9</v>
      </c>
      <c r="J11" s="12" t="s">
        <v>16</v>
      </c>
      <c r="K11" s="12" t="s">
        <v>75</v>
      </c>
      <c r="L11" s="12">
        <v>59407</v>
      </c>
      <c r="M11" s="12" t="s">
        <v>76</v>
      </c>
      <c r="N11" s="399"/>
      <c r="P11" s="13">
        <v>9</v>
      </c>
      <c r="Q11" s="12" t="s">
        <v>16</v>
      </c>
      <c r="R11" s="16" t="s">
        <v>77</v>
      </c>
      <c r="S11" s="21">
        <v>59542</v>
      </c>
      <c r="T11" s="13" t="s">
        <v>78</v>
      </c>
      <c r="U11" s="399"/>
      <c r="W11" s="16">
        <v>9</v>
      </c>
      <c r="X11" s="10">
        <v>59410</v>
      </c>
      <c r="Y11" s="421"/>
    </row>
    <row r="12" spans="2:25">
      <c r="B12" s="397">
        <v>9</v>
      </c>
      <c r="C12" s="398" t="s">
        <v>16</v>
      </c>
      <c r="D12" s="398" t="s">
        <v>79</v>
      </c>
      <c r="E12" s="399"/>
      <c r="F12" s="398" t="s">
        <v>80</v>
      </c>
      <c r="G12" s="398" t="s">
        <v>25</v>
      </c>
      <c r="I12" s="13">
        <v>10</v>
      </c>
      <c r="J12" s="12" t="s">
        <v>16</v>
      </c>
      <c r="K12" s="12" t="s">
        <v>81</v>
      </c>
      <c r="L12" s="12">
        <v>59409</v>
      </c>
      <c r="M12" s="12" t="s">
        <v>82</v>
      </c>
      <c r="N12" s="399"/>
      <c r="P12" s="13">
        <v>10</v>
      </c>
      <c r="Q12" s="12" t="s">
        <v>16</v>
      </c>
      <c r="R12" s="16" t="s">
        <v>83</v>
      </c>
      <c r="S12" s="21">
        <v>59543</v>
      </c>
      <c r="T12" s="13" t="s">
        <v>84</v>
      </c>
      <c r="U12" s="399"/>
      <c r="W12" s="16">
        <v>10</v>
      </c>
      <c r="X12" s="10">
        <v>59412</v>
      </c>
      <c r="Y12" s="421"/>
    </row>
    <row r="13" spans="2:25">
      <c r="B13" s="397">
        <v>10</v>
      </c>
      <c r="C13" s="398" t="s">
        <v>16</v>
      </c>
      <c r="D13" s="398" t="s">
        <v>85</v>
      </c>
      <c r="E13" s="399"/>
      <c r="F13" s="398" t="s">
        <v>86</v>
      </c>
      <c r="G13" s="398" t="s">
        <v>25</v>
      </c>
      <c r="I13" s="13">
        <v>11</v>
      </c>
      <c r="J13" s="12" t="s">
        <v>16</v>
      </c>
      <c r="K13" s="12" t="s">
        <v>87</v>
      </c>
      <c r="L13" s="12">
        <v>59415</v>
      </c>
      <c r="M13" s="12" t="s">
        <v>88</v>
      </c>
      <c r="N13" s="399"/>
      <c r="P13" s="13">
        <v>11</v>
      </c>
      <c r="Q13" s="12" t="s">
        <v>16</v>
      </c>
      <c r="R13" s="16" t="s">
        <v>89</v>
      </c>
      <c r="S13" s="21">
        <v>59721</v>
      </c>
      <c r="T13" s="13" t="s">
        <v>90</v>
      </c>
      <c r="U13" s="399"/>
      <c r="W13" s="16">
        <v>11</v>
      </c>
      <c r="X13" s="10">
        <v>59414</v>
      </c>
      <c r="Y13" s="421"/>
    </row>
    <row r="14" spans="2:25">
      <c r="B14" s="397">
        <v>11</v>
      </c>
      <c r="C14" s="398" t="s">
        <v>16</v>
      </c>
      <c r="D14" s="398" t="s">
        <v>91</v>
      </c>
      <c r="E14" s="399"/>
      <c r="F14" s="398" t="s">
        <v>92</v>
      </c>
      <c r="G14" s="398" t="s">
        <v>25</v>
      </c>
      <c r="I14" s="13">
        <v>12</v>
      </c>
      <c r="J14" s="406" t="s">
        <v>16</v>
      </c>
      <c r="K14" s="406" t="s">
        <v>93</v>
      </c>
      <c r="L14" s="406">
        <v>59419</v>
      </c>
      <c r="M14" s="12" t="s">
        <v>94</v>
      </c>
      <c r="N14" s="399"/>
      <c r="P14" s="13">
        <v>12</v>
      </c>
      <c r="Q14" s="12" t="s">
        <v>16</v>
      </c>
      <c r="R14" s="16" t="s">
        <v>95</v>
      </c>
      <c r="S14" s="21">
        <v>59722</v>
      </c>
      <c r="T14" s="13" t="s">
        <v>96</v>
      </c>
      <c r="U14" s="399"/>
      <c r="W14" s="16">
        <v>12</v>
      </c>
      <c r="X14" s="10">
        <v>59416</v>
      </c>
      <c r="Y14" s="421"/>
    </row>
    <row r="15" spans="2:25">
      <c r="B15" s="397">
        <v>12</v>
      </c>
      <c r="C15" s="398" t="s">
        <v>16</v>
      </c>
      <c r="D15" s="398" t="s">
        <v>97</v>
      </c>
      <c r="E15" s="399"/>
      <c r="F15" s="398" t="s">
        <v>98</v>
      </c>
      <c r="G15" s="398" t="s">
        <v>25</v>
      </c>
      <c r="I15" s="13">
        <v>13</v>
      </c>
      <c r="J15" s="406" t="s">
        <v>16</v>
      </c>
      <c r="K15" s="406" t="s">
        <v>99</v>
      </c>
      <c r="L15" s="406">
        <v>59420</v>
      </c>
      <c r="M15" s="12" t="s">
        <v>100</v>
      </c>
      <c r="N15" s="399"/>
      <c r="P15" s="13">
        <v>13</v>
      </c>
      <c r="Q15" s="12" t="s">
        <v>16</v>
      </c>
      <c r="R15" s="16" t="s">
        <v>101</v>
      </c>
      <c r="S15" s="21">
        <v>59723</v>
      </c>
      <c r="T15" s="13" t="s">
        <v>102</v>
      </c>
      <c r="U15" s="399"/>
      <c r="W15" s="16">
        <v>13</v>
      </c>
      <c r="X15" s="10">
        <v>59417</v>
      </c>
      <c r="Y15" s="399"/>
    </row>
    <row r="16" spans="2:25">
      <c r="B16" s="397">
        <v>13</v>
      </c>
      <c r="C16" s="398" t="s">
        <v>16</v>
      </c>
      <c r="D16" s="398" t="s">
        <v>103</v>
      </c>
      <c r="E16" s="399"/>
      <c r="F16" s="398" t="s">
        <v>104</v>
      </c>
      <c r="G16" s="398" t="s">
        <v>25</v>
      </c>
      <c r="I16" s="12">
        <v>14</v>
      </c>
      <c r="J16" s="12" t="s">
        <v>16</v>
      </c>
      <c r="K16" s="12" t="s">
        <v>105</v>
      </c>
      <c r="L16" s="10">
        <v>59429</v>
      </c>
      <c r="M16" s="12" t="s">
        <v>106</v>
      </c>
      <c r="N16" s="399"/>
      <c r="P16" s="13">
        <v>14</v>
      </c>
      <c r="Q16" s="12" t="s">
        <v>16</v>
      </c>
      <c r="R16" s="16" t="s">
        <v>107</v>
      </c>
      <c r="S16" s="18">
        <v>59724</v>
      </c>
      <c r="T16" s="13" t="s">
        <v>108</v>
      </c>
      <c r="U16" s="399"/>
      <c r="W16" s="16">
        <v>14</v>
      </c>
      <c r="X16" s="414">
        <v>59418</v>
      </c>
      <c r="Y16" s="422" t="s">
        <v>109</v>
      </c>
    </row>
    <row r="17" spans="2:25">
      <c r="B17" s="397">
        <v>14</v>
      </c>
      <c r="C17" s="398" t="s">
        <v>16</v>
      </c>
      <c r="D17" s="398" t="s">
        <v>110</v>
      </c>
      <c r="E17" s="399"/>
      <c r="F17" s="398" t="s">
        <v>111</v>
      </c>
      <c r="G17" s="398" t="s">
        <v>25</v>
      </c>
      <c r="I17" s="12">
        <v>15</v>
      </c>
      <c r="J17" s="12" t="s">
        <v>16</v>
      </c>
      <c r="K17" s="12" t="s">
        <v>112</v>
      </c>
      <c r="L17" s="10">
        <v>59430</v>
      </c>
      <c r="M17" s="12" t="s">
        <v>113</v>
      </c>
      <c r="N17" s="399"/>
      <c r="P17" s="13">
        <v>15</v>
      </c>
      <c r="Q17" s="12" t="s">
        <v>16</v>
      </c>
      <c r="R17" s="16" t="s">
        <v>114</v>
      </c>
      <c r="S17" s="21">
        <v>59725</v>
      </c>
      <c r="T17" s="13" t="s">
        <v>115</v>
      </c>
      <c r="U17" s="399"/>
      <c r="W17" s="16">
        <v>15</v>
      </c>
      <c r="X17" s="20">
        <v>59419</v>
      </c>
      <c r="Y17" s="16" t="s">
        <v>116</v>
      </c>
    </row>
    <row r="18" spans="2:25">
      <c r="B18" s="397">
        <v>15</v>
      </c>
      <c r="C18" s="398" t="s">
        <v>16</v>
      </c>
      <c r="D18" s="398" t="s">
        <v>117</v>
      </c>
      <c r="E18" s="399"/>
      <c r="F18" s="398" t="s">
        <v>118</v>
      </c>
      <c r="G18" s="398" t="s">
        <v>25</v>
      </c>
      <c r="I18" s="12">
        <v>16</v>
      </c>
      <c r="J18" s="12" t="s">
        <v>16</v>
      </c>
      <c r="K18" s="12" t="s">
        <v>119</v>
      </c>
      <c r="L18" s="10">
        <v>59431</v>
      </c>
      <c r="M18" s="12" t="s">
        <v>120</v>
      </c>
      <c r="N18" s="399"/>
      <c r="P18" s="13">
        <v>16</v>
      </c>
      <c r="Q18" s="12" t="s">
        <v>16</v>
      </c>
      <c r="R18" s="16" t="s">
        <v>121</v>
      </c>
      <c r="S18" s="21">
        <v>59726</v>
      </c>
      <c r="T18" s="13" t="s">
        <v>122</v>
      </c>
      <c r="U18" s="399"/>
      <c r="W18" s="16">
        <v>16</v>
      </c>
      <c r="X18" s="20">
        <v>59420</v>
      </c>
      <c r="Y18" s="16" t="s">
        <v>123</v>
      </c>
    </row>
    <row r="19" spans="2:25">
      <c r="B19" s="397">
        <v>16</v>
      </c>
      <c r="C19" s="398" t="s">
        <v>16</v>
      </c>
      <c r="D19" s="398" t="s">
        <v>124</v>
      </c>
      <c r="E19" s="399"/>
      <c r="F19" s="398" t="s">
        <v>125</v>
      </c>
      <c r="G19" s="398" t="s">
        <v>25</v>
      </c>
      <c r="I19" s="12">
        <v>17</v>
      </c>
      <c r="J19" s="12" t="s">
        <v>16</v>
      </c>
      <c r="K19" s="12" t="s">
        <v>126</v>
      </c>
      <c r="L19" s="10">
        <v>59433</v>
      </c>
      <c r="M19" s="12" t="s">
        <v>127</v>
      </c>
      <c r="N19" s="399"/>
      <c r="P19" s="13">
        <v>17</v>
      </c>
      <c r="Q19" s="12" t="s">
        <v>16</v>
      </c>
      <c r="R19" s="16" t="s">
        <v>128</v>
      </c>
      <c r="S19" s="21">
        <v>59727</v>
      </c>
      <c r="T19" s="13" t="s">
        <v>129</v>
      </c>
      <c r="U19" s="399"/>
      <c r="W19" s="16">
        <v>17</v>
      </c>
      <c r="X19" s="20">
        <v>59421</v>
      </c>
      <c r="Y19" s="16" t="s">
        <v>130</v>
      </c>
    </row>
    <row r="20" spans="2:25">
      <c r="B20" s="397">
        <v>17</v>
      </c>
      <c r="C20" s="398" t="s">
        <v>16</v>
      </c>
      <c r="D20" s="398" t="s">
        <v>131</v>
      </c>
      <c r="E20" s="399"/>
      <c r="F20" s="398" t="s">
        <v>132</v>
      </c>
      <c r="G20" s="398" t="s">
        <v>25</v>
      </c>
      <c r="I20" s="12">
        <v>18</v>
      </c>
      <c r="J20" s="12" t="s">
        <v>16</v>
      </c>
      <c r="K20" s="12" t="s">
        <v>133</v>
      </c>
      <c r="L20" s="10">
        <v>59434</v>
      </c>
      <c r="M20" s="12" t="s">
        <v>134</v>
      </c>
      <c r="N20" s="399"/>
      <c r="P20" s="13">
        <v>18</v>
      </c>
      <c r="Q20" s="12" t="s">
        <v>16</v>
      </c>
      <c r="R20" s="16" t="s">
        <v>135</v>
      </c>
      <c r="S20" s="21">
        <v>59728</v>
      </c>
      <c r="T20" s="13" t="s">
        <v>136</v>
      </c>
      <c r="U20" s="399"/>
      <c r="W20" s="16">
        <v>18</v>
      </c>
      <c r="X20" s="20">
        <v>59422</v>
      </c>
      <c r="Y20" s="16" t="s">
        <v>137</v>
      </c>
    </row>
    <row r="21" spans="2:25">
      <c r="B21" s="397">
        <v>18</v>
      </c>
      <c r="C21" s="398" t="s">
        <v>16</v>
      </c>
      <c r="D21" s="398" t="s">
        <v>138</v>
      </c>
      <c r="E21" s="399"/>
      <c r="F21" s="398" t="s">
        <v>139</v>
      </c>
      <c r="G21" s="398" t="s">
        <v>25</v>
      </c>
      <c r="I21" s="12">
        <v>19</v>
      </c>
      <c r="J21" s="12" t="s">
        <v>16</v>
      </c>
      <c r="K21" s="12" t="s">
        <v>140</v>
      </c>
      <c r="L21" s="10">
        <v>59435</v>
      </c>
      <c r="M21" s="12" t="s">
        <v>141</v>
      </c>
      <c r="N21" s="399"/>
      <c r="P21" s="13">
        <v>19</v>
      </c>
      <c r="Q21" s="12" t="s">
        <v>16</v>
      </c>
      <c r="R21" s="16" t="s">
        <v>142</v>
      </c>
      <c r="S21" s="21">
        <v>59729</v>
      </c>
      <c r="T21" s="13" t="s">
        <v>143</v>
      </c>
      <c r="U21" s="399"/>
      <c r="W21" s="16">
        <v>19</v>
      </c>
      <c r="X21" s="20">
        <v>59425</v>
      </c>
      <c r="Y21" s="16" t="s">
        <v>144</v>
      </c>
    </row>
    <row r="22" spans="2:25">
      <c r="B22" s="397">
        <v>19</v>
      </c>
      <c r="C22" s="398" t="s">
        <v>16</v>
      </c>
      <c r="D22" s="398" t="s">
        <v>145</v>
      </c>
      <c r="E22" s="12"/>
      <c r="F22" s="398" t="s">
        <v>146</v>
      </c>
      <c r="G22" s="398" t="s">
        <v>25</v>
      </c>
      <c r="I22" s="12">
        <v>20</v>
      </c>
      <c r="J22" s="12" t="s">
        <v>16</v>
      </c>
      <c r="K22" s="12" t="s">
        <v>147</v>
      </c>
      <c r="L22" s="10">
        <v>59436</v>
      </c>
      <c r="M22" s="12" t="s">
        <v>148</v>
      </c>
      <c r="N22" s="399"/>
      <c r="P22" s="13">
        <v>20</v>
      </c>
      <c r="Q22" s="12" t="s">
        <v>16</v>
      </c>
      <c r="R22" s="16" t="s">
        <v>149</v>
      </c>
      <c r="S22" s="21">
        <v>59730</v>
      </c>
      <c r="T22" s="13" t="s">
        <v>150</v>
      </c>
      <c r="U22" s="399"/>
      <c r="W22" s="16">
        <v>20</v>
      </c>
      <c r="X22" s="20">
        <v>59426</v>
      </c>
      <c r="Y22" s="16" t="s">
        <v>151</v>
      </c>
    </row>
    <row r="23" spans="2:25">
      <c r="B23" s="397">
        <v>20</v>
      </c>
      <c r="C23" s="398" t="s">
        <v>16</v>
      </c>
      <c r="D23" s="398" t="s">
        <v>152</v>
      </c>
      <c r="E23" s="12"/>
      <c r="F23" s="398" t="s">
        <v>153</v>
      </c>
      <c r="G23" s="398" t="s">
        <v>25</v>
      </c>
      <c r="I23" s="12">
        <v>21</v>
      </c>
      <c r="J23" s="12" t="s">
        <v>16</v>
      </c>
      <c r="K23" s="12" t="s">
        <v>154</v>
      </c>
      <c r="L23" s="10">
        <v>59437</v>
      </c>
      <c r="M23" s="12" t="s">
        <v>155</v>
      </c>
      <c r="N23" s="399"/>
      <c r="P23" s="13">
        <v>21</v>
      </c>
      <c r="Q23" s="12" t="s">
        <v>16</v>
      </c>
      <c r="R23" s="16" t="s">
        <v>156</v>
      </c>
      <c r="S23" s="21">
        <v>59731</v>
      </c>
      <c r="T23" s="13" t="s">
        <v>157</v>
      </c>
      <c r="U23" s="399"/>
      <c r="W23" s="16">
        <v>21</v>
      </c>
      <c r="X23" s="20">
        <v>59427</v>
      </c>
      <c r="Y23" s="16" t="s">
        <v>158</v>
      </c>
    </row>
    <row r="24" spans="3:25">
      <c r="C24" s="401" t="s">
        <v>159</v>
      </c>
      <c r="I24" s="12">
        <v>22</v>
      </c>
      <c r="J24" s="12" t="s">
        <v>16</v>
      </c>
      <c r="K24" s="12" t="s">
        <v>160</v>
      </c>
      <c r="L24" s="10">
        <v>59438</v>
      </c>
      <c r="M24" s="12" t="s">
        <v>161</v>
      </c>
      <c r="N24" s="399"/>
      <c r="P24" s="13">
        <v>22</v>
      </c>
      <c r="Q24" s="12" t="s">
        <v>16</v>
      </c>
      <c r="R24" s="16" t="s">
        <v>162</v>
      </c>
      <c r="S24" s="21">
        <v>59732</v>
      </c>
      <c r="T24" s="13" t="s">
        <v>163</v>
      </c>
      <c r="U24" s="399"/>
      <c r="W24" s="16">
        <v>22</v>
      </c>
      <c r="X24" s="20">
        <v>59428</v>
      </c>
      <c r="Y24" s="16" t="s">
        <v>164</v>
      </c>
    </row>
    <row r="25" spans="3:25">
      <c r="C25" s="402" t="s">
        <v>165</v>
      </c>
      <c r="I25" s="12">
        <v>23</v>
      </c>
      <c r="J25" s="12" t="s">
        <v>16</v>
      </c>
      <c r="K25" s="12" t="s">
        <v>166</v>
      </c>
      <c r="L25" s="10">
        <v>59439</v>
      </c>
      <c r="M25" s="12" t="s">
        <v>167</v>
      </c>
      <c r="N25" s="399"/>
      <c r="P25" s="13">
        <v>23</v>
      </c>
      <c r="Q25" s="12" t="s">
        <v>16</v>
      </c>
      <c r="R25" s="16" t="s">
        <v>168</v>
      </c>
      <c r="S25" s="21">
        <v>59733</v>
      </c>
      <c r="T25" s="13" t="s">
        <v>169</v>
      </c>
      <c r="U25" s="399"/>
      <c r="W25" s="16">
        <v>23</v>
      </c>
      <c r="X25" s="20">
        <v>59429</v>
      </c>
      <c r="Y25" s="16" t="s">
        <v>170</v>
      </c>
    </row>
    <row r="26" spans="9:31">
      <c r="I26" s="12">
        <v>24</v>
      </c>
      <c r="J26" s="12" t="s">
        <v>16</v>
      </c>
      <c r="K26" s="12" t="s">
        <v>171</v>
      </c>
      <c r="L26" s="10">
        <v>59440</v>
      </c>
      <c r="M26" s="12" t="s">
        <v>172</v>
      </c>
      <c r="N26" s="399"/>
      <c r="P26" s="13">
        <v>24</v>
      </c>
      <c r="Q26" s="12" t="s">
        <v>16</v>
      </c>
      <c r="R26" s="16" t="s">
        <v>173</v>
      </c>
      <c r="S26" s="21">
        <v>59734</v>
      </c>
      <c r="T26" s="13" t="s">
        <v>174</v>
      </c>
      <c r="U26" s="399"/>
      <c r="W26" s="16">
        <v>24</v>
      </c>
      <c r="X26" s="20">
        <v>59430</v>
      </c>
      <c r="Y26" s="16" t="s">
        <v>175</v>
      </c>
      <c r="AC26" s="423"/>
      <c r="AD26" s="423"/>
      <c r="AE26" s="423"/>
    </row>
    <row r="27" spans="7:31">
      <c r="G27" s="392"/>
      <c r="I27" s="12">
        <v>25</v>
      </c>
      <c r="J27" s="12" t="s">
        <v>16</v>
      </c>
      <c r="K27" s="12" t="s">
        <v>176</v>
      </c>
      <c r="L27" s="10">
        <v>59441</v>
      </c>
      <c r="M27" s="12" t="s">
        <v>177</v>
      </c>
      <c r="N27" s="399"/>
      <c r="P27" s="13">
        <v>25</v>
      </c>
      <c r="Q27" s="12" t="s">
        <v>16</v>
      </c>
      <c r="R27" s="16" t="s">
        <v>178</v>
      </c>
      <c r="S27" s="21">
        <v>59735</v>
      </c>
      <c r="T27" s="13" t="s">
        <v>179</v>
      </c>
      <c r="U27" s="399"/>
      <c r="W27" s="16">
        <v>25</v>
      </c>
      <c r="X27" s="20">
        <v>59431</v>
      </c>
      <c r="Y27" s="16" t="s">
        <v>180</v>
      </c>
      <c r="AC27" s="423"/>
      <c r="AD27" s="423"/>
      <c r="AE27" s="423"/>
    </row>
    <row r="28" spans="7:31">
      <c r="G28" s="392"/>
      <c r="I28" s="12">
        <v>26</v>
      </c>
      <c r="J28" s="12" t="s">
        <v>16</v>
      </c>
      <c r="K28" s="12" t="s">
        <v>181</v>
      </c>
      <c r="L28" s="18">
        <v>59442</v>
      </c>
      <c r="M28" s="12" t="s">
        <v>182</v>
      </c>
      <c r="N28" s="399"/>
      <c r="P28" s="13">
        <v>26</v>
      </c>
      <c r="Q28" s="12" t="s">
        <v>16</v>
      </c>
      <c r="R28" s="16" t="s">
        <v>183</v>
      </c>
      <c r="S28" s="10">
        <v>59761</v>
      </c>
      <c r="T28" s="13" t="s">
        <v>184</v>
      </c>
      <c r="U28" s="399"/>
      <c r="W28" s="16">
        <v>26</v>
      </c>
      <c r="X28" s="20">
        <v>59433</v>
      </c>
      <c r="Y28" s="16" t="s">
        <v>185</v>
      </c>
      <c r="AC28" s="423"/>
      <c r="AD28" s="423"/>
      <c r="AE28" s="423"/>
    </row>
    <row r="29" spans="7:31">
      <c r="G29" s="392"/>
      <c r="I29" s="12">
        <v>27</v>
      </c>
      <c r="J29" s="12" t="s">
        <v>16</v>
      </c>
      <c r="K29" s="12" t="s">
        <v>186</v>
      </c>
      <c r="L29" s="18">
        <v>59443</v>
      </c>
      <c r="M29" s="12" t="s">
        <v>187</v>
      </c>
      <c r="N29" s="399"/>
      <c r="P29" s="13">
        <v>27</v>
      </c>
      <c r="Q29" s="12" t="s">
        <v>16</v>
      </c>
      <c r="R29" s="16" t="s">
        <v>188</v>
      </c>
      <c r="S29" s="10">
        <v>59762</v>
      </c>
      <c r="T29" s="13" t="s">
        <v>189</v>
      </c>
      <c r="U29" s="399"/>
      <c r="W29" s="16">
        <v>27</v>
      </c>
      <c r="X29" s="20">
        <v>59434</v>
      </c>
      <c r="Y29" s="16" t="s">
        <v>190</v>
      </c>
      <c r="AC29" s="423"/>
      <c r="AD29" s="423"/>
      <c r="AE29" s="423"/>
    </row>
    <row r="30" spans="7:31">
      <c r="G30" s="392"/>
      <c r="I30" s="12">
        <v>28</v>
      </c>
      <c r="J30" s="12" t="s">
        <v>16</v>
      </c>
      <c r="K30" s="12" t="s">
        <v>191</v>
      </c>
      <c r="L30" s="10">
        <v>59445</v>
      </c>
      <c r="M30" s="12" t="s">
        <v>192</v>
      </c>
      <c r="N30" s="399"/>
      <c r="P30" s="13">
        <v>28</v>
      </c>
      <c r="Q30" s="12" t="s">
        <v>16</v>
      </c>
      <c r="R30" s="16" t="s">
        <v>193</v>
      </c>
      <c r="S30" s="10">
        <v>59763</v>
      </c>
      <c r="T30" s="13" t="s">
        <v>194</v>
      </c>
      <c r="U30" s="399"/>
      <c r="W30" s="16">
        <v>28</v>
      </c>
      <c r="X30" s="20">
        <v>59435</v>
      </c>
      <c r="Y30" s="16" t="s">
        <v>195</v>
      </c>
      <c r="AC30" s="38"/>
      <c r="AD30" s="38"/>
      <c r="AE30" s="424"/>
    </row>
    <row r="31" spans="7:31">
      <c r="G31" s="392"/>
      <c r="I31" s="12">
        <v>29</v>
      </c>
      <c r="J31" s="12" t="s">
        <v>16</v>
      </c>
      <c r="K31" s="12" t="s">
        <v>196</v>
      </c>
      <c r="L31" s="18">
        <v>59446</v>
      </c>
      <c r="M31" s="12" t="s">
        <v>197</v>
      </c>
      <c r="N31" s="399"/>
      <c r="P31" s="13">
        <v>29</v>
      </c>
      <c r="Q31" s="12" t="s">
        <v>16</v>
      </c>
      <c r="R31" s="16" t="s">
        <v>198</v>
      </c>
      <c r="S31" s="10">
        <v>59764</v>
      </c>
      <c r="T31" s="13" t="s">
        <v>199</v>
      </c>
      <c r="U31" s="399"/>
      <c r="W31" s="16">
        <v>29</v>
      </c>
      <c r="X31" s="20">
        <v>59436</v>
      </c>
      <c r="Y31" s="16" t="s">
        <v>200</v>
      </c>
      <c r="AC31" s="38"/>
      <c r="AD31" s="425"/>
      <c r="AE31" s="40"/>
    </row>
    <row r="32" spans="7:31">
      <c r="G32" s="392"/>
      <c r="I32" s="12">
        <v>30</v>
      </c>
      <c r="J32" s="12" t="s">
        <v>16</v>
      </c>
      <c r="K32" s="12" t="s">
        <v>201</v>
      </c>
      <c r="L32" s="18">
        <v>59447</v>
      </c>
      <c r="M32" s="12" t="s">
        <v>202</v>
      </c>
      <c r="N32" s="399"/>
      <c r="P32" s="13">
        <v>30</v>
      </c>
      <c r="Q32" s="12" t="s">
        <v>16</v>
      </c>
      <c r="R32" s="16" t="s">
        <v>203</v>
      </c>
      <c r="S32" s="10">
        <v>59765</v>
      </c>
      <c r="T32" s="13" t="s">
        <v>204</v>
      </c>
      <c r="U32" s="399"/>
      <c r="W32" s="16">
        <v>30</v>
      </c>
      <c r="X32" s="20">
        <v>59437</v>
      </c>
      <c r="Y32" s="16" t="s">
        <v>205</v>
      </c>
      <c r="AC32" s="38"/>
      <c r="AD32" s="425"/>
      <c r="AE32" s="426"/>
    </row>
    <row r="33" spans="7:31">
      <c r="G33" s="392"/>
      <c r="I33" s="12">
        <v>31</v>
      </c>
      <c r="J33" s="12" t="s">
        <v>16</v>
      </c>
      <c r="K33" s="12" t="s">
        <v>206</v>
      </c>
      <c r="L33" s="10">
        <v>59448</v>
      </c>
      <c r="M33" s="12" t="s">
        <v>207</v>
      </c>
      <c r="N33" s="399"/>
      <c r="P33" s="407">
        <v>31</v>
      </c>
      <c r="Q33" s="415" t="s">
        <v>16</v>
      </c>
      <c r="R33" s="16" t="s">
        <v>208</v>
      </c>
      <c r="S33" s="10">
        <v>59766</v>
      </c>
      <c r="T33" s="13" t="s">
        <v>209</v>
      </c>
      <c r="U33" s="399"/>
      <c r="W33" s="16">
        <v>31</v>
      </c>
      <c r="X33" s="20">
        <v>59438</v>
      </c>
      <c r="Y33" s="16" t="s">
        <v>210</v>
      </c>
      <c r="AC33" s="423"/>
      <c r="AD33" s="423"/>
      <c r="AE33" s="423"/>
    </row>
    <row r="34" spans="9:25">
      <c r="I34" s="12">
        <v>32</v>
      </c>
      <c r="J34" s="12" t="s">
        <v>16</v>
      </c>
      <c r="K34" s="12" t="s">
        <v>211</v>
      </c>
      <c r="L34" s="10">
        <v>59449</v>
      </c>
      <c r="M34" s="12" t="s">
        <v>212</v>
      </c>
      <c r="N34" s="399"/>
      <c r="P34" s="13">
        <v>32</v>
      </c>
      <c r="Q34" s="12" t="s">
        <v>16</v>
      </c>
      <c r="R34" s="20" t="s">
        <v>213</v>
      </c>
      <c r="S34" s="10">
        <v>59767</v>
      </c>
      <c r="T34" s="13" t="s">
        <v>214</v>
      </c>
      <c r="U34" s="399"/>
      <c r="W34" s="16">
        <v>32</v>
      </c>
      <c r="X34" s="20">
        <v>59439</v>
      </c>
      <c r="Y34" s="16" t="s">
        <v>215</v>
      </c>
    </row>
    <row r="35" spans="9:25">
      <c r="I35" s="12">
        <v>33</v>
      </c>
      <c r="J35" s="12" t="s">
        <v>16</v>
      </c>
      <c r="K35" s="12" t="s">
        <v>216</v>
      </c>
      <c r="L35" s="10">
        <v>59450</v>
      </c>
      <c r="M35" s="12" t="s">
        <v>217</v>
      </c>
      <c r="N35" s="399"/>
      <c r="P35" s="13">
        <v>33</v>
      </c>
      <c r="Q35" s="12" t="s">
        <v>16</v>
      </c>
      <c r="R35" s="20" t="s">
        <v>218</v>
      </c>
      <c r="S35" s="10">
        <v>59976</v>
      </c>
      <c r="T35" s="13" t="s">
        <v>219</v>
      </c>
      <c r="U35" s="399"/>
      <c r="W35" s="16">
        <v>33</v>
      </c>
      <c r="X35" s="20">
        <v>59440</v>
      </c>
      <c r="Y35" s="16" t="s">
        <v>220</v>
      </c>
    </row>
    <row r="36" spans="9:25">
      <c r="I36" s="12">
        <v>34</v>
      </c>
      <c r="J36" s="12" t="s">
        <v>16</v>
      </c>
      <c r="K36" s="12" t="s">
        <v>221</v>
      </c>
      <c r="L36" s="10">
        <v>59451</v>
      </c>
      <c r="M36" s="12" t="s">
        <v>222</v>
      </c>
      <c r="N36" s="399"/>
      <c r="P36" s="13">
        <v>34</v>
      </c>
      <c r="Q36" s="12" t="s">
        <v>16</v>
      </c>
      <c r="R36" s="20" t="s">
        <v>223</v>
      </c>
      <c r="S36" s="10">
        <v>59977</v>
      </c>
      <c r="T36" s="13" t="s">
        <v>224</v>
      </c>
      <c r="U36" s="399"/>
      <c r="W36" s="16">
        <v>34</v>
      </c>
      <c r="X36" s="20">
        <v>59441</v>
      </c>
      <c r="Y36" s="16" t="s">
        <v>225</v>
      </c>
    </row>
    <row r="37" spans="9:25">
      <c r="I37" s="12">
        <v>35</v>
      </c>
      <c r="J37" s="12" t="s">
        <v>16</v>
      </c>
      <c r="K37" s="12" t="s">
        <v>226</v>
      </c>
      <c r="L37" s="10">
        <v>59452</v>
      </c>
      <c r="M37" s="12" t="s">
        <v>227</v>
      </c>
      <c r="N37" s="399"/>
      <c r="P37" s="13">
        <v>35</v>
      </c>
      <c r="Q37" s="12" t="s">
        <v>16</v>
      </c>
      <c r="R37" s="20" t="s">
        <v>228</v>
      </c>
      <c r="S37" s="10">
        <v>59978</v>
      </c>
      <c r="T37" s="13" t="s">
        <v>229</v>
      </c>
      <c r="U37" s="399"/>
      <c r="W37" s="16">
        <v>35</v>
      </c>
      <c r="X37" s="20">
        <v>59442</v>
      </c>
      <c r="Y37" s="16" t="s">
        <v>230</v>
      </c>
    </row>
    <row r="38" spans="9:25">
      <c r="I38" s="12">
        <v>36</v>
      </c>
      <c r="J38" s="12" t="s">
        <v>16</v>
      </c>
      <c r="K38" s="12" t="s">
        <v>231</v>
      </c>
      <c r="L38" s="10">
        <v>59453</v>
      </c>
      <c r="M38" s="12" t="s">
        <v>232</v>
      </c>
      <c r="N38" s="399"/>
      <c r="P38" s="13">
        <v>36</v>
      </c>
      <c r="Q38" s="12" t="s">
        <v>16</v>
      </c>
      <c r="R38" s="20" t="s">
        <v>233</v>
      </c>
      <c r="S38" s="10">
        <v>59979</v>
      </c>
      <c r="T38" s="13" t="s">
        <v>234</v>
      </c>
      <c r="U38" s="399"/>
      <c r="W38" s="16">
        <v>36</v>
      </c>
      <c r="X38" s="20">
        <v>59443</v>
      </c>
      <c r="Y38" s="16" t="s">
        <v>235</v>
      </c>
    </row>
    <row r="39" spans="9:25">
      <c r="I39" s="12">
        <v>37</v>
      </c>
      <c r="J39" s="12" t="s">
        <v>16</v>
      </c>
      <c r="K39" s="12" t="s">
        <v>236</v>
      </c>
      <c r="L39" s="10">
        <v>59454</v>
      </c>
      <c r="M39" s="12" t="s">
        <v>237</v>
      </c>
      <c r="N39" s="399"/>
      <c r="P39" s="13">
        <v>37</v>
      </c>
      <c r="Q39" s="12" t="s">
        <v>16</v>
      </c>
      <c r="R39" s="20" t="s">
        <v>238</v>
      </c>
      <c r="S39" s="10">
        <v>59980</v>
      </c>
      <c r="T39" s="13" t="s">
        <v>239</v>
      </c>
      <c r="U39" s="399"/>
      <c r="W39" s="16">
        <v>37</v>
      </c>
      <c r="X39" s="20">
        <v>59445</v>
      </c>
      <c r="Y39" s="16" t="s">
        <v>240</v>
      </c>
    </row>
    <row r="40" spans="9:25">
      <c r="I40" s="12">
        <v>38</v>
      </c>
      <c r="J40" s="12" t="s">
        <v>16</v>
      </c>
      <c r="K40" s="12" t="s">
        <v>241</v>
      </c>
      <c r="L40" s="10">
        <v>59455</v>
      </c>
      <c r="M40" s="12" t="s">
        <v>242</v>
      </c>
      <c r="N40" s="399"/>
      <c r="P40" s="13">
        <v>38</v>
      </c>
      <c r="Q40" s="12" t="s">
        <v>16</v>
      </c>
      <c r="R40" s="20" t="s">
        <v>243</v>
      </c>
      <c r="S40" s="10">
        <v>59981</v>
      </c>
      <c r="T40" s="13" t="s">
        <v>244</v>
      </c>
      <c r="U40" s="399"/>
      <c r="W40" s="16">
        <v>38</v>
      </c>
      <c r="X40" s="20">
        <v>59446</v>
      </c>
      <c r="Y40" s="16" t="s">
        <v>245</v>
      </c>
    </row>
    <row r="41" spans="9:25">
      <c r="I41" s="12">
        <v>39</v>
      </c>
      <c r="J41" s="12" t="s">
        <v>16</v>
      </c>
      <c r="K41" s="12" t="s">
        <v>246</v>
      </c>
      <c r="L41" s="10">
        <v>59456</v>
      </c>
      <c r="M41" s="12" t="s">
        <v>247</v>
      </c>
      <c r="N41" s="399"/>
      <c r="P41" s="13">
        <v>39</v>
      </c>
      <c r="Q41" s="12" t="s">
        <v>16</v>
      </c>
      <c r="R41" s="20" t="s">
        <v>248</v>
      </c>
      <c r="S41" s="10">
        <v>59982</v>
      </c>
      <c r="T41" s="13" t="s">
        <v>249</v>
      </c>
      <c r="U41" s="399"/>
      <c r="W41" s="16">
        <v>39</v>
      </c>
      <c r="X41" s="20">
        <v>59447</v>
      </c>
      <c r="Y41" s="16" t="s">
        <v>250</v>
      </c>
    </row>
    <row r="42" spans="9:25">
      <c r="I42" s="12">
        <v>40</v>
      </c>
      <c r="J42" s="12" t="s">
        <v>16</v>
      </c>
      <c r="K42" s="12" t="s">
        <v>251</v>
      </c>
      <c r="L42" s="26">
        <v>59457</v>
      </c>
      <c r="M42" s="12" t="s">
        <v>252</v>
      </c>
      <c r="N42" s="399"/>
      <c r="P42" s="13">
        <v>40</v>
      </c>
      <c r="Q42" s="12" t="s">
        <v>16</v>
      </c>
      <c r="R42" s="20" t="s">
        <v>253</v>
      </c>
      <c r="S42" s="10">
        <v>59983</v>
      </c>
      <c r="T42" s="13" t="s">
        <v>254</v>
      </c>
      <c r="U42" s="399"/>
      <c r="W42" s="16">
        <v>40</v>
      </c>
      <c r="X42" s="20">
        <v>59448</v>
      </c>
      <c r="Y42" s="16" t="s">
        <v>255</v>
      </c>
    </row>
    <row r="43" spans="9:25">
      <c r="I43" s="12">
        <v>41</v>
      </c>
      <c r="J43" s="12" t="s">
        <v>16</v>
      </c>
      <c r="K43" s="12" t="s">
        <v>256</v>
      </c>
      <c r="L43" s="26">
        <v>59458</v>
      </c>
      <c r="M43" s="12" t="s">
        <v>257</v>
      </c>
      <c r="N43" s="399"/>
      <c r="P43" s="13">
        <v>41</v>
      </c>
      <c r="Q43" s="12" t="s">
        <v>16</v>
      </c>
      <c r="R43" s="20" t="s">
        <v>258</v>
      </c>
      <c r="S43" s="10">
        <v>59984</v>
      </c>
      <c r="T43" s="13" t="s">
        <v>259</v>
      </c>
      <c r="U43" s="399"/>
      <c r="W43" s="16">
        <v>41</v>
      </c>
      <c r="X43" s="20">
        <v>59449</v>
      </c>
      <c r="Y43" s="16" t="s">
        <v>260</v>
      </c>
    </row>
    <row r="44" spans="9:25">
      <c r="I44" s="12">
        <v>42</v>
      </c>
      <c r="J44" s="12" t="s">
        <v>16</v>
      </c>
      <c r="K44" s="12" t="s">
        <v>261</v>
      </c>
      <c r="L44" s="26">
        <v>59459</v>
      </c>
      <c r="M44" s="12" t="s">
        <v>262</v>
      </c>
      <c r="N44" s="399"/>
      <c r="P44" s="13">
        <v>42</v>
      </c>
      <c r="Q44" s="12" t="s">
        <v>16</v>
      </c>
      <c r="R44" s="20" t="s">
        <v>263</v>
      </c>
      <c r="S44" s="10">
        <v>59985</v>
      </c>
      <c r="T44" s="13" t="s">
        <v>264</v>
      </c>
      <c r="U44" s="399"/>
      <c r="W44" s="16">
        <v>42</v>
      </c>
      <c r="X44" s="20">
        <v>59450</v>
      </c>
      <c r="Y44" s="16" t="s">
        <v>265</v>
      </c>
    </row>
    <row r="45" spans="9:25">
      <c r="I45" s="12">
        <v>43</v>
      </c>
      <c r="J45" s="12" t="s">
        <v>16</v>
      </c>
      <c r="K45" s="12" t="s">
        <v>266</v>
      </c>
      <c r="L45" s="26">
        <v>59461</v>
      </c>
      <c r="M45" s="12" t="s">
        <v>267</v>
      </c>
      <c r="N45" s="399"/>
      <c r="P45" s="13">
        <v>43</v>
      </c>
      <c r="Q45" s="12" t="s">
        <v>16</v>
      </c>
      <c r="R45" s="20" t="s">
        <v>268</v>
      </c>
      <c r="S45" s="10">
        <v>59986</v>
      </c>
      <c r="T45" s="13" t="s">
        <v>269</v>
      </c>
      <c r="U45" s="399"/>
      <c r="W45" s="16">
        <v>43</v>
      </c>
      <c r="X45" s="20">
        <v>59451</v>
      </c>
      <c r="Y45" s="16" t="s">
        <v>270</v>
      </c>
    </row>
    <row r="46" spans="9:25">
      <c r="I46" s="12">
        <v>44</v>
      </c>
      <c r="J46" s="12" t="s">
        <v>16</v>
      </c>
      <c r="K46" s="12" t="s">
        <v>271</v>
      </c>
      <c r="L46" s="17">
        <v>59462</v>
      </c>
      <c r="M46" s="12" t="s">
        <v>272</v>
      </c>
      <c r="N46" s="399"/>
      <c r="P46" s="13">
        <v>44</v>
      </c>
      <c r="Q46" s="12" t="s">
        <v>16</v>
      </c>
      <c r="R46" s="20" t="s">
        <v>273</v>
      </c>
      <c r="S46" s="10">
        <v>59987</v>
      </c>
      <c r="T46" s="13" t="s">
        <v>274</v>
      </c>
      <c r="U46" s="399"/>
      <c r="W46" s="16">
        <v>44</v>
      </c>
      <c r="X46" s="20">
        <v>59452</v>
      </c>
      <c r="Y46" s="16" t="s">
        <v>275</v>
      </c>
    </row>
    <row r="47" spans="9:25">
      <c r="I47" s="12">
        <v>45</v>
      </c>
      <c r="J47" s="12" t="s">
        <v>16</v>
      </c>
      <c r="K47" s="12" t="s">
        <v>276</v>
      </c>
      <c r="L47" s="17">
        <v>59464</v>
      </c>
      <c r="M47" s="12" t="s">
        <v>277</v>
      </c>
      <c r="N47" s="399"/>
      <c r="P47" s="13">
        <v>45</v>
      </c>
      <c r="Q47" s="12" t="s">
        <v>16</v>
      </c>
      <c r="R47" s="20" t="s">
        <v>278</v>
      </c>
      <c r="S47" s="10">
        <v>59988</v>
      </c>
      <c r="T47" s="13" t="s">
        <v>279</v>
      </c>
      <c r="U47" s="399"/>
      <c r="W47" s="16">
        <v>45</v>
      </c>
      <c r="X47" s="20">
        <v>59453</v>
      </c>
      <c r="Y47" s="16" t="s">
        <v>280</v>
      </c>
    </row>
    <row r="48" spans="9:25">
      <c r="I48" s="12">
        <v>46</v>
      </c>
      <c r="J48" s="12" t="s">
        <v>16</v>
      </c>
      <c r="K48" s="12" t="s">
        <v>281</v>
      </c>
      <c r="L48" s="17">
        <v>59465</v>
      </c>
      <c r="M48" s="12" t="s">
        <v>282</v>
      </c>
      <c r="N48" s="399"/>
      <c r="P48" s="13">
        <v>46</v>
      </c>
      <c r="Q48" s="12" t="s">
        <v>16</v>
      </c>
      <c r="R48" s="20" t="s">
        <v>283</v>
      </c>
      <c r="S48" s="10">
        <v>59989</v>
      </c>
      <c r="T48" s="13" t="s">
        <v>284</v>
      </c>
      <c r="U48" s="399"/>
      <c r="W48" s="16">
        <v>46</v>
      </c>
      <c r="X48" s="20">
        <v>59454</v>
      </c>
      <c r="Y48" s="16" t="s">
        <v>285</v>
      </c>
    </row>
    <row r="49" spans="9:25">
      <c r="I49" s="12">
        <v>47</v>
      </c>
      <c r="J49" s="12" t="s">
        <v>16</v>
      </c>
      <c r="K49" s="12" t="s">
        <v>286</v>
      </c>
      <c r="L49" s="17">
        <v>59466</v>
      </c>
      <c r="M49" s="12" t="s">
        <v>287</v>
      </c>
      <c r="N49" s="399"/>
      <c r="P49" s="13">
        <v>47</v>
      </c>
      <c r="Q49" s="12" t="s">
        <v>16</v>
      </c>
      <c r="R49" s="20" t="s">
        <v>288</v>
      </c>
      <c r="S49" s="10">
        <v>59990</v>
      </c>
      <c r="T49" s="13" t="s">
        <v>289</v>
      </c>
      <c r="U49" s="399"/>
      <c r="W49" s="16">
        <v>47</v>
      </c>
      <c r="X49" s="20">
        <v>59456</v>
      </c>
      <c r="Y49" s="16" t="s">
        <v>290</v>
      </c>
    </row>
    <row r="50" spans="9:25">
      <c r="I50" s="13">
        <v>48</v>
      </c>
      <c r="J50" s="12" t="s">
        <v>16</v>
      </c>
      <c r="K50" s="12" t="s">
        <v>291</v>
      </c>
      <c r="L50" s="17">
        <v>59467</v>
      </c>
      <c r="M50" s="13" t="s">
        <v>292</v>
      </c>
      <c r="N50" s="399"/>
      <c r="P50" s="13">
        <v>48</v>
      </c>
      <c r="Q50" s="12" t="s">
        <v>16</v>
      </c>
      <c r="R50" s="45" t="s">
        <v>293</v>
      </c>
      <c r="S50" s="416"/>
      <c r="T50" s="13" t="s">
        <v>294</v>
      </c>
      <c r="U50" s="399"/>
      <c r="W50" s="16">
        <v>48</v>
      </c>
      <c r="X50" s="20">
        <v>59457</v>
      </c>
      <c r="Y50" s="16" t="s">
        <v>295</v>
      </c>
    </row>
    <row r="51" spans="9:25">
      <c r="I51" s="13">
        <v>49</v>
      </c>
      <c r="J51" s="12" t="s">
        <v>16</v>
      </c>
      <c r="K51" s="12" t="s">
        <v>296</v>
      </c>
      <c r="L51" s="17">
        <v>59468</v>
      </c>
      <c r="M51" s="13" t="s">
        <v>297</v>
      </c>
      <c r="N51" s="399"/>
      <c r="P51" s="13">
        <v>49</v>
      </c>
      <c r="Q51" s="12" t="s">
        <v>16</v>
      </c>
      <c r="R51" s="45" t="s">
        <v>298</v>
      </c>
      <c r="S51" s="416">
        <v>59498</v>
      </c>
      <c r="T51" s="13" t="s">
        <v>299</v>
      </c>
      <c r="U51" s="399"/>
      <c r="W51" s="16">
        <v>49</v>
      </c>
      <c r="X51" s="20">
        <v>59458</v>
      </c>
      <c r="Y51" s="16" t="s">
        <v>300</v>
      </c>
    </row>
    <row r="52" spans="9:25">
      <c r="I52" s="13">
        <v>50</v>
      </c>
      <c r="J52" s="12" t="s">
        <v>16</v>
      </c>
      <c r="K52" s="12" t="s">
        <v>301</v>
      </c>
      <c r="L52" s="26">
        <v>59469</v>
      </c>
      <c r="M52" s="13" t="s">
        <v>302</v>
      </c>
      <c r="N52" s="399"/>
      <c r="P52" s="13">
        <v>50</v>
      </c>
      <c r="Q52" s="12" t="s">
        <v>16</v>
      </c>
      <c r="R52" s="45" t="s">
        <v>303</v>
      </c>
      <c r="S52" s="18">
        <v>59405</v>
      </c>
      <c r="T52" s="13" t="s">
        <v>304</v>
      </c>
      <c r="U52" s="399"/>
      <c r="W52" s="16">
        <v>50</v>
      </c>
      <c r="X52" s="20">
        <v>59459</v>
      </c>
      <c r="Y52" s="16" t="s">
        <v>305</v>
      </c>
    </row>
    <row r="53" spans="9:26">
      <c r="I53" s="13">
        <v>51</v>
      </c>
      <c r="J53" s="12" t="s">
        <v>16</v>
      </c>
      <c r="K53" s="12" t="s">
        <v>306</v>
      </c>
      <c r="L53" s="26">
        <v>59470</v>
      </c>
      <c r="M53" s="13" t="s">
        <v>307</v>
      </c>
      <c r="N53" s="399"/>
      <c r="P53" s="13">
        <v>51</v>
      </c>
      <c r="Q53" s="12" t="s">
        <v>16</v>
      </c>
      <c r="R53" s="16" t="s">
        <v>308</v>
      </c>
      <c r="S53" s="10">
        <v>59411</v>
      </c>
      <c r="T53" s="13" t="s">
        <v>309</v>
      </c>
      <c r="U53" s="399"/>
      <c r="W53" s="16">
        <v>51</v>
      </c>
      <c r="X53" s="417">
        <v>59461</v>
      </c>
      <c r="Y53" s="16" t="s">
        <v>310</v>
      </c>
      <c r="Z53" s="392" t="s">
        <v>311</v>
      </c>
    </row>
    <row r="54" spans="9:25">
      <c r="I54" s="13">
        <v>52</v>
      </c>
      <c r="J54" s="12" t="s">
        <v>16</v>
      </c>
      <c r="K54" s="12" t="s">
        <v>312</v>
      </c>
      <c r="L54" s="26">
        <v>59471</v>
      </c>
      <c r="M54" s="13" t="s">
        <v>313</v>
      </c>
      <c r="N54" s="399"/>
      <c r="P54" s="13">
        <v>52</v>
      </c>
      <c r="Q54" s="12" t="s">
        <v>16</v>
      </c>
      <c r="R54" s="16" t="s">
        <v>314</v>
      </c>
      <c r="S54" s="10">
        <v>59413</v>
      </c>
      <c r="T54" s="13" t="s">
        <v>315</v>
      </c>
      <c r="U54" s="399"/>
      <c r="W54" s="16">
        <v>52</v>
      </c>
      <c r="X54" s="20">
        <v>59462</v>
      </c>
      <c r="Y54" s="16" t="s">
        <v>316</v>
      </c>
    </row>
    <row r="55" spans="9:25">
      <c r="I55" s="13">
        <v>53</v>
      </c>
      <c r="J55" s="12" t="s">
        <v>16</v>
      </c>
      <c r="K55" s="12" t="s">
        <v>317</v>
      </c>
      <c r="L55" s="26">
        <v>59472</v>
      </c>
      <c r="M55" s="13" t="s">
        <v>318</v>
      </c>
      <c r="N55" s="399"/>
      <c r="P55" s="13">
        <v>53</v>
      </c>
      <c r="Q55" s="12" t="s">
        <v>16</v>
      </c>
      <c r="R55" s="16" t="s">
        <v>319</v>
      </c>
      <c r="T55" s="13" t="s">
        <v>320</v>
      </c>
      <c r="U55" s="399"/>
      <c r="W55" s="16">
        <v>53</v>
      </c>
      <c r="X55" s="20">
        <v>59464</v>
      </c>
      <c r="Y55" s="16" t="s">
        <v>321</v>
      </c>
    </row>
    <row r="56" spans="9:25">
      <c r="I56" s="13">
        <v>54</v>
      </c>
      <c r="J56" s="12" t="s">
        <v>16</v>
      </c>
      <c r="K56" s="12" t="s">
        <v>322</v>
      </c>
      <c r="L56" s="26">
        <v>59473</v>
      </c>
      <c r="M56" s="13" t="s">
        <v>323</v>
      </c>
      <c r="N56" s="399"/>
      <c r="P56" s="13">
        <v>54</v>
      </c>
      <c r="Q56" s="12" t="s">
        <v>16</v>
      </c>
      <c r="R56" s="16" t="s">
        <v>324</v>
      </c>
      <c r="S56" s="10"/>
      <c r="T56" s="13" t="s">
        <v>325</v>
      </c>
      <c r="U56" s="399"/>
      <c r="W56" s="16">
        <v>54</v>
      </c>
      <c r="X56" s="20">
        <v>59465</v>
      </c>
      <c r="Y56" s="16" t="s">
        <v>326</v>
      </c>
    </row>
    <row r="57" spans="9:25">
      <c r="I57" s="13">
        <v>55</v>
      </c>
      <c r="J57" s="12" t="s">
        <v>16</v>
      </c>
      <c r="K57" s="12" t="s">
        <v>327</v>
      </c>
      <c r="L57" s="26">
        <v>59474</v>
      </c>
      <c r="M57" s="13" t="s">
        <v>328</v>
      </c>
      <c r="N57" s="399"/>
      <c r="P57" s="13">
        <v>55</v>
      </c>
      <c r="Q57" s="12" t="s">
        <v>16</v>
      </c>
      <c r="R57" s="16" t="s">
        <v>329</v>
      </c>
      <c r="S57" s="10"/>
      <c r="T57" s="13" t="s">
        <v>330</v>
      </c>
      <c r="U57" s="399"/>
      <c r="W57" s="16">
        <v>55</v>
      </c>
      <c r="X57" s="20">
        <v>59466</v>
      </c>
      <c r="Y57" s="16" t="s">
        <v>331</v>
      </c>
    </row>
    <row r="58" spans="9:23">
      <c r="I58" s="13">
        <v>56</v>
      </c>
      <c r="J58" s="12" t="s">
        <v>16</v>
      </c>
      <c r="K58" s="12" t="s">
        <v>332</v>
      </c>
      <c r="L58" s="26">
        <v>59475</v>
      </c>
      <c r="M58" s="13" t="s">
        <v>333</v>
      </c>
      <c r="N58" s="399"/>
      <c r="P58" s="13">
        <v>56</v>
      </c>
      <c r="Q58" s="12" t="s">
        <v>16</v>
      </c>
      <c r="R58" s="16" t="s">
        <v>334</v>
      </c>
      <c r="S58" s="10"/>
      <c r="T58" s="13" t="s">
        <v>335</v>
      </c>
      <c r="U58" s="399"/>
      <c r="W58" s="418"/>
    </row>
    <row r="59" spans="9:23">
      <c r="I59" s="13">
        <v>57</v>
      </c>
      <c r="J59" s="12" t="s">
        <v>16</v>
      </c>
      <c r="K59" s="12" t="s">
        <v>336</v>
      </c>
      <c r="L59" s="10">
        <v>59478</v>
      </c>
      <c r="M59" s="13" t="s">
        <v>337</v>
      </c>
      <c r="N59" s="399"/>
      <c r="P59" s="13">
        <v>57</v>
      </c>
      <c r="Q59" s="12" t="s">
        <v>16</v>
      </c>
      <c r="R59" s="16" t="s">
        <v>338</v>
      </c>
      <c r="S59" s="10"/>
      <c r="T59" s="13" t="s">
        <v>339</v>
      </c>
      <c r="U59" s="399"/>
      <c r="W59" s="418"/>
    </row>
    <row r="60" spans="9:24">
      <c r="I60" s="13">
        <v>58</v>
      </c>
      <c r="J60" s="12" t="s">
        <v>16</v>
      </c>
      <c r="K60" s="12" t="s">
        <v>340</v>
      </c>
      <c r="L60" s="26">
        <v>59479</v>
      </c>
      <c r="M60" s="13" t="s">
        <v>341</v>
      </c>
      <c r="N60" s="399"/>
      <c r="P60" s="13">
        <v>58</v>
      </c>
      <c r="Q60" s="12" t="s">
        <v>16</v>
      </c>
      <c r="R60" s="16" t="s">
        <v>342</v>
      </c>
      <c r="S60" s="10"/>
      <c r="T60" s="13" t="s">
        <v>343</v>
      </c>
      <c r="U60" s="399"/>
      <c r="W60" s="418"/>
      <c r="X60" s="391" t="s">
        <v>344</v>
      </c>
    </row>
    <row r="61" spans="9:23">
      <c r="I61" s="13">
        <v>59</v>
      </c>
      <c r="J61" s="12" t="s">
        <v>16</v>
      </c>
      <c r="K61" s="12" t="s">
        <v>345</v>
      </c>
      <c r="L61" s="10">
        <v>59480</v>
      </c>
      <c r="M61" s="13" t="s">
        <v>346</v>
      </c>
      <c r="N61" s="399"/>
      <c r="P61" s="13">
        <v>59</v>
      </c>
      <c r="Q61" s="12" t="s">
        <v>16</v>
      </c>
      <c r="R61" s="16" t="s">
        <v>347</v>
      </c>
      <c r="S61" s="10"/>
      <c r="T61" s="13" t="s">
        <v>348</v>
      </c>
      <c r="U61" s="399"/>
      <c r="W61" s="418"/>
    </row>
    <row r="62" spans="9:23">
      <c r="I62" s="13">
        <v>60</v>
      </c>
      <c r="J62" s="12" t="s">
        <v>16</v>
      </c>
      <c r="K62" s="12" t="s">
        <v>349</v>
      </c>
      <c r="L62" s="26">
        <v>59481</v>
      </c>
      <c r="M62" s="13" t="s">
        <v>350</v>
      </c>
      <c r="N62" s="399"/>
      <c r="P62" s="13">
        <v>60</v>
      </c>
      <c r="Q62" s="12" t="s">
        <v>16</v>
      </c>
      <c r="R62" s="16" t="s">
        <v>351</v>
      </c>
      <c r="S62" s="10"/>
      <c r="T62" s="13" t="s">
        <v>352</v>
      </c>
      <c r="U62" s="399"/>
      <c r="W62" s="418"/>
    </row>
    <row r="63" spans="9:26">
      <c r="I63" s="13">
        <v>61</v>
      </c>
      <c r="J63" s="12" t="s">
        <v>16</v>
      </c>
      <c r="K63" s="12" t="s">
        <v>353</v>
      </c>
      <c r="L63" s="408">
        <v>59483</v>
      </c>
      <c r="M63" s="13" t="s">
        <v>354</v>
      </c>
      <c r="N63" s="399"/>
      <c r="P63" s="13">
        <v>61</v>
      </c>
      <c r="Q63" s="12" t="s">
        <v>16</v>
      </c>
      <c r="R63" s="16" t="s">
        <v>355</v>
      </c>
      <c r="S63" s="10"/>
      <c r="T63" s="13" t="s">
        <v>356</v>
      </c>
      <c r="U63" s="399"/>
      <c r="W63" s="418"/>
      <c r="X63" s="419">
        <f>91-54</f>
        <v>37</v>
      </c>
      <c r="Y63" s="391" t="s">
        <v>357</v>
      </c>
      <c r="Z63" s="392" t="s">
        <v>358</v>
      </c>
    </row>
    <row r="64" spans="9:21">
      <c r="I64" s="13">
        <v>62</v>
      </c>
      <c r="J64" s="12" t="s">
        <v>16</v>
      </c>
      <c r="K64" s="12" t="s">
        <v>359</v>
      </c>
      <c r="L64" s="10">
        <v>59484</v>
      </c>
      <c r="M64" s="13" t="s">
        <v>360</v>
      </c>
      <c r="N64" s="399"/>
      <c r="P64" s="13">
        <v>62</v>
      </c>
      <c r="Q64" s="12" t="s">
        <v>16</v>
      </c>
      <c r="R64" s="16" t="s">
        <v>361</v>
      </c>
      <c r="S64" s="10"/>
      <c r="T64" s="13" t="s">
        <v>362</v>
      </c>
      <c r="U64" s="399"/>
    </row>
    <row r="65" spans="9:21">
      <c r="I65" s="13">
        <v>63</v>
      </c>
      <c r="J65" s="12" t="s">
        <v>16</v>
      </c>
      <c r="K65" s="12" t="s">
        <v>363</v>
      </c>
      <c r="L65" s="10">
        <v>59485</v>
      </c>
      <c r="M65" s="13" t="s">
        <v>364</v>
      </c>
      <c r="N65" s="399"/>
      <c r="P65" s="13">
        <v>63</v>
      </c>
      <c r="Q65" s="12" t="s">
        <v>16</v>
      </c>
      <c r="R65" s="16" t="s">
        <v>365</v>
      </c>
      <c r="S65" s="10"/>
      <c r="T65" s="13" t="s">
        <v>366</v>
      </c>
      <c r="U65" s="399"/>
    </row>
    <row r="66" spans="9:21">
      <c r="I66" s="13">
        <v>64</v>
      </c>
      <c r="J66" s="12" t="s">
        <v>16</v>
      </c>
      <c r="K66" s="12" t="s">
        <v>367</v>
      </c>
      <c r="L66" s="10">
        <v>59489</v>
      </c>
      <c r="M66" s="13" t="s">
        <v>368</v>
      </c>
      <c r="N66" s="399"/>
      <c r="P66" s="13">
        <v>64</v>
      </c>
      <c r="Q66" s="12" t="s">
        <v>16</v>
      </c>
      <c r="R66" s="16" t="s">
        <v>369</v>
      </c>
      <c r="S66" s="10"/>
      <c r="T66" s="13" t="s">
        <v>370</v>
      </c>
      <c r="U66" s="399"/>
    </row>
    <row r="67" spans="9:21">
      <c r="I67" s="13">
        <v>65</v>
      </c>
      <c r="J67" s="12" t="s">
        <v>16</v>
      </c>
      <c r="K67" s="12" t="s">
        <v>371</v>
      </c>
      <c r="L67" s="21">
        <v>59491</v>
      </c>
      <c r="M67" s="13" t="s">
        <v>372</v>
      </c>
      <c r="N67" s="399"/>
      <c r="P67" s="13">
        <v>65</v>
      </c>
      <c r="Q67" s="12" t="s">
        <v>16</v>
      </c>
      <c r="R67" s="16" t="s">
        <v>373</v>
      </c>
      <c r="S67" s="10"/>
      <c r="T67" s="13" t="s">
        <v>374</v>
      </c>
      <c r="U67" s="399"/>
    </row>
    <row r="68" spans="9:21">
      <c r="I68" s="13">
        <v>66</v>
      </c>
      <c r="J68" s="12" t="s">
        <v>16</v>
      </c>
      <c r="K68" s="12" t="s">
        <v>375</v>
      </c>
      <c r="L68" s="10">
        <v>59492</v>
      </c>
      <c r="M68" s="13" t="s">
        <v>376</v>
      </c>
      <c r="N68" s="399"/>
      <c r="P68" s="13">
        <v>66</v>
      </c>
      <c r="Q68" s="12" t="s">
        <v>16</v>
      </c>
      <c r="R68" s="16" t="s">
        <v>377</v>
      </c>
      <c r="S68" s="10"/>
      <c r="T68" s="13" t="s">
        <v>378</v>
      </c>
      <c r="U68" s="399"/>
    </row>
    <row r="69" spans="9:21">
      <c r="I69" s="13">
        <v>67</v>
      </c>
      <c r="J69" s="12" t="s">
        <v>16</v>
      </c>
      <c r="K69" s="12" t="s">
        <v>379</v>
      </c>
      <c r="L69" s="10">
        <v>59494</v>
      </c>
      <c r="M69" s="13" t="s">
        <v>380</v>
      </c>
      <c r="N69" s="399"/>
      <c r="P69" s="13">
        <v>67</v>
      </c>
      <c r="Q69" s="12" t="s">
        <v>16</v>
      </c>
      <c r="R69" s="45" t="s">
        <v>381</v>
      </c>
      <c r="S69" s="10"/>
      <c r="T69" s="13" t="s">
        <v>382</v>
      </c>
      <c r="U69" s="399"/>
    </row>
    <row r="70" spans="9:21">
      <c r="I70" s="13">
        <v>68</v>
      </c>
      <c r="J70" s="12" t="s">
        <v>16</v>
      </c>
      <c r="K70" s="12" t="s">
        <v>383</v>
      </c>
      <c r="L70" s="10">
        <v>59495</v>
      </c>
      <c r="M70" s="13" t="s">
        <v>384</v>
      </c>
      <c r="N70" s="399"/>
      <c r="P70" s="13">
        <v>68</v>
      </c>
      <c r="Q70" s="12" t="s">
        <v>16</v>
      </c>
      <c r="R70" s="16" t="s">
        <v>385</v>
      </c>
      <c r="S70" s="10"/>
      <c r="T70" s="13" t="s">
        <v>386</v>
      </c>
      <c r="U70" s="399"/>
    </row>
    <row r="71" spans="9:21">
      <c r="I71" s="13">
        <v>69</v>
      </c>
      <c r="J71" s="12" t="s">
        <v>16</v>
      </c>
      <c r="K71" s="12" t="s">
        <v>387</v>
      </c>
      <c r="L71" s="21">
        <v>59496</v>
      </c>
      <c r="M71" s="13" t="s">
        <v>388</v>
      </c>
      <c r="N71" s="399"/>
      <c r="P71" s="13">
        <v>69</v>
      </c>
      <c r="Q71" s="12" t="s">
        <v>16</v>
      </c>
      <c r="R71" s="16" t="s">
        <v>389</v>
      </c>
      <c r="S71" s="10"/>
      <c r="T71" s="13" t="s">
        <v>390</v>
      </c>
      <c r="U71" s="399"/>
    </row>
    <row r="72" spans="9:21">
      <c r="I72" s="13">
        <v>70</v>
      </c>
      <c r="J72" s="12" t="s">
        <v>16</v>
      </c>
      <c r="K72" s="12" t="s">
        <v>391</v>
      </c>
      <c r="L72" s="10">
        <v>59497</v>
      </c>
      <c r="M72" s="13" t="s">
        <v>20</v>
      </c>
      <c r="N72" s="399"/>
      <c r="P72" s="13">
        <v>70</v>
      </c>
      <c r="Q72" s="12" t="s">
        <v>16</v>
      </c>
      <c r="R72" s="16" t="s">
        <v>392</v>
      </c>
      <c r="S72" s="10"/>
      <c r="T72" s="13" t="s">
        <v>393</v>
      </c>
      <c r="U72" s="399"/>
    </row>
    <row r="73" spans="16:21">
      <c r="P73" s="13">
        <v>71</v>
      </c>
      <c r="Q73" s="12" t="s">
        <v>16</v>
      </c>
      <c r="R73" s="16" t="s">
        <v>394</v>
      </c>
      <c r="S73" s="10"/>
      <c r="T73" s="13" t="s">
        <v>395</v>
      </c>
      <c r="U73" s="399"/>
    </row>
    <row r="74" spans="16:21">
      <c r="P74" s="13">
        <v>72</v>
      </c>
      <c r="Q74" s="12" t="s">
        <v>16</v>
      </c>
      <c r="R74" s="16" t="s">
        <v>396</v>
      </c>
      <c r="S74" s="10"/>
      <c r="T74" s="13" t="s">
        <v>397</v>
      </c>
      <c r="U74" s="399"/>
    </row>
    <row r="75" spans="16:21">
      <c r="P75" s="13">
        <v>73</v>
      </c>
      <c r="Q75" s="12" t="s">
        <v>16</v>
      </c>
      <c r="R75" s="16" t="s">
        <v>398</v>
      </c>
      <c r="S75" s="10"/>
      <c r="T75" s="13" t="s">
        <v>399</v>
      </c>
      <c r="U75" s="399"/>
    </row>
    <row r="76" spans="7:21">
      <c r="G76" s="391">
        <v>79</v>
      </c>
      <c r="P76" s="13">
        <v>74</v>
      </c>
      <c r="Q76" s="12" t="s">
        <v>16</v>
      </c>
      <c r="R76" s="16" t="s">
        <v>400</v>
      </c>
      <c r="S76" s="10"/>
      <c r="T76" s="13" t="s">
        <v>401</v>
      </c>
      <c r="U76" s="399"/>
    </row>
    <row r="77" spans="7:21">
      <c r="G77" s="391">
        <v>55</v>
      </c>
      <c r="P77" s="13">
        <v>75</v>
      </c>
      <c r="Q77" s="12" t="s">
        <v>16</v>
      </c>
      <c r="R77" s="16" t="s">
        <v>402</v>
      </c>
      <c r="S77" s="10"/>
      <c r="T77" s="13" t="s">
        <v>403</v>
      </c>
      <c r="U77" s="399"/>
    </row>
    <row r="78" spans="7:21">
      <c r="G78" s="391">
        <f>SUM(G76:G77)</f>
        <v>134</v>
      </c>
      <c r="P78" s="13">
        <v>76</v>
      </c>
      <c r="Q78" s="12" t="s">
        <v>16</v>
      </c>
      <c r="R78" s="16" t="s">
        <v>404</v>
      </c>
      <c r="S78" s="10"/>
      <c r="T78" s="13" t="s">
        <v>405</v>
      </c>
      <c r="U78" s="399"/>
    </row>
    <row r="79" spans="16:21">
      <c r="P79" s="13">
        <v>77</v>
      </c>
      <c r="Q79" s="12" t="s">
        <v>16</v>
      </c>
      <c r="R79" s="16" t="s">
        <v>406</v>
      </c>
      <c r="S79" s="10"/>
      <c r="T79" s="13" t="s">
        <v>407</v>
      </c>
      <c r="U79" s="399"/>
    </row>
    <row r="80" spans="16:21">
      <c r="P80" s="13">
        <v>78</v>
      </c>
      <c r="Q80" s="12" t="s">
        <v>16</v>
      </c>
      <c r="R80" s="16" t="s">
        <v>408</v>
      </c>
      <c r="S80" s="10"/>
      <c r="T80" s="13" t="s">
        <v>409</v>
      </c>
      <c r="U80" s="399"/>
    </row>
    <row r="81" spans="16:21">
      <c r="P81" s="13">
        <v>79</v>
      </c>
      <c r="Q81" s="12" t="s">
        <v>16</v>
      </c>
      <c r="R81" s="16" t="s">
        <v>410</v>
      </c>
      <c r="S81" s="10"/>
      <c r="T81" s="13" t="s">
        <v>411</v>
      </c>
      <c r="U81" s="399"/>
    </row>
    <row r="82" spans="16:21">
      <c r="P82" s="13">
        <v>80</v>
      </c>
      <c r="Q82" s="12" t="s">
        <v>16</v>
      </c>
      <c r="R82" s="16" t="s">
        <v>412</v>
      </c>
      <c r="S82" s="10"/>
      <c r="T82" s="13" t="s">
        <v>413</v>
      </c>
      <c r="U82" s="399"/>
    </row>
    <row r="83" spans="16:21">
      <c r="P83" s="13">
        <v>81</v>
      </c>
      <c r="Q83" s="12" t="s">
        <v>16</v>
      </c>
      <c r="R83" s="16" t="s">
        <v>414</v>
      </c>
      <c r="S83" s="10"/>
      <c r="T83" s="13" t="s">
        <v>415</v>
      </c>
      <c r="U83" s="399"/>
    </row>
    <row r="84" spans="16:21">
      <c r="P84" s="13">
        <v>82</v>
      </c>
      <c r="Q84" s="12" t="s">
        <v>16</v>
      </c>
      <c r="R84" s="16" t="s">
        <v>416</v>
      </c>
      <c r="S84" s="10"/>
      <c r="T84" s="13" t="s">
        <v>417</v>
      </c>
      <c r="U84" s="399"/>
    </row>
    <row r="85" spans="16:21">
      <c r="P85" s="13">
        <v>83</v>
      </c>
      <c r="Q85" s="12" t="s">
        <v>16</v>
      </c>
      <c r="R85" s="16" t="s">
        <v>418</v>
      </c>
      <c r="S85" s="10"/>
      <c r="T85" s="13" t="s">
        <v>419</v>
      </c>
      <c r="U85" s="399"/>
    </row>
    <row r="86" spans="16:21">
      <c r="P86" s="13">
        <v>84</v>
      </c>
      <c r="Q86" s="12" t="s">
        <v>16</v>
      </c>
      <c r="R86" s="16" t="s">
        <v>420</v>
      </c>
      <c r="S86" s="10"/>
      <c r="T86" s="13" t="s">
        <v>421</v>
      </c>
      <c r="U86" s="399"/>
    </row>
    <row r="87" spans="16:21">
      <c r="P87" s="13">
        <v>85</v>
      </c>
      <c r="Q87" s="12" t="s">
        <v>16</v>
      </c>
      <c r="R87" s="16" t="s">
        <v>422</v>
      </c>
      <c r="S87" s="10"/>
      <c r="T87" s="13" t="s">
        <v>423</v>
      </c>
      <c r="U87" s="399"/>
    </row>
    <row r="88" spans="16:21">
      <c r="P88" s="13">
        <v>86</v>
      </c>
      <c r="Q88" s="428" t="s">
        <v>16</v>
      </c>
      <c r="R88" s="429" t="s">
        <v>424</v>
      </c>
      <c r="S88" s="10"/>
      <c r="T88" s="13" t="s">
        <v>425</v>
      </c>
      <c r="U88" s="399"/>
    </row>
    <row r="89" spans="16:21">
      <c r="P89" s="13">
        <v>87</v>
      </c>
      <c r="Q89" s="428" t="s">
        <v>16</v>
      </c>
      <c r="R89" s="429" t="s">
        <v>426</v>
      </c>
      <c r="S89" s="10"/>
      <c r="T89" s="13" t="s">
        <v>427</v>
      </c>
      <c r="U89" s="399"/>
    </row>
    <row r="90" spans="16:21">
      <c r="P90" s="13">
        <v>88</v>
      </c>
      <c r="Q90" s="428" t="s">
        <v>16</v>
      </c>
      <c r="R90" s="429" t="s">
        <v>428</v>
      </c>
      <c r="S90" s="10"/>
      <c r="T90" s="13" t="s">
        <v>429</v>
      </c>
      <c r="U90" s="399"/>
    </row>
    <row r="91" spans="16:21">
      <c r="P91" s="13">
        <v>89</v>
      </c>
      <c r="Q91" s="15" t="s">
        <v>16</v>
      </c>
      <c r="R91" s="34" t="s">
        <v>430</v>
      </c>
      <c r="S91" s="10"/>
      <c r="T91" s="13" t="s">
        <v>431</v>
      </c>
      <c r="U91" s="399"/>
    </row>
    <row r="92" spans="16:21">
      <c r="P92" s="13">
        <v>90</v>
      </c>
      <c r="Q92" s="15" t="s">
        <v>16</v>
      </c>
      <c r="R92" s="34" t="s">
        <v>432</v>
      </c>
      <c r="S92" s="10"/>
      <c r="T92" s="13" t="s">
        <v>433</v>
      </c>
      <c r="U92" s="399"/>
    </row>
    <row r="93" spans="16:21">
      <c r="P93" s="13">
        <v>91</v>
      </c>
      <c r="Q93" s="15" t="s">
        <v>16</v>
      </c>
      <c r="R93" s="34" t="s">
        <v>434</v>
      </c>
      <c r="S93" s="10"/>
      <c r="T93" s="13" t="s">
        <v>435</v>
      </c>
      <c r="U93" s="399"/>
    </row>
    <row r="94" spans="16:21">
      <c r="P94" s="13">
        <v>92</v>
      </c>
      <c r="Q94" s="15" t="s">
        <v>16</v>
      </c>
      <c r="R94" s="34" t="s">
        <v>436</v>
      </c>
      <c r="S94" s="10"/>
      <c r="T94" s="13" t="s">
        <v>437</v>
      </c>
      <c r="U94" s="399"/>
    </row>
    <row r="95" spans="16:21">
      <c r="P95" s="13">
        <v>93</v>
      </c>
      <c r="Q95" s="15" t="s">
        <v>16</v>
      </c>
      <c r="R95" s="34" t="s">
        <v>438</v>
      </c>
      <c r="S95" s="10"/>
      <c r="T95" s="13" t="s">
        <v>439</v>
      </c>
      <c r="U95" s="399"/>
    </row>
    <row r="96" spans="16:21">
      <c r="P96" s="13">
        <v>94</v>
      </c>
      <c r="Q96" s="15" t="s">
        <v>16</v>
      </c>
      <c r="R96" s="34" t="s">
        <v>440</v>
      </c>
      <c r="S96" s="10"/>
      <c r="T96" s="13" t="s">
        <v>441</v>
      </c>
      <c r="U96" s="399"/>
    </row>
    <row r="97" spans="16:21">
      <c r="P97" s="13">
        <v>95</v>
      </c>
      <c r="Q97" s="15" t="s">
        <v>16</v>
      </c>
      <c r="R97" s="34" t="s">
        <v>442</v>
      </c>
      <c r="S97" s="10"/>
      <c r="T97" s="13" t="s">
        <v>443</v>
      </c>
      <c r="U97" s="399"/>
    </row>
    <row r="98" spans="16:21">
      <c r="P98" s="13">
        <v>96</v>
      </c>
      <c r="Q98" s="15" t="s">
        <v>16</v>
      </c>
      <c r="R98" s="34" t="s">
        <v>444</v>
      </c>
      <c r="S98" s="10"/>
      <c r="T98" s="13" t="s">
        <v>445</v>
      </c>
      <c r="U98" s="399"/>
    </row>
    <row r="99" spans="16:21">
      <c r="P99" s="13">
        <v>97</v>
      </c>
      <c r="Q99" s="15" t="s">
        <v>16</v>
      </c>
      <c r="R99" s="34" t="s">
        <v>446</v>
      </c>
      <c r="S99" s="10"/>
      <c r="T99" s="13" t="s">
        <v>447</v>
      </c>
      <c r="U99" s="399"/>
    </row>
    <row r="100" spans="16:21">
      <c r="P100" s="13">
        <v>98</v>
      </c>
      <c r="Q100" s="15" t="s">
        <v>16</v>
      </c>
      <c r="R100" s="34" t="s">
        <v>448</v>
      </c>
      <c r="S100" s="10"/>
      <c r="T100" s="13" t="s">
        <v>449</v>
      </c>
      <c r="U100" s="399"/>
    </row>
    <row r="101" spans="16:21">
      <c r="P101" s="13">
        <v>99</v>
      </c>
      <c r="Q101" s="15" t="s">
        <v>16</v>
      </c>
      <c r="R101" s="34" t="s">
        <v>450</v>
      </c>
      <c r="S101" s="10"/>
      <c r="T101" s="13" t="s">
        <v>451</v>
      </c>
      <c r="U101" s="399"/>
    </row>
    <row r="102" spans="16:21">
      <c r="P102" s="13">
        <v>100</v>
      </c>
      <c r="Q102" s="15" t="s">
        <v>16</v>
      </c>
      <c r="R102" s="34" t="s">
        <v>452</v>
      </c>
      <c r="S102" s="10"/>
      <c r="T102" s="13" t="s">
        <v>453</v>
      </c>
      <c r="U102" s="399"/>
    </row>
    <row r="103" spans="16:21">
      <c r="P103" s="13">
        <v>101</v>
      </c>
      <c r="Q103" s="12" t="s">
        <v>16</v>
      </c>
      <c r="R103" s="16" t="s">
        <v>454</v>
      </c>
      <c r="S103" s="10"/>
      <c r="T103" s="13" t="s">
        <v>455</v>
      </c>
      <c r="U103" s="399"/>
    </row>
    <row r="104" spans="16:21">
      <c r="P104" s="13">
        <v>102</v>
      </c>
      <c r="Q104" s="12" t="s">
        <v>16</v>
      </c>
      <c r="R104" s="16" t="s">
        <v>456</v>
      </c>
      <c r="S104" s="10"/>
      <c r="T104" s="13" t="s">
        <v>457</v>
      </c>
      <c r="U104" s="399"/>
    </row>
    <row r="105" spans="16:21">
      <c r="P105" s="13">
        <v>103</v>
      </c>
      <c r="Q105" s="12" t="s">
        <v>16</v>
      </c>
      <c r="R105" s="16" t="s">
        <v>458</v>
      </c>
      <c r="S105" s="10"/>
      <c r="T105" s="13" t="s">
        <v>459</v>
      </c>
      <c r="U105" s="399"/>
    </row>
    <row r="106" spans="16:21">
      <c r="P106" s="13">
        <v>104</v>
      </c>
      <c r="Q106" s="12" t="s">
        <v>16</v>
      </c>
      <c r="R106" s="16" t="s">
        <v>460</v>
      </c>
      <c r="S106" s="10"/>
      <c r="T106" s="13" t="s">
        <v>461</v>
      </c>
      <c r="U106" s="399"/>
    </row>
    <row r="107" spans="16:21">
      <c r="P107" s="13">
        <v>105</v>
      </c>
      <c r="Q107" s="12" t="s">
        <v>16</v>
      </c>
      <c r="R107" s="16" t="s">
        <v>462</v>
      </c>
      <c r="S107" s="10"/>
      <c r="T107" s="13" t="s">
        <v>463</v>
      </c>
      <c r="U107" s="399"/>
    </row>
    <row r="108" spans="16:21">
      <c r="P108" s="13">
        <v>106</v>
      </c>
      <c r="Q108" s="12" t="s">
        <v>16</v>
      </c>
      <c r="R108" s="16" t="s">
        <v>464</v>
      </c>
      <c r="S108" s="10"/>
      <c r="T108" s="13" t="s">
        <v>465</v>
      </c>
      <c r="U108" s="399"/>
    </row>
    <row r="109" spans="16:21">
      <c r="P109" s="13">
        <v>107</v>
      </c>
      <c r="Q109" s="12" t="s">
        <v>16</v>
      </c>
      <c r="R109" s="16" t="s">
        <v>466</v>
      </c>
      <c r="S109" s="10"/>
      <c r="T109" s="13" t="s">
        <v>467</v>
      </c>
      <c r="U109" s="399"/>
    </row>
    <row r="110" spans="16:21">
      <c r="P110" s="13">
        <v>108</v>
      </c>
      <c r="Q110" s="12" t="s">
        <v>16</v>
      </c>
      <c r="R110" s="16" t="s">
        <v>468</v>
      </c>
      <c r="S110" s="10"/>
      <c r="T110" s="13" t="s">
        <v>469</v>
      </c>
      <c r="U110" s="399"/>
    </row>
    <row r="111" spans="16:21">
      <c r="P111" s="13">
        <v>109</v>
      </c>
      <c r="Q111" s="12" t="s">
        <v>16</v>
      </c>
      <c r="R111" s="16" t="s">
        <v>470</v>
      </c>
      <c r="S111" s="10"/>
      <c r="T111" s="13" t="s">
        <v>471</v>
      </c>
      <c r="U111" s="399"/>
    </row>
    <row r="112" spans="16:16">
      <c r="P112" s="427"/>
    </row>
    <row r="113" spans="16:16">
      <c r="P113" s="427"/>
    </row>
    <row r="114" spans="16:16">
      <c r="P114" s="427"/>
    </row>
    <row r="115" spans="16:16">
      <c r="P115" s="427"/>
    </row>
    <row r="116" spans="16:16">
      <c r="P116" s="427"/>
    </row>
    <row r="117" spans="16:16">
      <c r="P117" s="427"/>
    </row>
    <row r="118" spans="16:16">
      <c r="P118" s="427"/>
    </row>
    <row r="119" spans="16:16">
      <c r="P119" s="427"/>
    </row>
    <row r="120" spans="16:16">
      <c r="P120" s="427"/>
    </row>
    <row r="121" spans="16:16">
      <c r="P121" s="427"/>
    </row>
    <row r="122" spans="16:16">
      <c r="P122" s="427"/>
    </row>
    <row r="123" spans="16:16">
      <c r="P123" s="427"/>
    </row>
    <row r="124" spans="16:16">
      <c r="P124" s="427"/>
    </row>
    <row r="125" spans="16:16">
      <c r="P125" s="427"/>
    </row>
    <row r="126" spans="16:16">
      <c r="P126" s="427"/>
    </row>
    <row r="127" spans="16:16">
      <c r="P127" s="427"/>
    </row>
    <row r="128" spans="16:16">
      <c r="P128" s="427"/>
    </row>
    <row r="129" spans="16:16">
      <c r="P129" s="427"/>
    </row>
    <row r="130" spans="16:16">
      <c r="P130" s="427"/>
    </row>
    <row r="131" spans="16:16">
      <c r="P131" s="427"/>
    </row>
  </sheetData>
  <mergeCells count="4">
    <mergeCell ref="I1:M1"/>
    <mergeCell ref="P1:U1"/>
    <mergeCell ref="B2:G2"/>
    <mergeCell ref="X2:Y2"/>
  </mergeCells>
  <conditionalFormatting sqref="X2">
    <cfRule type="duplicateValues" dxfId="0" priority="4"/>
  </conditionalFormatting>
  <conditionalFormatting sqref="D3">
    <cfRule type="duplicateValues" dxfId="1" priority="7"/>
  </conditionalFormatting>
  <conditionalFormatting sqref="S50">
    <cfRule type="duplicateValues" dxfId="2" priority="3"/>
  </conditionalFormatting>
  <conditionalFormatting sqref="S51">
    <cfRule type="duplicateValues" dxfId="2" priority="1"/>
  </conditionalFormatting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378"/>
  <sheetViews>
    <sheetView showGridLines="0" tabSelected="1" zoomScale="80" zoomScaleNormal="80" workbookViewId="0">
      <pane xSplit="2" ySplit="6" topLeftCell="C7" activePane="bottomRight" state="frozen"/>
      <selection/>
      <selection pane="topRight"/>
      <selection pane="bottomLeft"/>
      <selection pane="bottomRight" activeCell="BP27" sqref="BP27"/>
    </sheetView>
  </sheetViews>
  <sheetFormatPr defaultColWidth="9.14285714285714" defaultRowHeight="12.75"/>
  <cols>
    <col min="1" max="1" width="5.14285714285714" style="85" customWidth="1"/>
    <col min="2" max="2" width="36.5714285714286" style="86" customWidth="1"/>
    <col min="3" max="3" width="6.71428571428571" style="87" customWidth="1"/>
    <col min="4" max="4" width="7.71428571428571" style="87" customWidth="1"/>
    <col min="5" max="5" width="13.4285714285714" style="86" customWidth="1"/>
    <col min="6" max="6" width="26.7142857142857" style="87" customWidth="1"/>
    <col min="7" max="7" width="9" style="87" customWidth="1"/>
    <col min="8" max="27" width="5.85714285714286" style="87" hidden="1" customWidth="1"/>
    <col min="28" max="37" width="8.85714285714286" style="87" customWidth="1"/>
    <col min="38" max="38" width="6" style="87" hidden="1" customWidth="1"/>
    <col min="39" max="39" width="4.71428571428571" style="87" hidden="1" customWidth="1"/>
    <col min="40" max="40" width="5.85714285714286" style="87" customWidth="1"/>
    <col min="41" max="63" width="4.71428571428571" style="87" hidden="1" customWidth="1"/>
    <col min="64" max="64" width="6.14285714285714" style="87" customWidth="1"/>
    <col min="65" max="16384" width="9.14285714285714" style="86"/>
  </cols>
  <sheetData>
    <row r="1" spans="1:7">
      <c r="A1" s="88"/>
      <c r="B1" s="89"/>
      <c r="C1" s="90"/>
      <c r="D1" s="90"/>
      <c r="E1" s="89"/>
      <c r="F1" s="90"/>
      <c r="G1" s="90"/>
    </row>
    <row r="2" ht="20.1" customHeight="1" spans="1:38">
      <c r="A2" s="88"/>
      <c r="B2" s="90"/>
      <c r="C2" s="90"/>
      <c r="D2" s="90"/>
      <c r="E2" s="90"/>
      <c r="F2" s="90"/>
      <c r="G2" s="90"/>
      <c r="H2" s="91" t="s">
        <v>472</v>
      </c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87" t="s">
        <v>473</v>
      </c>
    </row>
    <row r="3" s="80" customFormat="1" ht="14.25" spans="1:64">
      <c r="A3" s="92"/>
      <c r="B3" s="93"/>
      <c r="C3" s="93"/>
      <c r="D3" s="93"/>
      <c r="E3" s="93"/>
      <c r="F3" s="93"/>
      <c r="G3" s="93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178"/>
      <c r="AX3" s="178"/>
      <c r="AY3" s="178"/>
      <c r="AZ3" s="178"/>
      <c r="BA3" s="178"/>
      <c r="BB3" s="194"/>
      <c r="BC3" s="194"/>
      <c r="BD3" s="194"/>
      <c r="BE3" s="195"/>
      <c r="BF3" s="195"/>
      <c r="BG3" s="195"/>
      <c r="BH3" s="195"/>
      <c r="BI3" s="195"/>
      <c r="BJ3" s="195"/>
      <c r="BK3" s="195"/>
      <c r="BL3" s="195"/>
    </row>
    <row r="4" spans="1:64">
      <c r="A4" s="95" t="s">
        <v>10</v>
      </c>
      <c r="B4" s="95" t="s">
        <v>474</v>
      </c>
      <c r="C4" s="95" t="s">
        <v>475</v>
      </c>
      <c r="D4" s="95" t="s">
        <v>476</v>
      </c>
      <c r="E4" s="96" t="s">
        <v>477</v>
      </c>
      <c r="F4" s="96" t="s">
        <v>478</v>
      </c>
      <c r="G4" s="97" t="s">
        <v>479</v>
      </c>
      <c r="H4" s="98" t="str">
        <f>CHOOSE(WEEKDAY(H5),"Mg","Sn","Sl","Rb","Km","Jm","Sb")</f>
        <v>Rb</v>
      </c>
      <c r="I4" s="146" t="str">
        <f t="shared" ref="I4:AK4" si="0">CHOOSE(WEEKDAY(I5),"Mg","Sn","Sl","Rb","Km","Jm","Sb")</f>
        <v>Km</v>
      </c>
      <c r="J4" s="146" t="str">
        <f t="shared" si="0"/>
        <v>Jm</v>
      </c>
      <c r="K4" s="146" t="str">
        <f t="shared" si="0"/>
        <v>Sb</v>
      </c>
      <c r="L4" s="146" t="str">
        <f t="shared" si="0"/>
        <v>Mg</v>
      </c>
      <c r="M4" s="146" t="str">
        <f t="shared" si="0"/>
        <v>Sn</v>
      </c>
      <c r="N4" s="146" t="str">
        <f t="shared" si="0"/>
        <v>Sl</v>
      </c>
      <c r="O4" s="146" t="str">
        <f t="shared" si="0"/>
        <v>Rb</v>
      </c>
      <c r="P4" s="146" t="str">
        <f t="shared" si="0"/>
        <v>Km</v>
      </c>
      <c r="Q4" s="146" t="str">
        <f t="shared" si="0"/>
        <v>Jm</v>
      </c>
      <c r="R4" s="146" t="str">
        <f t="shared" si="0"/>
        <v>Sb</v>
      </c>
      <c r="S4" s="146" t="str">
        <f t="shared" si="0"/>
        <v>Mg</v>
      </c>
      <c r="T4" s="146" t="str">
        <f t="shared" si="0"/>
        <v>Sn</v>
      </c>
      <c r="U4" s="146" t="str">
        <f t="shared" si="0"/>
        <v>Sl</v>
      </c>
      <c r="V4" s="146" t="str">
        <f t="shared" si="0"/>
        <v>Rb</v>
      </c>
      <c r="W4" s="146" t="str">
        <f t="shared" si="0"/>
        <v>Km</v>
      </c>
      <c r="X4" s="146" t="str">
        <f t="shared" si="0"/>
        <v>Jm</v>
      </c>
      <c r="Y4" s="146" t="str">
        <f t="shared" si="0"/>
        <v>Sb</v>
      </c>
      <c r="Z4" s="146" t="str">
        <f t="shared" si="0"/>
        <v>Mg</v>
      </c>
      <c r="AA4" s="146" t="str">
        <f t="shared" si="0"/>
        <v>Sn</v>
      </c>
      <c r="AB4" s="146" t="str">
        <f t="shared" si="0"/>
        <v>Sl</v>
      </c>
      <c r="AC4" s="146" t="str">
        <f t="shared" si="0"/>
        <v>Rb</v>
      </c>
      <c r="AD4" s="146" t="str">
        <f t="shared" si="0"/>
        <v>Km</v>
      </c>
      <c r="AE4" s="146" t="str">
        <f t="shared" si="0"/>
        <v>Jm</v>
      </c>
      <c r="AF4" s="146" t="str">
        <f t="shared" si="0"/>
        <v>Sb</v>
      </c>
      <c r="AG4" s="146" t="str">
        <f t="shared" si="0"/>
        <v>Mg</v>
      </c>
      <c r="AH4" s="146" t="str">
        <f t="shared" si="0"/>
        <v>Sn</v>
      </c>
      <c r="AI4" s="146" t="str">
        <f t="shared" si="0"/>
        <v>Sl</v>
      </c>
      <c r="AJ4" s="146" t="str">
        <f t="shared" si="0"/>
        <v>Rb</v>
      </c>
      <c r="AK4" s="179" t="str">
        <f t="shared" si="0"/>
        <v>Km</v>
      </c>
      <c r="AL4" s="180" t="s">
        <v>480</v>
      </c>
      <c r="AM4" s="180" t="s">
        <v>481</v>
      </c>
      <c r="AN4" s="181" t="s">
        <v>482</v>
      </c>
      <c r="AO4" s="188" t="s">
        <v>483</v>
      </c>
      <c r="AP4" s="189" t="s">
        <v>484</v>
      </c>
      <c r="AQ4" s="189" t="s">
        <v>485</v>
      </c>
      <c r="AR4" s="189" t="s">
        <v>486</v>
      </c>
      <c r="AS4" s="189" t="s">
        <v>487</v>
      </c>
      <c r="AT4" s="189" t="s">
        <v>488</v>
      </c>
      <c r="AU4" s="189" t="s">
        <v>489</v>
      </c>
      <c r="AV4" s="189" t="s">
        <v>490</v>
      </c>
      <c r="AW4" s="189" t="s">
        <v>491</v>
      </c>
      <c r="AX4" s="189" t="s">
        <v>492</v>
      </c>
      <c r="AY4" s="189" t="s">
        <v>493</v>
      </c>
      <c r="AZ4" s="189" t="s">
        <v>494</v>
      </c>
      <c r="BA4" s="183" t="s">
        <v>495</v>
      </c>
      <c r="BB4" s="181" t="s">
        <v>496</v>
      </c>
      <c r="BC4" s="181" t="s">
        <v>497</v>
      </c>
      <c r="BD4" s="181" t="s">
        <v>498</v>
      </c>
      <c r="BE4" s="181" t="s">
        <v>499</v>
      </c>
      <c r="BF4" s="181" t="s">
        <v>500</v>
      </c>
      <c r="BG4" s="181" t="s">
        <v>501</v>
      </c>
      <c r="BH4" s="181" t="s">
        <v>502</v>
      </c>
      <c r="BI4" s="181" t="s">
        <v>503</v>
      </c>
      <c r="BJ4" s="181" t="s">
        <v>504</v>
      </c>
      <c r="BK4" s="181" t="s">
        <v>505</v>
      </c>
      <c r="BL4" s="181" t="s">
        <v>506</v>
      </c>
    </row>
    <row r="5" spans="1:64">
      <c r="A5" s="95"/>
      <c r="B5" s="95"/>
      <c r="C5" s="95"/>
      <c r="D5" s="95"/>
      <c r="E5" s="99"/>
      <c r="F5" s="99"/>
      <c r="G5" s="100"/>
      <c r="H5" s="101">
        <v>44713</v>
      </c>
      <c r="I5" s="147">
        <v>44714</v>
      </c>
      <c r="J5" s="147">
        <v>44715</v>
      </c>
      <c r="K5" s="147">
        <v>44716</v>
      </c>
      <c r="L5" s="147">
        <v>44717</v>
      </c>
      <c r="M5" s="147">
        <v>44718</v>
      </c>
      <c r="N5" s="147">
        <v>44719</v>
      </c>
      <c r="O5" s="147">
        <v>44720</v>
      </c>
      <c r="P5" s="147">
        <v>44721</v>
      </c>
      <c r="Q5" s="147">
        <v>44722</v>
      </c>
      <c r="R5" s="147">
        <v>44723</v>
      </c>
      <c r="S5" s="147">
        <v>44724</v>
      </c>
      <c r="T5" s="147">
        <v>44725</v>
      </c>
      <c r="U5" s="147">
        <v>44726</v>
      </c>
      <c r="V5" s="147">
        <v>44727</v>
      </c>
      <c r="W5" s="147">
        <v>44728</v>
      </c>
      <c r="X5" s="147">
        <v>44729</v>
      </c>
      <c r="Y5" s="147">
        <v>44730</v>
      </c>
      <c r="Z5" s="147">
        <v>44731</v>
      </c>
      <c r="AA5" s="147">
        <v>44732</v>
      </c>
      <c r="AB5" s="147">
        <v>44733</v>
      </c>
      <c r="AC5" s="147">
        <v>44734</v>
      </c>
      <c r="AD5" s="147">
        <v>44735</v>
      </c>
      <c r="AE5" s="147">
        <v>44736</v>
      </c>
      <c r="AF5" s="147">
        <v>44737</v>
      </c>
      <c r="AG5" s="147">
        <v>44738</v>
      </c>
      <c r="AH5" s="147">
        <v>44739</v>
      </c>
      <c r="AI5" s="147">
        <v>44740</v>
      </c>
      <c r="AJ5" s="147">
        <v>44741</v>
      </c>
      <c r="AK5" s="182">
        <v>44742</v>
      </c>
      <c r="AL5" s="183"/>
      <c r="AM5" s="183"/>
      <c r="AN5" s="184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</row>
    <row r="6" ht="13.5" customHeight="1" spans="1:64">
      <c r="A6" s="102"/>
      <c r="B6" s="103" t="s">
        <v>507</v>
      </c>
      <c r="C6" s="104"/>
      <c r="D6" s="104"/>
      <c r="E6" s="104"/>
      <c r="F6" s="104"/>
      <c r="G6" s="105"/>
      <c r="H6" s="106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85"/>
      <c r="AM6" s="185"/>
      <c r="AN6" s="186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  <c r="BA6" s="185"/>
      <c r="BB6" s="186"/>
      <c r="BC6" s="186"/>
      <c r="BD6" s="186"/>
      <c r="BE6" s="186"/>
      <c r="BF6" s="186"/>
      <c r="BG6" s="186"/>
      <c r="BH6" s="186"/>
      <c r="BI6" s="186"/>
      <c r="BJ6" s="186"/>
      <c r="BK6" s="186"/>
      <c r="BL6" s="186"/>
    </row>
    <row r="7" s="81" customFormat="1" ht="13.5" customHeight="1" spans="1:64">
      <c r="A7" s="107">
        <v>1</v>
      </c>
      <c r="B7" s="57" t="s">
        <v>508</v>
      </c>
      <c r="C7" s="108" t="s">
        <v>509</v>
      </c>
      <c r="D7" s="108">
        <v>62659</v>
      </c>
      <c r="E7" s="108" t="s">
        <v>510</v>
      </c>
      <c r="F7" s="74" t="s">
        <v>511</v>
      </c>
      <c r="G7" s="74" t="s">
        <v>512</v>
      </c>
      <c r="H7" s="109" t="s">
        <v>500</v>
      </c>
      <c r="I7" s="149" t="s">
        <v>483</v>
      </c>
      <c r="J7" s="149" t="s">
        <v>483</v>
      </c>
      <c r="K7" s="149" t="s">
        <v>482</v>
      </c>
      <c r="L7" s="149" t="s">
        <v>482</v>
      </c>
      <c r="M7" s="149" t="s">
        <v>513</v>
      </c>
      <c r="N7" s="149" t="s">
        <v>513</v>
      </c>
      <c r="O7" s="149" t="s">
        <v>482</v>
      </c>
      <c r="P7" s="149" t="s">
        <v>513</v>
      </c>
      <c r="Q7" s="149" t="s">
        <v>496</v>
      </c>
      <c r="R7" s="149" t="s">
        <v>514</v>
      </c>
      <c r="S7" s="149" t="s">
        <v>514</v>
      </c>
      <c r="T7" s="112" t="s">
        <v>482</v>
      </c>
      <c r="U7" s="130" t="s">
        <v>496</v>
      </c>
      <c r="V7" s="112" t="s">
        <v>496</v>
      </c>
      <c r="W7" s="130" t="s">
        <v>496</v>
      </c>
      <c r="X7" s="130" t="s">
        <v>496</v>
      </c>
      <c r="Y7" s="112" t="s">
        <v>482</v>
      </c>
      <c r="Z7" s="112" t="s">
        <v>482</v>
      </c>
      <c r="AA7" s="112" t="s">
        <v>515</v>
      </c>
      <c r="AB7" s="130" t="s">
        <v>503</v>
      </c>
      <c r="AC7" s="130" t="s">
        <v>514</v>
      </c>
      <c r="AD7" s="112" t="s">
        <v>482</v>
      </c>
      <c r="AE7" s="112" t="s">
        <v>515</v>
      </c>
      <c r="AF7" s="130" t="s">
        <v>514</v>
      </c>
      <c r="AG7" s="130" t="s">
        <v>514</v>
      </c>
      <c r="AH7" s="130" t="s">
        <v>482</v>
      </c>
      <c r="AI7" s="130" t="s">
        <v>482</v>
      </c>
      <c r="AJ7" s="130" t="s">
        <v>513</v>
      </c>
      <c r="AK7" s="130" t="s">
        <v>496</v>
      </c>
      <c r="AL7" s="187">
        <f t="shared" ref="AL7:AL28" si="1">IFERROR(COUNTIFS($H$4:$AK$4,"SB",$H7:$AK7,"L")+COUNTIFS($H$4:$AK$4,"SB",$H7:$AK7,"OUT")+COUNTIFS($H$4:$AK$4,"SB",$H7:$AK7,"CT")+COUNTIFS($H$4:$AK$4,"SB",$H7:$AK7,"SCIK"),"")</f>
        <v>2</v>
      </c>
      <c r="AM7" s="187">
        <f t="shared" ref="AM7:AM28" si="2">IFERROR(COUNTIFS($H$4:$AK$4,"MG",$H7:$AK7,"L")+COUNTIFS($H$4:$AK$4,"MG",$H7:$AK7,"OTG")+COUNTIFS($H$4:$AK$4,"MG",$H7:$AK7,"CT")+COUNTIFS($H$4:$AK$4,"MG",$H7:$AK7,"SCIK"),"")</f>
        <v>2</v>
      </c>
      <c r="AN7" s="187">
        <f t="shared" ref="AN7:AN28" si="3">+IFERROR(COUNTIF($H7:$AK7,"L")+COUNTIF($H7:$AK7,"OTG"),"")</f>
        <v>9</v>
      </c>
      <c r="AO7" s="190">
        <f t="shared" ref="AO7:AO28" si="4">+IFERROR(COUNTIF($H7:$AK7,"CT"),"")</f>
        <v>2</v>
      </c>
      <c r="AP7" s="190">
        <f t="shared" ref="AP7:AP28" si="5">+IFERROR(COUNTIF($H7:$AK7,"SCIK"),"")</f>
        <v>0</v>
      </c>
      <c r="AQ7" s="190">
        <f t="shared" ref="AQ7:AQ28" si="6">+IFERROR(COUNTIF($H7:$AK7,"CUMIL"),"")</f>
        <v>0</v>
      </c>
      <c r="AR7" s="190">
        <f t="shared" ref="AR7:AR28" si="7">+IFERROR(COUNTIF($H7:$AK7,"OP"),"")</f>
        <v>0</v>
      </c>
      <c r="AS7" s="190">
        <f t="shared" ref="AS7:AS28" si="8">+IFERROR(COUNTIF($H7:$AK7,"PKT"),"")</f>
        <v>0</v>
      </c>
      <c r="AT7" s="190">
        <f t="shared" ref="AT7:AT28" si="9">+IFERROR(COUNTIF($H7:$AK7,"RTS"),"")</f>
        <v>0</v>
      </c>
      <c r="AU7" s="190">
        <f t="shared" ref="AU7:AU28" si="10">+IFERROR(COUNTIF($H7:$AK7,"TDM"),"")</f>
        <v>0</v>
      </c>
      <c r="AV7" s="191">
        <f t="shared" ref="AV7:AV28" si="11">+IFERROR(COUNTIF($H7:$AK7,"TR")+COUNTIF($H7:$AK7,"TR (WFO)"),"")</f>
        <v>0</v>
      </c>
      <c r="AW7" s="190">
        <f t="shared" ref="AW7:AW28" si="12">+IFERROR(COUNTIF($H7:$AK7,"RS"),"")</f>
        <v>0</v>
      </c>
      <c r="AX7" s="190">
        <f t="shared" ref="AX7:AX28" si="13">+IFERROR(COUNTIF($H7:$AK7,"PRM"),"")</f>
        <v>0</v>
      </c>
      <c r="AY7" s="190">
        <f t="shared" ref="AY7:AY28" si="14">+IFERROR(COUNTIF($H7:$AK7,"OTG"),"")</f>
        <v>0</v>
      </c>
      <c r="AZ7" s="190">
        <f t="shared" ref="AZ7:AZ28" si="15">+IFERROR(COUNTIF($H7:$AK7,"OH"),"")</f>
        <v>0</v>
      </c>
      <c r="BA7" s="191">
        <f t="shared" ref="BA7:BA28" si="16">+IFERROR(COUNTIF($H7:$AK7,"EA")+COUNTIF($H7:$AK7,"EA (WFO)"),"")</f>
        <v>0</v>
      </c>
      <c r="BB7" s="191">
        <f t="shared" ref="BB7:BB28" si="17">+IFERROR(COUNTIF($H7:$AK7,"EC")+COUNTIF($H7:$AK7,"EC (WFO)"),"")</f>
        <v>10</v>
      </c>
      <c r="BC7" s="191">
        <f t="shared" ref="BC7:BC28" si="18">+IFERROR(COUNTIF($H7:$AK7,"EE")+COUNTIF($H7:$AK7,"EE (WFO)"),"")</f>
        <v>0</v>
      </c>
      <c r="BD7" s="191">
        <f t="shared" ref="BD7:BD28" si="19">+IFERROR(COUNTIF($H7:$AK7,"EG")+COUNTIF($H7:$AK7,"EG (WFO)"),"")</f>
        <v>0</v>
      </c>
      <c r="BE7" s="191">
        <f t="shared" ref="BE7:BE28" si="20">+IFERROR(COUNTIF($H7:$AK7,"EK")+COUNTIF($H7:$AK7,"EK (WFO)"),"")</f>
        <v>0</v>
      </c>
      <c r="BF7" s="191">
        <f t="shared" ref="BF7:BF28" si="21">+IFERROR(COUNTIF($H7:$AK7,"EO")+COUNTIF($H7:$AK7,"EO (WFO)"),"")</f>
        <v>3</v>
      </c>
      <c r="BG7" s="191">
        <f t="shared" ref="BG7:BG28" si="22">+IFERROR(COUNTIF($H7:$AK7,"EP")+COUNTIF($H7:$AK7,"EP (WFO)"),"")</f>
        <v>0</v>
      </c>
      <c r="BH7" s="191">
        <f t="shared" ref="BH7:BH28" si="23">+IFERROR(COUNTIF($H7:$AK7,"EQ")+COUNTIF($H7:$AK7,"EQ (WFO)"),"")</f>
        <v>0</v>
      </c>
      <c r="BI7" s="191">
        <f t="shared" ref="BI7:BI28" si="24">+IFERROR(COUNTIF($H7:$AK7,"FG")+COUNTIF($H7:$AK7,"FG (WFO)"),"")</f>
        <v>6</v>
      </c>
      <c r="BJ7" s="191">
        <f t="shared" ref="BJ7:BJ28" si="25">+IFERROR(COUNTIF($H7:$AK7,"FI")+COUNTIF($H7:$AK7,"FI (WFO)"),"")</f>
        <v>0</v>
      </c>
      <c r="BK7" s="190">
        <f>+IFERROR(SUM(BF7:BJ7),"")</f>
        <v>9</v>
      </c>
      <c r="BL7" s="187">
        <f t="shared" ref="BL7:BL69" si="26">+IFERROR(SUM($AZ7)+SUM($BA7:$BJ7),"")</f>
        <v>19</v>
      </c>
    </row>
    <row r="8" s="81" customFormat="1" ht="13.5" customHeight="1" spans="1:64">
      <c r="A8" s="107">
        <v>2</v>
      </c>
      <c r="B8" s="57" t="s">
        <v>516</v>
      </c>
      <c r="C8" s="108" t="s">
        <v>509</v>
      </c>
      <c r="D8" s="110">
        <v>62811</v>
      </c>
      <c r="E8" s="108" t="s">
        <v>510</v>
      </c>
      <c r="F8" s="74" t="s">
        <v>511</v>
      </c>
      <c r="G8" s="74" t="s">
        <v>512</v>
      </c>
      <c r="H8" s="111" t="s">
        <v>513</v>
      </c>
      <c r="I8" s="111" t="s">
        <v>515</v>
      </c>
      <c r="J8" s="130" t="s">
        <v>514</v>
      </c>
      <c r="K8" s="130" t="s">
        <v>482</v>
      </c>
      <c r="L8" s="130" t="s">
        <v>496</v>
      </c>
      <c r="M8" s="150" t="s">
        <v>500</v>
      </c>
      <c r="N8" s="150" t="s">
        <v>514</v>
      </c>
      <c r="O8" s="150" t="s">
        <v>514</v>
      </c>
      <c r="P8" s="130" t="s">
        <v>482</v>
      </c>
      <c r="Q8" s="150" t="s">
        <v>482</v>
      </c>
      <c r="R8" s="150" t="s">
        <v>496</v>
      </c>
      <c r="S8" s="150" t="s">
        <v>500</v>
      </c>
      <c r="T8" s="112" t="s">
        <v>503</v>
      </c>
      <c r="U8" s="112" t="s">
        <v>514</v>
      </c>
      <c r="V8" s="150" t="s">
        <v>482</v>
      </c>
      <c r="W8" s="150" t="s">
        <v>482</v>
      </c>
      <c r="X8" s="112" t="s">
        <v>500</v>
      </c>
      <c r="Y8" s="112" t="s">
        <v>514</v>
      </c>
      <c r="Z8" s="112" t="s">
        <v>514</v>
      </c>
      <c r="AA8" s="112" t="s">
        <v>482</v>
      </c>
      <c r="AB8" s="130" t="s">
        <v>496</v>
      </c>
      <c r="AC8" s="130" t="s">
        <v>496</v>
      </c>
      <c r="AD8" s="112" t="s">
        <v>513</v>
      </c>
      <c r="AE8" s="150" t="s">
        <v>496</v>
      </c>
      <c r="AF8" s="130" t="s">
        <v>482</v>
      </c>
      <c r="AG8" s="130" t="s">
        <v>482</v>
      </c>
      <c r="AH8" s="112" t="s">
        <v>500</v>
      </c>
      <c r="AI8" s="112" t="s">
        <v>515</v>
      </c>
      <c r="AJ8" s="112" t="s">
        <v>514</v>
      </c>
      <c r="AK8" s="130" t="s">
        <v>482</v>
      </c>
      <c r="AL8" s="187">
        <f t="shared" si="1"/>
        <v>2</v>
      </c>
      <c r="AM8" s="187">
        <f t="shared" si="2"/>
        <v>1</v>
      </c>
      <c r="AN8" s="187">
        <f t="shared" si="3"/>
        <v>9</v>
      </c>
      <c r="AO8" s="190">
        <f t="shared" si="4"/>
        <v>0</v>
      </c>
      <c r="AP8" s="190">
        <f t="shared" si="5"/>
        <v>0</v>
      </c>
      <c r="AQ8" s="190">
        <f t="shared" si="6"/>
        <v>0</v>
      </c>
      <c r="AR8" s="190">
        <f t="shared" si="7"/>
        <v>0</v>
      </c>
      <c r="AS8" s="190">
        <f t="shared" si="8"/>
        <v>0</v>
      </c>
      <c r="AT8" s="190">
        <f t="shared" si="9"/>
        <v>0</v>
      </c>
      <c r="AU8" s="190">
        <f t="shared" si="10"/>
        <v>0</v>
      </c>
      <c r="AV8" s="191">
        <f t="shared" si="11"/>
        <v>0</v>
      </c>
      <c r="AW8" s="190">
        <f t="shared" si="12"/>
        <v>0</v>
      </c>
      <c r="AX8" s="190">
        <f t="shared" si="13"/>
        <v>0</v>
      </c>
      <c r="AY8" s="190">
        <f t="shared" si="14"/>
        <v>0</v>
      </c>
      <c r="AZ8" s="190">
        <f t="shared" si="15"/>
        <v>0</v>
      </c>
      <c r="BA8" s="191">
        <f t="shared" si="16"/>
        <v>0</v>
      </c>
      <c r="BB8" s="191">
        <f t="shared" si="17"/>
        <v>7</v>
      </c>
      <c r="BC8" s="191">
        <f t="shared" si="18"/>
        <v>0</v>
      </c>
      <c r="BD8" s="191">
        <f t="shared" si="19"/>
        <v>0</v>
      </c>
      <c r="BE8" s="191">
        <f t="shared" si="20"/>
        <v>0</v>
      </c>
      <c r="BF8" s="191">
        <f t="shared" si="21"/>
        <v>6</v>
      </c>
      <c r="BG8" s="191">
        <f t="shared" si="22"/>
        <v>0</v>
      </c>
      <c r="BH8" s="191">
        <f t="shared" si="23"/>
        <v>0</v>
      </c>
      <c r="BI8" s="191">
        <f t="shared" si="24"/>
        <v>8</v>
      </c>
      <c r="BJ8" s="191">
        <f t="shared" si="25"/>
        <v>0</v>
      </c>
      <c r="BK8" s="190">
        <f t="shared" ref="BK8:BK70" si="27">+IFERROR(SUM(BF8:BJ8),"")</f>
        <v>14</v>
      </c>
      <c r="BL8" s="187">
        <f t="shared" si="26"/>
        <v>21</v>
      </c>
    </row>
    <row r="9" s="81" customFormat="1" ht="13.5" customHeight="1" spans="1:64">
      <c r="A9" s="107">
        <v>3</v>
      </c>
      <c r="B9" s="57" t="s">
        <v>517</v>
      </c>
      <c r="C9" s="108" t="s">
        <v>509</v>
      </c>
      <c r="D9" s="108">
        <v>62746</v>
      </c>
      <c r="E9" s="108" t="s">
        <v>510</v>
      </c>
      <c r="F9" s="74" t="s">
        <v>511</v>
      </c>
      <c r="G9" s="74" t="s">
        <v>512</v>
      </c>
      <c r="H9" s="112" t="s">
        <v>482</v>
      </c>
      <c r="I9" s="112" t="s">
        <v>513</v>
      </c>
      <c r="J9" s="130" t="s">
        <v>515</v>
      </c>
      <c r="K9" s="130" t="s">
        <v>514</v>
      </c>
      <c r="L9" s="130" t="s">
        <v>482</v>
      </c>
      <c r="M9" s="130" t="s">
        <v>482</v>
      </c>
      <c r="N9" s="130" t="s">
        <v>500</v>
      </c>
      <c r="O9" s="130" t="s">
        <v>515</v>
      </c>
      <c r="P9" s="130" t="s">
        <v>514</v>
      </c>
      <c r="Q9" s="130" t="s">
        <v>514</v>
      </c>
      <c r="R9" s="130" t="s">
        <v>482</v>
      </c>
      <c r="S9" s="130" t="s">
        <v>496</v>
      </c>
      <c r="T9" s="130" t="s">
        <v>496</v>
      </c>
      <c r="U9" s="130" t="s">
        <v>482</v>
      </c>
      <c r="V9" s="130" t="s">
        <v>500</v>
      </c>
      <c r="W9" s="130" t="s">
        <v>515</v>
      </c>
      <c r="X9" s="112" t="s">
        <v>514</v>
      </c>
      <c r="Y9" s="112" t="s">
        <v>482</v>
      </c>
      <c r="Z9" s="112" t="s">
        <v>482</v>
      </c>
      <c r="AA9" s="130" t="s">
        <v>496</v>
      </c>
      <c r="AB9" s="130" t="s">
        <v>500</v>
      </c>
      <c r="AC9" s="130" t="s">
        <v>500</v>
      </c>
      <c r="AD9" s="130" t="s">
        <v>514</v>
      </c>
      <c r="AE9" s="130" t="s">
        <v>482</v>
      </c>
      <c r="AF9" s="130" t="s">
        <v>496</v>
      </c>
      <c r="AG9" s="130" t="s">
        <v>496</v>
      </c>
      <c r="AH9" s="112" t="s">
        <v>514</v>
      </c>
      <c r="AI9" s="112" t="s">
        <v>514</v>
      </c>
      <c r="AJ9" s="130" t="s">
        <v>482</v>
      </c>
      <c r="AK9" s="130" t="s">
        <v>500</v>
      </c>
      <c r="AL9" s="187">
        <f t="shared" si="1"/>
        <v>2</v>
      </c>
      <c r="AM9" s="187">
        <f t="shared" si="2"/>
        <v>2</v>
      </c>
      <c r="AN9" s="187">
        <f t="shared" si="3"/>
        <v>9</v>
      </c>
      <c r="AO9" s="190">
        <f t="shared" si="4"/>
        <v>0</v>
      </c>
      <c r="AP9" s="190">
        <f t="shared" si="5"/>
        <v>0</v>
      </c>
      <c r="AQ9" s="190">
        <f t="shared" si="6"/>
        <v>0</v>
      </c>
      <c r="AR9" s="190">
        <f t="shared" si="7"/>
        <v>0</v>
      </c>
      <c r="AS9" s="190">
        <f t="shared" si="8"/>
        <v>0</v>
      </c>
      <c r="AT9" s="190">
        <f t="shared" si="9"/>
        <v>0</v>
      </c>
      <c r="AU9" s="190">
        <f t="shared" si="10"/>
        <v>0</v>
      </c>
      <c r="AV9" s="191">
        <f t="shared" si="11"/>
        <v>0</v>
      </c>
      <c r="AW9" s="190">
        <f t="shared" si="12"/>
        <v>0</v>
      </c>
      <c r="AX9" s="190">
        <f t="shared" si="13"/>
        <v>0</v>
      </c>
      <c r="AY9" s="190">
        <f t="shared" si="14"/>
        <v>0</v>
      </c>
      <c r="AZ9" s="190">
        <f t="shared" si="15"/>
        <v>0</v>
      </c>
      <c r="BA9" s="191">
        <f t="shared" si="16"/>
        <v>0</v>
      </c>
      <c r="BB9" s="191">
        <f t="shared" si="17"/>
        <v>6</v>
      </c>
      <c r="BC9" s="191">
        <f t="shared" si="18"/>
        <v>0</v>
      </c>
      <c r="BD9" s="191">
        <f t="shared" si="19"/>
        <v>0</v>
      </c>
      <c r="BE9" s="191">
        <f t="shared" si="20"/>
        <v>0</v>
      </c>
      <c r="BF9" s="191">
        <f t="shared" si="21"/>
        <v>8</v>
      </c>
      <c r="BG9" s="191">
        <f t="shared" si="22"/>
        <v>0</v>
      </c>
      <c r="BH9" s="191">
        <f t="shared" si="23"/>
        <v>0</v>
      </c>
      <c r="BI9" s="191">
        <f t="shared" si="24"/>
        <v>7</v>
      </c>
      <c r="BJ9" s="191">
        <f t="shared" si="25"/>
        <v>0</v>
      </c>
      <c r="BK9" s="190">
        <f t="shared" si="27"/>
        <v>15</v>
      </c>
      <c r="BL9" s="187">
        <f t="shared" si="26"/>
        <v>21</v>
      </c>
    </row>
    <row r="10" s="81" customFormat="1" ht="13.5" customHeight="1" spans="1:64">
      <c r="A10" s="107">
        <v>4</v>
      </c>
      <c r="B10" s="57" t="s">
        <v>518</v>
      </c>
      <c r="C10" s="108" t="s">
        <v>509</v>
      </c>
      <c r="D10" s="108">
        <v>62717</v>
      </c>
      <c r="E10" s="108" t="s">
        <v>510</v>
      </c>
      <c r="F10" s="74" t="s">
        <v>511</v>
      </c>
      <c r="G10" s="113" t="s">
        <v>512</v>
      </c>
      <c r="H10" s="112" t="s">
        <v>482</v>
      </c>
      <c r="I10" s="112" t="s">
        <v>482</v>
      </c>
      <c r="J10" s="130" t="s">
        <v>513</v>
      </c>
      <c r="K10" s="130" t="s">
        <v>513</v>
      </c>
      <c r="L10" s="130" t="s">
        <v>514</v>
      </c>
      <c r="M10" s="130" t="s">
        <v>514</v>
      </c>
      <c r="N10" s="130" t="s">
        <v>482</v>
      </c>
      <c r="O10" s="130" t="s">
        <v>496</v>
      </c>
      <c r="P10" s="130" t="s">
        <v>515</v>
      </c>
      <c r="Q10" s="130" t="s">
        <v>500</v>
      </c>
      <c r="R10" s="130" t="s">
        <v>482</v>
      </c>
      <c r="S10" s="130" t="s">
        <v>482</v>
      </c>
      <c r="T10" s="130" t="s">
        <v>500</v>
      </c>
      <c r="U10" s="130" t="s">
        <v>515</v>
      </c>
      <c r="V10" s="130" t="s">
        <v>514</v>
      </c>
      <c r="W10" s="130" t="s">
        <v>514</v>
      </c>
      <c r="X10" s="130" t="s">
        <v>482</v>
      </c>
      <c r="Y10" s="130" t="s">
        <v>496</v>
      </c>
      <c r="Z10" s="130" t="s">
        <v>496</v>
      </c>
      <c r="AA10" s="130" t="s">
        <v>514</v>
      </c>
      <c r="AB10" s="130" t="s">
        <v>482</v>
      </c>
      <c r="AC10" s="130" t="s">
        <v>498</v>
      </c>
      <c r="AD10" s="130" t="s">
        <v>500</v>
      </c>
      <c r="AE10" s="130" t="s">
        <v>514</v>
      </c>
      <c r="AF10" s="130" t="s">
        <v>482</v>
      </c>
      <c r="AG10" s="130" t="s">
        <v>482</v>
      </c>
      <c r="AH10" s="130" t="s">
        <v>496</v>
      </c>
      <c r="AI10" s="130" t="s">
        <v>496</v>
      </c>
      <c r="AJ10" s="130" t="s">
        <v>500</v>
      </c>
      <c r="AK10" s="112" t="s">
        <v>514</v>
      </c>
      <c r="AL10" s="187">
        <f t="shared" si="1"/>
        <v>2</v>
      </c>
      <c r="AM10" s="187">
        <f t="shared" si="2"/>
        <v>2</v>
      </c>
      <c r="AN10" s="187">
        <f t="shared" si="3"/>
        <v>9</v>
      </c>
      <c r="AO10" s="190">
        <f t="shared" si="4"/>
        <v>0</v>
      </c>
      <c r="AP10" s="190">
        <f t="shared" si="5"/>
        <v>0</v>
      </c>
      <c r="AQ10" s="190">
        <f t="shared" si="6"/>
        <v>0</v>
      </c>
      <c r="AR10" s="190">
        <f t="shared" si="7"/>
        <v>0</v>
      </c>
      <c r="AS10" s="190">
        <f t="shared" si="8"/>
        <v>0</v>
      </c>
      <c r="AT10" s="190">
        <f t="shared" si="9"/>
        <v>0</v>
      </c>
      <c r="AU10" s="190">
        <f t="shared" si="10"/>
        <v>0</v>
      </c>
      <c r="AV10" s="191">
        <f t="shared" si="11"/>
        <v>0</v>
      </c>
      <c r="AW10" s="190">
        <f t="shared" si="12"/>
        <v>0</v>
      </c>
      <c r="AX10" s="190">
        <f t="shared" si="13"/>
        <v>0</v>
      </c>
      <c r="AY10" s="190">
        <f t="shared" si="14"/>
        <v>0</v>
      </c>
      <c r="AZ10" s="190">
        <f t="shared" si="15"/>
        <v>0</v>
      </c>
      <c r="BA10" s="191">
        <f t="shared" si="16"/>
        <v>0</v>
      </c>
      <c r="BB10" s="191">
        <f t="shared" si="17"/>
        <v>7</v>
      </c>
      <c r="BC10" s="191">
        <f t="shared" si="18"/>
        <v>0</v>
      </c>
      <c r="BD10" s="191">
        <f t="shared" si="19"/>
        <v>1</v>
      </c>
      <c r="BE10" s="191">
        <f t="shared" si="20"/>
        <v>0</v>
      </c>
      <c r="BF10" s="191">
        <f t="shared" si="21"/>
        <v>6</v>
      </c>
      <c r="BG10" s="191">
        <f t="shared" si="22"/>
        <v>0</v>
      </c>
      <c r="BH10" s="191">
        <f t="shared" si="23"/>
        <v>0</v>
      </c>
      <c r="BI10" s="191">
        <f t="shared" si="24"/>
        <v>7</v>
      </c>
      <c r="BJ10" s="191">
        <f t="shared" si="25"/>
        <v>0</v>
      </c>
      <c r="BK10" s="190">
        <f t="shared" si="27"/>
        <v>13</v>
      </c>
      <c r="BL10" s="187">
        <f t="shared" si="26"/>
        <v>21</v>
      </c>
    </row>
    <row r="11" s="81" customFormat="1" ht="13.5" customHeight="1" spans="1:64">
      <c r="A11" s="107">
        <v>5</v>
      </c>
      <c r="B11" s="57" t="s">
        <v>519</v>
      </c>
      <c r="C11" s="58" t="s">
        <v>520</v>
      </c>
      <c r="D11" s="108">
        <v>72384</v>
      </c>
      <c r="E11" s="58" t="s">
        <v>521</v>
      </c>
      <c r="F11" s="74" t="s">
        <v>522</v>
      </c>
      <c r="G11" s="113" t="s">
        <v>512</v>
      </c>
      <c r="H11" s="114" t="s">
        <v>482</v>
      </c>
      <c r="I11" s="114" t="s">
        <v>513</v>
      </c>
      <c r="J11" s="114" t="s">
        <v>497</v>
      </c>
      <c r="K11" s="114" t="s">
        <v>497</v>
      </c>
      <c r="L11" s="114" t="s">
        <v>482</v>
      </c>
      <c r="M11" s="114" t="s">
        <v>523</v>
      </c>
      <c r="N11" s="114" t="s">
        <v>524</v>
      </c>
      <c r="O11" s="114" t="s">
        <v>482</v>
      </c>
      <c r="P11" s="114" t="s">
        <v>513</v>
      </c>
      <c r="Q11" s="114" t="s">
        <v>496</v>
      </c>
      <c r="R11" s="114" t="s">
        <v>496</v>
      </c>
      <c r="S11" s="114" t="s">
        <v>496</v>
      </c>
      <c r="T11" s="114" t="s">
        <v>482</v>
      </c>
      <c r="U11" s="114" t="s">
        <v>513</v>
      </c>
      <c r="V11" s="114" t="s">
        <v>513</v>
      </c>
      <c r="W11" s="114" t="s">
        <v>497</v>
      </c>
      <c r="X11" s="162" t="s">
        <v>497</v>
      </c>
      <c r="Y11" s="162" t="s">
        <v>482</v>
      </c>
      <c r="Z11" s="162" t="s">
        <v>482</v>
      </c>
      <c r="AA11" s="162" t="s">
        <v>523</v>
      </c>
      <c r="AB11" s="114" t="s">
        <v>497</v>
      </c>
      <c r="AC11" s="114" t="s">
        <v>498</v>
      </c>
      <c r="AD11" s="114" t="s">
        <v>482</v>
      </c>
      <c r="AE11" s="114" t="s">
        <v>490</v>
      </c>
      <c r="AF11" s="114" t="s">
        <v>497</v>
      </c>
      <c r="AG11" s="114" t="s">
        <v>497</v>
      </c>
      <c r="AH11" s="114" t="s">
        <v>497</v>
      </c>
      <c r="AI11" s="114" t="s">
        <v>482</v>
      </c>
      <c r="AJ11" s="114" t="s">
        <v>482</v>
      </c>
      <c r="AK11" s="114" t="s">
        <v>496</v>
      </c>
      <c r="AL11" s="187">
        <f t="shared" si="1"/>
        <v>1</v>
      </c>
      <c r="AM11" s="187">
        <f t="shared" si="2"/>
        <v>2</v>
      </c>
      <c r="AN11" s="187">
        <f t="shared" si="3"/>
        <v>9</v>
      </c>
      <c r="AO11" s="190">
        <f t="shared" si="4"/>
        <v>0</v>
      </c>
      <c r="AP11" s="190">
        <f t="shared" si="5"/>
        <v>0</v>
      </c>
      <c r="AQ11" s="190">
        <f t="shared" si="6"/>
        <v>0</v>
      </c>
      <c r="AR11" s="190">
        <f t="shared" si="7"/>
        <v>0</v>
      </c>
      <c r="AS11" s="190">
        <f t="shared" si="8"/>
        <v>0</v>
      </c>
      <c r="AT11" s="190">
        <f t="shared" si="9"/>
        <v>0</v>
      </c>
      <c r="AU11" s="190">
        <f t="shared" si="10"/>
        <v>0</v>
      </c>
      <c r="AV11" s="191">
        <f t="shared" si="11"/>
        <v>1</v>
      </c>
      <c r="AW11" s="190">
        <f t="shared" si="12"/>
        <v>0</v>
      </c>
      <c r="AX11" s="190">
        <f t="shared" si="13"/>
        <v>0</v>
      </c>
      <c r="AY11" s="190">
        <f t="shared" si="14"/>
        <v>0</v>
      </c>
      <c r="AZ11" s="190">
        <f t="shared" si="15"/>
        <v>0</v>
      </c>
      <c r="BA11" s="191">
        <f t="shared" si="16"/>
        <v>0</v>
      </c>
      <c r="BB11" s="191">
        <f t="shared" si="17"/>
        <v>8</v>
      </c>
      <c r="BC11" s="191">
        <f t="shared" si="18"/>
        <v>10</v>
      </c>
      <c r="BD11" s="191">
        <f t="shared" si="19"/>
        <v>2</v>
      </c>
      <c r="BE11" s="191">
        <f t="shared" si="20"/>
        <v>0</v>
      </c>
      <c r="BF11" s="191">
        <f t="shared" si="21"/>
        <v>0</v>
      </c>
      <c r="BG11" s="191">
        <f t="shared" si="22"/>
        <v>0</v>
      </c>
      <c r="BH11" s="191">
        <f t="shared" si="23"/>
        <v>0</v>
      </c>
      <c r="BI11" s="191">
        <f t="shared" si="24"/>
        <v>0</v>
      </c>
      <c r="BJ11" s="191">
        <f t="shared" si="25"/>
        <v>0</v>
      </c>
      <c r="BK11" s="190">
        <f t="shared" si="27"/>
        <v>0</v>
      </c>
      <c r="BL11" s="187">
        <f t="shared" si="26"/>
        <v>20</v>
      </c>
    </row>
    <row r="12" s="81" customFormat="1" ht="13.5" customHeight="1" spans="1:64">
      <c r="A12" s="107">
        <v>6</v>
      </c>
      <c r="B12" s="115" t="s">
        <v>525</v>
      </c>
      <c r="C12" s="108" t="s">
        <v>520</v>
      </c>
      <c r="D12" s="108">
        <v>72379</v>
      </c>
      <c r="E12" s="58" t="s">
        <v>521</v>
      </c>
      <c r="F12" s="74" t="s">
        <v>522</v>
      </c>
      <c r="G12" s="113" t="s">
        <v>512</v>
      </c>
      <c r="H12" s="114" t="s">
        <v>497</v>
      </c>
      <c r="I12" s="114" t="s">
        <v>523</v>
      </c>
      <c r="J12" s="114" t="s">
        <v>497</v>
      </c>
      <c r="K12" s="114" t="s">
        <v>482</v>
      </c>
      <c r="L12" s="114" t="s">
        <v>482</v>
      </c>
      <c r="M12" s="114" t="s">
        <v>513</v>
      </c>
      <c r="N12" s="114" t="s">
        <v>496</v>
      </c>
      <c r="O12" s="114" t="s">
        <v>513</v>
      </c>
      <c r="P12" s="114" t="s">
        <v>482</v>
      </c>
      <c r="Q12" s="114" t="s">
        <v>523</v>
      </c>
      <c r="R12" s="114" t="s">
        <v>497</v>
      </c>
      <c r="S12" s="114" t="s">
        <v>497</v>
      </c>
      <c r="T12" s="114" t="s">
        <v>523</v>
      </c>
      <c r="U12" s="114" t="s">
        <v>482</v>
      </c>
      <c r="V12" s="114" t="s">
        <v>482</v>
      </c>
      <c r="W12" s="114" t="s">
        <v>513</v>
      </c>
      <c r="X12" s="162" t="s">
        <v>498</v>
      </c>
      <c r="Y12" s="162" t="s">
        <v>482</v>
      </c>
      <c r="Z12" s="162" t="s">
        <v>482</v>
      </c>
      <c r="AA12" s="162" t="s">
        <v>513</v>
      </c>
      <c r="AB12" s="114" t="s">
        <v>496</v>
      </c>
      <c r="AC12" s="151" t="s">
        <v>497</v>
      </c>
      <c r="AD12" s="151" t="s">
        <v>497</v>
      </c>
      <c r="AE12" s="114" t="s">
        <v>482</v>
      </c>
      <c r="AF12" s="114" t="s">
        <v>496</v>
      </c>
      <c r="AG12" s="114" t="s">
        <v>496</v>
      </c>
      <c r="AH12" s="114" t="s">
        <v>496</v>
      </c>
      <c r="AI12" s="114" t="s">
        <v>496</v>
      </c>
      <c r="AJ12" s="114" t="s">
        <v>490</v>
      </c>
      <c r="AK12" s="114" t="s">
        <v>482</v>
      </c>
      <c r="AL12" s="187">
        <f t="shared" si="1"/>
        <v>2</v>
      </c>
      <c r="AM12" s="187">
        <f t="shared" si="2"/>
        <v>2</v>
      </c>
      <c r="AN12" s="187">
        <f t="shared" si="3"/>
        <v>9</v>
      </c>
      <c r="AO12" s="190">
        <f t="shared" si="4"/>
        <v>0</v>
      </c>
      <c r="AP12" s="190">
        <f t="shared" si="5"/>
        <v>0</v>
      </c>
      <c r="AQ12" s="190">
        <f t="shared" si="6"/>
        <v>0</v>
      </c>
      <c r="AR12" s="190">
        <f t="shared" si="7"/>
        <v>0</v>
      </c>
      <c r="AS12" s="190">
        <f t="shared" si="8"/>
        <v>0</v>
      </c>
      <c r="AT12" s="190">
        <f t="shared" si="9"/>
        <v>0</v>
      </c>
      <c r="AU12" s="190">
        <f t="shared" si="10"/>
        <v>0</v>
      </c>
      <c r="AV12" s="191">
        <f t="shared" si="11"/>
        <v>1</v>
      </c>
      <c r="AW12" s="190">
        <f t="shared" si="12"/>
        <v>0</v>
      </c>
      <c r="AX12" s="190">
        <f t="shared" si="13"/>
        <v>0</v>
      </c>
      <c r="AY12" s="190">
        <f t="shared" si="14"/>
        <v>0</v>
      </c>
      <c r="AZ12" s="190">
        <f t="shared" si="15"/>
        <v>0</v>
      </c>
      <c r="BA12" s="191">
        <f t="shared" si="16"/>
        <v>0</v>
      </c>
      <c r="BB12" s="191">
        <f t="shared" si="17"/>
        <v>10</v>
      </c>
      <c r="BC12" s="191">
        <f t="shared" si="18"/>
        <v>9</v>
      </c>
      <c r="BD12" s="191">
        <f t="shared" si="19"/>
        <v>1</v>
      </c>
      <c r="BE12" s="191">
        <f t="shared" si="20"/>
        <v>0</v>
      </c>
      <c r="BF12" s="191">
        <f t="shared" si="21"/>
        <v>0</v>
      </c>
      <c r="BG12" s="191">
        <f t="shared" si="22"/>
        <v>0</v>
      </c>
      <c r="BH12" s="191">
        <f t="shared" si="23"/>
        <v>0</v>
      </c>
      <c r="BI12" s="191">
        <f t="shared" si="24"/>
        <v>0</v>
      </c>
      <c r="BJ12" s="191">
        <f t="shared" si="25"/>
        <v>0</v>
      </c>
      <c r="BK12" s="190">
        <f t="shared" si="27"/>
        <v>0</v>
      </c>
      <c r="BL12" s="187">
        <f t="shared" si="26"/>
        <v>20</v>
      </c>
    </row>
    <row r="13" s="81" customFormat="1" ht="13.5" customHeight="1" spans="1:64">
      <c r="A13" s="107">
        <v>7</v>
      </c>
      <c r="B13" s="57" t="s">
        <v>526</v>
      </c>
      <c r="C13" s="58" t="s">
        <v>509</v>
      </c>
      <c r="D13" s="108">
        <v>79812</v>
      </c>
      <c r="E13" s="58" t="s">
        <v>521</v>
      </c>
      <c r="F13" s="74" t="s">
        <v>522</v>
      </c>
      <c r="G13" s="113" t="s">
        <v>512</v>
      </c>
      <c r="H13" s="114" t="s">
        <v>524</v>
      </c>
      <c r="I13" s="114" t="s">
        <v>500</v>
      </c>
      <c r="J13" s="114" t="s">
        <v>500</v>
      </c>
      <c r="K13" s="114" t="s">
        <v>482</v>
      </c>
      <c r="L13" s="114" t="s">
        <v>482</v>
      </c>
      <c r="M13" s="114" t="s">
        <v>527</v>
      </c>
      <c r="N13" s="114" t="s">
        <v>503</v>
      </c>
      <c r="O13" s="114" t="s">
        <v>514</v>
      </c>
      <c r="P13" s="114" t="s">
        <v>482</v>
      </c>
      <c r="Q13" s="114" t="s">
        <v>482</v>
      </c>
      <c r="R13" s="114" t="s">
        <v>524</v>
      </c>
      <c r="S13" s="114" t="s">
        <v>500</v>
      </c>
      <c r="T13" s="151" t="s">
        <v>500</v>
      </c>
      <c r="U13" s="151" t="s">
        <v>514</v>
      </c>
      <c r="V13" s="114" t="s">
        <v>482</v>
      </c>
      <c r="W13" s="114" t="s">
        <v>523</v>
      </c>
      <c r="X13" s="119" t="s">
        <v>499</v>
      </c>
      <c r="Y13" s="119" t="s">
        <v>482</v>
      </c>
      <c r="Z13" s="162" t="s">
        <v>482</v>
      </c>
      <c r="AA13" s="162" t="s">
        <v>498</v>
      </c>
      <c r="AB13" s="114" t="s">
        <v>499</v>
      </c>
      <c r="AC13" s="114" t="s">
        <v>500</v>
      </c>
      <c r="AD13" s="114" t="s">
        <v>503</v>
      </c>
      <c r="AE13" s="151" t="s">
        <v>482</v>
      </c>
      <c r="AF13" s="114" t="s">
        <v>498</v>
      </c>
      <c r="AG13" s="114" t="s">
        <v>482</v>
      </c>
      <c r="AH13" s="114" t="s">
        <v>490</v>
      </c>
      <c r="AI13" s="114" t="s">
        <v>489</v>
      </c>
      <c r="AJ13" s="114" t="s">
        <v>489</v>
      </c>
      <c r="AK13" s="114" t="s">
        <v>489</v>
      </c>
      <c r="AL13" s="187">
        <f t="shared" si="1"/>
        <v>2</v>
      </c>
      <c r="AM13" s="187">
        <f t="shared" si="2"/>
        <v>3</v>
      </c>
      <c r="AN13" s="187">
        <f t="shared" si="3"/>
        <v>9</v>
      </c>
      <c r="AO13" s="190">
        <f t="shared" si="4"/>
        <v>0</v>
      </c>
      <c r="AP13" s="190">
        <f t="shared" si="5"/>
        <v>0</v>
      </c>
      <c r="AQ13" s="190">
        <f t="shared" si="6"/>
        <v>0</v>
      </c>
      <c r="AR13" s="190">
        <f t="shared" si="7"/>
        <v>0</v>
      </c>
      <c r="AS13" s="190">
        <f t="shared" si="8"/>
        <v>0</v>
      </c>
      <c r="AT13" s="190">
        <f t="shared" si="9"/>
        <v>0</v>
      </c>
      <c r="AU13" s="190">
        <f t="shared" si="10"/>
        <v>3</v>
      </c>
      <c r="AV13" s="191">
        <f t="shared" si="11"/>
        <v>1</v>
      </c>
      <c r="AW13" s="190">
        <f t="shared" si="12"/>
        <v>0</v>
      </c>
      <c r="AX13" s="190">
        <f t="shared" si="13"/>
        <v>0</v>
      </c>
      <c r="AY13" s="190">
        <f t="shared" si="14"/>
        <v>0</v>
      </c>
      <c r="AZ13" s="190">
        <f t="shared" si="15"/>
        <v>0</v>
      </c>
      <c r="BA13" s="191">
        <f t="shared" si="16"/>
        <v>0</v>
      </c>
      <c r="BB13" s="191">
        <f t="shared" si="17"/>
        <v>0</v>
      </c>
      <c r="BC13" s="191">
        <f t="shared" si="18"/>
        <v>1</v>
      </c>
      <c r="BD13" s="191">
        <f t="shared" si="19"/>
        <v>4</v>
      </c>
      <c r="BE13" s="191">
        <f t="shared" si="20"/>
        <v>3</v>
      </c>
      <c r="BF13" s="191">
        <f t="shared" si="21"/>
        <v>5</v>
      </c>
      <c r="BG13" s="191">
        <f t="shared" si="22"/>
        <v>0</v>
      </c>
      <c r="BH13" s="191">
        <f t="shared" si="23"/>
        <v>0</v>
      </c>
      <c r="BI13" s="191">
        <f t="shared" si="24"/>
        <v>4</v>
      </c>
      <c r="BJ13" s="191">
        <f t="shared" si="25"/>
        <v>0</v>
      </c>
      <c r="BK13" s="190">
        <f t="shared" si="27"/>
        <v>9</v>
      </c>
      <c r="BL13" s="187">
        <f t="shared" si="26"/>
        <v>17</v>
      </c>
    </row>
    <row r="14" s="81" customFormat="1" ht="13.5" customHeight="1" spans="1:64">
      <c r="A14" s="107">
        <v>8</v>
      </c>
      <c r="B14" s="115" t="s">
        <v>528</v>
      </c>
      <c r="C14" s="108" t="s">
        <v>509</v>
      </c>
      <c r="D14" s="108">
        <v>62797</v>
      </c>
      <c r="E14" s="116" t="s">
        <v>521</v>
      </c>
      <c r="F14" s="74" t="s">
        <v>522</v>
      </c>
      <c r="G14" s="113" t="s">
        <v>512</v>
      </c>
      <c r="H14" s="114" t="s">
        <v>482</v>
      </c>
      <c r="I14" s="114" t="s">
        <v>527</v>
      </c>
      <c r="J14" s="114" t="s">
        <v>499</v>
      </c>
      <c r="K14" s="114" t="s">
        <v>515</v>
      </c>
      <c r="L14" s="114" t="s">
        <v>500</v>
      </c>
      <c r="M14" s="114" t="s">
        <v>482</v>
      </c>
      <c r="N14" s="151" t="s">
        <v>515</v>
      </c>
      <c r="O14" s="151" t="s">
        <v>500</v>
      </c>
      <c r="P14" s="114" t="s">
        <v>503</v>
      </c>
      <c r="Q14" s="114" t="s">
        <v>514</v>
      </c>
      <c r="R14" s="114" t="s">
        <v>482</v>
      </c>
      <c r="S14" s="114" t="s">
        <v>482</v>
      </c>
      <c r="T14" s="114" t="s">
        <v>524</v>
      </c>
      <c r="U14" s="114" t="s">
        <v>498</v>
      </c>
      <c r="V14" s="114" t="s">
        <v>515</v>
      </c>
      <c r="W14" s="114" t="s">
        <v>500</v>
      </c>
      <c r="X14" s="162" t="s">
        <v>482</v>
      </c>
      <c r="Y14" s="162" t="s">
        <v>482</v>
      </c>
      <c r="Z14" s="162" t="s">
        <v>503</v>
      </c>
      <c r="AA14" s="162" t="s">
        <v>514</v>
      </c>
      <c r="AB14" s="114" t="s">
        <v>482</v>
      </c>
      <c r="AC14" s="114" t="s">
        <v>490</v>
      </c>
      <c r="AD14" s="171" t="s">
        <v>499</v>
      </c>
      <c r="AE14" s="171" t="s">
        <v>499</v>
      </c>
      <c r="AF14" s="114" t="s">
        <v>500</v>
      </c>
      <c r="AG14" s="114" t="s">
        <v>500</v>
      </c>
      <c r="AH14" s="114" t="s">
        <v>482</v>
      </c>
      <c r="AI14" s="114" t="s">
        <v>482</v>
      </c>
      <c r="AJ14" s="114" t="s">
        <v>496</v>
      </c>
      <c r="AK14" s="114" t="s">
        <v>497</v>
      </c>
      <c r="AL14" s="187">
        <f t="shared" si="1"/>
        <v>2</v>
      </c>
      <c r="AM14" s="187">
        <f t="shared" si="2"/>
        <v>1</v>
      </c>
      <c r="AN14" s="187">
        <f t="shared" si="3"/>
        <v>9</v>
      </c>
      <c r="AO14" s="190">
        <f t="shared" si="4"/>
        <v>0</v>
      </c>
      <c r="AP14" s="190">
        <f t="shared" si="5"/>
        <v>0</v>
      </c>
      <c r="AQ14" s="190">
        <f t="shared" si="6"/>
        <v>0</v>
      </c>
      <c r="AR14" s="190">
        <f t="shared" si="7"/>
        <v>0</v>
      </c>
      <c r="AS14" s="190">
        <f t="shared" si="8"/>
        <v>0</v>
      </c>
      <c r="AT14" s="190">
        <f t="shared" si="9"/>
        <v>0</v>
      </c>
      <c r="AU14" s="190">
        <f t="shared" si="10"/>
        <v>0</v>
      </c>
      <c r="AV14" s="191">
        <f t="shared" si="11"/>
        <v>1</v>
      </c>
      <c r="AW14" s="190">
        <f t="shared" si="12"/>
        <v>0</v>
      </c>
      <c r="AX14" s="190">
        <f t="shared" si="13"/>
        <v>0</v>
      </c>
      <c r="AY14" s="190">
        <f t="shared" si="14"/>
        <v>0</v>
      </c>
      <c r="AZ14" s="190">
        <f t="shared" si="15"/>
        <v>0</v>
      </c>
      <c r="BA14" s="191">
        <f t="shared" si="16"/>
        <v>0</v>
      </c>
      <c r="BB14" s="191">
        <f t="shared" si="17"/>
        <v>1</v>
      </c>
      <c r="BC14" s="191">
        <f t="shared" si="18"/>
        <v>1</v>
      </c>
      <c r="BD14" s="191">
        <f t="shared" si="19"/>
        <v>2</v>
      </c>
      <c r="BE14" s="191">
        <f t="shared" si="20"/>
        <v>4</v>
      </c>
      <c r="BF14" s="191">
        <f t="shared" si="21"/>
        <v>8</v>
      </c>
      <c r="BG14" s="191">
        <f t="shared" si="22"/>
        <v>0</v>
      </c>
      <c r="BH14" s="191">
        <f t="shared" si="23"/>
        <v>0</v>
      </c>
      <c r="BI14" s="191">
        <f t="shared" si="24"/>
        <v>4</v>
      </c>
      <c r="BJ14" s="191">
        <f t="shared" si="25"/>
        <v>0</v>
      </c>
      <c r="BK14" s="190">
        <f t="shared" si="27"/>
        <v>12</v>
      </c>
      <c r="BL14" s="187">
        <f t="shared" si="26"/>
        <v>20</v>
      </c>
    </row>
    <row r="15" s="81" customFormat="1" ht="13.5" customHeight="1" spans="1:64">
      <c r="A15" s="107">
        <v>9</v>
      </c>
      <c r="B15" s="117" t="s">
        <v>529</v>
      </c>
      <c r="C15" s="74" t="s">
        <v>509</v>
      </c>
      <c r="D15" s="118">
        <v>57274</v>
      </c>
      <c r="E15" s="116" t="s">
        <v>521</v>
      </c>
      <c r="F15" s="108" t="s">
        <v>530</v>
      </c>
      <c r="G15" s="113" t="s">
        <v>512</v>
      </c>
      <c r="H15" s="119" t="s">
        <v>482</v>
      </c>
      <c r="I15" s="119" t="s">
        <v>531</v>
      </c>
      <c r="J15" s="119" t="s">
        <v>531</v>
      </c>
      <c r="K15" s="119" t="s">
        <v>482</v>
      </c>
      <c r="L15" s="119" t="s">
        <v>482</v>
      </c>
      <c r="M15" s="119" t="s">
        <v>509</v>
      </c>
      <c r="N15" s="119" t="s">
        <v>509</v>
      </c>
      <c r="O15" s="119" t="s">
        <v>509</v>
      </c>
      <c r="P15" s="119" t="s">
        <v>509</v>
      </c>
      <c r="Q15" s="119" t="s">
        <v>509</v>
      </c>
      <c r="R15" s="119" t="s">
        <v>482</v>
      </c>
      <c r="S15" s="119" t="s">
        <v>482</v>
      </c>
      <c r="T15" s="119" t="s">
        <v>531</v>
      </c>
      <c r="U15" s="119" t="s">
        <v>531</v>
      </c>
      <c r="V15" s="119" t="s">
        <v>531</v>
      </c>
      <c r="W15" s="119" t="s">
        <v>531</v>
      </c>
      <c r="X15" s="119" t="s">
        <v>531</v>
      </c>
      <c r="Y15" s="119" t="s">
        <v>482</v>
      </c>
      <c r="Z15" s="119" t="s">
        <v>482</v>
      </c>
      <c r="AA15" s="119" t="s">
        <v>509</v>
      </c>
      <c r="AB15" s="119" t="s">
        <v>509</v>
      </c>
      <c r="AC15" s="119" t="s">
        <v>509</v>
      </c>
      <c r="AD15" s="119" t="s">
        <v>509</v>
      </c>
      <c r="AE15" s="119" t="s">
        <v>509</v>
      </c>
      <c r="AF15" s="130" t="s">
        <v>482</v>
      </c>
      <c r="AG15" s="130" t="s">
        <v>482</v>
      </c>
      <c r="AH15" s="119" t="s">
        <v>531</v>
      </c>
      <c r="AI15" s="119" t="s">
        <v>531</v>
      </c>
      <c r="AJ15" s="119" t="s">
        <v>531</v>
      </c>
      <c r="AK15" s="119" t="s">
        <v>531</v>
      </c>
      <c r="AL15" s="187">
        <f t="shared" si="1"/>
        <v>4</v>
      </c>
      <c r="AM15" s="187">
        <f t="shared" si="2"/>
        <v>4</v>
      </c>
      <c r="AN15" s="187">
        <f t="shared" si="3"/>
        <v>9</v>
      </c>
      <c r="AO15" s="190">
        <f t="shared" si="4"/>
        <v>0</v>
      </c>
      <c r="AP15" s="190">
        <f t="shared" si="5"/>
        <v>0</v>
      </c>
      <c r="AQ15" s="190">
        <f t="shared" si="6"/>
        <v>0</v>
      </c>
      <c r="AR15" s="190">
        <f t="shared" si="7"/>
        <v>0</v>
      </c>
      <c r="AS15" s="190">
        <f t="shared" si="8"/>
        <v>0</v>
      </c>
      <c r="AT15" s="190">
        <f t="shared" si="9"/>
        <v>0</v>
      </c>
      <c r="AU15" s="190">
        <f t="shared" si="10"/>
        <v>0</v>
      </c>
      <c r="AV15" s="191">
        <f t="shared" si="11"/>
        <v>0</v>
      </c>
      <c r="AW15" s="190">
        <f t="shared" si="12"/>
        <v>0</v>
      </c>
      <c r="AX15" s="190">
        <f t="shared" si="13"/>
        <v>0</v>
      </c>
      <c r="AY15" s="190">
        <f t="shared" si="14"/>
        <v>0</v>
      </c>
      <c r="AZ15" s="190">
        <f t="shared" si="15"/>
        <v>0</v>
      </c>
      <c r="BA15" s="191">
        <f t="shared" si="16"/>
        <v>0</v>
      </c>
      <c r="BB15" s="191">
        <f t="shared" si="17"/>
        <v>0</v>
      </c>
      <c r="BC15" s="191">
        <f t="shared" si="18"/>
        <v>0</v>
      </c>
      <c r="BD15" s="191">
        <f t="shared" si="19"/>
        <v>0</v>
      </c>
      <c r="BE15" s="191">
        <f t="shared" si="20"/>
        <v>0</v>
      </c>
      <c r="BF15" s="191">
        <f t="shared" si="21"/>
        <v>0</v>
      </c>
      <c r="BG15" s="191">
        <f t="shared" si="22"/>
        <v>0</v>
      </c>
      <c r="BH15" s="191">
        <f t="shared" si="23"/>
        <v>0</v>
      </c>
      <c r="BI15" s="191">
        <f t="shared" si="24"/>
        <v>0</v>
      </c>
      <c r="BJ15" s="191">
        <f t="shared" si="25"/>
        <v>0</v>
      </c>
      <c r="BK15" s="190">
        <f t="shared" si="27"/>
        <v>0</v>
      </c>
      <c r="BL15" s="187">
        <v>13</v>
      </c>
    </row>
    <row r="16" s="81" customFormat="1" ht="13.5" customHeight="1" spans="1:64">
      <c r="A16" s="107">
        <v>10</v>
      </c>
      <c r="B16" s="115" t="s">
        <v>532</v>
      </c>
      <c r="C16" s="58" t="s">
        <v>520</v>
      </c>
      <c r="D16" s="108">
        <v>72378</v>
      </c>
      <c r="E16" s="116" t="s">
        <v>521</v>
      </c>
      <c r="F16" s="74" t="s">
        <v>533</v>
      </c>
      <c r="G16" s="74" t="s">
        <v>512</v>
      </c>
      <c r="H16" s="120" t="s">
        <v>496</v>
      </c>
      <c r="I16" s="120" t="s">
        <v>496</v>
      </c>
      <c r="J16" s="120" t="s">
        <v>497</v>
      </c>
      <c r="K16" s="152" t="s">
        <v>482</v>
      </c>
      <c r="L16" s="152" t="s">
        <v>482</v>
      </c>
      <c r="M16" s="121" t="s">
        <v>497</v>
      </c>
      <c r="N16" s="121" t="s">
        <v>497</v>
      </c>
      <c r="O16" s="121" t="s">
        <v>497</v>
      </c>
      <c r="P16" s="152" t="s">
        <v>497</v>
      </c>
      <c r="Q16" s="152" t="s">
        <v>482</v>
      </c>
      <c r="R16" s="163" t="s">
        <v>482</v>
      </c>
      <c r="S16" s="120" t="s">
        <v>496</v>
      </c>
      <c r="T16" s="164" t="s">
        <v>497</v>
      </c>
      <c r="U16" s="164" t="s">
        <v>482</v>
      </c>
      <c r="V16" s="164" t="s">
        <v>482</v>
      </c>
      <c r="W16" s="165" t="s">
        <v>496</v>
      </c>
      <c r="X16" s="165" t="s">
        <v>496</v>
      </c>
      <c r="Y16" s="165" t="s">
        <v>496</v>
      </c>
      <c r="Z16" s="165" t="s">
        <v>496</v>
      </c>
      <c r="AA16" s="165" t="s">
        <v>482</v>
      </c>
      <c r="AB16" s="163" t="s">
        <v>496</v>
      </c>
      <c r="AC16" s="163" t="s">
        <v>496</v>
      </c>
      <c r="AD16" s="163" t="s">
        <v>496</v>
      </c>
      <c r="AE16" s="163" t="s">
        <v>496</v>
      </c>
      <c r="AF16" s="163" t="s">
        <v>482</v>
      </c>
      <c r="AG16" s="163" t="s">
        <v>482</v>
      </c>
      <c r="AH16" s="163" t="s">
        <v>496</v>
      </c>
      <c r="AI16" s="163" t="s">
        <v>490</v>
      </c>
      <c r="AJ16" s="163" t="s">
        <v>497</v>
      </c>
      <c r="AK16" s="163" t="s">
        <v>497</v>
      </c>
      <c r="AL16" s="187">
        <f t="shared" si="1"/>
        <v>3</v>
      </c>
      <c r="AM16" s="187">
        <f t="shared" si="2"/>
        <v>2</v>
      </c>
      <c r="AN16" s="187">
        <f t="shared" si="3"/>
        <v>9</v>
      </c>
      <c r="AO16" s="190">
        <f t="shared" si="4"/>
        <v>0</v>
      </c>
      <c r="AP16" s="190">
        <f t="shared" si="5"/>
        <v>0</v>
      </c>
      <c r="AQ16" s="190">
        <f t="shared" si="6"/>
        <v>0</v>
      </c>
      <c r="AR16" s="190">
        <f t="shared" si="7"/>
        <v>0</v>
      </c>
      <c r="AS16" s="190">
        <f t="shared" si="8"/>
        <v>0</v>
      </c>
      <c r="AT16" s="190">
        <f t="shared" si="9"/>
        <v>0</v>
      </c>
      <c r="AU16" s="190">
        <f t="shared" si="10"/>
        <v>0</v>
      </c>
      <c r="AV16" s="191">
        <f t="shared" si="11"/>
        <v>1</v>
      </c>
      <c r="AW16" s="190">
        <f t="shared" si="12"/>
        <v>0</v>
      </c>
      <c r="AX16" s="190">
        <f t="shared" si="13"/>
        <v>0</v>
      </c>
      <c r="AY16" s="190">
        <f t="shared" si="14"/>
        <v>0</v>
      </c>
      <c r="AZ16" s="190">
        <f t="shared" si="15"/>
        <v>0</v>
      </c>
      <c r="BA16" s="191">
        <f t="shared" si="16"/>
        <v>0</v>
      </c>
      <c r="BB16" s="191">
        <f t="shared" si="17"/>
        <v>12</v>
      </c>
      <c r="BC16" s="191">
        <f t="shared" si="18"/>
        <v>8</v>
      </c>
      <c r="BD16" s="191">
        <f t="shared" si="19"/>
        <v>0</v>
      </c>
      <c r="BE16" s="191">
        <f t="shared" si="20"/>
        <v>0</v>
      </c>
      <c r="BF16" s="191">
        <f t="shared" si="21"/>
        <v>0</v>
      </c>
      <c r="BG16" s="191">
        <f t="shared" si="22"/>
        <v>0</v>
      </c>
      <c r="BH16" s="191">
        <f t="shared" si="23"/>
        <v>0</v>
      </c>
      <c r="BI16" s="191">
        <f t="shared" si="24"/>
        <v>0</v>
      </c>
      <c r="BJ16" s="191">
        <f t="shared" si="25"/>
        <v>0</v>
      </c>
      <c r="BK16" s="190">
        <f t="shared" si="27"/>
        <v>0</v>
      </c>
      <c r="BL16" s="187">
        <f t="shared" si="26"/>
        <v>20</v>
      </c>
    </row>
    <row r="17" s="81" customFormat="1" ht="13.5" customHeight="1" spans="1:64">
      <c r="A17" s="107">
        <v>11</v>
      </c>
      <c r="B17" s="115" t="s">
        <v>534</v>
      </c>
      <c r="C17" s="58" t="s">
        <v>520</v>
      </c>
      <c r="D17" s="108">
        <v>79818</v>
      </c>
      <c r="E17" s="116" t="s">
        <v>521</v>
      </c>
      <c r="F17" s="74" t="s">
        <v>533</v>
      </c>
      <c r="G17" s="74" t="s">
        <v>512</v>
      </c>
      <c r="H17" s="120" t="s">
        <v>497</v>
      </c>
      <c r="I17" s="120" t="s">
        <v>497</v>
      </c>
      <c r="J17" s="152" t="s">
        <v>482</v>
      </c>
      <c r="K17" s="152" t="s">
        <v>496</v>
      </c>
      <c r="L17" s="152" t="s">
        <v>496</v>
      </c>
      <c r="M17" s="121" t="s">
        <v>483</v>
      </c>
      <c r="N17" s="121" t="s">
        <v>483</v>
      </c>
      <c r="O17" s="121" t="s">
        <v>482</v>
      </c>
      <c r="P17" s="152" t="s">
        <v>482</v>
      </c>
      <c r="Q17" s="152" t="s">
        <v>496</v>
      </c>
      <c r="R17" s="163" t="s">
        <v>496</v>
      </c>
      <c r="S17" s="163" t="s">
        <v>482</v>
      </c>
      <c r="T17" s="164" t="s">
        <v>496</v>
      </c>
      <c r="U17" s="164" t="s">
        <v>496</v>
      </c>
      <c r="V17" s="164" t="s">
        <v>496</v>
      </c>
      <c r="W17" s="165" t="s">
        <v>497</v>
      </c>
      <c r="X17" s="165" t="s">
        <v>497</v>
      </c>
      <c r="Y17" s="165" t="s">
        <v>482</v>
      </c>
      <c r="Z17" s="165" t="s">
        <v>482</v>
      </c>
      <c r="AA17" s="165" t="s">
        <v>497</v>
      </c>
      <c r="AB17" s="163" t="s">
        <v>497</v>
      </c>
      <c r="AC17" s="163" t="s">
        <v>497</v>
      </c>
      <c r="AD17" s="163" t="s">
        <v>497</v>
      </c>
      <c r="AE17" s="163" t="s">
        <v>482</v>
      </c>
      <c r="AF17" s="163" t="s">
        <v>496</v>
      </c>
      <c r="AG17" s="163" t="s">
        <v>496</v>
      </c>
      <c r="AH17" s="163" t="s">
        <v>497</v>
      </c>
      <c r="AI17" s="163" t="s">
        <v>490</v>
      </c>
      <c r="AJ17" s="163" t="s">
        <v>482</v>
      </c>
      <c r="AK17" s="163" t="s">
        <v>482</v>
      </c>
      <c r="AL17" s="187">
        <f t="shared" si="1"/>
        <v>1</v>
      </c>
      <c r="AM17" s="187">
        <f t="shared" si="2"/>
        <v>2</v>
      </c>
      <c r="AN17" s="187">
        <f t="shared" si="3"/>
        <v>9</v>
      </c>
      <c r="AO17" s="190">
        <f t="shared" si="4"/>
        <v>2</v>
      </c>
      <c r="AP17" s="190">
        <f t="shared" si="5"/>
        <v>0</v>
      </c>
      <c r="AQ17" s="190">
        <f t="shared" si="6"/>
        <v>0</v>
      </c>
      <c r="AR17" s="190">
        <f t="shared" si="7"/>
        <v>0</v>
      </c>
      <c r="AS17" s="190">
        <f t="shared" si="8"/>
        <v>0</v>
      </c>
      <c r="AT17" s="190">
        <f t="shared" si="9"/>
        <v>0</v>
      </c>
      <c r="AU17" s="190">
        <f t="shared" si="10"/>
        <v>0</v>
      </c>
      <c r="AV17" s="191">
        <f t="shared" si="11"/>
        <v>1</v>
      </c>
      <c r="AW17" s="190">
        <f t="shared" si="12"/>
        <v>0</v>
      </c>
      <c r="AX17" s="190">
        <f t="shared" si="13"/>
        <v>0</v>
      </c>
      <c r="AY17" s="190">
        <f t="shared" si="14"/>
        <v>0</v>
      </c>
      <c r="AZ17" s="190">
        <f t="shared" si="15"/>
        <v>0</v>
      </c>
      <c r="BA17" s="191">
        <f t="shared" si="16"/>
        <v>0</v>
      </c>
      <c r="BB17" s="191">
        <f t="shared" si="17"/>
        <v>9</v>
      </c>
      <c r="BC17" s="191">
        <f t="shared" si="18"/>
        <v>9</v>
      </c>
      <c r="BD17" s="191">
        <f t="shared" si="19"/>
        <v>0</v>
      </c>
      <c r="BE17" s="191">
        <f t="shared" si="20"/>
        <v>0</v>
      </c>
      <c r="BF17" s="191">
        <f t="shared" si="21"/>
        <v>0</v>
      </c>
      <c r="BG17" s="191">
        <f t="shared" si="22"/>
        <v>0</v>
      </c>
      <c r="BH17" s="191">
        <f t="shared" si="23"/>
        <v>0</v>
      </c>
      <c r="BI17" s="191">
        <f t="shared" si="24"/>
        <v>0</v>
      </c>
      <c r="BJ17" s="191">
        <f t="shared" si="25"/>
        <v>0</v>
      </c>
      <c r="BK17" s="190">
        <f t="shared" si="27"/>
        <v>0</v>
      </c>
      <c r="BL17" s="187">
        <f t="shared" si="26"/>
        <v>18</v>
      </c>
    </row>
    <row r="18" s="81" customFormat="1" ht="13.5" customHeight="1" spans="1:64">
      <c r="A18" s="107">
        <v>12</v>
      </c>
      <c r="B18" s="115" t="s">
        <v>535</v>
      </c>
      <c r="C18" s="58" t="s">
        <v>520</v>
      </c>
      <c r="D18" s="108">
        <v>79753</v>
      </c>
      <c r="E18" s="116" t="s">
        <v>521</v>
      </c>
      <c r="F18" s="74" t="s">
        <v>533</v>
      </c>
      <c r="G18" s="74" t="s">
        <v>512</v>
      </c>
      <c r="H18" s="120" t="s">
        <v>482</v>
      </c>
      <c r="I18" s="121" t="s">
        <v>482</v>
      </c>
      <c r="J18" s="152" t="s">
        <v>513</v>
      </c>
      <c r="K18" s="152" t="s">
        <v>523</v>
      </c>
      <c r="L18" s="152" t="s">
        <v>482</v>
      </c>
      <c r="M18" s="121" t="s">
        <v>496</v>
      </c>
      <c r="N18" s="121" t="s">
        <v>496</v>
      </c>
      <c r="O18" s="121" t="s">
        <v>496</v>
      </c>
      <c r="P18" s="121" t="s">
        <v>513</v>
      </c>
      <c r="Q18" s="152" t="s">
        <v>482</v>
      </c>
      <c r="R18" s="120" t="s">
        <v>497</v>
      </c>
      <c r="S18" s="163" t="s">
        <v>523</v>
      </c>
      <c r="T18" s="164" t="s">
        <v>482</v>
      </c>
      <c r="U18" s="164" t="s">
        <v>523</v>
      </c>
      <c r="V18" s="163" t="s">
        <v>497</v>
      </c>
      <c r="W18" s="165" t="s">
        <v>523</v>
      </c>
      <c r="X18" s="165" t="s">
        <v>497</v>
      </c>
      <c r="Y18" s="165" t="s">
        <v>482</v>
      </c>
      <c r="Z18" s="165" t="s">
        <v>482</v>
      </c>
      <c r="AA18" s="165" t="s">
        <v>513</v>
      </c>
      <c r="AB18" s="163" t="s">
        <v>498</v>
      </c>
      <c r="AC18" s="163" t="s">
        <v>524</v>
      </c>
      <c r="AD18" s="163" t="s">
        <v>482</v>
      </c>
      <c r="AE18" s="163" t="s">
        <v>490</v>
      </c>
      <c r="AF18" s="163" t="s">
        <v>497</v>
      </c>
      <c r="AG18" s="163" t="s">
        <v>523</v>
      </c>
      <c r="AH18" s="163" t="s">
        <v>482</v>
      </c>
      <c r="AI18" s="163" t="s">
        <v>496</v>
      </c>
      <c r="AJ18" s="163" t="s">
        <v>536</v>
      </c>
      <c r="AK18" s="163" t="s">
        <v>496</v>
      </c>
      <c r="AL18" s="187">
        <f t="shared" si="1"/>
        <v>1</v>
      </c>
      <c r="AM18" s="187">
        <f t="shared" si="2"/>
        <v>2</v>
      </c>
      <c r="AN18" s="187">
        <f t="shared" si="3"/>
        <v>9</v>
      </c>
      <c r="AO18" s="190">
        <f t="shared" si="4"/>
        <v>0</v>
      </c>
      <c r="AP18" s="190">
        <f t="shared" si="5"/>
        <v>0</v>
      </c>
      <c r="AQ18" s="190">
        <f t="shared" si="6"/>
        <v>0</v>
      </c>
      <c r="AR18" s="190">
        <f t="shared" si="7"/>
        <v>0</v>
      </c>
      <c r="AS18" s="190">
        <f t="shared" si="8"/>
        <v>0</v>
      </c>
      <c r="AT18" s="190">
        <f t="shared" si="9"/>
        <v>0</v>
      </c>
      <c r="AU18" s="190">
        <f t="shared" si="10"/>
        <v>0</v>
      </c>
      <c r="AV18" s="191">
        <f t="shared" si="11"/>
        <v>1</v>
      </c>
      <c r="AW18" s="190">
        <f t="shared" si="12"/>
        <v>0</v>
      </c>
      <c r="AX18" s="190">
        <f t="shared" si="13"/>
        <v>0</v>
      </c>
      <c r="AY18" s="190">
        <f t="shared" si="14"/>
        <v>0</v>
      </c>
      <c r="AZ18" s="190">
        <f t="shared" si="15"/>
        <v>0</v>
      </c>
      <c r="BA18" s="191">
        <f t="shared" si="16"/>
        <v>0</v>
      </c>
      <c r="BB18" s="191">
        <f t="shared" si="17"/>
        <v>8</v>
      </c>
      <c r="BC18" s="191">
        <f t="shared" si="18"/>
        <v>9</v>
      </c>
      <c r="BD18" s="191">
        <f t="shared" si="19"/>
        <v>2</v>
      </c>
      <c r="BE18" s="191">
        <f t="shared" si="20"/>
        <v>0</v>
      </c>
      <c r="BF18" s="191">
        <f t="shared" si="21"/>
        <v>0</v>
      </c>
      <c r="BG18" s="191">
        <f t="shared" si="22"/>
        <v>0</v>
      </c>
      <c r="BH18" s="191">
        <f t="shared" si="23"/>
        <v>0</v>
      </c>
      <c r="BI18" s="191">
        <f t="shared" si="24"/>
        <v>0</v>
      </c>
      <c r="BJ18" s="191">
        <f t="shared" si="25"/>
        <v>0</v>
      </c>
      <c r="BK18" s="190">
        <f t="shared" si="27"/>
        <v>0</v>
      </c>
      <c r="BL18" s="187">
        <f t="shared" si="26"/>
        <v>19</v>
      </c>
    </row>
    <row r="19" s="81" customFormat="1" ht="13.5" customHeight="1" spans="1:64">
      <c r="A19" s="107">
        <v>13</v>
      </c>
      <c r="B19" s="115" t="s">
        <v>537</v>
      </c>
      <c r="C19" s="58" t="s">
        <v>509</v>
      </c>
      <c r="D19" s="108">
        <v>79742</v>
      </c>
      <c r="E19" s="116" t="s">
        <v>521</v>
      </c>
      <c r="F19" s="74" t="s">
        <v>533</v>
      </c>
      <c r="G19" s="74" t="s">
        <v>512</v>
      </c>
      <c r="H19" s="120" t="s">
        <v>482</v>
      </c>
      <c r="I19" s="121" t="s">
        <v>499</v>
      </c>
      <c r="J19" s="152" t="s">
        <v>500</v>
      </c>
      <c r="K19" s="152" t="s">
        <v>483</v>
      </c>
      <c r="L19" s="152" t="s">
        <v>483</v>
      </c>
      <c r="M19" s="121" t="s">
        <v>482</v>
      </c>
      <c r="N19" s="121" t="s">
        <v>482</v>
      </c>
      <c r="O19" s="121" t="s">
        <v>500</v>
      </c>
      <c r="P19" s="152" t="s">
        <v>503</v>
      </c>
      <c r="Q19" s="152" t="s">
        <v>503</v>
      </c>
      <c r="R19" s="163" t="s">
        <v>482</v>
      </c>
      <c r="S19" s="163" t="s">
        <v>482</v>
      </c>
      <c r="T19" s="163" t="s">
        <v>497</v>
      </c>
      <c r="U19" s="163" t="s">
        <v>498</v>
      </c>
      <c r="V19" s="163" t="s">
        <v>499</v>
      </c>
      <c r="W19" s="165" t="s">
        <v>499</v>
      </c>
      <c r="X19" s="165" t="s">
        <v>499</v>
      </c>
      <c r="Y19" s="165" t="s">
        <v>482</v>
      </c>
      <c r="Z19" s="165" t="s">
        <v>482</v>
      </c>
      <c r="AA19" s="165" t="s">
        <v>497</v>
      </c>
      <c r="AB19" s="163" t="s">
        <v>490</v>
      </c>
      <c r="AC19" s="163" t="s">
        <v>482</v>
      </c>
      <c r="AD19" s="163" t="s">
        <v>500</v>
      </c>
      <c r="AE19" s="163" t="s">
        <v>503</v>
      </c>
      <c r="AF19" s="163" t="s">
        <v>503</v>
      </c>
      <c r="AG19" s="163" t="s">
        <v>482</v>
      </c>
      <c r="AH19" s="163" t="s">
        <v>500</v>
      </c>
      <c r="AI19" s="163" t="s">
        <v>500</v>
      </c>
      <c r="AJ19" s="163" t="s">
        <v>500</v>
      </c>
      <c r="AK19" s="163" t="s">
        <v>500</v>
      </c>
      <c r="AL19" s="187">
        <f t="shared" si="1"/>
        <v>3</v>
      </c>
      <c r="AM19" s="187">
        <f t="shared" si="2"/>
        <v>4</v>
      </c>
      <c r="AN19" s="187">
        <f t="shared" si="3"/>
        <v>9</v>
      </c>
      <c r="AO19" s="190">
        <f t="shared" si="4"/>
        <v>2</v>
      </c>
      <c r="AP19" s="190">
        <f t="shared" si="5"/>
        <v>0</v>
      </c>
      <c r="AQ19" s="190">
        <f t="shared" si="6"/>
        <v>0</v>
      </c>
      <c r="AR19" s="190">
        <f t="shared" si="7"/>
        <v>0</v>
      </c>
      <c r="AS19" s="190">
        <f t="shared" si="8"/>
        <v>0</v>
      </c>
      <c r="AT19" s="190">
        <f t="shared" si="9"/>
        <v>0</v>
      </c>
      <c r="AU19" s="190">
        <f t="shared" si="10"/>
        <v>0</v>
      </c>
      <c r="AV19" s="191">
        <f t="shared" si="11"/>
        <v>1</v>
      </c>
      <c r="AW19" s="190">
        <f t="shared" si="12"/>
        <v>0</v>
      </c>
      <c r="AX19" s="190">
        <f t="shared" si="13"/>
        <v>0</v>
      </c>
      <c r="AY19" s="190">
        <f t="shared" si="14"/>
        <v>0</v>
      </c>
      <c r="AZ19" s="190">
        <f t="shared" si="15"/>
        <v>0</v>
      </c>
      <c r="BA19" s="191">
        <f t="shared" si="16"/>
        <v>0</v>
      </c>
      <c r="BB19" s="191">
        <f t="shared" si="17"/>
        <v>0</v>
      </c>
      <c r="BC19" s="191">
        <f t="shared" si="18"/>
        <v>2</v>
      </c>
      <c r="BD19" s="191">
        <f t="shared" si="19"/>
        <v>1</v>
      </c>
      <c r="BE19" s="191">
        <f t="shared" si="20"/>
        <v>4</v>
      </c>
      <c r="BF19" s="191">
        <f t="shared" si="21"/>
        <v>7</v>
      </c>
      <c r="BG19" s="191">
        <f t="shared" si="22"/>
        <v>0</v>
      </c>
      <c r="BH19" s="191">
        <f t="shared" si="23"/>
        <v>0</v>
      </c>
      <c r="BI19" s="191">
        <f t="shared" si="24"/>
        <v>4</v>
      </c>
      <c r="BJ19" s="191">
        <f t="shared" si="25"/>
        <v>0</v>
      </c>
      <c r="BK19" s="190">
        <f t="shared" si="27"/>
        <v>11</v>
      </c>
      <c r="BL19" s="187">
        <f t="shared" si="26"/>
        <v>18</v>
      </c>
    </row>
    <row r="20" s="81" customFormat="1" ht="13.5" customHeight="1" spans="1:64">
      <c r="A20" s="107">
        <v>14</v>
      </c>
      <c r="B20" s="115" t="s">
        <v>538</v>
      </c>
      <c r="C20" s="58" t="s">
        <v>509</v>
      </c>
      <c r="D20" s="108">
        <v>62624</v>
      </c>
      <c r="E20" s="116" t="s">
        <v>521</v>
      </c>
      <c r="F20" s="74" t="s">
        <v>533</v>
      </c>
      <c r="G20" s="74" t="s">
        <v>512</v>
      </c>
      <c r="H20" s="120" t="s">
        <v>500</v>
      </c>
      <c r="I20" s="121" t="s">
        <v>500</v>
      </c>
      <c r="J20" s="152" t="s">
        <v>482</v>
      </c>
      <c r="K20" s="152" t="s">
        <v>499</v>
      </c>
      <c r="L20" s="152" t="s">
        <v>499</v>
      </c>
      <c r="M20" s="121" t="s">
        <v>499</v>
      </c>
      <c r="N20" s="121" t="s">
        <v>503</v>
      </c>
      <c r="O20" s="121" t="s">
        <v>482</v>
      </c>
      <c r="P20" s="152" t="s">
        <v>500</v>
      </c>
      <c r="Q20" s="121" t="s">
        <v>500</v>
      </c>
      <c r="R20" s="163" t="s">
        <v>482</v>
      </c>
      <c r="S20" s="163" t="s">
        <v>482</v>
      </c>
      <c r="T20" s="164" t="s">
        <v>498</v>
      </c>
      <c r="U20" s="163" t="s">
        <v>499</v>
      </c>
      <c r="V20" s="163" t="s">
        <v>500</v>
      </c>
      <c r="W20" s="165" t="s">
        <v>503</v>
      </c>
      <c r="X20" s="165" t="s">
        <v>482</v>
      </c>
      <c r="Y20" s="165" t="s">
        <v>499</v>
      </c>
      <c r="Z20" s="165" t="s">
        <v>500</v>
      </c>
      <c r="AA20" s="165" t="s">
        <v>503</v>
      </c>
      <c r="AB20" s="163" t="s">
        <v>482</v>
      </c>
      <c r="AC20" s="163" t="s">
        <v>490</v>
      </c>
      <c r="AD20" s="163" t="s">
        <v>498</v>
      </c>
      <c r="AE20" s="163" t="s">
        <v>498</v>
      </c>
      <c r="AF20" s="163" t="s">
        <v>482</v>
      </c>
      <c r="AG20" s="163" t="s">
        <v>482</v>
      </c>
      <c r="AH20" s="163" t="s">
        <v>499</v>
      </c>
      <c r="AI20" s="163" t="s">
        <v>499</v>
      </c>
      <c r="AJ20" s="163" t="s">
        <v>503</v>
      </c>
      <c r="AK20" s="163" t="s">
        <v>482</v>
      </c>
      <c r="AL20" s="187">
        <f t="shared" si="1"/>
        <v>2</v>
      </c>
      <c r="AM20" s="187">
        <f t="shared" si="2"/>
        <v>2</v>
      </c>
      <c r="AN20" s="187">
        <f t="shared" si="3"/>
        <v>9</v>
      </c>
      <c r="AO20" s="190">
        <f t="shared" si="4"/>
        <v>0</v>
      </c>
      <c r="AP20" s="190">
        <f t="shared" si="5"/>
        <v>0</v>
      </c>
      <c r="AQ20" s="190">
        <f t="shared" si="6"/>
        <v>0</v>
      </c>
      <c r="AR20" s="190">
        <f t="shared" si="7"/>
        <v>0</v>
      </c>
      <c r="AS20" s="190">
        <f t="shared" si="8"/>
        <v>0</v>
      </c>
      <c r="AT20" s="190">
        <f t="shared" si="9"/>
        <v>0</v>
      </c>
      <c r="AU20" s="190">
        <f t="shared" si="10"/>
        <v>0</v>
      </c>
      <c r="AV20" s="191">
        <f t="shared" si="11"/>
        <v>1</v>
      </c>
      <c r="AW20" s="190">
        <f t="shared" si="12"/>
        <v>0</v>
      </c>
      <c r="AX20" s="190">
        <f t="shared" si="13"/>
        <v>0</v>
      </c>
      <c r="AY20" s="190">
        <f t="shared" si="14"/>
        <v>0</v>
      </c>
      <c r="AZ20" s="190">
        <f t="shared" si="15"/>
        <v>0</v>
      </c>
      <c r="BA20" s="191">
        <f t="shared" si="16"/>
        <v>0</v>
      </c>
      <c r="BB20" s="191">
        <f t="shared" si="17"/>
        <v>0</v>
      </c>
      <c r="BC20" s="191">
        <f t="shared" si="18"/>
        <v>0</v>
      </c>
      <c r="BD20" s="191">
        <f t="shared" si="19"/>
        <v>3</v>
      </c>
      <c r="BE20" s="191">
        <f t="shared" si="20"/>
        <v>7</v>
      </c>
      <c r="BF20" s="191">
        <f t="shared" si="21"/>
        <v>6</v>
      </c>
      <c r="BG20" s="191">
        <f t="shared" si="22"/>
        <v>0</v>
      </c>
      <c r="BH20" s="191">
        <f t="shared" si="23"/>
        <v>0</v>
      </c>
      <c r="BI20" s="191">
        <f t="shared" si="24"/>
        <v>4</v>
      </c>
      <c r="BJ20" s="191">
        <f t="shared" si="25"/>
        <v>0</v>
      </c>
      <c r="BK20" s="190">
        <f t="shared" si="27"/>
        <v>10</v>
      </c>
      <c r="BL20" s="187">
        <f t="shared" si="26"/>
        <v>20</v>
      </c>
    </row>
    <row r="21" s="81" customFormat="1" ht="13.5" customHeight="1" spans="1:64">
      <c r="A21" s="107">
        <v>15</v>
      </c>
      <c r="B21" s="115" t="s">
        <v>539</v>
      </c>
      <c r="C21" s="58" t="s">
        <v>509</v>
      </c>
      <c r="D21" s="108">
        <v>72387</v>
      </c>
      <c r="E21" s="116" t="s">
        <v>521</v>
      </c>
      <c r="F21" s="74" t="s">
        <v>533</v>
      </c>
      <c r="G21" s="74" t="s">
        <v>512</v>
      </c>
      <c r="H21" s="120" t="s">
        <v>482</v>
      </c>
      <c r="I21" s="121" t="s">
        <v>523</v>
      </c>
      <c r="J21" s="152" t="s">
        <v>498</v>
      </c>
      <c r="K21" s="152" t="s">
        <v>503</v>
      </c>
      <c r="L21" s="152" t="s">
        <v>482</v>
      </c>
      <c r="M21" s="121" t="s">
        <v>482</v>
      </c>
      <c r="N21" s="121" t="s">
        <v>524</v>
      </c>
      <c r="O21" s="121" t="s">
        <v>527</v>
      </c>
      <c r="P21" s="152" t="s">
        <v>527</v>
      </c>
      <c r="Q21" s="152" t="s">
        <v>499</v>
      </c>
      <c r="R21" s="163" t="s">
        <v>482</v>
      </c>
      <c r="S21" s="163" t="s">
        <v>482</v>
      </c>
      <c r="T21" s="164" t="s">
        <v>527</v>
      </c>
      <c r="U21" s="164" t="s">
        <v>499</v>
      </c>
      <c r="V21" s="163" t="s">
        <v>527</v>
      </c>
      <c r="W21" s="165" t="s">
        <v>482</v>
      </c>
      <c r="X21" s="165" t="s">
        <v>499</v>
      </c>
      <c r="Y21" s="165" t="s">
        <v>500</v>
      </c>
      <c r="Z21" s="165" t="s">
        <v>482</v>
      </c>
      <c r="AA21" s="172" t="s">
        <v>540</v>
      </c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87">
        <f t="shared" si="1"/>
        <v>1</v>
      </c>
      <c r="AM21" s="187">
        <f t="shared" si="2"/>
        <v>3</v>
      </c>
      <c r="AN21" s="187">
        <f t="shared" si="3"/>
        <v>7</v>
      </c>
      <c r="AO21" s="190">
        <f t="shared" si="4"/>
        <v>0</v>
      </c>
      <c r="AP21" s="190">
        <f t="shared" si="5"/>
        <v>0</v>
      </c>
      <c r="AQ21" s="190">
        <f t="shared" si="6"/>
        <v>0</v>
      </c>
      <c r="AR21" s="190">
        <f t="shared" si="7"/>
        <v>0</v>
      </c>
      <c r="AS21" s="190">
        <f t="shared" si="8"/>
        <v>0</v>
      </c>
      <c r="AT21" s="190">
        <f t="shared" si="9"/>
        <v>0</v>
      </c>
      <c r="AU21" s="190">
        <f t="shared" si="10"/>
        <v>0</v>
      </c>
      <c r="AV21" s="191">
        <f t="shared" si="11"/>
        <v>0</v>
      </c>
      <c r="AW21" s="190">
        <f t="shared" si="12"/>
        <v>0</v>
      </c>
      <c r="AX21" s="190">
        <f t="shared" si="13"/>
        <v>0</v>
      </c>
      <c r="AY21" s="190">
        <f t="shared" si="14"/>
        <v>0</v>
      </c>
      <c r="AZ21" s="190">
        <f t="shared" si="15"/>
        <v>0</v>
      </c>
      <c r="BA21" s="191">
        <f t="shared" si="16"/>
        <v>0</v>
      </c>
      <c r="BB21" s="191">
        <f t="shared" si="17"/>
        <v>0</v>
      </c>
      <c r="BC21" s="191">
        <f t="shared" si="18"/>
        <v>1</v>
      </c>
      <c r="BD21" s="191">
        <f t="shared" si="19"/>
        <v>2</v>
      </c>
      <c r="BE21" s="191">
        <f t="shared" si="20"/>
        <v>7</v>
      </c>
      <c r="BF21" s="191">
        <f t="shared" si="21"/>
        <v>1</v>
      </c>
      <c r="BG21" s="191">
        <f t="shared" si="22"/>
        <v>0</v>
      </c>
      <c r="BH21" s="191">
        <f t="shared" si="23"/>
        <v>0</v>
      </c>
      <c r="BI21" s="191">
        <f t="shared" si="24"/>
        <v>1</v>
      </c>
      <c r="BJ21" s="191">
        <f t="shared" si="25"/>
        <v>0</v>
      </c>
      <c r="BK21" s="190">
        <f t="shared" si="27"/>
        <v>2</v>
      </c>
      <c r="BL21" s="187">
        <f t="shared" si="26"/>
        <v>12</v>
      </c>
    </row>
    <row r="22" s="81" customFormat="1" ht="13.5" customHeight="1" spans="1:64">
      <c r="A22" s="107">
        <v>16</v>
      </c>
      <c r="B22" s="115" t="s">
        <v>541</v>
      </c>
      <c r="C22" s="108" t="s">
        <v>509</v>
      </c>
      <c r="D22" s="108">
        <v>72507</v>
      </c>
      <c r="E22" s="116" t="s">
        <v>521</v>
      </c>
      <c r="F22" s="74" t="s">
        <v>533</v>
      </c>
      <c r="G22" s="74" t="s">
        <v>512</v>
      </c>
      <c r="H22" s="120" t="s">
        <v>482</v>
      </c>
      <c r="I22" s="121" t="s">
        <v>482</v>
      </c>
      <c r="J22" s="152" t="s">
        <v>523</v>
      </c>
      <c r="K22" s="152" t="s">
        <v>500</v>
      </c>
      <c r="L22" s="152" t="s">
        <v>514</v>
      </c>
      <c r="M22" s="121" t="s">
        <v>514</v>
      </c>
      <c r="N22" s="121" t="s">
        <v>482</v>
      </c>
      <c r="O22" s="121" t="s">
        <v>498</v>
      </c>
      <c r="P22" s="121" t="s">
        <v>524</v>
      </c>
      <c r="Q22" s="121" t="s">
        <v>498</v>
      </c>
      <c r="R22" s="163" t="s">
        <v>503</v>
      </c>
      <c r="S22" s="163" t="s">
        <v>482</v>
      </c>
      <c r="T22" s="164" t="s">
        <v>515</v>
      </c>
      <c r="U22" s="164" t="s">
        <v>500</v>
      </c>
      <c r="V22" s="163" t="s">
        <v>482</v>
      </c>
      <c r="W22" s="165" t="s">
        <v>500</v>
      </c>
      <c r="X22" s="165" t="s">
        <v>500</v>
      </c>
      <c r="Y22" s="165" t="s">
        <v>503</v>
      </c>
      <c r="Z22" s="165" t="s">
        <v>503</v>
      </c>
      <c r="AA22" s="165" t="s">
        <v>482</v>
      </c>
      <c r="AB22" s="163" t="s">
        <v>482</v>
      </c>
      <c r="AC22" s="163" t="s">
        <v>499</v>
      </c>
      <c r="AD22" s="163" t="s">
        <v>527</v>
      </c>
      <c r="AE22" s="163" t="s">
        <v>527</v>
      </c>
      <c r="AF22" s="163" t="s">
        <v>482</v>
      </c>
      <c r="AG22" s="163" t="s">
        <v>482</v>
      </c>
      <c r="AH22" s="163" t="s">
        <v>490</v>
      </c>
      <c r="AI22" s="163" t="s">
        <v>497</v>
      </c>
      <c r="AJ22" s="163" t="s">
        <v>527</v>
      </c>
      <c r="AK22" s="163" t="s">
        <v>514</v>
      </c>
      <c r="AL22" s="187">
        <f t="shared" si="1"/>
        <v>1</v>
      </c>
      <c r="AM22" s="187">
        <f t="shared" si="2"/>
        <v>2</v>
      </c>
      <c r="AN22" s="187">
        <f t="shared" si="3"/>
        <v>9</v>
      </c>
      <c r="AO22" s="190">
        <f t="shared" si="4"/>
        <v>0</v>
      </c>
      <c r="AP22" s="190">
        <f t="shared" si="5"/>
        <v>0</v>
      </c>
      <c r="AQ22" s="190">
        <f t="shared" si="6"/>
        <v>0</v>
      </c>
      <c r="AR22" s="190">
        <f t="shared" si="7"/>
        <v>0</v>
      </c>
      <c r="AS22" s="190">
        <f t="shared" si="8"/>
        <v>0</v>
      </c>
      <c r="AT22" s="190">
        <f t="shared" si="9"/>
        <v>0</v>
      </c>
      <c r="AU22" s="190">
        <f t="shared" si="10"/>
        <v>0</v>
      </c>
      <c r="AV22" s="191">
        <f t="shared" si="11"/>
        <v>1</v>
      </c>
      <c r="AW22" s="190">
        <f t="shared" si="12"/>
        <v>0</v>
      </c>
      <c r="AX22" s="190">
        <f t="shared" si="13"/>
        <v>0</v>
      </c>
      <c r="AY22" s="190">
        <f t="shared" si="14"/>
        <v>0</v>
      </c>
      <c r="AZ22" s="190">
        <f t="shared" si="15"/>
        <v>0</v>
      </c>
      <c r="BA22" s="191">
        <f t="shared" si="16"/>
        <v>0</v>
      </c>
      <c r="BB22" s="191">
        <f t="shared" si="17"/>
        <v>0</v>
      </c>
      <c r="BC22" s="191">
        <f t="shared" si="18"/>
        <v>2</v>
      </c>
      <c r="BD22" s="191">
        <f t="shared" si="19"/>
        <v>3</v>
      </c>
      <c r="BE22" s="191">
        <f t="shared" si="20"/>
        <v>4</v>
      </c>
      <c r="BF22" s="191">
        <f t="shared" si="21"/>
        <v>5</v>
      </c>
      <c r="BG22" s="191">
        <f t="shared" si="22"/>
        <v>0</v>
      </c>
      <c r="BH22" s="191">
        <f t="shared" si="23"/>
        <v>0</v>
      </c>
      <c r="BI22" s="191">
        <f t="shared" si="24"/>
        <v>6</v>
      </c>
      <c r="BJ22" s="191">
        <f t="shared" si="25"/>
        <v>0</v>
      </c>
      <c r="BK22" s="190">
        <f t="shared" si="27"/>
        <v>11</v>
      </c>
      <c r="BL22" s="187">
        <f t="shared" si="26"/>
        <v>20</v>
      </c>
    </row>
    <row r="23" s="81" customFormat="1" ht="13.5" customHeight="1" spans="1:64">
      <c r="A23" s="107">
        <v>17</v>
      </c>
      <c r="B23" s="115" t="s">
        <v>542</v>
      </c>
      <c r="C23" s="58" t="s">
        <v>509</v>
      </c>
      <c r="D23" s="58">
        <v>62712</v>
      </c>
      <c r="E23" s="116" t="s">
        <v>521</v>
      </c>
      <c r="F23" s="74" t="s">
        <v>533</v>
      </c>
      <c r="G23" s="74" t="s">
        <v>512</v>
      </c>
      <c r="H23" s="121" t="s">
        <v>499</v>
      </c>
      <c r="I23" s="121" t="s">
        <v>499</v>
      </c>
      <c r="J23" s="121" t="s">
        <v>499</v>
      </c>
      <c r="K23" s="152" t="s">
        <v>482</v>
      </c>
      <c r="L23" s="152" t="s">
        <v>482</v>
      </c>
      <c r="M23" s="121" t="s">
        <v>497</v>
      </c>
      <c r="N23" s="121" t="s">
        <v>497</v>
      </c>
      <c r="O23" s="121" t="s">
        <v>497</v>
      </c>
      <c r="P23" s="152" t="s">
        <v>499</v>
      </c>
      <c r="Q23" s="152" t="s">
        <v>482</v>
      </c>
      <c r="R23" s="163" t="s">
        <v>499</v>
      </c>
      <c r="S23" s="163" t="s">
        <v>503</v>
      </c>
      <c r="T23" s="164" t="s">
        <v>503</v>
      </c>
      <c r="U23" s="164" t="s">
        <v>482</v>
      </c>
      <c r="V23" s="163" t="s">
        <v>498</v>
      </c>
      <c r="W23" s="165" t="s">
        <v>499</v>
      </c>
      <c r="X23" s="165" t="s">
        <v>503</v>
      </c>
      <c r="Y23" s="165" t="s">
        <v>482</v>
      </c>
      <c r="Z23" s="165" t="s">
        <v>482</v>
      </c>
      <c r="AA23" s="165" t="s">
        <v>498</v>
      </c>
      <c r="AB23" s="163" t="s">
        <v>499</v>
      </c>
      <c r="AC23" s="163" t="s">
        <v>500</v>
      </c>
      <c r="AD23" s="163" t="s">
        <v>503</v>
      </c>
      <c r="AE23" s="163" t="s">
        <v>482</v>
      </c>
      <c r="AF23" s="163" t="s">
        <v>482</v>
      </c>
      <c r="AG23" s="163" t="s">
        <v>500</v>
      </c>
      <c r="AH23" s="163" t="s">
        <v>503</v>
      </c>
      <c r="AI23" s="163" t="s">
        <v>503</v>
      </c>
      <c r="AJ23" s="163" t="s">
        <v>482</v>
      </c>
      <c r="AK23" s="163" t="s">
        <v>490</v>
      </c>
      <c r="AL23" s="187">
        <f t="shared" si="1"/>
        <v>3</v>
      </c>
      <c r="AM23" s="187">
        <f t="shared" si="2"/>
        <v>2</v>
      </c>
      <c r="AN23" s="187">
        <f t="shared" si="3"/>
        <v>9</v>
      </c>
      <c r="AO23" s="190">
        <f t="shared" si="4"/>
        <v>0</v>
      </c>
      <c r="AP23" s="190">
        <f t="shared" si="5"/>
        <v>0</v>
      </c>
      <c r="AQ23" s="190">
        <f t="shared" si="6"/>
        <v>0</v>
      </c>
      <c r="AR23" s="190">
        <f t="shared" si="7"/>
        <v>0</v>
      </c>
      <c r="AS23" s="190">
        <f t="shared" si="8"/>
        <v>0</v>
      </c>
      <c r="AT23" s="190">
        <f t="shared" si="9"/>
        <v>0</v>
      </c>
      <c r="AU23" s="190">
        <f t="shared" si="10"/>
        <v>0</v>
      </c>
      <c r="AV23" s="191">
        <f t="shared" si="11"/>
        <v>1</v>
      </c>
      <c r="AW23" s="190">
        <f t="shared" si="12"/>
        <v>0</v>
      </c>
      <c r="AX23" s="190">
        <f t="shared" si="13"/>
        <v>0</v>
      </c>
      <c r="AY23" s="190">
        <f t="shared" si="14"/>
        <v>0</v>
      </c>
      <c r="AZ23" s="190">
        <f t="shared" si="15"/>
        <v>0</v>
      </c>
      <c r="BA23" s="191">
        <f t="shared" si="16"/>
        <v>0</v>
      </c>
      <c r="BB23" s="191">
        <f t="shared" si="17"/>
        <v>0</v>
      </c>
      <c r="BC23" s="191">
        <f t="shared" si="18"/>
        <v>3</v>
      </c>
      <c r="BD23" s="191">
        <f t="shared" si="19"/>
        <v>2</v>
      </c>
      <c r="BE23" s="191">
        <f t="shared" si="20"/>
        <v>7</v>
      </c>
      <c r="BF23" s="191">
        <f t="shared" si="21"/>
        <v>2</v>
      </c>
      <c r="BG23" s="191">
        <f t="shared" si="22"/>
        <v>0</v>
      </c>
      <c r="BH23" s="191">
        <f t="shared" si="23"/>
        <v>0</v>
      </c>
      <c r="BI23" s="191">
        <f t="shared" si="24"/>
        <v>6</v>
      </c>
      <c r="BJ23" s="191">
        <f t="shared" si="25"/>
        <v>0</v>
      </c>
      <c r="BK23" s="190">
        <f t="shared" si="27"/>
        <v>8</v>
      </c>
      <c r="BL23" s="187">
        <f t="shared" si="26"/>
        <v>20</v>
      </c>
    </row>
    <row r="24" s="81" customFormat="1" ht="13.5" customHeight="1" spans="1:64">
      <c r="A24" s="107">
        <v>18</v>
      </c>
      <c r="B24" s="115" t="s">
        <v>543</v>
      </c>
      <c r="C24" s="58" t="s">
        <v>509</v>
      </c>
      <c r="D24" s="108">
        <v>79827</v>
      </c>
      <c r="E24" s="116" t="s">
        <v>521</v>
      </c>
      <c r="F24" s="74" t="s">
        <v>533</v>
      </c>
      <c r="G24" s="74" t="s">
        <v>512</v>
      </c>
      <c r="H24" s="120" t="s">
        <v>503</v>
      </c>
      <c r="I24" s="121" t="s">
        <v>514</v>
      </c>
      <c r="J24" s="152" t="s">
        <v>482</v>
      </c>
      <c r="K24" s="152" t="s">
        <v>482</v>
      </c>
      <c r="L24" s="152" t="s">
        <v>523</v>
      </c>
      <c r="M24" s="121" t="s">
        <v>524</v>
      </c>
      <c r="N24" s="121" t="s">
        <v>499</v>
      </c>
      <c r="O24" s="121" t="s">
        <v>503</v>
      </c>
      <c r="P24" s="152" t="s">
        <v>482</v>
      </c>
      <c r="Q24" s="152" t="s">
        <v>523</v>
      </c>
      <c r="R24" s="163" t="s">
        <v>500</v>
      </c>
      <c r="S24" s="163" t="s">
        <v>500</v>
      </c>
      <c r="T24" s="164" t="s">
        <v>482</v>
      </c>
      <c r="U24" s="164" t="s">
        <v>523</v>
      </c>
      <c r="V24" s="163" t="s">
        <v>497</v>
      </c>
      <c r="W24" s="165" t="s">
        <v>524</v>
      </c>
      <c r="X24" s="165" t="s">
        <v>498</v>
      </c>
      <c r="Y24" s="165" t="s">
        <v>482</v>
      </c>
      <c r="Z24" s="165" t="s">
        <v>482</v>
      </c>
      <c r="AA24" s="165" t="s">
        <v>499</v>
      </c>
      <c r="AB24" s="163" t="s">
        <v>500</v>
      </c>
      <c r="AC24" s="163" t="s">
        <v>514</v>
      </c>
      <c r="AD24" s="163" t="s">
        <v>482</v>
      </c>
      <c r="AE24" s="163" t="s">
        <v>515</v>
      </c>
      <c r="AF24" s="163" t="s">
        <v>500</v>
      </c>
      <c r="AG24" s="163" t="s">
        <v>503</v>
      </c>
      <c r="AH24" s="163" t="s">
        <v>482</v>
      </c>
      <c r="AI24" s="163" t="s">
        <v>482</v>
      </c>
      <c r="AJ24" s="163" t="s">
        <v>490</v>
      </c>
      <c r="AK24" s="163" t="s">
        <v>527</v>
      </c>
      <c r="AL24" s="187">
        <f t="shared" si="1"/>
        <v>2</v>
      </c>
      <c r="AM24" s="187">
        <f t="shared" si="2"/>
        <v>1</v>
      </c>
      <c r="AN24" s="187">
        <f t="shared" si="3"/>
        <v>9</v>
      </c>
      <c r="AO24" s="190">
        <f t="shared" si="4"/>
        <v>0</v>
      </c>
      <c r="AP24" s="190">
        <f t="shared" si="5"/>
        <v>0</v>
      </c>
      <c r="AQ24" s="190">
        <f t="shared" si="6"/>
        <v>0</v>
      </c>
      <c r="AR24" s="190">
        <f t="shared" si="7"/>
        <v>0</v>
      </c>
      <c r="AS24" s="190">
        <f t="shared" si="8"/>
        <v>0</v>
      </c>
      <c r="AT24" s="190">
        <f t="shared" si="9"/>
        <v>0</v>
      </c>
      <c r="AU24" s="190">
        <f t="shared" si="10"/>
        <v>0</v>
      </c>
      <c r="AV24" s="191">
        <f t="shared" si="11"/>
        <v>1</v>
      </c>
      <c r="AW24" s="190">
        <f t="shared" si="12"/>
        <v>0</v>
      </c>
      <c r="AX24" s="190">
        <f t="shared" si="13"/>
        <v>0</v>
      </c>
      <c r="AY24" s="190">
        <f t="shared" si="14"/>
        <v>0</v>
      </c>
      <c r="AZ24" s="190">
        <f t="shared" si="15"/>
        <v>0</v>
      </c>
      <c r="BA24" s="191">
        <f t="shared" si="16"/>
        <v>0</v>
      </c>
      <c r="BB24" s="191">
        <f t="shared" si="17"/>
        <v>0</v>
      </c>
      <c r="BC24" s="191">
        <f t="shared" si="18"/>
        <v>4</v>
      </c>
      <c r="BD24" s="191">
        <f t="shared" si="19"/>
        <v>3</v>
      </c>
      <c r="BE24" s="191">
        <f t="shared" si="20"/>
        <v>3</v>
      </c>
      <c r="BF24" s="191">
        <f t="shared" si="21"/>
        <v>5</v>
      </c>
      <c r="BG24" s="191">
        <f t="shared" si="22"/>
        <v>0</v>
      </c>
      <c r="BH24" s="191">
        <f t="shared" si="23"/>
        <v>0</v>
      </c>
      <c r="BI24" s="191">
        <f t="shared" si="24"/>
        <v>5</v>
      </c>
      <c r="BJ24" s="191">
        <f t="shared" si="25"/>
        <v>0</v>
      </c>
      <c r="BK24" s="190">
        <f t="shared" si="27"/>
        <v>10</v>
      </c>
      <c r="BL24" s="187">
        <f t="shared" si="26"/>
        <v>20</v>
      </c>
    </row>
    <row r="25" s="81" customFormat="1" ht="13.5" customHeight="1" spans="1:64">
      <c r="A25" s="107">
        <v>19</v>
      </c>
      <c r="B25" s="57" t="s">
        <v>544</v>
      </c>
      <c r="C25" s="108" t="s">
        <v>509</v>
      </c>
      <c r="D25" s="108">
        <v>79741</v>
      </c>
      <c r="E25" s="116" t="s">
        <v>521</v>
      </c>
      <c r="F25" s="74" t="s">
        <v>533</v>
      </c>
      <c r="G25" s="74" t="s">
        <v>512</v>
      </c>
      <c r="H25" s="120" t="s">
        <v>482</v>
      </c>
      <c r="I25" s="121" t="s">
        <v>498</v>
      </c>
      <c r="J25" s="152" t="s">
        <v>514</v>
      </c>
      <c r="K25" s="152" t="s">
        <v>482</v>
      </c>
      <c r="L25" s="152" t="s">
        <v>515</v>
      </c>
      <c r="M25" s="121" t="s">
        <v>515</v>
      </c>
      <c r="N25" s="121" t="s">
        <v>500</v>
      </c>
      <c r="O25" s="121" t="s">
        <v>482</v>
      </c>
      <c r="P25" s="121" t="s">
        <v>523</v>
      </c>
      <c r="Q25" s="121" t="s">
        <v>497</v>
      </c>
      <c r="R25" s="163" t="s">
        <v>482</v>
      </c>
      <c r="S25" s="163" t="s">
        <v>499</v>
      </c>
      <c r="T25" s="164" t="s">
        <v>499</v>
      </c>
      <c r="U25" s="164" t="s">
        <v>514</v>
      </c>
      <c r="V25" s="163" t="s">
        <v>514</v>
      </c>
      <c r="W25" s="165" t="s">
        <v>482</v>
      </c>
      <c r="X25" s="165" t="s">
        <v>482</v>
      </c>
      <c r="Y25" s="165" t="s">
        <v>497</v>
      </c>
      <c r="Z25" s="165" t="s">
        <v>497</v>
      </c>
      <c r="AA25" s="165" t="s">
        <v>500</v>
      </c>
      <c r="AB25" s="163" t="s">
        <v>514</v>
      </c>
      <c r="AC25" s="163" t="s">
        <v>482</v>
      </c>
      <c r="AD25" s="163" t="s">
        <v>490</v>
      </c>
      <c r="AE25" s="163" t="s">
        <v>497</v>
      </c>
      <c r="AF25" s="163" t="s">
        <v>482</v>
      </c>
      <c r="AG25" s="163" t="s">
        <v>482</v>
      </c>
      <c r="AH25" s="163" t="s">
        <v>524</v>
      </c>
      <c r="AI25" s="163" t="s">
        <v>498</v>
      </c>
      <c r="AJ25" s="163" t="s">
        <v>524</v>
      </c>
      <c r="AK25" s="163" t="s">
        <v>498</v>
      </c>
      <c r="AL25" s="187">
        <f t="shared" si="1"/>
        <v>3</v>
      </c>
      <c r="AM25" s="187">
        <f t="shared" si="2"/>
        <v>1</v>
      </c>
      <c r="AN25" s="187">
        <f t="shared" si="3"/>
        <v>9</v>
      </c>
      <c r="AO25" s="190">
        <f t="shared" si="4"/>
        <v>0</v>
      </c>
      <c r="AP25" s="190">
        <f t="shared" si="5"/>
        <v>0</v>
      </c>
      <c r="AQ25" s="190">
        <f t="shared" si="6"/>
        <v>0</v>
      </c>
      <c r="AR25" s="190">
        <f t="shared" si="7"/>
        <v>0</v>
      </c>
      <c r="AS25" s="190">
        <f t="shared" si="8"/>
        <v>0</v>
      </c>
      <c r="AT25" s="190">
        <f t="shared" si="9"/>
        <v>0</v>
      </c>
      <c r="AU25" s="190">
        <f t="shared" si="10"/>
        <v>0</v>
      </c>
      <c r="AV25" s="191">
        <f t="shared" si="11"/>
        <v>1</v>
      </c>
      <c r="AW25" s="190">
        <f t="shared" si="12"/>
        <v>0</v>
      </c>
      <c r="AX25" s="190">
        <f t="shared" si="13"/>
        <v>0</v>
      </c>
      <c r="AY25" s="190">
        <f t="shared" si="14"/>
        <v>0</v>
      </c>
      <c r="AZ25" s="190">
        <f t="shared" si="15"/>
        <v>0</v>
      </c>
      <c r="BA25" s="191">
        <f t="shared" si="16"/>
        <v>0</v>
      </c>
      <c r="BB25" s="191">
        <f t="shared" si="17"/>
        <v>0</v>
      </c>
      <c r="BC25" s="191">
        <f t="shared" si="18"/>
        <v>5</v>
      </c>
      <c r="BD25" s="191">
        <f t="shared" si="19"/>
        <v>5</v>
      </c>
      <c r="BE25" s="191">
        <f t="shared" si="20"/>
        <v>2</v>
      </c>
      <c r="BF25" s="191">
        <f t="shared" si="21"/>
        <v>4</v>
      </c>
      <c r="BG25" s="191">
        <f t="shared" si="22"/>
        <v>0</v>
      </c>
      <c r="BH25" s="191">
        <f t="shared" si="23"/>
        <v>0</v>
      </c>
      <c r="BI25" s="191">
        <f t="shared" si="24"/>
        <v>4</v>
      </c>
      <c r="BJ25" s="191">
        <f t="shared" si="25"/>
        <v>0</v>
      </c>
      <c r="BK25" s="190">
        <f t="shared" si="27"/>
        <v>8</v>
      </c>
      <c r="BL25" s="187">
        <f t="shared" si="26"/>
        <v>20</v>
      </c>
    </row>
    <row r="26" s="81" customFormat="1" ht="13.5" customHeight="1" spans="1:64">
      <c r="A26" s="107">
        <v>20</v>
      </c>
      <c r="B26" s="57" t="s">
        <v>545</v>
      </c>
      <c r="C26" s="58" t="s">
        <v>520</v>
      </c>
      <c r="D26" s="108">
        <v>79738</v>
      </c>
      <c r="E26" s="58" t="s">
        <v>521</v>
      </c>
      <c r="F26" s="74" t="s">
        <v>546</v>
      </c>
      <c r="G26" s="74" t="s">
        <v>512</v>
      </c>
      <c r="H26" s="122" t="s">
        <v>496</v>
      </c>
      <c r="I26" s="153" t="s">
        <v>513</v>
      </c>
      <c r="J26" s="153" t="s">
        <v>496</v>
      </c>
      <c r="K26" s="154" t="s">
        <v>482</v>
      </c>
      <c r="L26" s="154" t="s">
        <v>513</v>
      </c>
      <c r="M26" s="154" t="s">
        <v>513</v>
      </c>
      <c r="N26" s="153" t="s">
        <v>496</v>
      </c>
      <c r="O26" s="153" t="s">
        <v>482</v>
      </c>
      <c r="P26" s="153" t="s">
        <v>482</v>
      </c>
      <c r="Q26" s="153" t="s">
        <v>513</v>
      </c>
      <c r="R26" s="153" t="s">
        <v>496</v>
      </c>
      <c r="S26" s="153" t="s">
        <v>496</v>
      </c>
      <c r="T26" s="153" t="s">
        <v>513</v>
      </c>
      <c r="U26" s="153" t="s">
        <v>482</v>
      </c>
      <c r="V26" s="153" t="s">
        <v>482</v>
      </c>
      <c r="W26" s="153" t="s">
        <v>496</v>
      </c>
      <c r="X26" s="153" t="s">
        <v>513</v>
      </c>
      <c r="Y26" s="153" t="s">
        <v>496</v>
      </c>
      <c r="Z26" s="153" t="s">
        <v>513</v>
      </c>
      <c r="AA26" s="153" t="s">
        <v>482</v>
      </c>
      <c r="AB26" s="153" t="s">
        <v>496</v>
      </c>
      <c r="AC26" s="153" t="s">
        <v>496</v>
      </c>
      <c r="AD26" s="153" t="s">
        <v>496</v>
      </c>
      <c r="AE26" s="153" t="s">
        <v>496</v>
      </c>
      <c r="AF26" s="119" t="s">
        <v>482</v>
      </c>
      <c r="AG26" s="119" t="s">
        <v>482</v>
      </c>
      <c r="AH26" s="154" t="s">
        <v>513</v>
      </c>
      <c r="AI26" s="154" t="s">
        <v>496</v>
      </c>
      <c r="AJ26" s="153" t="s">
        <v>496</v>
      </c>
      <c r="AK26" s="153" t="s">
        <v>482</v>
      </c>
      <c r="AL26" s="187">
        <f t="shared" si="1"/>
        <v>2</v>
      </c>
      <c r="AM26" s="187">
        <f t="shared" si="2"/>
        <v>1</v>
      </c>
      <c r="AN26" s="187">
        <f t="shared" si="3"/>
        <v>9</v>
      </c>
      <c r="AO26" s="190">
        <f t="shared" si="4"/>
        <v>0</v>
      </c>
      <c r="AP26" s="190">
        <f t="shared" si="5"/>
        <v>0</v>
      </c>
      <c r="AQ26" s="190">
        <f t="shared" si="6"/>
        <v>0</v>
      </c>
      <c r="AR26" s="190">
        <f t="shared" si="7"/>
        <v>0</v>
      </c>
      <c r="AS26" s="190">
        <f t="shared" si="8"/>
        <v>0</v>
      </c>
      <c r="AT26" s="190">
        <f t="shared" si="9"/>
        <v>0</v>
      </c>
      <c r="AU26" s="190">
        <f t="shared" si="10"/>
        <v>0</v>
      </c>
      <c r="AV26" s="191">
        <f t="shared" si="11"/>
        <v>0</v>
      </c>
      <c r="AW26" s="190">
        <f t="shared" si="12"/>
        <v>0</v>
      </c>
      <c r="AX26" s="190">
        <f t="shared" si="13"/>
        <v>0</v>
      </c>
      <c r="AY26" s="190">
        <f t="shared" si="14"/>
        <v>0</v>
      </c>
      <c r="AZ26" s="190">
        <f t="shared" si="15"/>
        <v>0</v>
      </c>
      <c r="BA26" s="191">
        <f t="shared" si="16"/>
        <v>0</v>
      </c>
      <c r="BB26" s="191">
        <f t="shared" si="17"/>
        <v>21</v>
      </c>
      <c r="BC26" s="191">
        <f t="shared" si="18"/>
        <v>0</v>
      </c>
      <c r="BD26" s="191">
        <f t="shared" si="19"/>
        <v>0</v>
      </c>
      <c r="BE26" s="191">
        <f t="shared" si="20"/>
        <v>0</v>
      </c>
      <c r="BF26" s="191">
        <f t="shared" si="21"/>
        <v>0</v>
      </c>
      <c r="BG26" s="191">
        <f t="shared" si="22"/>
        <v>0</v>
      </c>
      <c r="BH26" s="191">
        <f t="shared" si="23"/>
        <v>0</v>
      </c>
      <c r="BI26" s="191">
        <f t="shared" si="24"/>
        <v>0</v>
      </c>
      <c r="BJ26" s="191">
        <f t="shared" si="25"/>
        <v>0</v>
      </c>
      <c r="BK26" s="190">
        <f t="shared" si="27"/>
        <v>0</v>
      </c>
      <c r="BL26" s="187">
        <f t="shared" si="26"/>
        <v>21</v>
      </c>
    </row>
    <row r="27" s="81" customFormat="1" ht="13.5" customHeight="1" spans="1:64">
      <c r="A27" s="107">
        <v>21</v>
      </c>
      <c r="B27" s="115" t="s">
        <v>547</v>
      </c>
      <c r="C27" s="58" t="s">
        <v>509</v>
      </c>
      <c r="D27" s="108">
        <v>79850</v>
      </c>
      <c r="E27" s="58" t="s">
        <v>521</v>
      </c>
      <c r="F27" s="74" t="s">
        <v>546</v>
      </c>
      <c r="G27" s="74" t="s">
        <v>512</v>
      </c>
      <c r="H27" s="123" t="s">
        <v>524</v>
      </c>
      <c r="I27" s="155" t="s">
        <v>482</v>
      </c>
      <c r="J27" s="155" t="s">
        <v>482</v>
      </c>
      <c r="K27" s="155" t="s">
        <v>496</v>
      </c>
      <c r="L27" s="155" t="s">
        <v>524</v>
      </c>
      <c r="M27" s="155" t="s">
        <v>524</v>
      </c>
      <c r="N27" s="155" t="s">
        <v>482</v>
      </c>
      <c r="O27" s="155" t="s">
        <v>496</v>
      </c>
      <c r="P27" s="155" t="s">
        <v>513</v>
      </c>
      <c r="Q27" s="155" t="s">
        <v>498</v>
      </c>
      <c r="R27" s="155" t="s">
        <v>498</v>
      </c>
      <c r="S27" s="155" t="s">
        <v>482</v>
      </c>
      <c r="T27" s="155" t="s">
        <v>482</v>
      </c>
      <c r="U27" s="155" t="s">
        <v>513</v>
      </c>
      <c r="V27" s="155" t="s">
        <v>496</v>
      </c>
      <c r="W27" s="155" t="s">
        <v>524</v>
      </c>
      <c r="X27" s="155" t="s">
        <v>498</v>
      </c>
      <c r="Y27" s="155" t="s">
        <v>482</v>
      </c>
      <c r="Z27" s="155" t="s">
        <v>482</v>
      </c>
      <c r="AA27" s="155" t="s">
        <v>513</v>
      </c>
      <c r="AB27" s="155" t="s">
        <v>498</v>
      </c>
      <c r="AC27" s="155" t="s">
        <v>498</v>
      </c>
      <c r="AD27" s="155" t="s">
        <v>498</v>
      </c>
      <c r="AE27" s="155" t="s">
        <v>482</v>
      </c>
      <c r="AF27" s="155" t="s">
        <v>496</v>
      </c>
      <c r="AG27" s="155" t="s">
        <v>496</v>
      </c>
      <c r="AH27" s="155" t="s">
        <v>524</v>
      </c>
      <c r="AI27" s="155" t="s">
        <v>498</v>
      </c>
      <c r="AJ27" s="155" t="s">
        <v>482</v>
      </c>
      <c r="AK27" s="155" t="s">
        <v>496</v>
      </c>
      <c r="AL27" s="187">
        <f t="shared" si="1"/>
        <v>1</v>
      </c>
      <c r="AM27" s="187">
        <f t="shared" si="2"/>
        <v>2</v>
      </c>
      <c r="AN27" s="187">
        <f t="shared" si="3"/>
        <v>9</v>
      </c>
      <c r="AO27" s="190">
        <f t="shared" si="4"/>
        <v>0</v>
      </c>
      <c r="AP27" s="190">
        <f t="shared" si="5"/>
        <v>0</v>
      </c>
      <c r="AQ27" s="190">
        <f t="shared" si="6"/>
        <v>0</v>
      </c>
      <c r="AR27" s="190">
        <f t="shared" si="7"/>
        <v>0</v>
      </c>
      <c r="AS27" s="190">
        <f t="shared" si="8"/>
        <v>0</v>
      </c>
      <c r="AT27" s="190">
        <f t="shared" si="9"/>
        <v>0</v>
      </c>
      <c r="AU27" s="190">
        <f t="shared" si="10"/>
        <v>0</v>
      </c>
      <c r="AV27" s="191">
        <f t="shared" si="11"/>
        <v>0</v>
      </c>
      <c r="AW27" s="190">
        <f t="shared" si="12"/>
        <v>0</v>
      </c>
      <c r="AX27" s="190">
        <f t="shared" si="13"/>
        <v>0</v>
      </c>
      <c r="AY27" s="190">
        <f t="shared" si="14"/>
        <v>0</v>
      </c>
      <c r="AZ27" s="190">
        <f t="shared" si="15"/>
        <v>0</v>
      </c>
      <c r="BA27" s="191">
        <f t="shared" si="16"/>
        <v>0</v>
      </c>
      <c r="BB27" s="191">
        <f t="shared" si="17"/>
        <v>9</v>
      </c>
      <c r="BC27" s="191">
        <f t="shared" si="18"/>
        <v>0</v>
      </c>
      <c r="BD27" s="191">
        <f t="shared" si="19"/>
        <v>12</v>
      </c>
      <c r="BE27" s="191">
        <f t="shared" si="20"/>
        <v>0</v>
      </c>
      <c r="BF27" s="191">
        <f t="shared" si="21"/>
        <v>0</v>
      </c>
      <c r="BG27" s="191">
        <f t="shared" si="22"/>
        <v>0</v>
      </c>
      <c r="BH27" s="191">
        <f t="shared" si="23"/>
        <v>0</v>
      </c>
      <c r="BI27" s="191">
        <f t="shared" si="24"/>
        <v>0</v>
      </c>
      <c r="BJ27" s="191">
        <f t="shared" si="25"/>
        <v>0</v>
      </c>
      <c r="BK27" s="190">
        <f t="shared" si="27"/>
        <v>0</v>
      </c>
      <c r="BL27" s="187">
        <f t="shared" si="26"/>
        <v>21</v>
      </c>
    </row>
    <row r="28" s="81" customFormat="1" ht="13.5" customHeight="1" spans="1:64">
      <c r="A28" s="107">
        <v>22</v>
      </c>
      <c r="B28" s="115" t="s">
        <v>548</v>
      </c>
      <c r="C28" s="108" t="s">
        <v>509</v>
      </c>
      <c r="D28" s="108">
        <v>79837</v>
      </c>
      <c r="E28" s="58" t="s">
        <v>521</v>
      </c>
      <c r="F28" s="74" t="s">
        <v>546</v>
      </c>
      <c r="G28" s="74" t="s">
        <v>512</v>
      </c>
      <c r="H28" s="124" t="s">
        <v>482</v>
      </c>
      <c r="I28" s="156" t="s">
        <v>524</v>
      </c>
      <c r="J28" s="156" t="s">
        <v>498</v>
      </c>
      <c r="K28" s="156" t="s">
        <v>549</v>
      </c>
      <c r="L28" s="156" t="s">
        <v>482</v>
      </c>
      <c r="M28" s="156" t="s">
        <v>523</v>
      </c>
      <c r="N28" s="156" t="s">
        <v>524</v>
      </c>
      <c r="O28" s="156" t="s">
        <v>498</v>
      </c>
      <c r="P28" s="156" t="s">
        <v>524</v>
      </c>
      <c r="Q28" s="156" t="s">
        <v>482</v>
      </c>
      <c r="R28" s="156" t="s">
        <v>482</v>
      </c>
      <c r="S28" s="156" t="s">
        <v>498</v>
      </c>
      <c r="T28" s="156" t="s">
        <v>524</v>
      </c>
      <c r="U28" s="156" t="s">
        <v>498</v>
      </c>
      <c r="V28" s="156" t="s">
        <v>524</v>
      </c>
      <c r="W28" s="156" t="s">
        <v>482</v>
      </c>
      <c r="X28" s="156" t="s">
        <v>497</v>
      </c>
      <c r="Y28" s="156" t="s">
        <v>498</v>
      </c>
      <c r="Z28" s="156" t="s">
        <v>524</v>
      </c>
      <c r="AA28" s="156" t="s">
        <v>498</v>
      </c>
      <c r="AB28" s="156" t="s">
        <v>482</v>
      </c>
      <c r="AC28" s="156" t="s">
        <v>482</v>
      </c>
      <c r="AD28" s="156" t="s">
        <v>497</v>
      </c>
      <c r="AE28" s="156" t="s">
        <v>498</v>
      </c>
      <c r="AF28" s="156" t="s">
        <v>498</v>
      </c>
      <c r="AG28" s="156" t="s">
        <v>524</v>
      </c>
      <c r="AH28" s="156" t="s">
        <v>482</v>
      </c>
      <c r="AI28" s="156" t="s">
        <v>482</v>
      </c>
      <c r="AJ28" s="156" t="s">
        <v>524</v>
      </c>
      <c r="AK28" s="156" t="s">
        <v>498</v>
      </c>
      <c r="AL28" s="187">
        <f t="shared" si="1"/>
        <v>1</v>
      </c>
      <c r="AM28" s="187">
        <f t="shared" si="2"/>
        <v>1</v>
      </c>
      <c r="AN28" s="187">
        <f t="shared" si="3"/>
        <v>9</v>
      </c>
      <c r="AO28" s="190">
        <f t="shared" si="4"/>
        <v>0</v>
      </c>
      <c r="AP28" s="190">
        <f t="shared" si="5"/>
        <v>0</v>
      </c>
      <c r="AQ28" s="190">
        <f t="shared" si="6"/>
        <v>0</v>
      </c>
      <c r="AR28" s="190">
        <f t="shared" si="7"/>
        <v>0</v>
      </c>
      <c r="AS28" s="190">
        <f t="shared" si="8"/>
        <v>0</v>
      </c>
      <c r="AT28" s="190">
        <f t="shared" si="9"/>
        <v>0</v>
      </c>
      <c r="AU28" s="190">
        <f t="shared" si="10"/>
        <v>0</v>
      </c>
      <c r="AV28" s="191">
        <f t="shared" si="11"/>
        <v>0</v>
      </c>
      <c r="AW28" s="190">
        <f t="shared" si="12"/>
        <v>0</v>
      </c>
      <c r="AX28" s="190">
        <f t="shared" si="13"/>
        <v>0</v>
      </c>
      <c r="AY28" s="190">
        <f t="shared" si="14"/>
        <v>0</v>
      </c>
      <c r="AZ28" s="190">
        <f t="shared" si="15"/>
        <v>0</v>
      </c>
      <c r="BA28" s="191">
        <f t="shared" si="16"/>
        <v>0</v>
      </c>
      <c r="BB28" s="191">
        <f t="shared" si="17"/>
        <v>0</v>
      </c>
      <c r="BC28" s="191">
        <f t="shared" si="18"/>
        <v>3</v>
      </c>
      <c r="BD28" s="191">
        <f t="shared" si="19"/>
        <v>17</v>
      </c>
      <c r="BE28" s="191">
        <f t="shared" si="20"/>
        <v>0</v>
      </c>
      <c r="BF28" s="191">
        <f t="shared" si="21"/>
        <v>0</v>
      </c>
      <c r="BG28" s="191">
        <f t="shared" si="22"/>
        <v>0</v>
      </c>
      <c r="BH28" s="191">
        <f t="shared" si="23"/>
        <v>0</v>
      </c>
      <c r="BI28" s="191">
        <f t="shared" si="24"/>
        <v>0</v>
      </c>
      <c r="BJ28" s="191">
        <f t="shared" si="25"/>
        <v>0</v>
      </c>
      <c r="BK28" s="190">
        <f t="shared" si="27"/>
        <v>0</v>
      </c>
      <c r="BL28" s="187">
        <f t="shared" si="26"/>
        <v>20</v>
      </c>
    </row>
    <row r="29" s="81" customFormat="1" spans="1:64">
      <c r="A29" s="125"/>
      <c r="B29" s="126" t="s">
        <v>550</v>
      </c>
      <c r="C29" s="127"/>
      <c r="D29" s="128"/>
      <c r="E29" s="127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92"/>
      <c r="AP29" s="192"/>
      <c r="AQ29" s="192"/>
      <c r="AR29" s="192"/>
      <c r="AS29" s="192"/>
      <c r="AT29" s="192"/>
      <c r="AU29" s="192"/>
      <c r="AV29" s="193"/>
      <c r="AW29" s="192"/>
      <c r="AX29" s="192"/>
      <c r="AY29" s="192"/>
      <c r="AZ29" s="192"/>
      <c r="BA29" s="193"/>
      <c r="BB29" s="193"/>
      <c r="BC29" s="193"/>
      <c r="BD29" s="193"/>
      <c r="BE29" s="193"/>
      <c r="BF29" s="193"/>
      <c r="BG29" s="193"/>
      <c r="BH29" s="193"/>
      <c r="BI29" s="193"/>
      <c r="BJ29" s="193"/>
      <c r="BK29" s="192"/>
      <c r="BL29" s="196"/>
    </row>
    <row r="30" s="81" customFormat="1" ht="15" customHeight="1" spans="1:64">
      <c r="A30" s="107">
        <v>23</v>
      </c>
      <c r="B30" s="57" t="s">
        <v>551</v>
      </c>
      <c r="C30" s="108" t="s">
        <v>509</v>
      </c>
      <c r="D30" s="54"/>
      <c r="E30" s="108" t="s">
        <v>510</v>
      </c>
      <c r="F30" s="113" t="s">
        <v>552</v>
      </c>
      <c r="G30" s="74" t="s">
        <v>512</v>
      </c>
      <c r="H30" s="111" t="s">
        <v>482</v>
      </c>
      <c r="I30" s="111" t="s">
        <v>523</v>
      </c>
      <c r="J30" s="111" t="s">
        <v>523</v>
      </c>
      <c r="K30" s="157" t="s">
        <v>482</v>
      </c>
      <c r="L30" s="157" t="s">
        <v>482</v>
      </c>
      <c r="M30" s="157" t="s">
        <v>497</v>
      </c>
      <c r="N30" s="157" t="s">
        <v>523</v>
      </c>
      <c r="O30" s="157" t="s">
        <v>523</v>
      </c>
      <c r="P30" s="157" t="s">
        <v>497</v>
      </c>
      <c r="Q30" s="112" t="s">
        <v>497</v>
      </c>
      <c r="R30" s="130" t="s">
        <v>482</v>
      </c>
      <c r="S30" s="130" t="s">
        <v>482</v>
      </c>
      <c r="T30" s="130" t="s">
        <v>497</v>
      </c>
      <c r="U30" s="130" t="s">
        <v>497</v>
      </c>
      <c r="V30" s="130" t="s">
        <v>523</v>
      </c>
      <c r="W30" s="130" t="s">
        <v>497</v>
      </c>
      <c r="X30" s="112" t="s">
        <v>497</v>
      </c>
      <c r="Y30" s="112" t="s">
        <v>482</v>
      </c>
      <c r="Z30" s="112" t="s">
        <v>482</v>
      </c>
      <c r="AA30" s="157" t="s">
        <v>497</v>
      </c>
      <c r="AB30" s="157" t="s">
        <v>523</v>
      </c>
      <c r="AC30" s="157" t="s">
        <v>523</v>
      </c>
      <c r="AD30" s="157" t="s">
        <v>523</v>
      </c>
      <c r="AE30" s="112" t="s">
        <v>523</v>
      </c>
      <c r="AF30" s="130" t="s">
        <v>482</v>
      </c>
      <c r="AG30" s="130" t="s">
        <v>482</v>
      </c>
      <c r="AH30" s="112" t="s">
        <v>523</v>
      </c>
      <c r="AI30" s="112" t="s">
        <v>523</v>
      </c>
      <c r="AJ30" s="112" t="s">
        <v>497</v>
      </c>
      <c r="AK30" s="112" t="s">
        <v>497</v>
      </c>
      <c r="AL30" s="187">
        <f>IFERROR(COUNTIFS($H$4:$AK$4,"SB",$H30:$AK30,"L")+COUNTIFS($H$4:$AK$4,"SB",$H30:$AK30,"OUT")+COUNTIFS($H$4:$AK$4,"SB",$H30:$AK30,"CT")+COUNTIFS($H$4:$AK$4,"SB",$H30:$AK30,"SCIK"),"")</f>
        <v>4</v>
      </c>
      <c r="AM30" s="187">
        <f>IFERROR(COUNTIFS($H$4:$AK$4,"MG",$H30:$AK30,"L")+COUNTIFS($H$4:$AK$4,"MG",$H30:$AK30,"OTG")+COUNTIFS($H$4:$AK$4,"MG",$H30:$AK30,"CT")+COUNTIFS($H$4:$AK$4,"MG",$H30:$AK30,"SCIK"),"")</f>
        <v>4</v>
      </c>
      <c r="AN30" s="187">
        <f>+IFERROR(COUNTIF($H30:$AK30,"L")+COUNTIF($H30:$AK30,"OTG"),"")</f>
        <v>9</v>
      </c>
      <c r="AO30" s="190">
        <f>+IFERROR(COUNTIF($H30:$AK30,"CT"),"")</f>
        <v>0</v>
      </c>
      <c r="AP30" s="190">
        <f>+IFERROR(COUNTIF($H30:$AK30,"SCIK"),"")</f>
        <v>0</v>
      </c>
      <c r="AQ30" s="190">
        <f>+IFERROR(COUNTIF($H30:$AK30,"CUMIL"),"")</f>
        <v>0</v>
      </c>
      <c r="AR30" s="190">
        <f>+IFERROR(COUNTIF($H30:$AK30,"OP"),"")</f>
        <v>0</v>
      </c>
      <c r="AS30" s="190">
        <f>+IFERROR(COUNTIF($H30:$AK30,"PKT"),"")</f>
        <v>0</v>
      </c>
      <c r="AT30" s="190">
        <f>+IFERROR(COUNTIF($H30:$AK30,"RTS"),"")</f>
        <v>0</v>
      </c>
      <c r="AU30" s="190">
        <f>+IFERROR(COUNTIF($H30:$AK30,"TDM"),"")</f>
        <v>0</v>
      </c>
      <c r="AV30" s="191">
        <f>+IFERROR(COUNTIF($H30:$AK30,"TR")+COUNTIF($H30:$AK30,"TR (WFO)"),"")</f>
        <v>0</v>
      </c>
      <c r="AW30" s="190">
        <f>+IFERROR(COUNTIF($H30:$AK30,"RS"),"")</f>
        <v>0</v>
      </c>
      <c r="AX30" s="190">
        <f>+IFERROR(COUNTIF($H30:$AK30,"PRM"),"")</f>
        <v>0</v>
      </c>
      <c r="AY30" s="190">
        <f>+IFERROR(COUNTIF($H30:$AK30,"OTG"),"")</f>
        <v>0</v>
      </c>
      <c r="AZ30" s="190">
        <f>+IFERROR(COUNTIF($H30:$AK30,"OH"),"")</f>
        <v>0</v>
      </c>
      <c r="BA30" s="191">
        <f>+IFERROR(COUNTIF($H30:$AK30,"EA")+COUNTIF($H30:$AK30,"EA (WFO)"),"")</f>
        <v>0</v>
      </c>
      <c r="BB30" s="191">
        <f>+IFERROR(COUNTIF($H30:$AK30,"EC")+COUNTIF($H30:$AK30,"EC (WFO)"),"")</f>
        <v>0</v>
      </c>
      <c r="BC30" s="191">
        <f>+IFERROR(COUNTIF($H30:$AK30,"EE")+COUNTIF($H30:$AK30,"EE (WFO)"),"")</f>
        <v>21</v>
      </c>
      <c r="BD30" s="191">
        <f>+IFERROR(COUNTIF($H30:$AK30,"EG")+COUNTIF($H30:$AK30,"EG (WFO)"),"")</f>
        <v>0</v>
      </c>
      <c r="BE30" s="191">
        <f>+IFERROR(COUNTIF($H30:$AK30,"EK")+COUNTIF($H30:$AK30,"EK (WFO)"),"")</f>
        <v>0</v>
      </c>
      <c r="BF30" s="191">
        <f>+IFERROR(COUNTIF($H30:$AK30,"EO")+COUNTIF($H30:$AK30,"EO (WFO)"),"")</f>
        <v>0</v>
      </c>
      <c r="BG30" s="191">
        <f>+IFERROR(COUNTIF($H30:$AK30,"EP")+COUNTIF($H30:$AK30,"EP (WFO)"),"")</f>
        <v>0</v>
      </c>
      <c r="BH30" s="191">
        <f>+IFERROR(COUNTIF($H30:$AK30,"EQ")+COUNTIF($H30:$AK30,"EQ (WFO)"),"")</f>
        <v>0</v>
      </c>
      <c r="BI30" s="191">
        <f>+IFERROR(COUNTIF($H30:$AK30,"FG")+COUNTIF($H30:$AK30,"FG (WFO)"),"")</f>
        <v>0</v>
      </c>
      <c r="BJ30" s="191">
        <f>+IFERROR(COUNTIF($H30:$AK30,"FI")+COUNTIF($H30:$AK30,"FI (WFO)"),"")</f>
        <v>0</v>
      </c>
      <c r="BK30" s="190">
        <f t="shared" si="27"/>
        <v>0</v>
      </c>
      <c r="BL30" s="187">
        <f t="shared" si="26"/>
        <v>21</v>
      </c>
    </row>
    <row r="31" s="81" customFormat="1" ht="15" customHeight="1" spans="1:64">
      <c r="A31" s="107">
        <v>24</v>
      </c>
      <c r="B31" s="57" t="s">
        <v>553</v>
      </c>
      <c r="C31" s="108" t="s">
        <v>520</v>
      </c>
      <c r="D31" s="108">
        <v>79734</v>
      </c>
      <c r="E31" s="108" t="s">
        <v>521</v>
      </c>
      <c r="F31" s="108" t="s">
        <v>552</v>
      </c>
      <c r="G31" s="74" t="s">
        <v>512</v>
      </c>
      <c r="H31" s="130" t="s">
        <v>482</v>
      </c>
      <c r="I31" s="130" t="s">
        <v>497</v>
      </c>
      <c r="J31" s="130" t="s">
        <v>497</v>
      </c>
      <c r="K31" s="130" t="s">
        <v>482</v>
      </c>
      <c r="L31" s="130" t="s">
        <v>482</v>
      </c>
      <c r="M31" s="130" t="s">
        <v>497</v>
      </c>
      <c r="N31" s="130" t="s">
        <v>497</v>
      </c>
      <c r="O31" s="130" t="s">
        <v>497</v>
      </c>
      <c r="P31" s="130" t="s">
        <v>497</v>
      </c>
      <c r="Q31" s="130" t="s">
        <v>497</v>
      </c>
      <c r="R31" s="130" t="s">
        <v>482</v>
      </c>
      <c r="S31" s="166" t="s">
        <v>482</v>
      </c>
      <c r="T31" s="130" t="s">
        <v>497</v>
      </c>
      <c r="U31" s="130" t="s">
        <v>497</v>
      </c>
      <c r="V31" s="130" t="s">
        <v>497</v>
      </c>
      <c r="W31" s="130" t="s">
        <v>497</v>
      </c>
      <c r="X31" s="130" t="s">
        <v>497</v>
      </c>
      <c r="Y31" s="130" t="s">
        <v>482</v>
      </c>
      <c r="Z31" s="130" t="s">
        <v>482</v>
      </c>
      <c r="AA31" s="130" t="s">
        <v>497</v>
      </c>
      <c r="AB31" s="135" t="s">
        <v>497</v>
      </c>
      <c r="AC31" s="135" t="s">
        <v>497</v>
      </c>
      <c r="AD31" s="135" t="s">
        <v>497</v>
      </c>
      <c r="AE31" s="135" t="s">
        <v>497</v>
      </c>
      <c r="AF31" s="135" t="s">
        <v>482</v>
      </c>
      <c r="AG31" s="135" t="s">
        <v>482</v>
      </c>
      <c r="AH31" s="135" t="s">
        <v>497</v>
      </c>
      <c r="AI31" s="135" t="s">
        <v>497</v>
      </c>
      <c r="AJ31" s="135" t="s">
        <v>497</v>
      </c>
      <c r="AK31" s="135" t="s">
        <v>497</v>
      </c>
      <c r="AL31" s="187">
        <f>IFERROR(COUNTIFS($H$4:$AK$4,"SB",$H31:$AK31,"L")+COUNTIFS($H$4:$AK$4,"SB",$H31:$AK31,"OUT")+COUNTIFS($H$4:$AK$4,"SB",$H31:$AK31,"CT")+COUNTIFS($H$4:$AK$4,"SB",$H31:$AK31,"SCIK"),"")</f>
        <v>4</v>
      </c>
      <c r="AM31" s="187">
        <f>IFERROR(COUNTIFS($H$4:$AK$4,"MG",$H31:$AK31,"L")+COUNTIFS($H$4:$AK$4,"MG",$H31:$AK31,"OTG")+COUNTIFS($H$4:$AK$4,"MG",$H31:$AK31,"CT")+COUNTIFS($H$4:$AK$4,"MG",$H31:$AK31,"SCIK"),"")</f>
        <v>4</v>
      </c>
      <c r="AN31" s="187">
        <f>+IFERROR(COUNTIF($H31:$AK31,"L")+COUNTIF($H31:$AK31,"OTG"),"")</f>
        <v>9</v>
      </c>
      <c r="AO31" s="190">
        <f>+IFERROR(COUNTIF($H31:$AK31,"CT"),"")</f>
        <v>0</v>
      </c>
      <c r="AP31" s="190">
        <f>+IFERROR(COUNTIF($H31:$AK31,"SCIK"),"")</f>
        <v>0</v>
      </c>
      <c r="AQ31" s="190">
        <f>+IFERROR(COUNTIF($H31:$AK31,"CUMIL"),"")</f>
        <v>0</v>
      </c>
      <c r="AR31" s="190">
        <f>+IFERROR(COUNTIF($H31:$AK31,"OP"),"")</f>
        <v>0</v>
      </c>
      <c r="AS31" s="190">
        <f>+IFERROR(COUNTIF($H31:$AK31,"PKT"),"")</f>
        <v>0</v>
      </c>
      <c r="AT31" s="190">
        <f>+IFERROR(COUNTIF($H31:$AK31,"RTS"),"")</f>
        <v>0</v>
      </c>
      <c r="AU31" s="190">
        <f>+IFERROR(COUNTIF($H31:$AK31,"TDM"),"")</f>
        <v>0</v>
      </c>
      <c r="AV31" s="191">
        <f>+IFERROR(COUNTIF($H31:$AK31,"TR")+COUNTIF($H31:$AK31,"TR (WFO)"),"")</f>
        <v>0</v>
      </c>
      <c r="AW31" s="190">
        <f>+IFERROR(COUNTIF($H31:$AK31,"RS"),"")</f>
        <v>0</v>
      </c>
      <c r="AX31" s="190">
        <f>+IFERROR(COUNTIF($H31:$AK31,"PRM"),"")</f>
        <v>0</v>
      </c>
      <c r="AY31" s="190">
        <f>+IFERROR(COUNTIF($H31:$AK31,"OTG"),"")</f>
        <v>0</v>
      </c>
      <c r="AZ31" s="190">
        <f>+IFERROR(COUNTIF($H31:$AK31,"OH"),"")</f>
        <v>0</v>
      </c>
      <c r="BA31" s="191">
        <f>+IFERROR(COUNTIF($H31:$AK31,"EA")+COUNTIF($H31:$AK31,"EA (WFO)"),"")</f>
        <v>0</v>
      </c>
      <c r="BB31" s="191">
        <f>+IFERROR(COUNTIF($H31:$AK31,"EC")+COUNTIF($H31:$AK31,"EC (WFO)"),"")</f>
        <v>0</v>
      </c>
      <c r="BC31" s="191">
        <f>+IFERROR(COUNTIF($H31:$AK31,"EE")+COUNTIF($H31:$AK31,"EE (WFO)"),"")</f>
        <v>21</v>
      </c>
      <c r="BD31" s="191">
        <f>+IFERROR(COUNTIF($H31:$AK31,"EG")+COUNTIF($H31:$AK31,"EG (WFO)"),"")</f>
        <v>0</v>
      </c>
      <c r="BE31" s="191">
        <f>+IFERROR(COUNTIF($H31:$AK31,"EK")+COUNTIF($H31:$AK31,"EK (WFO)"),"")</f>
        <v>0</v>
      </c>
      <c r="BF31" s="191">
        <f>+IFERROR(COUNTIF($H31:$AK31,"EO")+COUNTIF($H31:$AK31,"EO (WFO)"),"")</f>
        <v>0</v>
      </c>
      <c r="BG31" s="191">
        <f>+IFERROR(COUNTIF($H31:$AK31,"EP")+COUNTIF($H31:$AK31,"EP (WFO)"),"")</f>
        <v>0</v>
      </c>
      <c r="BH31" s="191">
        <f>+IFERROR(COUNTIF($H31:$AK31,"EQ")+COUNTIF($H31:$AK31,"EQ (WFO)"),"")</f>
        <v>0</v>
      </c>
      <c r="BI31" s="191">
        <f>+IFERROR(COUNTIF($H31:$AK31,"FG")+COUNTIF($H31:$AK31,"FG (WFO)"),"")</f>
        <v>0</v>
      </c>
      <c r="BJ31" s="191">
        <f>+IFERROR(COUNTIF($H31:$AK31,"FI")+COUNTIF($H31:$AK31,"FI (WFO)"),"")</f>
        <v>0</v>
      </c>
      <c r="BK31" s="190">
        <f t="shared" si="27"/>
        <v>0</v>
      </c>
      <c r="BL31" s="187">
        <f t="shared" si="26"/>
        <v>21</v>
      </c>
    </row>
    <row r="32" s="81" customFormat="1" spans="1:64">
      <c r="A32" s="125"/>
      <c r="B32" s="131" t="s">
        <v>554</v>
      </c>
      <c r="C32" s="132"/>
      <c r="D32" s="132"/>
      <c r="E32" s="132"/>
      <c r="F32" s="132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  <c r="BK32" s="133"/>
      <c r="BL32" s="133"/>
    </row>
    <row r="33" s="81" customFormat="1" ht="15" customHeight="1" spans="1:64">
      <c r="A33" s="107">
        <v>25</v>
      </c>
      <c r="B33" s="57" t="s">
        <v>555</v>
      </c>
      <c r="C33" s="108" t="s">
        <v>509</v>
      </c>
      <c r="D33" s="108">
        <v>62617</v>
      </c>
      <c r="E33" s="108" t="s">
        <v>510</v>
      </c>
      <c r="F33" s="74" t="s">
        <v>556</v>
      </c>
      <c r="G33" s="74" t="s">
        <v>512</v>
      </c>
      <c r="H33" s="130" t="s">
        <v>500</v>
      </c>
      <c r="I33" s="130" t="s">
        <v>500</v>
      </c>
      <c r="J33" s="130" t="s">
        <v>500</v>
      </c>
      <c r="K33" s="130" t="s">
        <v>482</v>
      </c>
      <c r="L33" s="112" t="s">
        <v>482</v>
      </c>
      <c r="M33" s="130" t="s">
        <v>498</v>
      </c>
      <c r="N33" s="130" t="s">
        <v>498</v>
      </c>
      <c r="O33" s="130" t="s">
        <v>500</v>
      </c>
      <c r="P33" s="130" t="s">
        <v>500</v>
      </c>
      <c r="Q33" s="130" t="s">
        <v>482</v>
      </c>
      <c r="R33" s="130" t="s">
        <v>482</v>
      </c>
      <c r="S33" s="130" t="s">
        <v>496</v>
      </c>
      <c r="T33" s="130" t="s">
        <v>498</v>
      </c>
      <c r="U33" s="149" t="s">
        <v>498</v>
      </c>
      <c r="V33" s="130" t="s">
        <v>482</v>
      </c>
      <c r="W33" s="130" t="s">
        <v>496</v>
      </c>
      <c r="X33" s="130" t="s">
        <v>498</v>
      </c>
      <c r="Y33" s="130" t="s">
        <v>500</v>
      </c>
      <c r="Z33" s="130" t="s">
        <v>482</v>
      </c>
      <c r="AA33" s="130" t="s">
        <v>482</v>
      </c>
      <c r="AB33" s="135" t="s">
        <v>496</v>
      </c>
      <c r="AC33" s="135" t="s">
        <v>498</v>
      </c>
      <c r="AD33" s="135" t="s">
        <v>498</v>
      </c>
      <c r="AE33" s="135" t="s">
        <v>498</v>
      </c>
      <c r="AF33" s="135" t="s">
        <v>482</v>
      </c>
      <c r="AG33" s="135" t="s">
        <v>482</v>
      </c>
      <c r="AH33" s="135" t="s">
        <v>498</v>
      </c>
      <c r="AI33" s="135" t="s">
        <v>498</v>
      </c>
      <c r="AJ33" s="135" t="s">
        <v>498</v>
      </c>
      <c r="AK33" s="135" t="s">
        <v>500</v>
      </c>
      <c r="AL33" s="187">
        <f t="shared" ref="AL33:AL64" si="28">IFERROR(COUNTIFS($H$4:$AK$4,"SB",$H33:$AK33,"L")+COUNTIFS($H$4:$AK$4,"SB",$H33:$AK33,"OUT")+COUNTIFS($H$4:$AK$4,"SB",$H33:$AK33,"CT")+COUNTIFS($H$4:$AK$4,"SB",$H33:$AK33,"SCIK"),"")</f>
        <v>3</v>
      </c>
      <c r="AM33" s="187">
        <f t="shared" ref="AM33:AM64" si="29">IFERROR(COUNTIFS($H$4:$AK$4,"MG",$H33:$AK33,"L")+COUNTIFS($H$4:$AK$4,"MG",$H33:$AK33,"OTG")+COUNTIFS($H$4:$AK$4,"MG",$H33:$AK33,"CT")+COUNTIFS($H$4:$AK$4,"MG",$H33:$AK33,"SCIK"),"")</f>
        <v>3</v>
      </c>
      <c r="AN33" s="187">
        <f t="shared" ref="AN33:AN64" si="30">+IFERROR(COUNTIF($H33:$AK33,"L")+COUNTIF($H33:$AK33,"OTG"),"")</f>
        <v>9</v>
      </c>
      <c r="AO33" s="190">
        <f t="shared" ref="AO33:AO64" si="31">+IFERROR(COUNTIF($H33:$AK33,"CT"),"")</f>
        <v>0</v>
      </c>
      <c r="AP33" s="190">
        <f t="shared" ref="AP33:AP64" si="32">+IFERROR(COUNTIF($H33:$AK33,"SCIK"),"")</f>
        <v>0</v>
      </c>
      <c r="AQ33" s="190">
        <f t="shared" ref="AQ33:AQ64" si="33">+IFERROR(COUNTIF($H33:$AK33,"CUMIL"),"")</f>
        <v>0</v>
      </c>
      <c r="AR33" s="190">
        <f t="shared" ref="AR33:AR64" si="34">+IFERROR(COUNTIF($H33:$AK33,"OP"),"")</f>
        <v>0</v>
      </c>
      <c r="AS33" s="190">
        <f t="shared" ref="AS33:AS64" si="35">+IFERROR(COUNTIF($H33:$AK33,"PKT"),"")</f>
        <v>0</v>
      </c>
      <c r="AT33" s="190">
        <f t="shared" ref="AT33:AT64" si="36">+IFERROR(COUNTIF($H33:$AK33,"RTS"),"")</f>
        <v>0</v>
      </c>
      <c r="AU33" s="190">
        <f t="shared" ref="AU33:AU64" si="37">+IFERROR(COUNTIF($H33:$AK33,"TDM"),"")</f>
        <v>0</v>
      </c>
      <c r="AV33" s="191">
        <f t="shared" ref="AV33:AV64" si="38">+IFERROR(COUNTIF($H33:$AK33,"TR")+COUNTIF($H33:$AK33,"TR (WFO)"),"")</f>
        <v>0</v>
      </c>
      <c r="AW33" s="190">
        <f t="shared" ref="AW33:AW64" si="39">+IFERROR(COUNTIF($H33:$AK33,"RS"),"")</f>
        <v>0</v>
      </c>
      <c r="AX33" s="190">
        <f t="shared" ref="AX33:AX64" si="40">+IFERROR(COUNTIF($H33:$AK33,"PRM"),"")</f>
        <v>0</v>
      </c>
      <c r="AY33" s="190">
        <f t="shared" ref="AY33:AY64" si="41">+IFERROR(COUNTIF($H33:$AK33,"OTG"),"")</f>
        <v>0</v>
      </c>
      <c r="AZ33" s="190">
        <f t="shared" ref="AZ33:AZ64" si="42">+IFERROR(COUNTIF($H33:$AK33,"OH"),"")</f>
        <v>0</v>
      </c>
      <c r="BA33" s="191">
        <f t="shared" ref="BA33:BA64" si="43">+IFERROR(COUNTIF($H33:$AK33,"EA")+COUNTIF($H33:$AK33,"EA (WFO)"),"")</f>
        <v>0</v>
      </c>
      <c r="BB33" s="191">
        <f t="shared" ref="BB33:BB64" si="44">+IFERROR(COUNTIF($H33:$AK33,"EC")+COUNTIF($H33:$AK33,"EC (WFO)"),"")</f>
        <v>3</v>
      </c>
      <c r="BC33" s="191">
        <f t="shared" ref="BC33:BC64" si="45">+IFERROR(COUNTIF($H33:$AK33,"EE")+COUNTIF($H33:$AK33,"EE (WFO)"),"")</f>
        <v>0</v>
      </c>
      <c r="BD33" s="191">
        <f t="shared" ref="BD33:BD64" si="46">+IFERROR(COUNTIF($H33:$AK33,"EG")+COUNTIF($H33:$AK33,"EG (WFO)"),"")</f>
        <v>11</v>
      </c>
      <c r="BE33" s="191">
        <f t="shared" ref="BE33:BE64" si="47">+IFERROR(COUNTIF($H33:$AK33,"EK")+COUNTIF($H33:$AK33,"EK (WFO)"),"")</f>
        <v>0</v>
      </c>
      <c r="BF33" s="191">
        <f t="shared" ref="BF33:BF64" si="48">+IFERROR(COUNTIF($H33:$AK33,"EO")+COUNTIF($H33:$AK33,"EO (WFO)"),"")</f>
        <v>7</v>
      </c>
      <c r="BG33" s="191">
        <f t="shared" ref="BG33:BG64" si="49">+IFERROR(COUNTIF($H33:$AK33,"EP")+COUNTIF($H33:$AK33,"EP (WFO)"),"")</f>
        <v>0</v>
      </c>
      <c r="BH33" s="191">
        <f t="shared" ref="BH33:BH64" si="50">+IFERROR(COUNTIF($H33:$AK33,"EQ")+COUNTIF($H33:$AK33,"EQ (WFO)"),"")</f>
        <v>0</v>
      </c>
      <c r="BI33" s="191">
        <f t="shared" ref="BI33:BI64" si="51">+IFERROR(COUNTIF($H33:$AK33,"FG")+COUNTIF($H33:$AK33,"FG (WFO)"),"")</f>
        <v>0</v>
      </c>
      <c r="BJ33" s="191">
        <f t="shared" ref="BJ33:BJ64" si="52">+IFERROR(COUNTIF($H33:$AK33,"FI")+COUNTIF($H33:$AK33,"FI (WFO)"),"")</f>
        <v>0</v>
      </c>
      <c r="BK33" s="190">
        <f t="shared" si="27"/>
        <v>7</v>
      </c>
      <c r="BL33" s="187">
        <f t="shared" si="26"/>
        <v>21</v>
      </c>
    </row>
    <row r="34" s="81" customFormat="1" ht="15" customHeight="1" spans="1:64">
      <c r="A34" s="107">
        <v>26</v>
      </c>
      <c r="B34" s="57" t="s">
        <v>557</v>
      </c>
      <c r="C34" s="108" t="s">
        <v>509</v>
      </c>
      <c r="D34" s="108">
        <v>62768</v>
      </c>
      <c r="E34" s="108" t="s">
        <v>510</v>
      </c>
      <c r="F34" s="74" t="s">
        <v>556</v>
      </c>
      <c r="G34" s="74" t="s">
        <v>512</v>
      </c>
      <c r="H34" s="112" t="s">
        <v>496</v>
      </c>
      <c r="I34" s="130" t="s">
        <v>496</v>
      </c>
      <c r="J34" s="130" t="s">
        <v>498</v>
      </c>
      <c r="K34" s="130" t="s">
        <v>500</v>
      </c>
      <c r="L34" s="130" t="s">
        <v>482</v>
      </c>
      <c r="M34" s="130" t="s">
        <v>482</v>
      </c>
      <c r="N34" s="130" t="s">
        <v>496</v>
      </c>
      <c r="O34" s="130" t="s">
        <v>498</v>
      </c>
      <c r="P34" s="130" t="s">
        <v>498</v>
      </c>
      <c r="Q34" s="167" t="s">
        <v>500</v>
      </c>
      <c r="R34" s="167" t="s">
        <v>482</v>
      </c>
      <c r="S34" s="130" t="s">
        <v>482</v>
      </c>
      <c r="T34" s="130" t="s">
        <v>513</v>
      </c>
      <c r="U34" s="130" t="s">
        <v>515</v>
      </c>
      <c r="V34" s="130" t="s">
        <v>515</v>
      </c>
      <c r="W34" s="130" t="s">
        <v>515</v>
      </c>
      <c r="X34" s="130" t="s">
        <v>482</v>
      </c>
      <c r="Y34" s="130" t="s">
        <v>496</v>
      </c>
      <c r="Z34" s="130" t="s">
        <v>496</v>
      </c>
      <c r="AA34" s="130" t="s">
        <v>513</v>
      </c>
      <c r="AB34" s="174" t="s">
        <v>515</v>
      </c>
      <c r="AC34" s="174" t="s">
        <v>482</v>
      </c>
      <c r="AD34" s="174" t="s">
        <v>482</v>
      </c>
      <c r="AE34" s="135" t="s">
        <v>515</v>
      </c>
      <c r="AF34" s="135" t="s">
        <v>515</v>
      </c>
      <c r="AG34" s="174" t="s">
        <v>500</v>
      </c>
      <c r="AH34" s="174" t="s">
        <v>515</v>
      </c>
      <c r="AI34" s="174" t="s">
        <v>482</v>
      </c>
      <c r="AJ34" s="174" t="s">
        <v>482</v>
      </c>
      <c r="AK34" s="174" t="s">
        <v>513</v>
      </c>
      <c r="AL34" s="187">
        <f t="shared" si="28"/>
        <v>1</v>
      </c>
      <c r="AM34" s="187">
        <f t="shared" si="29"/>
        <v>2</v>
      </c>
      <c r="AN34" s="187">
        <f t="shared" si="30"/>
        <v>9</v>
      </c>
      <c r="AO34" s="190">
        <f t="shared" si="31"/>
        <v>0</v>
      </c>
      <c r="AP34" s="190">
        <f t="shared" si="32"/>
        <v>0</v>
      </c>
      <c r="AQ34" s="190">
        <f t="shared" si="33"/>
        <v>0</v>
      </c>
      <c r="AR34" s="190">
        <f t="shared" si="34"/>
        <v>0</v>
      </c>
      <c r="AS34" s="190">
        <f t="shared" si="35"/>
        <v>0</v>
      </c>
      <c r="AT34" s="190">
        <f t="shared" si="36"/>
        <v>0</v>
      </c>
      <c r="AU34" s="190">
        <f t="shared" si="37"/>
        <v>0</v>
      </c>
      <c r="AV34" s="191">
        <f t="shared" si="38"/>
        <v>0</v>
      </c>
      <c r="AW34" s="190">
        <f t="shared" si="39"/>
        <v>0</v>
      </c>
      <c r="AX34" s="190">
        <f t="shared" si="40"/>
        <v>0</v>
      </c>
      <c r="AY34" s="190">
        <f t="shared" si="41"/>
        <v>0</v>
      </c>
      <c r="AZ34" s="190">
        <f t="shared" si="42"/>
        <v>0</v>
      </c>
      <c r="BA34" s="191">
        <f t="shared" si="43"/>
        <v>0</v>
      </c>
      <c r="BB34" s="191">
        <f t="shared" si="44"/>
        <v>8</v>
      </c>
      <c r="BC34" s="191">
        <f t="shared" si="45"/>
        <v>0</v>
      </c>
      <c r="BD34" s="191">
        <f t="shared" si="46"/>
        <v>3</v>
      </c>
      <c r="BE34" s="191">
        <f t="shared" si="47"/>
        <v>0</v>
      </c>
      <c r="BF34" s="191">
        <f t="shared" si="48"/>
        <v>10</v>
      </c>
      <c r="BG34" s="191">
        <f t="shared" si="49"/>
        <v>0</v>
      </c>
      <c r="BH34" s="191">
        <f t="shared" si="50"/>
        <v>0</v>
      </c>
      <c r="BI34" s="191">
        <f t="shared" si="51"/>
        <v>0</v>
      </c>
      <c r="BJ34" s="191">
        <f t="shared" si="52"/>
        <v>0</v>
      </c>
      <c r="BK34" s="190">
        <f t="shared" si="27"/>
        <v>10</v>
      </c>
      <c r="BL34" s="187">
        <f t="shared" si="26"/>
        <v>21</v>
      </c>
    </row>
    <row r="35" s="81" customFormat="1" ht="15" customHeight="1" spans="1:64">
      <c r="A35" s="107">
        <v>27</v>
      </c>
      <c r="B35" s="57" t="s">
        <v>558</v>
      </c>
      <c r="C35" s="108" t="s">
        <v>509</v>
      </c>
      <c r="D35" s="108">
        <v>62821</v>
      </c>
      <c r="E35" s="108" t="s">
        <v>510</v>
      </c>
      <c r="F35" s="74" t="s">
        <v>556</v>
      </c>
      <c r="G35" s="74" t="s">
        <v>512</v>
      </c>
      <c r="H35" s="130" t="s">
        <v>482</v>
      </c>
      <c r="I35" s="158" t="s">
        <v>482</v>
      </c>
      <c r="J35" s="158" t="s">
        <v>496</v>
      </c>
      <c r="K35" s="158" t="s">
        <v>496</v>
      </c>
      <c r="L35" s="158" t="s">
        <v>500</v>
      </c>
      <c r="M35" s="158" t="s">
        <v>500</v>
      </c>
      <c r="N35" s="158" t="s">
        <v>482</v>
      </c>
      <c r="O35" s="158" t="s">
        <v>496</v>
      </c>
      <c r="P35" s="158" t="s">
        <v>496</v>
      </c>
      <c r="Q35" s="158" t="s">
        <v>498</v>
      </c>
      <c r="R35" s="130" t="s">
        <v>500</v>
      </c>
      <c r="S35" s="130" t="s">
        <v>482</v>
      </c>
      <c r="T35" s="158" t="s">
        <v>482</v>
      </c>
      <c r="U35" s="158" t="s">
        <v>513</v>
      </c>
      <c r="V35" s="158" t="s">
        <v>524</v>
      </c>
      <c r="W35" s="158" t="s">
        <v>524</v>
      </c>
      <c r="X35" s="158" t="s">
        <v>515</v>
      </c>
      <c r="Y35" s="112" t="s">
        <v>482</v>
      </c>
      <c r="Z35" s="112" t="s">
        <v>500</v>
      </c>
      <c r="AA35" s="158" t="s">
        <v>500</v>
      </c>
      <c r="AB35" s="135" t="s">
        <v>482</v>
      </c>
      <c r="AC35" s="135" t="s">
        <v>513</v>
      </c>
      <c r="AD35" s="135" t="s">
        <v>513</v>
      </c>
      <c r="AE35" s="135" t="s">
        <v>513</v>
      </c>
      <c r="AF35" s="135" t="s">
        <v>482</v>
      </c>
      <c r="AG35" s="135" t="s">
        <v>482</v>
      </c>
      <c r="AH35" s="135" t="s">
        <v>513</v>
      </c>
      <c r="AI35" s="135" t="s">
        <v>513</v>
      </c>
      <c r="AJ35" s="135" t="s">
        <v>513</v>
      </c>
      <c r="AK35" s="135" t="s">
        <v>498</v>
      </c>
      <c r="AL35" s="187">
        <f t="shared" si="28"/>
        <v>2</v>
      </c>
      <c r="AM35" s="187">
        <f t="shared" si="29"/>
        <v>2</v>
      </c>
      <c r="AN35" s="187">
        <f t="shared" si="30"/>
        <v>9</v>
      </c>
      <c r="AO35" s="190">
        <f t="shared" si="31"/>
        <v>0</v>
      </c>
      <c r="AP35" s="190">
        <f t="shared" si="32"/>
        <v>0</v>
      </c>
      <c r="AQ35" s="190">
        <f t="shared" si="33"/>
        <v>0</v>
      </c>
      <c r="AR35" s="190">
        <f t="shared" si="34"/>
        <v>0</v>
      </c>
      <c r="AS35" s="190">
        <f t="shared" si="35"/>
        <v>0</v>
      </c>
      <c r="AT35" s="190">
        <f t="shared" si="36"/>
        <v>0</v>
      </c>
      <c r="AU35" s="190">
        <f t="shared" si="37"/>
        <v>0</v>
      </c>
      <c r="AV35" s="191">
        <f t="shared" si="38"/>
        <v>0</v>
      </c>
      <c r="AW35" s="190">
        <f t="shared" si="39"/>
        <v>0</v>
      </c>
      <c r="AX35" s="190">
        <f t="shared" si="40"/>
        <v>0</v>
      </c>
      <c r="AY35" s="190">
        <f t="shared" si="41"/>
        <v>0</v>
      </c>
      <c r="AZ35" s="190">
        <f t="shared" si="42"/>
        <v>0</v>
      </c>
      <c r="BA35" s="191">
        <f t="shared" si="43"/>
        <v>0</v>
      </c>
      <c r="BB35" s="191">
        <f t="shared" si="44"/>
        <v>11</v>
      </c>
      <c r="BC35" s="191">
        <f t="shared" si="45"/>
        <v>0</v>
      </c>
      <c r="BD35" s="191">
        <f t="shared" si="46"/>
        <v>4</v>
      </c>
      <c r="BE35" s="191">
        <f t="shared" si="47"/>
        <v>0</v>
      </c>
      <c r="BF35" s="191">
        <f t="shared" si="48"/>
        <v>6</v>
      </c>
      <c r="BG35" s="191">
        <f t="shared" si="49"/>
        <v>0</v>
      </c>
      <c r="BH35" s="191">
        <f t="shared" si="50"/>
        <v>0</v>
      </c>
      <c r="BI35" s="191">
        <f t="shared" si="51"/>
        <v>0</v>
      </c>
      <c r="BJ35" s="191">
        <f t="shared" si="52"/>
        <v>0</v>
      </c>
      <c r="BK35" s="190">
        <f t="shared" si="27"/>
        <v>6</v>
      </c>
      <c r="BL35" s="187">
        <f t="shared" si="26"/>
        <v>21</v>
      </c>
    </row>
    <row r="36" s="81" customFormat="1" ht="15" customHeight="1" spans="1:64">
      <c r="A36" s="107">
        <v>28</v>
      </c>
      <c r="B36" s="57" t="s">
        <v>559</v>
      </c>
      <c r="C36" s="58" t="s">
        <v>509</v>
      </c>
      <c r="D36" s="58">
        <v>62815</v>
      </c>
      <c r="E36" s="108" t="s">
        <v>510</v>
      </c>
      <c r="F36" s="74" t="s">
        <v>556</v>
      </c>
      <c r="G36" s="74" t="s">
        <v>512</v>
      </c>
      <c r="H36" s="130" t="s">
        <v>514</v>
      </c>
      <c r="I36" s="130" t="s">
        <v>514</v>
      </c>
      <c r="J36" s="158" t="s">
        <v>482</v>
      </c>
      <c r="K36" s="158" t="s">
        <v>482</v>
      </c>
      <c r="L36" s="158" t="s">
        <v>496</v>
      </c>
      <c r="M36" s="158" t="s">
        <v>513</v>
      </c>
      <c r="N36" s="158" t="s">
        <v>515</v>
      </c>
      <c r="O36" s="158" t="s">
        <v>482</v>
      </c>
      <c r="P36" s="158" t="s">
        <v>482</v>
      </c>
      <c r="Q36" s="158" t="s">
        <v>513</v>
      </c>
      <c r="R36" s="130" t="s">
        <v>496</v>
      </c>
      <c r="S36" s="130" t="s">
        <v>515</v>
      </c>
      <c r="T36" s="130" t="s">
        <v>515</v>
      </c>
      <c r="U36" s="158" t="s">
        <v>482</v>
      </c>
      <c r="V36" s="158" t="s">
        <v>496</v>
      </c>
      <c r="W36" s="158" t="s">
        <v>536</v>
      </c>
      <c r="X36" s="158" t="s">
        <v>513</v>
      </c>
      <c r="Y36" s="112" t="s">
        <v>482</v>
      </c>
      <c r="Z36" s="112" t="s">
        <v>482</v>
      </c>
      <c r="AA36" s="158" t="s">
        <v>498</v>
      </c>
      <c r="AB36" s="135" t="s">
        <v>524</v>
      </c>
      <c r="AC36" s="135" t="s">
        <v>500</v>
      </c>
      <c r="AD36" s="135" t="s">
        <v>500</v>
      </c>
      <c r="AE36" s="135" t="s">
        <v>482</v>
      </c>
      <c r="AF36" s="135" t="s">
        <v>513</v>
      </c>
      <c r="AG36" s="135" t="s">
        <v>513</v>
      </c>
      <c r="AH36" s="174" t="s">
        <v>482</v>
      </c>
      <c r="AI36" s="174" t="s">
        <v>500</v>
      </c>
      <c r="AJ36" s="174" t="s">
        <v>500</v>
      </c>
      <c r="AK36" s="174" t="s">
        <v>500</v>
      </c>
      <c r="AL36" s="187">
        <f t="shared" si="28"/>
        <v>2</v>
      </c>
      <c r="AM36" s="187">
        <f t="shared" si="29"/>
        <v>1</v>
      </c>
      <c r="AN36" s="187">
        <f t="shared" si="30"/>
        <v>9</v>
      </c>
      <c r="AO36" s="190">
        <f t="shared" si="31"/>
        <v>0</v>
      </c>
      <c r="AP36" s="190">
        <f t="shared" si="32"/>
        <v>0</v>
      </c>
      <c r="AQ36" s="190">
        <f t="shared" si="33"/>
        <v>0</v>
      </c>
      <c r="AR36" s="190">
        <f t="shared" si="34"/>
        <v>0</v>
      </c>
      <c r="AS36" s="190">
        <f t="shared" si="35"/>
        <v>0</v>
      </c>
      <c r="AT36" s="190">
        <f t="shared" si="36"/>
        <v>0</v>
      </c>
      <c r="AU36" s="190">
        <f t="shared" si="37"/>
        <v>0</v>
      </c>
      <c r="AV36" s="191">
        <f t="shared" si="38"/>
        <v>0</v>
      </c>
      <c r="AW36" s="190">
        <f t="shared" si="39"/>
        <v>0</v>
      </c>
      <c r="AX36" s="190">
        <f t="shared" si="40"/>
        <v>0</v>
      </c>
      <c r="AY36" s="190">
        <f t="shared" si="41"/>
        <v>0</v>
      </c>
      <c r="AZ36" s="190">
        <f t="shared" si="42"/>
        <v>0</v>
      </c>
      <c r="BA36" s="191">
        <f t="shared" si="43"/>
        <v>0</v>
      </c>
      <c r="BB36" s="191">
        <f t="shared" si="44"/>
        <v>8</v>
      </c>
      <c r="BC36" s="191">
        <f t="shared" si="45"/>
        <v>0</v>
      </c>
      <c r="BD36" s="191">
        <f t="shared" si="46"/>
        <v>2</v>
      </c>
      <c r="BE36" s="191">
        <f t="shared" si="47"/>
        <v>0</v>
      </c>
      <c r="BF36" s="191">
        <f t="shared" si="48"/>
        <v>8</v>
      </c>
      <c r="BG36" s="191">
        <f t="shared" si="49"/>
        <v>0</v>
      </c>
      <c r="BH36" s="191">
        <f t="shared" si="50"/>
        <v>0</v>
      </c>
      <c r="BI36" s="191">
        <f t="shared" si="51"/>
        <v>2</v>
      </c>
      <c r="BJ36" s="191">
        <f t="shared" si="52"/>
        <v>0</v>
      </c>
      <c r="BK36" s="190">
        <f t="shared" si="27"/>
        <v>10</v>
      </c>
      <c r="BL36" s="187">
        <f t="shared" si="26"/>
        <v>20</v>
      </c>
    </row>
    <row r="37" s="81" customFormat="1" ht="15" customHeight="1" spans="1:64">
      <c r="A37" s="107">
        <v>29</v>
      </c>
      <c r="B37" s="117" t="s">
        <v>560</v>
      </c>
      <c r="C37" s="134" t="s">
        <v>520</v>
      </c>
      <c r="D37" s="108">
        <v>79802</v>
      </c>
      <c r="E37" s="108" t="s">
        <v>561</v>
      </c>
      <c r="F37" s="108" t="s">
        <v>562</v>
      </c>
      <c r="G37" s="74" t="s">
        <v>512</v>
      </c>
      <c r="H37" s="135" t="s">
        <v>482</v>
      </c>
      <c r="I37" s="159" t="s">
        <v>513</v>
      </c>
      <c r="J37" s="159" t="s">
        <v>513</v>
      </c>
      <c r="K37" s="159" t="s">
        <v>482</v>
      </c>
      <c r="L37" s="159" t="s">
        <v>482</v>
      </c>
      <c r="M37" s="159" t="s">
        <v>495</v>
      </c>
      <c r="N37" s="159" t="s">
        <v>563</v>
      </c>
      <c r="O37" s="159" t="s">
        <v>513</v>
      </c>
      <c r="P37" s="159" t="s">
        <v>513</v>
      </c>
      <c r="Q37" s="135" t="s">
        <v>513</v>
      </c>
      <c r="R37" s="135" t="s">
        <v>482</v>
      </c>
      <c r="S37" s="135" t="s">
        <v>482</v>
      </c>
      <c r="T37" s="135" t="s">
        <v>513</v>
      </c>
      <c r="U37" s="159" t="s">
        <v>513</v>
      </c>
      <c r="V37" s="130" t="s">
        <v>513</v>
      </c>
      <c r="W37" s="130" t="s">
        <v>513</v>
      </c>
      <c r="X37" s="119" t="s">
        <v>523</v>
      </c>
      <c r="Y37" s="175" t="s">
        <v>482</v>
      </c>
      <c r="Z37" s="175" t="s">
        <v>482</v>
      </c>
      <c r="AA37" s="130" t="s">
        <v>513</v>
      </c>
      <c r="AB37" s="159" t="s">
        <v>513</v>
      </c>
      <c r="AC37" s="159" t="s">
        <v>513</v>
      </c>
      <c r="AD37" s="135" t="s">
        <v>523</v>
      </c>
      <c r="AE37" s="135" t="s">
        <v>482</v>
      </c>
      <c r="AF37" s="135" t="s">
        <v>563</v>
      </c>
      <c r="AG37" s="159" t="s">
        <v>513</v>
      </c>
      <c r="AH37" s="135" t="s">
        <v>513</v>
      </c>
      <c r="AI37" s="135" t="s">
        <v>513</v>
      </c>
      <c r="AJ37" s="135" t="s">
        <v>482</v>
      </c>
      <c r="AK37" s="135" t="s">
        <v>513</v>
      </c>
      <c r="AL37" s="187">
        <f t="shared" si="28"/>
        <v>3</v>
      </c>
      <c r="AM37" s="187">
        <f t="shared" si="29"/>
        <v>3</v>
      </c>
      <c r="AN37" s="187">
        <f t="shared" si="30"/>
        <v>9</v>
      </c>
      <c r="AO37" s="190">
        <f t="shared" si="31"/>
        <v>0</v>
      </c>
      <c r="AP37" s="190">
        <f t="shared" si="32"/>
        <v>0</v>
      </c>
      <c r="AQ37" s="190">
        <f t="shared" si="33"/>
        <v>0</v>
      </c>
      <c r="AR37" s="190">
        <f t="shared" si="34"/>
        <v>0</v>
      </c>
      <c r="AS37" s="190">
        <f t="shared" si="35"/>
        <v>0</v>
      </c>
      <c r="AT37" s="190">
        <f t="shared" si="36"/>
        <v>0</v>
      </c>
      <c r="AU37" s="190">
        <f t="shared" si="37"/>
        <v>0</v>
      </c>
      <c r="AV37" s="191">
        <f t="shared" si="38"/>
        <v>0</v>
      </c>
      <c r="AW37" s="190">
        <f t="shared" si="39"/>
        <v>0</v>
      </c>
      <c r="AX37" s="190">
        <f t="shared" si="40"/>
        <v>0</v>
      </c>
      <c r="AY37" s="190">
        <f t="shared" si="41"/>
        <v>0</v>
      </c>
      <c r="AZ37" s="190">
        <f t="shared" si="42"/>
        <v>0</v>
      </c>
      <c r="BA37" s="191">
        <f t="shared" si="43"/>
        <v>3</v>
      </c>
      <c r="BB37" s="191">
        <f t="shared" si="44"/>
        <v>16</v>
      </c>
      <c r="BC37" s="191">
        <f t="shared" si="45"/>
        <v>2</v>
      </c>
      <c r="BD37" s="191">
        <f t="shared" si="46"/>
        <v>0</v>
      </c>
      <c r="BE37" s="191">
        <f t="shared" si="47"/>
        <v>0</v>
      </c>
      <c r="BF37" s="191">
        <f t="shared" si="48"/>
        <v>0</v>
      </c>
      <c r="BG37" s="191">
        <f t="shared" si="49"/>
        <v>0</v>
      </c>
      <c r="BH37" s="191">
        <f t="shared" si="50"/>
        <v>0</v>
      </c>
      <c r="BI37" s="191">
        <f t="shared" si="51"/>
        <v>0</v>
      </c>
      <c r="BJ37" s="191">
        <f t="shared" si="52"/>
        <v>0</v>
      </c>
      <c r="BK37" s="190">
        <f t="shared" si="27"/>
        <v>0</v>
      </c>
      <c r="BL37" s="187">
        <f t="shared" si="26"/>
        <v>21</v>
      </c>
    </row>
    <row r="38" s="81" customFormat="1" ht="15" customHeight="1" spans="1:64">
      <c r="A38" s="107">
        <v>30</v>
      </c>
      <c r="B38" s="117" t="s">
        <v>564</v>
      </c>
      <c r="C38" s="134" t="s">
        <v>520</v>
      </c>
      <c r="D38" s="108">
        <v>79776</v>
      </c>
      <c r="E38" s="108" t="s">
        <v>561</v>
      </c>
      <c r="F38" s="108" t="s">
        <v>562</v>
      </c>
      <c r="G38" s="74" t="s">
        <v>512</v>
      </c>
      <c r="H38" s="136" t="s">
        <v>497</v>
      </c>
      <c r="I38" s="136" t="s">
        <v>497</v>
      </c>
      <c r="J38" s="136" t="s">
        <v>482</v>
      </c>
      <c r="K38" s="136" t="s">
        <v>482</v>
      </c>
      <c r="L38" s="136" t="s">
        <v>495</v>
      </c>
      <c r="M38" s="135" t="s">
        <v>496</v>
      </c>
      <c r="N38" s="135" t="s">
        <v>497</v>
      </c>
      <c r="O38" s="136" t="s">
        <v>482</v>
      </c>
      <c r="P38" s="136" t="s">
        <v>495</v>
      </c>
      <c r="Q38" s="136" t="s">
        <v>496</v>
      </c>
      <c r="R38" s="136" t="s">
        <v>513</v>
      </c>
      <c r="S38" s="136" t="s">
        <v>482</v>
      </c>
      <c r="T38" s="135" t="s">
        <v>513</v>
      </c>
      <c r="U38" s="135" t="s">
        <v>513</v>
      </c>
      <c r="V38" s="119" t="s">
        <v>523</v>
      </c>
      <c r="W38" s="119" t="s">
        <v>482</v>
      </c>
      <c r="X38" s="119" t="s">
        <v>563</v>
      </c>
      <c r="Y38" s="119" t="s">
        <v>563</v>
      </c>
      <c r="Z38" s="119" t="s">
        <v>563</v>
      </c>
      <c r="AA38" s="119" t="s">
        <v>482</v>
      </c>
      <c r="AB38" s="136" t="s">
        <v>482</v>
      </c>
      <c r="AC38" s="136" t="s">
        <v>563</v>
      </c>
      <c r="AD38" s="135" t="s">
        <v>513</v>
      </c>
      <c r="AE38" s="136" t="s">
        <v>513</v>
      </c>
      <c r="AF38" s="135" t="s">
        <v>482</v>
      </c>
      <c r="AG38" s="135" t="s">
        <v>482</v>
      </c>
      <c r="AH38" s="136" t="s">
        <v>513</v>
      </c>
      <c r="AI38" s="136" t="s">
        <v>513</v>
      </c>
      <c r="AJ38" s="136" t="s">
        <v>513</v>
      </c>
      <c r="AK38" s="136" t="s">
        <v>513</v>
      </c>
      <c r="AL38" s="187">
        <f t="shared" si="28"/>
        <v>2</v>
      </c>
      <c r="AM38" s="187">
        <f t="shared" si="29"/>
        <v>2</v>
      </c>
      <c r="AN38" s="187">
        <f t="shared" si="30"/>
        <v>9</v>
      </c>
      <c r="AO38" s="190">
        <f t="shared" si="31"/>
        <v>0</v>
      </c>
      <c r="AP38" s="190">
        <f t="shared" si="32"/>
        <v>0</v>
      </c>
      <c r="AQ38" s="190">
        <f t="shared" si="33"/>
        <v>0</v>
      </c>
      <c r="AR38" s="190">
        <f t="shared" si="34"/>
        <v>0</v>
      </c>
      <c r="AS38" s="190">
        <f t="shared" si="35"/>
        <v>0</v>
      </c>
      <c r="AT38" s="190">
        <f t="shared" si="36"/>
        <v>0</v>
      </c>
      <c r="AU38" s="190">
        <f t="shared" si="37"/>
        <v>0</v>
      </c>
      <c r="AV38" s="191">
        <f t="shared" si="38"/>
        <v>0</v>
      </c>
      <c r="AW38" s="190">
        <f t="shared" si="39"/>
        <v>0</v>
      </c>
      <c r="AX38" s="190">
        <f t="shared" si="40"/>
        <v>0</v>
      </c>
      <c r="AY38" s="190">
        <f t="shared" si="41"/>
        <v>0</v>
      </c>
      <c r="AZ38" s="190">
        <f t="shared" si="42"/>
        <v>0</v>
      </c>
      <c r="BA38" s="191">
        <f t="shared" si="43"/>
        <v>6</v>
      </c>
      <c r="BB38" s="191">
        <f t="shared" si="44"/>
        <v>11</v>
      </c>
      <c r="BC38" s="191">
        <f t="shared" si="45"/>
        <v>4</v>
      </c>
      <c r="BD38" s="191">
        <f t="shared" si="46"/>
        <v>0</v>
      </c>
      <c r="BE38" s="191">
        <f t="shared" si="47"/>
        <v>0</v>
      </c>
      <c r="BF38" s="191">
        <f t="shared" si="48"/>
        <v>0</v>
      </c>
      <c r="BG38" s="191">
        <f t="shared" si="49"/>
        <v>0</v>
      </c>
      <c r="BH38" s="191">
        <f t="shared" si="50"/>
        <v>0</v>
      </c>
      <c r="BI38" s="191">
        <f t="shared" si="51"/>
        <v>0</v>
      </c>
      <c r="BJ38" s="191">
        <f t="shared" si="52"/>
        <v>0</v>
      </c>
      <c r="BK38" s="190">
        <f t="shared" si="27"/>
        <v>0</v>
      </c>
      <c r="BL38" s="187">
        <f t="shared" si="26"/>
        <v>21</v>
      </c>
    </row>
    <row r="39" s="81" customFormat="1" ht="15" customHeight="1" spans="1:64">
      <c r="A39" s="107">
        <v>31</v>
      </c>
      <c r="B39" s="117" t="s">
        <v>565</v>
      </c>
      <c r="C39" s="108" t="s">
        <v>520</v>
      </c>
      <c r="D39" s="108">
        <v>58692</v>
      </c>
      <c r="E39" s="108" t="s">
        <v>561</v>
      </c>
      <c r="F39" s="108" t="s">
        <v>562</v>
      </c>
      <c r="G39" s="74" t="s">
        <v>512</v>
      </c>
      <c r="H39" s="136" t="s">
        <v>498</v>
      </c>
      <c r="I39" s="136" t="s">
        <v>482</v>
      </c>
      <c r="J39" s="136" t="s">
        <v>495</v>
      </c>
      <c r="K39" s="136" t="s">
        <v>495</v>
      </c>
      <c r="L39" s="136" t="s">
        <v>496</v>
      </c>
      <c r="M39" s="135" t="s">
        <v>496</v>
      </c>
      <c r="N39" s="135" t="s">
        <v>482</v>
      </c>
      <c r="O39" s="136" t="s">
        <v>482</v>
      </c>
      <c r="P39" s="136" t="s">
        <v>496</v>
      </c>
      <c r="Q39" s="136" t="s">
        <v>496</v>
      </c>
      <c r="R39" s="136" t="s">
        <v>513</v>
      </c>
      <c r="S39" s="136" t="s">
        <v>482</v>
      </c>
      <c r="T39" s="135" t="s">
        <v>482</v>
      </c>
      <c r="U39" s="135" t="s">
        <v>513</v>
      </c>
      <c r="V39" s="130" t="s">
        <v>513</v>
      </c>
      <c r="W39" s="130" t="s">
        <v>513</v>
      </c>
      <c r="X39" s="130" t="s">
        <v>513</v>
      </c>
      <c r="Y39" s="175" t="s">
        <v>482</v>
      </c>
      <c r="Z39" s="175" t="s">
        <v>482</v>
      </c>
      <c r="AA39" s="130" t="s">
        <v>513</v>
      </c>
      <c r="AB39" s="136" t="s">
        <v>513</v>
      </c>
      <c r="AC39" s="136" t="s">
        <v>482</v>
      </c>
      <c r="AD39" s="136" t="s">
        <v>513</v>
      </c>
      <c r="AE39" s="135" t="s">
        <v>513</v>
      </c>
      <c r="AF39" s="136" t="s">
        <v>513</v>
      </c>
      <c r="AG39" s="136" t="s">
        <v>524</v>
      </c>
      <c r="AH39" s="136" t="s">
        <v>482</v>
      </c>
      <c r="AI39" s="136" t="s">
        <v>513</v>
      </c>
      <c r="AJ39" s="136" t="s">
        <v>513</v>
      </c>
      <c r="AK39" s="136" t="s">
        <v>513</v>
      </c>
      <c r="AL39" s="187">
        <f t="shared" si="28"/>
        <v>1</v>
      </c>
      <c r="AM39" s="187">
        <f t="shared" si="29"/>
        <v>2</v>
      </c>
      <c r="AN39" s="187">
        <f t="shared" si="30"/>
        <v>9</v>
      </c>
      <c r="AO39" s="190">
        <f t="shared" si="31"/>
        <v>0</v>
      </c>
      <c r="AP39" s="190">
        <f t="shared" si="32"/>
        <v>0</v>
      </c>
      <c r="AQ39" s="190">
        <f t="shared" si="33"/>
        <v>0</v>
      </c>
      <c r="AR39" s="190">
        <f t="shared" si="34"/>
        <v>0</v>
      </c>
      <c r="AS39" s="190">
        <f t="shared" si="35"/>
        <v>0</v>
      </c>
      <c r="AT39" s="190">
        <f t="shared" si="36"/>
        <v>0</v>
      </c>
      <c r="AU39" s="190">
        <f t="shared" si="37"/>
        <v>0</v>
      </c>
      <c r="AV39" s="191">
        <f t="shared" si="38"/>
        <v>0</v>
      </c>
      <c r="AW39" s="190">
        <f t="shared" si="39"/>
        <v>0</v>
      </c>
      <c r="AX39" s="190">
        <f t="shared" si="40"/>
        <v>0</v>
      </c>
      <c r="AY39" s="190">
        <f t="shared" si="41"/>
        <v>0</v>
      </c>
      <c r="AZ39" s="190">
        <f t="shared" si="42"/>
        <v>0</v>
      </c>
      <c r="BA39" s="191">
        <f t="shared" si="43"/>
        <v>2</v>
      </c>
      <c r="BB39" s="191">
        <f t="shared" si="44"/>
        <v>17</v>
      </c>
      <c r="BC39" s="191">
        <f t="shared" si="45"/>
        <v>0</v>
      </c>
      <c r="BD39" s="191">
        <f t="shared" si="46"/>
        <v>2</v>
      </c>
      <c r="BE39" s="191">
        <f t="shared" si="47"/>
        <v>0</v>
      </c>
      <c r="BF39" s="191">
        <f t="shared" si="48"/>
        <v>0</v>
      </c>
      <c r="BG39" s="191">
        <f t="shared" si="49"/>
        <v>0</v>
      </c>
      <c r="BH39" s="191">
        <f t="shared" si="50"/>
        <v>0</v>
      </c>
      <c r="BI39" s="191">
        <f t="shared" si="51"/>
        <v>0</v>
      </c>
      <c r="BJ39" s="191">
        <f t="shared" si="52"/>
        <v>0</v>
      </c>
      <c r="BK39" s="190">
        <f t="shared" si="27"/>
        <v>0</v>
      </c>
      <c r="BL39" s="187">
        <f t="shared" si="26"/>
        <v>21</v>
      </c>
    </row>
    <row r="40" s="81" customFormat="1" ht="15" customHeight="1" spans="1:64">
      <c r="A40" s="107">
        <v>32</v>
      </c>
      <c r="B40" s="137" t="s">
        <v>566</v>
      </c>
      <c r="C40" s="108" t="s">
        <v>520</v>
      </c>
      <c r="D40" s="54">
        <v>79780</v>
      </c>
      <c r="E40" s="108" t="s">
        <v>561</v>
      </c>
      <c r="F40" s="108" t="s">
        <v>562</v>
      </c>
      <c r="G40" s="74" t="s">
        <v>512</v>
      </c>
      <c r="H40" s="136" t="s">
        <v>523</v>
      </c>
      <c r="I40" s="136" t="s">
        <v>567</v>
      </c>
      <c r="J40" s="136" t="s">
        <v>523</v>
      </c>
      <c r="K40" s="136" t="s">
        <v>482</v>
      </c>
      <c r="L40" s="136" t="s">
        <v>482</v>
      </c>
      <c r="M40" s="135" t="s">
        <v>513</v>
      </c>
      <c r="N40" s="136" t="s">
        <v>513</v>
      </c>
      <c r="O40" s="136" t="s">
        <v>513</v>
      </c>
      <c r="P40" s="136" t="s">
        <v>482</v>
      </c>
      <c r="Q40" s="136" t="s">
        <v>513</v>
      </c>
      <c r="R40" s="136" t="s">
        <v>523</v>
      </c>
      <c r="S40" s="136" t="s">
        <v>482</v>
      </c>
      <c r="T40" s="135" t="s">
        <v>513</v>
      </c>
      <c r="U40" s="136" t="s">
        <v>513</v>
      </c>
      <c r="V40" s="130" t="s">
        <v>513</v>
      </c>
      <c r="W40" s="130" t="s">
        <v>513</v>
      </c>
      <c r="X40" s="119" t="s">
        <v>523</v>
      </c>
      <c r="Y40" s="175" t="s">
        <v>482</v>
      </c>
      <c r="Z40" s="175" t="s">
        <v>482</v>
      </c>
      <c r="AA40" s="130" t="s">
        <v>513</v>
      </c>
      <c r="AB40" s="136" t="s">
        <v>513</v>
      </c>
      <c r="AC40" s="136" t="s">
        <v>482</v>
      </c>
      <c r="AD40" s="136" t="s">
        <v>513</v>
      </c>
      <c r="AE40" s="135" t="s">
        <v>513</v>
      </c>
      <c r="AF40" s="136" t="s">
        <v>523</v>
      </c>
      <c r="AG40" s="136" t="s">
        <v>523</v>
      </c>
      <c r="AH40" s="135" t="s">
        <v>482</v>
      </c>
      <c r="AI40" s="135" t="s">
        <v>513</v>
      </c>
      <c r="AJ40" s="135" t="s">
        <v>513</v>
      </c>
      <c r="AK40" s="135" t="s">
        <v>482</v>
      </c>
      <c r="AL40" s="187">
        <f t="shared" si="28"/>
        <v>2</v>
      </c>
      <c r="AM40" s="187">
        <f t="shared" si="29"/>
        <v>3</v>
      </c>
      <c r="AN40" s="187">
        <f t="shared" si="30"/>
        <v>9</v>
      </c>
      <c r="AO40" s="190">
        <f t="shared" si="31"/>
        <v>0</v>
      </c>
      <c r="AP40" s="190">
        <f t="shared" si="32"/>
        <v>0</v>
      </c>
      <c r="AQ40" s="190">
        <f t="shared" si="33"/>
        <v>0</v>
      </c>
      <c r="AR40" s="190">
        <f t="shared" si="34"/>
        <v>0</v>
      </c>
      <c r="AS40" s="190">
        <f t="shared" si="35"/>
        <v>0</v>
      </c>
      <c r="AT40" s="190">
        <f t="shared" si="36"/>
        <v>0</v>
      </c>
      <c r="AU40" s="190">
        <f t="shared" si="37"/>
        <v>0</v>
      </c>
      <c r="AV40" s="191">
        <f t="shared" si="38"/>
        <v>0</v>
      </c>
      <c r="AW40" s="190">
        <f t="shared" si="39"/>
        <v>0</v>
      </c>
      <c r="AX40" s="190">
        <f t="shared" si="40"/>
        <v>0</v>
      </c>
      <c r="AY40" s="190">
        <f t="shared" si="41"/>
        <v>0</v>
      </c>
      <c r="AZ40" s="190">
        <f t="shared" si="42"/>
        <v>0</v>
      </c>
      <c r="BA40" s="191">
        <f t="shared" si="43"/>
        <v>0</v>
      </c>
      <c r="BB40" s="191">
        <f t="shared" si="44"/>
        <v>14</v>
      </c>
      <c r="BC40" s="191">
        <f t="shared" si="45"/>
        <v>6</v>
      </c>
      <c r="BD40" s="191">
        <f t="shared" si="46"/>
        <v>0</v>
      </c>
      <c r="BE40" s="191">
        <f t="shared" si="47"/>
        <v>0</v>
      </c>
      <c r="BF40" s="191">
        <f t="shared" si="48"/>
        <v>0</v>
      </c>
      <c r="BG40" s="191">
        <f t="shared" si="49"/>
        <v>0</v>
      </c>
      <c r="BH40" s="191">
        <f t="shared" si="50"/>
        <v>0</v>
      </c>
      <c r="BI40" s="191">
        <f t="shared" si="51"/>
        <v>0</v>
      </c>
      <c r="BJ40" s="191">
        <f t="shared" si="52"/>
        <v>0</v>
      </c>
      <c r="BK40" s="190">
        <f t="shared" si="27"/>
        <v>0</v>
      </c>
      <c r="BL40" s="187">
        <f t="shared" si="26"/>
        <v>20</v>
      </c>
    </row>
    <row r="41" s="81" customFormat="1" ht="15" customHeight="1" spans="1:64">
      <c r="A41" s="107">
        <v>33</v>
      </c>
      <c r="B41" s="137" t="s">
        <v>568</v>
      </c>
      <c r="C41" s="108" t="s">
        <v>520</v>
      </c>
      <c r="D41" s="54">
        <v>62826</v>
      </c>
      <c r="E41" s="108" t="s">
        <v>561</v>
      </c>
      <c r="F41" s="108" t="s">
        <v>562</v>
      </c>
      <c r="G41" s="74" t="s">
        <v>512</v>
      </c>
      <c r="H41" s="136" t="s">
        <v>482</v>
      </c>
      <c r="I41" s="136" t="s">
        <v>513</v>
      </c>
      <c r="J41" s="136" t="s">
        <v>513</v>
      </c>
      <c r="K41" s="136" t="s">
        <v>482</v>
      </c>
      <c r="L41" s="136" t="s">
        <v>482</v>
      </c>
      <c r="M41" s="136" t="s">
        <v>496</v>
      </c>
      <c r="N41" s="136" t="s">
        <v>513</v>
      </c>
      <c r="O41" s="136" t="s">
        <v>513</v>
      </c>
      <c r="P41" s="136" t="s">
        <v>513</v>
      </c>
      <c r="Q41" s="136" t="s">
        <v>482</v>
      </c>
      <c r="R41" s="136" t="s">
        <v>563</v>
      </c>
      <c r="S41" s="136" t="s">
        <v>513</v>
      </c>
      <c r="T41" s="136" t="s">
        <v>523</v>
      </c>
      <c r="U41" s="136" t="s">
        <v>523</v>
      </c>
      <c r="V41" s="119" t="s">
        <v>482</v>
      </c>
      <c r="W41" s="130" t="s">
        <v>513</v>
      </c>
      <c r="X41" s="130" t="s">
        <v>513</v>
      </c>
      <c r="Y41" s="119" t="s">
        <v>482</v>
      </c>
      <c r="Z41" s="119" t="s">
        <v>482</v>
      </c>
      <c r="AA41" s="130" t="s">
        <v>513</v>
      </c>
      <c r="AB41" s="136" t="s">
        <v>513</v>
      </c>
      <c r="AC41" s="136" t="s">
        <v>513</v>
      </c>
      <c r="AD41" s="135" t="s">
        <v>482</v>
      </c>
      <c r="AE41" s="135" t="s">
        <v>563</v>
      </c>
      <c r="AF41" s="135" t="s">
        <v>513</v>
      </c>
      <c r="AG41" s="135" t="s">
        <v>513</v>
      </c>
      <c r="AH41" s="135" t="s">
        <v>513</v>
      </c>
      <c r="AI41" s="135" t="s">
        <v>482</v>
      </c>
      <c r="AJ41" s="135" t="s">
        <v>563</v>
      </c>
      <c r="AK41" s="135" t="s">
        <v>513</v>
      </c>
      <c r="AL41" s="187">
        <f t="shared" si="28"/>
        <v>2</v>
      </c>
      <c r="AM41" s="187">
        <f t="shared" si="29"/>
        <v>2</v>
      </c>
      <c r="AN41" s="187">
        <f t="shared" si="30"/>
        <v>9</v>
      </c>
      <c r="AO41" s="190">
        <f t="shared" si="31"/>
        <v>0</v>
      </c>
      <c r="AP41" s="190">
        <f t="shared" si="32"/>
        <v>0</v>
      </c>
      <c r="AQ41" s="190">
        <f t="shared" si="33"/>
        <v>0</v>
      </c>
      <c r="AR41" s="190">
        <f t="shared" si="34"/>
        <v>0</v>
      </c>
      <c r="AS41" s="190">
        <f t="shared" si="35"/>
        <v>0</v>
      </c>
      <c r="AT41" s="190">
        <f t="shared" si="36"/>
        <v>0</v>
      </c>
      <c r="AU41" s="190">
        <f t="shared" si="37"/>
        <v>0</v>
      </c>
      <c r="AV41" s="191">
        <f t="shared" si="38"/>
        <v>0</v>
      </c>
      <c r="AW41" s="190">
        <f t="shared" si="39"/>
        <v>0</v>
      </c>
      <c r="AX41" s="190">
        <f t="shared" si="40"/>
        <v>0</v>
      </c>
      <c r="AY41" s="190">
        <f t="shared" si="41"/>
        <v>0</v>
      </c>
      <c r="AZ41" s="190">
        <f t="shared" si="42"/>
        <v>0</v>
      </c>
      <c r="BA41" s="191">
        <f t="shared" si="43"/>
        <v>3</v>
      </c>
      <c r="BB41" s="191">
        <f t="shared" si="44"/>
        <v>16</v>
      </c>
      <c r="BC41" s="191">
        <f t="shared" si="45"/>
        <v>2</v>
      </c>
      <c r="BD41" s="191">
        <f t="shared" si="46"/>
        <v>0</v>
      </c>
      <c r="BE41" s="191">
        <f t="shared" si="47"/>
        <v>0</v>
      </c>
      <c r="BF41" s="191">
        <f t="shared" si="48"/>
        <v>0</v>
      </c>
      <c r="BG41" s="191">
        <f t="shared" si="49"/>
        <v>0</v>
      </c>
      <c r="BH41" s="191">
        <f t="shared" si="50"/>
        <v>0</v>
      </c>
      <c r="BI41" s="191">
        <f t="shared" si="51"/>
        <v>0</v>
      </c>
      <c r="BJ41" s="191">
        <f t="shared" si="52"/>
        <v>0</v>
      </c>
      <c r="BK41" s="190">
        <f t="shared" si="27"/>
        <v>0</v>
      </c>
      <c r="BL41" s="187">
        <f t="shared" si="26"/>
        <v>21</v>
      </c>
    </row>
    <row r="42" s="81" customFormat="1" ht="15" customHeight="1" spans="1:64">
      <c r="A42" s="107">
        <v>34</v>
      </c>
      <c r="B42" s="117" t="s">
        <v>569</v>
      </c>
      <c r="C42" s="108" t="s">
        <v>520</v>
      </c>
      <c r="D42" s="138">
        <v>57265</v>
      </c>
      <c r="E42" s="108" t="s">
        <v>561</v>
      </c>
      <c r="F42" s="108" t="s">
        <v>562</v>
      </c>
      <c r="G42" s="74" t="s">
        <v>512</v>
      </c>
      <c r="H42" s="136" t="s">
        <v>495</v>
      </c>
      <c r="I42" s="136" t="s">
        <v>496</v>
      </c>
      <c r="J42" s="136" t="s">
        <v>496</v>
      </c>
      <c r="K42" s="136" t="s">
        <v>482</v>
      </c>
      <c r="L42" s="136" t="s">
        <v>482</v>
      </c>
      <c r="M42" s="136" t="s">
        <v>495</v>
      </c>
      <c r="N42" s="136" t="s">
        <v>496</v>
      </c>
      <c r="O42" s="136" t="s">
        <v>496</v>
      </c>
      <c r="P42" s="136" t="s">
        <v>496</v>
      </c>
      <c r="Q42" s="136" t="s">
        <v>496</v>
      </c>
      <c r="R42" s="168" t="s">
        <v>570</v>
      </c>
      <c r="S42" s="168"/>
      <c r="T42" s="168"/>
      <c r="U42" s="168"/>
      <c r="V42" s="169"/>
      <c r="W42" s="169"/>
      <c r="X42" s="169"/>
      <c r="Y42" s="169"/>
      <c r="Z42" s="169"/>
      <c r="AA42" s="176"/>
      <c r="AB42" s="169"/>
      <c r="AC42" s="169"/>
      <c r="AD42" s="169"/>
      <c r="AE42" s="176"/>
      <c r="AF42" s="176"/>
      <c r="AG42" s="176"/>
      <c r="AH42" s="169"/>
      <c r="AI42" s="169"/>
      <c r="AJ42" s="169"/>
      <c r="AK42" s="176"/>
      <c r="AL42" s="187">
        <f t="shared" si="28"/>
        <v>1</v>
      </c>
      <c r="AM42" s="187">
        <f t="shared" si="29"/>
        <v>1</v>
      </c>
      <c r="AN42" s="187">
        <f t="shared" si="30"/>
        <v>2</v>
      </c>
      <c r="AO42" s="190">
        <f t="shared" si="31"/>
        <v>0</v>
      </c>
      <c r="AP42" s="190">
        <f t="shared" si="32"/>
        <v>0</v>
      </c>
      <c r="AQ42" s="190">
        <f t="shared" si="33"/>
        <v>0</v>
      </c>
      <c r="AR42" s="190">
        <f t="shared" si="34"/>
        <v>0</v>
      </c>
      <c r="AS42" s="190">
        <f t="shared" si="35"/>
        <v>0</v>
      </c>
      <c r="AT42" s="190">
        <f t="shared" si="36"/>
        <v>0</v>
      </c>
      <c r="AU42" s="190">
        <f t="shared" si="37"/>
        <v>0</v>
      </c>
      <c r="AV42" s="191">
        <f t="shared" si="38"/>
        <v>0</v>
      </c>
      <c r="AW42" s="190">
        <f t="shared" si="39"/>
        <v>0</v>
      </c>
      <c r="AX42" s="190">
        <f t="shared" si="40"/>
        <v>0</v>
      </c>
      <c r="AY42" s="190">
        <f t="shared" si="41"/>
        <v>0</v>
      </c>
      <c r="AZ42" s="190">
        <f t="shared" si="42"/>
        <v>0</v>
      </c>
      <c r="BA42" s="191">
        <f t="shared" si="43"/>
        <v>2</v>
      </c>
      <c r="BB42" s="191">
        <f t="shared" si="44"/>
        <v>6</v>
      </c>
      <c r="BC42" s="191">
        <f t="shared" si="45"/>
        <v>0</v>
      </c>
      <c r="BD42" s="191">
        <f t="shared" si="46"/>
        <v>0</v>
      </c>
      <c r="BE42" s="191">
        <f t="shared" si="47"/>
        <v>0</v>
      </c>
      <c r="BF42" s="191">
        <f t="shared" si="48"/>
        <v>0</v>
      </c>
      <c r="BG42" s="191">
        <f t="shared" si="49"/>
        <v>0</v>
      </c>
      <c r="BH42" s="191">
        <f t="shared" si="50"/>
        <v>0</v>
      </c>
      <c r="BI42" s="191">
        <f t="shared" si="51"/>
        <v>0</v>
      </c>
      <c r="BJ42" s="191">
        <f t="shared" si="52"/>
        <v>0</v>
      </c>
      <c r="BK42" s="190">
        <f t="shared" si="27"/>
        <v>0</v>
      </c>
      <c r="BL42" s="187">
        <f t="shared" si="26"/>
        <v>8</v>
      </c>
    </row>
    <row r="43" s="81" customFormat="1" ht="15" customHeight="1" spans="1:64">
      <c r="A43" s="107">
        <v>35</v>
      </c>
      <c r="B43" s="117" t="s">
        <v>571</v>
      </c>
      <c r="C43" s="108" t="s">
        <v>520</v>
      </c>
      <c r="D43" s="108">
        <v>79800</v>
      </c>
      <c r="E43" s="108" t="s">
        <v>561</v>
      </c>
      <c r="F43" s="108" t="s">
        <v>562</v>
      </c>
      <c r="G43" s="74" t="s">
        <v>512</v>
      </c>
      <c r="H43" s="136" t="s">
        <v>524</v>
      </c>
      <c r="I43" s="136" t="s">
        <v>482</v>
      </c>
      <c r="J43" s="136" t="s">
        <v>563</v>
      </c>
      <c r="K43" s="136" t="s">
        <v>495</v>
      </c>
      <c r="L43" s="136" t="s">
        <v>496</v>
      </c>
      <c r="M43" s="136" t="s">
        <v>513</v>
      </c>
      <c r="N43" s="136" t="s">
        <v>482</v>
      </c>
      <c r="O43" s="136" t="s">
        <v>482</v>
      </c>
      <c r="P43" s="136" t="s">
        <v>513</v>
      </c>
      <c r="Q43" s="136" t="s">
        <v>513</v>
      </c>
      <c r="R43" s="136" t="s">
        <v>524</v>
      </c>
      <c r="S43" s="136" t="s">
        <v>482</v>
      </c>
      <c r="T43" s="136" t="s">
        <v>513</v>
      </c>
      <c r="U43" s="136" t="s">
        <v>513</v>
      </c>
      <c r="V43" s="130" t="s">
        <v>513</v>
      </c>
      <c r="W43" s="130" t="s">
        <v>513</v>
      </c>
      <c r="X43" s="130" t="s">
        <v>513</v>
      </c>
      <c r="Y43" s="119" t="s">
        <v>482</v>
      </c>
      <c r="Z43" s="119" t="s">
        <v>482</v>
      </c>
      <c r="AA43" s="130" t="s">
        <v>513</v>
      </c>
      <c r="AB43" s="136" t="s">
        <v>513</v>
      </c>
      <c r="AC43" s="136" t="s">
        <v>513</v>
      </c>
      <c r="AD43" s="135" t="s">
        <v>523</v>
      </c>
      <c r="AE43" s="136" t="s">
        <v>482</v>
      </c>
      <c r="AF43" s="136" t="s">
        <v>523</v>
      </c>
      <c r="AG43" s="136" t="s">
        <v>523</v>
      </c>
      <c r="AH43" s="136" t="s">
        <v>523</v>
      </c>
      <c r="AI43" s="136" t="s">
        <v>491</v>
      </c>
      <c r="AJ43" s="136" t="s">
        <v>491</v>
      </c>
      <c r="AK43" s="135" t="s">
        <v>491</v>
      </c>
      <c r="AL43" s="187">
        <f t="shared" si="28"/>
        <v>1</v>
      </c>
      <c r="AM43" s="187">
        <f t="shared" si="29"/>
        <v>2</v>
      </c>
      <c r="AN43" s="187">
        <f t="shared" si="30"/>
        <v>7</v>
      </c>
      <c r="AO43" s="190">
        <f t="shared" si="31"/>
        <v>0</v>
      </c>
      <c r="AP43" s="190">
        <f t="shared" si="32"/>
        <v>0</v>
      </c>
      <c r="AQ43" s="190">
        <f t="shared" si="33"/>
        <v>0</v>
      </c>
      <c r="AR43" s="190">
        <f t="shared" si="34"/>
        <v>0</v>
      </c>
      <c r="AS43" s="190">
        <f t="shared" si="35"/>
        <v>0</v>
      </c>
      <c r="AT43" s="190">
        <f t="shared" si="36"/>
        <v>0</v>
      </c>
      <c r="AU43" s="190">
        <f t="shared" si="37"/>
        <v>0</v>
      </c>
      <c r="AV43" s="191">
        <f t="shared" si="38"/>
        <v>0</v>
      </c>
      <c r="AW43" s="190">
        <f t="shared" si="39"/>
        <v>3</v>
      </c>
      <c r="AX43" s="190">
        <f t="shared" si="40"/>
        <v>0</v>
      </c>
      <c r="AY43" s="190">
        <f t="shared" si="41"/>
        <v>0</v>
      </c>
      <c r="AZ43" s="190">
        <f t="shared" si="42"/>
        <v>0</v>
      </c>
      <c r="BA43" s="191">
        <f t="shared" si="43"/>
        <v>2</v>
      </c>
      <c r="BB43" s="191">
        <f t="shared" si="44"/>
        <v>12</v>
      </c>
      <c r="BC43" s="191">
        <f t="shared" si="45"/>
        <v>4</v>
      </c>
      <c r="BD43" s="191">
        <f t="shared" si="46"/>
        <v>2</v>
      </c>
      <c r="BE43" s="191">
        <f t="shared" si="47"/>
        <v>0</v>
      </c>
      <c r="BF43" s="191">
        <f t="shared" si="48"/>
        <v>0</v>
      </c>
      <c r="BG43" s="191">
        <f t="shared" si="49"/>
        <v>0</v>
      </c>
      <c r="BH43" s="191">
        <f t="shared" si="50"/>
        <v>0</v>
      </c>
      <c r="BI43" s="191">
        <f t="shared" si="51"/>
        <v>0</v>
      </c>
      <c r="BJ43" s="191">
        <f t="shared" si="52"/>
        <v>0</v>
      </c>
      <c r="BK43" s="190">
        <f t="shared" si="27"/>
        <v>0</v>
      </c>
      <c r="BL43" s="187">
        <f t="shared" si="26"/>
        <v>20</v>
      </c>
    </row>
    <row r="44" s="81" customFormat="1" ht="15" customHeight="1" spans="1:64">
      <c r="A44" s="107">
        <v>36</v>
      </c>
      <c r="B44" s="117" t="s">
        <v>572</v>
      </c>
      <c r="C44" s="108" t="s">
        <v>520</v>
      </c>
      <c r="D44" s="108">
        <v>62767</v>
      </c>
      <c r="E44" s="108" t="s">
        <v>561</v>
      </c>
      <c r="F44" s="108" t="s">
        <v>562</v>
      </c>
      <c r="G44" s="74" t="s">
        <v>512</v>
      </c>
      <c r="H44" s="136" t="s">
        <v>482</v>
      </c>
      <c r="I44" s="136" t="s">
        <v>482</v>
      </c>
      <c r="J44" s="136" t="s">
        <v>496</v>
      </c>
      <c r="K44" s="136" t="s">
        <v>496</v>
      </c>
      <c r="L44" s="136" t="s">
        <v>497</v>
      </c>
      <c r="M44" s="135" t="s">
        <v>497</v>
      </c>
      <c r="N44" s="136" t="s">
        <v>482</v>
      </c>
      <c r="O44" s="136" t="s">
        <v>495</v>
      </c>
      <c r="P44" s="136" t="s">
        <v>496</v>
      </c>
      <c r="Q44" s="136" t="s">
        <v>496</v>
      </c>
      <c r="R44" s="136" t="s">
        <v>524</v>
      </c>
      <c r="S44" s="136" t="s">
        <v>482</v>
      </c>
      <c r="T44" s="136" t="s">
        <v>513</v>
      </c>
      <c r="U44" s="136" t="s">
        <v>513</v>
      </c>
      <c r="V44" s="130" t="s">
        <v>513</v>
      </c>
      <c r="W44" s="119" t="s">
        <v>482</v>
      </c>
      <c r="X44" s="119" t="s">
        <v>482</v>
      </c>
      <c r="Y44" s="130" t="s">
        <v>513</v>
      </c>
      <c r="Z44" s="130" t="s">
        <v>513</v>
      </c>
      <c r="AA44" s="130" t="s">
        <v>513</v>
      </c>
      <c r="AB44" s="136" t="s">
        <v>482</v>
      </c>
      <c r="AC44" s="135" t="s">
        <v>513</v>
      </c>
      <c r="AD44" s="135" t="s">
        <v>513</v>
      </c>
      <c r="AE44" s="136" t="s">
        <v>513</v>
      </c>
      <c r="AF44" s="136" t="s">
        <v>482</v>
      </c>
      <c r="AG44" s="136" t="s">
        <v>482</v>
      </c>
      <c r="AH44" s="135" t="s">
        <v>563</v>
      </c>
      <c r="AI44" s="135" t="s">
        <v>513</v>
      </c>
      <c r="AJ44" s="135" t="s">
        <v>513</v>
      </c>
      <c r="AK44" s="135" t="s">
        <v>513</v>
      </c>
      <c r="AL44" s="187">
        <f t="shared" si="28"/>
        <v>1</v>
      </c>
      <c r="AM44" s="187">
        <f t="shared" si="29"/>
        <v>2</v>
      </c>
      <c r="AN44" s="187">
        <f t="shared" si="30"/>
        <v>9</v>
      </c>
      <c r="AO44" s="190">
        <f t="shared" si="31"/>
        <v>0</v>
      </c>
      <c r="AP44" s="190">
        <f t="shared" si="32"/>
        <v>0</v>
      </c>
      <c r="AQ44" s="190">
        <f t="shared" si="33"/>
        <v>0</v>
      </c>
      <c r="AR44" s="190">
        <f t="shared" si="34"/>
        <v>0</v>
      </c>
      <c r="AS44" s="190">
        <f t="shared" si="35"/>
        <v>0</v>
      </c>
      <c r="AT44" s="190">
        <f t="shared" si="36"/>
        <v>0</v>
      </c>
      <c r="AU44" s="190">
        <f t="shared" si="37"/>
        <v>0</v>
      </c>
      <c r="AV44" s="191">
        <f t="shared" si="38"/>
        <v>0</v>
      </c>
      <c r="AW44" s="190">
        <f t="shared" si="39"/>
        <v>0</v>
      </c>
      <c r="AX44" s="190">
        <f t="shared" si="40"/>
        <v>0</v>
      </c>
      <c r="AY44" s="190">
        <f t="shared" si="41"/>
        <v>0</v>
      </c>
      <c r="AZ44" s="190">
        <f t="shared" si="42"/>
        <v>0</v>
      </c>
      <c r="BA44" s="191">
        <f t="shared" si="43"/>
        <v>2</v>
      </c>
      <c r="BB44" s="191">
        <f t="shared" si="44"/>
        <v>16</v>
      </c>
      <c r="BC44" s="191">
        <f t="shared" si="45"/>
        <v>2</v>
      </c>
      <c r="BD44" s="191">
        <f t="shared" si="46"/>
        <v>1</v>
      </c>
      <c r="BE44" s="191">
        <f t="shared" si="47"/>
        <v>0</v>
      </c>
      <c r="BF44" s="191">
        <f t="shared" si="48"/>
        <v>0</v>
      </c>
      <c r="BG44" s="191">
        <f t="shared" si="49"/>
        <v>0</v>
      </c>
      <c r="BH44" s="191">
        <f t="shared" si="50"/>
        <v>0</v>
      </c>
      <c r="BI44" s="191">
        <f t="shared" si="51"/>
        <v>0</v>
      </c>
      <c r="BJ44" s="191">
        <f t="shared" si="52"/>
        <v>0</v>
      </c>
      <c r="BK44" s="190">
        <f t="shared" si="27"/>
        <v>0</v>
      </c>
      <c r="BL44" s="187">
        <f t="shared" si="26"/>
        <v>21</v>
      </c>
    </row>
    <row r="45" s="81" customFormat="1" ht="15" customHeight="1" spans="1:64">
      <c r="A45" s="107">
        <v>37</v>
      </c>
      <c r="B45" s="139" t="s">
        <v>573</v>
      </c>
      <c r="C45" s="108" t="s">
        <v>520</v>
      </c>
      <c r="D45" s="140">
        <v>62605</v>
      </c>
      <c r="E45" s="108" t="s">
        <v>561</v>
      </c>
      <c r="F45" s="108" t="s">
        <v>562</v>
      </c>
      <c r="G45" s="74" t="s">
        <v>512</v>
      </c>
      <c r="H45" s="136" t="s">
        <v>482</v>
      </c>
      <c r="I45" s="144"/>
      <c r="J45" s="144"/>
      <c r="K45" s="144" t="s">
        <v>482</v>
      </c>
      <c r="L45" s="144" t="s">
        <v>482</v>
      </c>
      <c r="M45" s="160"/>
      <c r="N45" s="144"/>
      <c r="O45" s="144"/>
      <c r="P45" s="144"/>
      <c r="Q45" s="144"/>
      <c r="R45" s="135" t="s">
        <v>482</v>
      </c>
      <c r="S45" s="136" t="s">
        <v>482</v>
      </c>
      <c r="T45" s="135" t="s">
        <v>513</v>
      </c>
      <c r="U45" s="136" t="s">
        <v>513</v>
      </c>
      <c r="V45" s="130" t="s">
        <v>513</v>
      </c>
      <c r="W45" s="130" t="s">
        <v>513</v>
      </c>
      <c r="X45" s="119" t="s">
        <v>523</v>
      </c>
      <c r="Y45" s="119" t="s">
        <v>482</v>
      </c>
      <c r="Z45" s="119" t="s">
        <v>482</v>
      </c>
      <c r="AA45" s="130" t="s">
        <v>513</v>
      </c>
      <c r="AB45" s="136" t="s">
        <v>513</v>
      </c>
      <c r="AC45" s="136" t="s">
        <v>513</v>
      </c>
      <c r="AD45" s="135" t="s">
        <v>523</v>
      </c>
      <c r="AE45" s="135" t="s">
        <v>523</v>
      </c>
      <c r="AF45" s="135" t="s">
        <v>482</v>
      </c>
      <c r="AG45" s="135" t="s">
        <v>482</v>
      </c>
      <c r="AH45" s="135" t="s">
        <v>513</v>
      </c>
      <c r="AI45" s="135" t="s">
        <v>513</v>
      </c>
      <c r="AJ45" s="135" t="s">
        <v>513</v>
      </c>
      <c r="AK45" s="135" t="s">
        <v>513</v>
      </c>
      <c r="AL45" s="187">
        <f t="shared" si="28"/>
        <v>4</v>
      </c>
      <c r="AM45" s="187">
        <f t="shared" si="29"/>
        <v>4</v>
      </c>
      <c r="AN45" s="187">
        <f t="shared" si="30"/>
        <v>9</v>
      </c>
      <c r="AO45" s="190">
        <f t="shared" si="31"/>
        <v>0</v>
      </c>
      <c r="AP45" s="190">
        <f t="shared" si="32"/>
        <v>0</v>
      </c>
      <c r="AQ45" s="190">
        <f t="shared" si="33"/>
        <v>0</v>
      </c>
      <c r="AR45" s="190">
        <f t="shared" si="34"/>
        <v>0</v>
      </c>
      <c r="AS45" s="190">
        <f t="shared" si="35"/>
        <v>0</v>
      </c>
      <c r="AT45" s="190">
        <f t="shared" si="36"/>
        <v>0</v>
      </c>
      <c r="AU45" s="190">
        <f t="shared" si="37"/>
        <v>0</v>
      </c>
      <c r="AV45" s="191">
        <f t="shared" si="38"/>
        <v>0</v>
      </c>
      <c r="AW45" s="190">
        <f t="shared" si="39"/>
        <v>0</v>
      </c>
      <c r="AX45" s="190">
        <f t="shared" si="40"/>
        <v>0</v>
      </c>
      <c r="AY45" s="190">
        <f t="shared" si="41"/>
        <v>0</v>
      </c>
      <c r="AZ45" s="190">
        <f t="shared" si="42"/>
        <v>0</v>
      </c>
      <c r="BA45" s="191">
        <f t="shared" si="43"/>
        <v>0</v>
      </c>
      <c r="BB45" s="191">
        <f t="shared" si="44"/>
        <v>11</v>
      </c>
      <c r="BC45" s="191">
        <f t="shared" si="45"/>
        <v>3</v>
      </c>
      <c r="BD45" s="191">
        <f t="shared" si="46"/>
        <v>0</v>
      </c>
      <c r="BE45" s="191">
        <f t="shared" si="47"/>
        <v>0</v>
      </c>
      <c r="BF45" s="191">
        <f t="shared" si="48"/>
        <v>0</v>
      </c>
      <c r="BG45" s="191">
        <f t="shared" si="49"/>
        <v>0</v>
      </c>
      <c r="BH45" s="191">
        <f t="shared" si="50"/>
        <v>0</v>
      </c>
      <c r="BI45" s="191">
        <f t="shared" si="51"/>
        <v>0</v>
      </c>
      <c r="BJ45" s="191">
        <f t="shared" si="52"/>
        <v>0</v>
      </c>
      <c r="BK45" s="190">
        <f t="shared" si="27"/>
        <v>0</v>
      </c>
      <c r="BL45" s="187">
        <f t="shared" si="26"/>
        <v>14</v>
      </c>
    </row>
    <row r="46" s="81" customFormat="1" ht="15" customHeight="1" spans="1:64">
      <c r="A46" s="107">
        <v>38</v>
      </c>
      <c r="B46" s="137" t="s">
        <v>574</v>
      </c>
      <c r="C46" s="108" t="s">
        <v>520</v>
      </c>
      <c r="D46" s="54">
        <v>62816</v>
      </c>
      <c r="E46" s="108" t="s">
        <v>561</v>
      </c>
      <c r="F46" s="108" t="s">
        <v>562</v>
      </c>
      <c r="G46" s="74" t="s">
        <v>512</v>
      </c>
      <c r="H46" s="136" t="s">
        <v>482</v>
      </c>
      <c r="I46" s="136" t="s">
        <v>513</v>
      </c>
      <c r="J46" s="136" t="s">
        <v>513</v>
      </c>
      <c r="K46" s="136" t="s">
        <v>482</v>
      </c>
      <c r="L46" s="136" t="s">
        <v>495</v>
      </c>
      <c r="M46" s="136" t="s">
        <v>513</v>
      </c>
      <c r="N46" s="136" t="s">
        <v>523</v>
      </c>
      <c r="O46" s="136" t="s">
        <v>523</v>
      </c>
      <c r="P46" s="136" t="s">
        <v>482</v>
      </c>
      <c r="Q46" s="136" t="s">
        <v>563</v>
      </c>
      <c r="R46" s="136" t="s">
        <v>563</v>
      </c>
      <c r="S46" s="136" t="s">
        <v>524</v>
      </c>
      <c r="T46" s="136" t="s">
        <v>524</v>
      </c>
      <c r="U46" s="136" t="s">
        <v>482</v>
      </c>
      <c r="V46" s="130" t="s">
        <v>513</v>
      </c>
      <c r="W46" s="130" t="s">
        <v>513</v>
      </c>
      <c r="X46" s="119" t="s">
        <v>482</v>
      </c>
      <c r="Y46" s="119" t="s">
        <v>482</v>
      </c>
      <c r="Z46" s="130" t="s">
        <v>513</v>
      </c>
      <c r="AA46" s="130" t="s">
        <v>513</v>
      </c>
      <c r="AB46" s="136" t="s">
        <v>513</v>
      </c>
      <c r="AC46" s="135" t="s">
        <v>523</v>
      </c>
      <c r="AD46" s="135" t="s">
        <v>482</v>
      </c>
      <c r="AE46" s="135" t="s">
        <v>513</v>
      </c>
      <c r="AF46" s="135" t="s">
        <v>523</v>
      </c>
      <c r="AG46" s="135" t="s">
        <v>523</v>
      </c>
      <c r="AH46" s="135" t="s">
        <v>523</v>
      </c>
      <c r="AI46" s="135" t="s">
        <v>482</v>
      </c>
      <c r="AJ46" s="135" t="s">
        <v>482</v>
      </c>
      <c r="AK46" s="135" t="s">
        <v>563</v>
      </c>
      <c r="AL46" s="187">
        <f t="shared" si="28"/>
        <v>2</v>
      </c>
      <c r="AM46" s="187">
        <f t="shared" si="29"/>
        <v>0</v>
      </c>
      <c r="AN46" s="187">
        <f t="shared" si="30"/>
        <v>9</v>
      </c>
      <c r="AO46" s="190">
        <f t="shared" si="31"/>
        <v>0</v>
      </c>
      <c r="AP46" s="190">
        <f t="shared" si="32"/>
        <v>0</v>
      </c>
      <c r="AQ46" s="190">
        <f t="shared" si="33"/>
        <v>0</v>
      </c>
      <c r="AR46" s="190">
        <f t="shared" si="34"/>
        <v>0</v>
      </c>
      <c r="AS46" s="190">
        <f t="shared" si="35"/>
        <v>0</v>
      </c>
      <c r="AT46" s="190">
        <f t="shared" si="36"/>
        <v>0</v>
      </c>
      <c r="AU46" s="190">
        <f t="shared" si="37"/>
        <v>0</v>
      </c>
      <c r="AV46" s="191">
        <f t="shared" si="38"/>
        <v>0</v>
      </c>
      <c r="AW46" s="190">
        <f t="shared" si="39"/>
        <v>0</v>
      </c>
      <c r="AX46" s="190">
        <f t="shared" si="40"/>
        <v>0</v>
      </c>
      <c r="AY46" s="190">
        <f t="shared" si="41"/>
        <v>0</v>
      </c>
      <c r="AZ46" s="190">
        <f t="shared" si="42"/>
        <v>0</v>
      </c>
      <c r="BA46" s="191">
        <f t="shared" si="43"/>
        <v>4</v>
      </c>
      <c r="BB46" s="191">
        <f t="shared" si="44"/>
        <v>9</v>
      </c>
      <c r="BC46" s="191">
        <f t="shared" si="45"/>
        <v>6</v>
      </c>
      <c r="BD46" s="191">
        <f t="shared" si="46"/>
        <v>2</v>
      </c>
      <c r="BE46" s="191">
        <f t="shared" si="47"/>
        <v>0</v>
      </c>
      <c r="BF46" s="191">
        <f t="shared" si="48"/>
        <v>0</v>
      </c>
      <c r="BG46" s="191">
        <f t="shared" si="49"/>
        <v>0</v>
      </c>
      <c r="BH46" s="191">
        <f t="shared" si="50"/>
        <v>0</v>
      </c>
      <c r="BI46" s="191">
        <f t="shared" si="51"/>
        <v>0</v>
      </c>
      <c r="BJ46" s="191">
        <f t="shared" si="52"/>
        <v>0</v>
      </c>
      <c r="BK46" s="190">
        <f t="shared" si="27"/>
        <v>0</v>
      </c>
      <c r="BL46" s="187">
        <f t="shared" si="26"/>
        <v>21</v>
      </c>
    </row>
    <row r="47" s="81" customFormat="1" ht="15" customHeight="1" spans="1:64">
      <c r="A47" s="107">
        <v>39</v>
      </c>
      <c r="B47" s="117" t="s">
        <v>575</v>
      </c>
      <c r="C47" s="141" t="s">
        <v>520</v>
      </c>
      <c r="D47" s="138">
        <v>57231</v>
      </c>
      <c r="E47" s="108" t="s">
        <v>561</v>
      </c>
      <c r="F47" s="108" t="s">
        <v>562</v>
      </c>
      <c r="G47" s="74" t="s">
        <v>512</v>
      </c>
      <c r="H47" s="136" t="s">
        <v>482</v>
      </c>
      <c r="I47" s="136" t="s">
        <v>496</v>
      </c>
      <c r="J47" s="136" t="s">
        <v>496</v>
      </c>
      <c r="K47" s="136" t="s">
        <v>497</v>
      </c>
      <c r="L47" s="136" t="s">
        <v>482</v>
      </c>
      <c r="M47" s="136" t="s">
        <v>482</v>
      </c>
      <c r="N47" s="136" t="s">
        <v>496</v>
      </c>
      <c r="O47" s="136" t="s">
        <v>496</v>
      </c>
      <c r="P47" s="136" t="s">
        <v>496</v>
      </c>
      <c r="Q47" s="136" t="s">
        <v>496</v>
      </c>
      <c r="R47" s="136" t="s">
        <v>482</v>
      </c>
      <c r="S47" s="136" t="s">
        <v>482</v>
      </c>
      <c r="T47" s="136" t="s">
        <v>513</v>
      </c>
      <c r="U47" s="136" t="s">
        <v>513</v>
      </c>
      <c r="V47" s="130" t="s">
        <v>513</v>
      </c>
      <c r="W47" s="119" t="s">
        <v>523</v>
      </c>
      <c r="X47" s="119" t="s">
        <v>482</v>
      </c>
      <c r="Y47" s="119" t="s">
        <v>523</v>
      </c>
      <c r="Z47" s="119" t="s">
        <v>523</v>
      </c>
      <c r="AA47" s="119" t="s">
        <v>523</v>
      </c>
      <c r="AB47" s="135" t="s">
        <v>482</v>
      </c>
      <c r="AC47" s="135" t="s">
        <v>513</v>
      </c>
      <c r="AD47" s="135" t="s">
        <v>513</v>
      </c>
      <c r="AE47" s="136" t="s">
        <v>513</v>
      </c>
      <c r="AF47" s="136" t="s">
        <v>482</v>
      </c>
      <c r="AG47" s="136" t="s">
        <v>482</v>
      </c>
      <c r="AH47" s="136" t="s">
        <v>513</v>
      </c>
      <c r="AI47" s="136" t="s">
        <v>513</v>
      </c>
      <c r="AJ47" s="136" t="s">
        <v>513</v>
      </c>
      <c r="AK47" s="136" t="s">
        <v>513</v>
      </c>
      <c r="AL47" s="187">
        <f t="shared" si="28"/>
        <v>2</v>
      </c>
      <c r="AM47" s="187">
        <f t="shared" si="29"/>
        <v>3</v>
      </c>
      <c r="AN47" s="187">
        <f t="shared" si="30"/>
        <v>9</v>
      </c>
      <c r="AO47" s="190">
        <f t="shared" si="31"/>
        <v>0</v>
      </c>
      <c r="AP47" s="190">
        <f t="shared" si="32"/>
        <v>0</v>
      </c>
      <c r="AQ47" s="190">
        <f t="shared" si="33"/>
        <v>0</v>
      </c>
      <c r="AR47" s="190">
        <f t="shared" si="34"/>
        <v>0</v>
      </c>
      <c r="AS47" s="190">
        <f t="shared" si="35"/>
        <v>0</v>
      </c>
      <c r="AT47" s="190">
        <f t="shared" si="36"/>
        <v>0</v>
      </c>
      <c r="AU47" s="190">
        <f t="shared" si="37"/>
        <v>0</v>
      </c>
      <c r="AV47" s="191">
        <f t="shared" si="38"/>
        <v>0</v>
      </c>
      <c r="AW47" s="190">
        <f t="shared" si="39"/>
        <v>0</v>
      </c>
      <c r="AX47" s="190">
        <f t="shared" si="40"/>
        <v>0</v>
      </c>
      <c r="AY47" s="190">
        <f t="shared" si="41"/>
        <v>0</v>
      </c>
      <c r="AZ47" s="190">
        <f t="shared" si="42"/>
        <v>0</v>
      </c>
      <c r="BA47" s="191">
        <f t="shared" si="43"/>
        <v>0</v>
      </c>
      <c r="BB47" s="191">
        <f t="shared" si="44"/>
        <v>16</v>
      </c>
      <c r="BC47" s="191">
        <f t="shared" si="45"/>
        <v>5</v>
      </c>
      <c r="BD47" s="191">
        <f t="shared" si="46"/>
        <v>0</v>
      </c>
      <c r="BE47" s="191">
        <f t="shared" si="47"/>
        <v>0</v>
      </c>
      <c r="BF47" s="191">
        <f t="shared" si="48"/>
        <v>0</v>
      </c>
      <c r="BG47" s="191">
        <f t="shared" si="49"/>
        <v>0</v>
      </c>
      <c r="BH47" s="191">
        <f t="shared" si="50"/>
        <v>0</v>
      </c>
      <c r="BI47" s="191">
        <f t="shared" si="51"/>
        <v>0</v>
      </c>
      <c r="BJ47" s="191">
        <f t="shared" si="52"/>
        <v>0</v>
      </c>
      <c r="BK47" s="190">
        <f t="shared" si="27"/>
        <v>0</v>
      </c>
      <c r="BL47" s="187">
        <f t="shared" si="26"/>
        <v>21</v>
      </c>
    </row>
    <row r="48" s="81" customFormat="1" ht="15" customHeight="1" spans="1:64">
      <c r="A48" s="107">
        <v>40</v>
      </c>
      <c r="B48" s="142" t="s">
        <v>576</v>
      </c>
      <c r="C48" s="74" t="s">
        <v>520</v>
      </c>
      <c r="D48" s="143">
        <v>57261</v>
      </c>
      <c r="E48" s="108" t="s">
        <v>561</v>
      </c>
      <c r="F48" s="108" t="s">
        <v>562</v>
      </c>
      <c r="G48" s="74" t="s">
        <v>512</v>
      </c>
      <c r="H48" s="144" t="s">
        <v>482</v>
      </c>
      <c r="I48" s="144"/>
      <c r="J48" s="144"/>
      <c r="K48" s="144" t="s">
        <v>482</v>
      </c>
      <c r="L48" s="144" t="s">
        <v>482</v>
      </c>
      <c r="M48" s="160"/>
      <c r="N48" s="144"/>
      <c r="O48" s="144"/>
      <c r="P48" s="144"/>
      <c r="Q48" s="144"/>
      <c r="R48" s="136" t="s">
        <v>482</v>
      </c>
      <c r="S48" s="136" t="s">
        <v>482</v>
      </c>
      <c r="T48" s="135" t="s">
        <v>513</v>
      </c>
      <c r="U48" s="136" t="s">
        <v>513</v>
      </c>
      <c r="V48" s="130" t="s">
        <v>513</v>
      </c>
      <c r="W48" s="130" t="s">
        <v>513</v>
      </c>
      <c r="X48" s="130" t="s">
        <v>513</v>
      </c>
      <c r="Y48" s="165" t="s">
        <v>482</v>
      </c>
      <c r="Z48" s="165" t="s">
        <v>482</v>
      </c>
      <c r="AA48" s="119" t="s">
        <v>523</v>
      </c>
      <c r="AB48" s="135" t="s">
        <v>523</v>
      </c>
      <c r="AC48" s="136" t="s">
        <v>523</v>
      </c>
      <c r="AD48" s="136" t="s">
        <v>523</v>
      </c>
      <c r="AE48" s="135" t="s">
        <v>523</v>
      </c>
      <c r="AF48" s="135" t="s">
        <v>482</v>
      </c>
      <c r="AG48" s="135" t="s">
        <v>482</v>
      </c>
      <c r="AH48" s="119" t="s">
        <v>513</v>
      </c>
      <c r="AI48" s="119" t="s">
        <v>513</v>
      </c>
      <c r="AJ48" s="119" t="s">
        <v>513</v>
      </c>
      <c r="AK48" s="119" t="s">
        <v>513</v>
      </c>
      <c r="AL48" s="187">
        <f t="shared" si="28"/>
        <v>4</v>
      </c>
      <c r="AM48" s="187">
        <f t="shared" si="29"/>
        <v>4</v>
      </c>
      <c r="AN48" s="187">
        <f t="shared" si="30"/>
        <v>9</v>
      </c>
      <c r="AO48" s="190">
        <f t="shared" si="31"/>
        <v>0</v>
      </c>
      <c r="AP48" s="190">
        <f t="shared" si="32"/>
        <v>0</v>
      </c>
      <c r="AQ48" s="190">
        <f t="shared" si="33"/>
        <v>0</v>
      </c>
      <c r="AR48" s="190">
        <f t="shared" si="34"/>
        <v>0</v>
      </c>
      <c r="AS48" s="190">
        <f t="shared" si="35"/>
        <v>0</v>
      </c>
      <c r="AT48" s="190">
        <f t="shared" si="36"/>
        <v>0</v>
      </c>
      <c r="AU48" s="190">
        <f t="shared" si="37"/>
        <v>0</v>
      </c>
      <c r="AV48" s="191">
        <f t="shared" si="38"/>
        <v>0</v>
      </c>
      <c r="AW48" s="190">
        <f t="shared" si="39"/>
        <v>0</v>
      </c>
      <c r="AX48" s="190">
        <f t="shared" si="40"/>
        <v>0</v>
      </c>
      <c r="AY48" s="190">
        <f t="shared" si="41"/>
        <v>0</v>
      </c>
      <c r="AZ48" s="190">
        <f t="shared" si="42"/>
        <v>0</v>
      </c>
      <c r="BA48" s="191">
        <f t="shared" si="43"/>
        <v>0</v>
      </c>
      <c r="BB48" s="191">
        <f t="shared" si="44"/>
        <v>9</v>
      </c>
      <c r="BC48" s="191">
        <f t="shared" si="45"/>
        <v>5</v>
      </c>
      <c r="BD48" s="191">
        <f t="shared" si="46"/>
        <v>0</v>
      </c>
      <c r="BE48" s="191">
        <f t="shared" si="47"/>
        <v>0</v>
      </c>
      <c r="BF48" s="191">
        <f t="shared" si="48"/>
        <v>0</v>
      </c>
      <c r="BG48" s="191">
        <f t="shared" si="49"/>
        <v>0</v>
      </c>
      <c r="BH48" s="191">
        <f t="shared" si="50"/>
        <v>0</v>
      </c>
      <c r="BI48" s="191">
        <f t="shared" si="51"/>
        <v>0</v>
      </c>
      <c r="BJ48" s="191">
        <f t="shared" si="52"/>
        <v>0</v>
      </c>
      <c r="BK48" s="190">
        <f t="shared" si="27"/>
        <v>0</v>
      </c>
      <c r="BL48" s="187">
        <f t="shared" si="26"/>
        <v>14</v>
      </c>
    </row>
    <row r="49" s="81" customFormat="1" ht="15" customHeight="1" spans="1:64">
      <c r="A49" s="107">
        <v>41</v>
      </c>
      <c r="B49" s="117" t="s">
        <v>577</v>
      </c>
      <c r="C49" s="108" t="s">
        <v>520</v>
      </c>
      <c r="D49" s="108">
        <v>79835</v>
      </c>
      <c r="E49" s="108" t="s">
        <v>561</v>
      </c>
      <c r="F49" s="108" t="s">
        <v>562</v>
      </c>
      <c r="G49" s="74" t="s">
        <v>512</v>
      </c>
      <c r="H49" s="136" t="s">
        <v>498</v>
      </c>
      <c r="I49" s="136" t="s">
        <v>524</v>
      </c>
      <c r="J49" s="136" t="s">
        <v>482</v>
      </c>
      <c r="K49" s="136" t="s">
        <v>482</v>
      </c>
      <c r="L49" s="136" t="s">
        <v>513</v>
      </c>
      <c r="M49" s="161" t="s">
        <v>523</v>
      </c>
      <c r="N49" s="161" t="s">
        <v>523</v>
      </c>
      <c r="O49" s="161" t="s">
        <v>482</v>
      </c>
      <c r="P49" s="161" t="s">
        <v>482</v>
      </c>
      <c r="Q49" s="161" t="s">
        <v>513</v>
      </c>
      <c r="R49" s="136" t="s">
        <v>513</v>
      </c>
      <c r="S49" s="136" t="s">
        <v>523</v>
      </c>
      <c r="T49" s="136" t="s">
        <v>523</v>
      </c>
      <c r="U49" s="136" t="s">
        <v>482</v>
      </c>
      <c r="V49" s="119" t="s">
        <v>563</v>
      </c>
      <c r="W49" s="130" t="s">
        <v>513</v>
      </c>
      <c r="X49" s="119" t="s">
        <v>523</v>
      </c>
      <c r="Y49" s="119" t="s">
        <v>482</v>
      </c>
      <c r="Z49" s="119" t="s">
        <v>482</v>
      </c>
      <c r="AA49" s="119" t="s">
        <v>523</v>
      </c>
      <c r="AB49" s="136" t="s">
        <v>523</v>
      </c>
      <c r="AC49" s="135" t="s">
        <v>523</v>
      </c>
      <c r="AD49" s="135" t="s">
        <v>524</v>
      </c>
      <c r="AE49" s="135" t="s">
        <v>482</v>
      </c>
      <c r="AF49" s="135" t="s">
        <v>523</v>
      </c>
      <c r="AG49" s="135" t="s">
        <v>523</v>
      </c>
      <c r="AH49" s="135" t="s">
        <v>523</v>
      </c>
      <c r="AI49" s="135" t="s">
        <v>523</v>
      </c>
      <c r="AJ49" s="135" t="s">
        <v>482</v>
      </c>
      <c r="AK49" s="135" t="s">
        <v>513</v>
      </c>
      <c r="AL49" s="187">
        <f t="shared" si="28"/>
        <v>2</v>
      </c>
      <c r="AM49" s="187">
        <f t="shared" si="29"/>
        <v>1</v>
      </c>
      <c r="AN49" s="187">
        <f t="shared" si="30"/>
        <v>9</v>
      </c>
      <c r="AO49" s="190">
        <f t="shared" si="31"/>
        <v>0</v>
      </c>
      <c r="AP49" s="190">
        <f t="shared" si="32"/>
        <v>0</v>
      </c>
      <c r="AQ49" s="190">
        <f t="shared" si="33"/>
        <v>0</v>
      </c>
      <c r="AR49" s="190">
        <f t="shared" si="34"/>
        <v>0</v>
      </c>
      <c r="AS49" s="190">
        <f t="shared" si="35"/>
        <v>0</v>
      </c>
      <c r="AT49" s="190">
        <f t="shared" si="36"/>
        <v>0</v>
      </c>
      <c r="AU49" s="190">
        <f t="shared" si="37"/>
        <v>0</v>
      </c>
      <c r="AV49" s="191">
        <f t="shared" si="38"/>
        <v>0</v>
      </c>
      <c r="AW49" s="190">
        <f t="shared" si="39"/>
        <v>0</v>
      </c>
      <c r="AX49" s="190">
        <f t="shared" si="40"/>
        <v>0</v>
      </c>
      <c r="AY49" s="190">
        <f t="shared" si="41"/>
        <v>0</v>
      </c>
      <c r="AZ49" s="190">
        <f t="shared" si="42"/>
        <v>0</v>
      </c>
      <c r="BA49" s="191">
        <f t="shared" si="43"/>
        <v>1</v>
      </c>
      <c r="BB49" s="191">
        <f t="shared" si="44"/>
        <v>5</v>
      </c>
      <c r="BC49" s="191">
        <f t="shared" si="45"/>
        <v>12</v>
      </c>
      <c r="BD49" s="191">
        <f t="shared" si="46"/>
        <v>3</v>
      </c>
      <c r="BE49" s="191">
        <f t="shared" si="47"/>
        <v>0</v>
      </c>
      <c r="BF49" s="191">
        <f t="shared" si="48"/>
        <v>0</v>
      </c>
      <c r="BG49" s="191">
        <f t="shared" si="49"/>
        <v>0</v>
      </c>
      <c r="BH49" s="191">
        <f t="shared" si="50"/>
        <v>0</v>
      </c>
      <c r="BI49" s="191">
        <f t="shared" si="51"/>
        <v>0</v>
      </c>
      <c r="BJ49" s="191">
        <f t="shared" si="52"/>
        <v>0</v>
      </c>
      <c r="BK49" s="190">
        <f t="shared" si="27"/>
        <v>0</v>
      </c>
      <c r="BL49" s="187">
        <f t="shared" si="26"/>
        <v>21</v>
      </c>
    </row>
    <row r="50" s="81" customFormat="1" ht="15" customHeight="1" spans="1:64">
      <c r="A50" s="107">
        <v>42</v>
      </c>
      <c r="B50" s="57" t="s">
        <v>578</v>
      </c>
      <c r="C50" s="108" t="s">
        <v>520</v>
      </c>
      <c r="D50" s="54">
        <v>58693</v>
      </c>
      <c r="E50" s="108" t="s">
        <v>561</v>
      </c>
      <c r="F50" s="108" t="s">
        <v>562</v>
      </c>
      <c r="G50" s="74" t="s">
        <v>512</v>
      </c>
      <c r="H50" s="136" t="s">
        <v>482</v>
      </c>
      <c r="I50" s="136" t="s">
        <v>513</v>
      </c>
      <c r="J50" s="136" t="s">
        <v>513</v>
      </c>
      <c r="K50" s="136" t="s">
        <v>482</v>
      </c>
      <c r="L50" s="136" t="s">
        <v>482</v>
      </c>
      <c r="M50" s="136" t="s">
        <v>496</v>
      </c>
      <c r="N50" s="136" t="s">
        <v>513</v>
      </c>
      <c r="O50" s="136" t="s">
        <v>513</v>
      </c>
      <c r="P50" s="136" t="s">
        <v>523</v>
      </c>
      <c r="Q50" s="136" t="s">
        <v>482</v>
      </c>
      <c r="R50" s="136" t="s">
        <v>482</v>
      </c>
      <c r="S50" s="136" t="s">
        <v>563</v>
      </c>
      <c r="T50" s="136" t="s">
        <v>513</v>
      </c>
      <c r="U50" s="136" t="s">
        <v>513</v>
      </c>
      <c r="V50" s="119" t="s">
        <v>482</v>
      </c>
      <c r="W50" s="119" t="s">
        <v>563</v>
      </c>
      <c r="X50" s="130" t="s">
        <v>513</v>
      </c>
      <c r="Y50" s="119" t="s">
        <v>524</v>
      </c>
      <c r="Z50" s="119" t="s">
        <v>524</v>
      </c>
      <c r="AA50" s="119" t="s">
        <v>482</v>
      </c>
      <c r="AB50" s="136" t="s">
        <v>513</v>
      </c>
      <c r="AC50" s="136" t="s">
        <v>513</v>
      </c>
      <c r="AD50" s="136" t="s">
        <v>513</v>
      </c>
      <c r="AE50" s="135" t="s">
        <v>513</v>
      </c>
      <c r="AF50" s="135" t="s">
        <v>482</v>
      </c>
      <c r="AG50" s="135" t="s">
        <v>482</v>
      </c>
      <c r="AH50" s="135" t="s">
        <v>523</v>
      </c>
      <c r="AI50" s="135" t="s">
        <v>523</v>
      </c>
      <c r="AJ50" s="135" t="s">
        <v>523</v>
      </c>
      <c r="AK50" s="135" t="s">
        <v>523</v>
      </c>
      <c r="AL50" s="187">
        <f t="shared" si="28"/>
        <v>3</v>
      </c>
      <c r="AM50" s="187">
        <f t="shared" si="29"/>
        <v>2</v>
      </c>
      <c r="AN50" s="187">
        <f t="shared" si="30"/>
        <v>9</v>
      </c>
      <c r="AO50" s="190">
        <f t="shared" si="31"/>
        <v>0</v>
      </c>
      <c r="AP50" s="190">
        <f t="shared" si="32"/>
        <v>0</v>
      </c>
      <c r="AQ50" s="190">
        <f t="shared" si="33"/>
        <v>0</v>
      </c>
      <c r="AR50" s="190">
        <f t="shared" si="34"/>
        <v>0</v>
      </c>
      <c r="AS50" s="190">
        <f t="shared" si="35"/>
        <v>0</v>
      </c>
      <c r="AT50" s="190">
        <f t="shared" si="36"/>
        <v>0</v>
      </c>
      <c r="AU50" s="190">
        <f t="shared" si="37"/>
        <v>0</v>
      </c>
      <c r="AV50" s="191">
        <f t="shared" si="38"/>
        <v>0</v>
      </c>
      <c r="AW50" s="190">
        <f t="shared" si="39"/>
        <v>0</v>
      </c>
      <c r="AX50" s="190">
        <f t="shared" si="40"/>
        <v>0</v>
      </c>
      <c r="AY50" s="190">
        <f t="shared" si="41"/>
        <v>0</v>
      </c>
      <c r="AZ50" s="190">
        <f t="shared" si="42"/>
        <v>0</v>
      </c>
      <c r="BA50" s="191">
        <f t="shared" si="43"/>
        <v>2</v>
      </c>
      <c r="BB50" s="191">
        <f t="shared" si="44"/>
        <v>12</v>
      </c>
      <c r="BC50" s="191">
        <f t="shared" si="45"/>
        <v>5</v>
      </c>
      <c r="BD50" s="191">
        <f t="shared" si="46"/>
        <v>2</v>
      </c>
      <c r="BE50" s="191">
        <f t="shared" si="47"/>
        <v>0</v>
      </c>
      <c r="BF50" s="191">
        <f t="shared" si="48"/>
        <v>0</v>
      </c>
      <c r="BG50" s="191">
        <f t="shared" si="49"/>
        <v>0</v>
      </c>
      <c r="BH50" s="191">
        <f t="shared" si="50"/>
        <v>0</v>
      </c>
      <c r="BI50" s="191">
        <f t="shared" si="51"/>
        <v>0</v>
      </c>
      <c r="BJ50" s="191">
        <f t="shared" si="52"/>
        <v>0</v>
      </c>
      <c r="BK50" s="190">
        <f t="shared" si="27"/>
        <v>0</v>
      </c>
      <c r="BL50" s="187">
        <f t="shared" si="26"/>
        <v>21</v>
      </c>
    </row>
    <row r="51" s="81" customFormat="1" ht="15" customHeight="1" spans="1:64">
      <c r="A51" s="107">
        <v>43</v>
      </c>
      <c r="B51" s="57" t="s">
        <v>579</v>
      </c>
      <c r="C51" s="108" t="s">
        <v>520</v>
      </c>
      <c r="D51" s="54">
        <v>62823</v>
      </c>
      <c r="E51" s="108" t="s">
        <v>561</v>
      </c>
      <c r="F51" s="108" t="s">
        <v>562</v>
      </c>
      <c r="G51" s="74" t="s">
        <v>512</v>
      </c>
      <c r="H51" s="135" t="s">
        <v>497</v>
      </c>
      <c r="I51" s="135" t="s">
        <v>523</v>
      </c>
      <c r="J51" s="135" t="s">
        <v>482</v>
      </c>
      <c r="K51" s="135" t="s">
        <v>482</v>
      </c>
      <c r="L51" s="135" t="s">
        <v>523</v>
      </c>
      <c r="M51" s="135" t="s">
        <v>523</v>
      </c>
      <c r="N51" s="135" t="s">
        <v>523</v>
      </c>
      <c r="O51" s="135" t="s">
        <v>482</v>
      </c>
      <c r="P51" s="135" t="s">
        <v>482</v>
      </c>
      <c r="Q51" s="135" t="s">
        <v>523</v>
      </c>
      <c r="R51" s="135" t="s">
        <v>523</v>
      </c>
      <c r="S51" s="135" t="s">
        <v>523</v>
      </c>
      <c r="T51" s="135" t="s">
        <v>523</v>
      </c>
      <c r="U51" s="135" t="s">
        <v>482</v>
      </c>
      <c r="V51" s="130" t="s">
        <v>513</v>
      </c>
      <c r="W51" s="130" t="s">
        <v>513</v>
      </c>
      <c r="X51" s="130" t="s">
        <v>513</v>
      </c>
      <c r="Y51" s="130" t="s">
        <v>523</v>
      </c>
      <c r="Z51" s="119" t="s">
        <v>482</v>
      </c>
      <c r="AA51" s="130" t="s">
        <v>523</v>
      </c>
      <c r="AB51" s="136" t="s">
        <v>523</v>
      </c>
      <c r="AC51" s="136" t="s">
        <v>482</v>
      </c>
      <c r="AD51" s="135" t="s">
        <v>513</v>
      </c>
      <c r="AE51" s="135" t="s">
        <v>513</v>
      </c>
      <c r="AF51" s="135" t="s">
        <v>580</v>
      </c>
      <c r="AG51" s="135" t="s">
        <v>524</v>
      </c>
      <c r="AH51" s="135" t="s">
        <v>482</v>
      </c>
      <c r="AI51" s="135" t="s">
        <v>563</v>
      </c>
      <c r="AJ51" s="135" t="s">
        <v>513</v>
      </c>
      <c r="AK51" s="135" t="s">
        <v>513</v>
      </c>
      <c r="AL51" s="187">
        <f t="shared" si="28"/>
        <v>1</v>
      </c>
      <c r="AM51" s="187">
        <f t="shared" si="29"/>
        <v>1</v>
      </c>
      <c r="AN51" s="187">
        <f t="shared" si="30"/>
        <v>8</v>
      </c>
      <c r="AO51" s="190">
        <f t="shared" si="31"/>
        <v>0</v>
      </c>
      <c r="AP51" s="190">
        <f t="shared" si="32"/>
        <v>0</v>
      </c>
      <c r="AQ51" s="190">
        <f t="shared" si="33"/>
        <v>0</v>
      </c>
      <c r="AR51" s="190">
        <f t="shared" si="34"/>
        <v>0</v>
      </c>
      <c r="AS51" s="190">
        <f t="shared" si="35"/>
        <v>0</v>
      </c>
      <c r="AT51" s="190">
        <f t="shared" si="36"/>
        <v>0</v>
      </c>
      <c r="AU51" s="190">
        <f t="shared" si="37"/>
        <v>0</v>
      </c>
      <c r="AV51" s="191">
        <f t="shared" si="38"/>
        <v>0</v>
      </c>
      <c r="AW51" s="190">
        <f t="shared" si="39"/>
        <v>0</v>
      </c>
      <c r="AX51" s="190">
        <f t="shared" si="40"/>
        <v>0</v>
      </c>
      <c r="AY51" s="190">
        <f t="shared" si="41"/>
        <v>0</v>
      </c>
      <c r="AZ51" s="190">
        <f t="shared" si="42"/>
        <v>0</v>
      </c>
      <c r="BA51" s="191">
        <f t="shared" si="43"/>
        <v>1</v>
      </c>
      <c r="BB51" s="191">
        <f t="shared" si="44"/>
        <v>7</v>
      </c>
      <c r="BC51" s="191">
        <f t="shared" si="45"/>
        <v>12</v>
      </c>
      <c r="BD51" s="191">
        <f t="shared" si="46"/>
        <v>1</v>
      </c>
      <c r="BE51" s="191">
        <f t="shared" si="47"/>
        <v>0</v>
      </c>
      <c r="BF51" s="191">
        <f t="shared" si="48"/>
        <v>0</v>
      </c>
      <c r="BG51" s="191">
        <f t="shared" si="49"/>
        <v>0</v>
      </c>
      <c r="BH51" s="191">
        <f t="shared" si="50"/>
        <v>0</v>
      </c>
      <c r="BI51" s="191">
        <f t="shared" si="51"/>
        <v>0</v>
      </c>
      <c r="BJ51" s="191">
        <f t="shared" si="52"/>
        <v>0</v>
      </c>
      <c r="BK51" s="190">
        <f t="shared" si="27"/>
        <v>0</v>
      </c>
      <c r="BL51" s="187">
        <f t="shared" si="26"/>
        <v>21</v>
      </c>
    </row>
    <row r="52" s="81" customFormat="1" ht="15" customHeight="1" spans="1:64">
      <c r="A52" s="107">
        <v>44</v>
      </c>
      <c r="B52" s="57" t="s">
        <v>581</v>
      </c>
      <c r="C52" s="108" t="s">
        <v>520</v>
      </c>
      <c r="D52" s="108">
        <v>54601</v>
      </c>
      <c r="E52" s="108" t="s">
        <v>561</v>
      </c>
      <c r="F52" s="108" t="s">
        <v>562</v>
      </c>
      <c r="G52" s="74" t="s">
        <v>512</v>
      </c>
      <c r="H52" s="136" t="s">
        <v>563</v>
      </c>
      <c r="I52" s="136" t="s">
        <v>496</v>
      </c>
      <c r="J52" s="136" t="s">
        <v>513</v>
      </c>
      <c r="K52" s="136" t="s">
        <v>482</v>
      </c>
      <c r="L52" s="136" t="s">
        <v>482</v>
      </c>
      <c r="M52" s="136" t="s">
        <v>513</v>
      </c>
      <c r="N52" s="136" t="s">
        <v>496</v>
      </c>
      <c r="O52" s="136" t="s">
        <v>513</v>
      </c>
      <c r="P52" s="136" t="s">
        <v>513</v>
      </c>
      <c r="Q52" s="136" t="s">
        <v>482</v>
      </c>
      <c r="R52" s="170" t="s">
        <v>482</v>
      </c>
      <c r="S52" s="136" t="s">
        <v>563</v>
      </c>
      <c r="T52" s="136" t="s">
        <v>513</v>
      </c>
      <c r="U52" s="136" t="s">
        <v>513</v>
      </c>
      <c r="V52" s="119" t="s">
        <v>523</v>
      </c>
      <c r="W52" s="130" t="s">
        <v>482</v>
      </c>
      <c r="X52" s="130" t="s">
        <v>513</v>
      </c>
      <c r="Y52" s="119" t="s">
        <v>513</v>
      </c>
      <c r="Z52" s="119" t="s">
        <v>523</v>
      </c>
      <c r="AA52" s="119" t="s">
        <v>523</v>
      </c>
      <c r="AB52" s="136" t="s">
        <v>482</v>
      </c>
      <c r="AC52" s="136" t="s">
        <v>513</v>
      </c>
      <c r="AD52" s="135" t="s">
        <v>513</v>
      </c>
      <c r="AE52" s="135" t="s">
        <v>513</v>
      </c>
      <c r="AF52" s="136" t="s">
        <v>482</v>
      </c>
      <c r="AG52" s="136" t="s">
        <v>482</v>
      </c>
      <c r="AH52" s="135" t="s">
        <v>513</v>
      </c>
      <c r="AI52" s="135" t="s">
        <v>513</v>
      </c>
      <c r="AJ52" s="135" t="s">
        <v>513</v>
      </c>
      <c r="AK52" s="135" t="s">
        <v>482</v>
      </c>
      <c r="AL52" s="187">
        <f t="shared" si="28"/>
        <v>3</v>
      </c>
      <c r="AM52" s="187">
        <f t="shared" si="29"/>
        <v>2</v>
      </c>
      <c r="AN52" s="187">
        <f t="shared" si="30"/>
        <v>9</v>
      </c>
      <c r="AO52" s="190">
        <f t="shared" si="31"/>
        <v>0</v>
      </c>
      <c r="AP52" s="190">
        <f t="shared" si="32"/>
        <v>0</v>
      </c>
      <c r="AQ52" s="190">
        <f t="shared" si="33"/>
        <v>0</v>
      </c>
      <c r="AR52" s="190">
        <f t="shared" si="34"/>
        <v>0</v>
      </c>
      <c r="AS52" s="190">
        <f t="shared" si="35"/>
        <v>0</v>
      </c>
      <c r="AT52" s="190">
        <f t="shared" si="36"/>
        <v>0</v>
      </c>
      <c r="AU52" s="190">
        <f t="shared" si="37"/>
        <v>0</v>
      </c>
      <c r="AV52" s="191">
        <f t="shared" si="38"/>
        <v>0</v>
      </c>
      <c r="AW52" s="190">
        <f t="shared" si="39"/>
        <v>0</v>
      </c>
      <c r="AX52" s="190">
        <f t="shared" si="40"/>
        <v>0</v>
      </c>
      <c r="AY52" s="190">
        <f t="shared" si="41"/>
        <v>0</v>
      </c>
      <c r="AZ52" s="190">
        <f t="shared" si="42"/>
        <v>0</v>
      </c>
      <c r="BA52" s="191">
        <f t="shared" si="43"/>
        <v>2</v>
      </c>
      <c r="BB52" s="191">
        <f t="shared" si="44"/>
        <v>16</v>
      </c>
      <c r="BC52" s="191">
        <f t="shared" si="45"/>
        <v>3</v>
      </c>
      <c r="BD52" s="191">
        <f t="shared" si="46"/>
        <v>0</v>
      </c>
      <c r="BE52" s="191">
        <f t="shared" si="47"/>
        <v>0</v>
      </c>
      <c r="BF52" s="191">
        <f t="shared" si="48"/>
        <v>0</v>
      </c>
      <c r="BG52" s="191">
        <f t="shared" si="49"/>
        <v>0</v>
      </c>
      <c r="BH52" s="191">
        <f t="shared" si="50"/>
        <v>0</v>
      </c>
      <c r="BI52" s="191">
        <f t="shared" si="51"/>
        <v>0</v>
      </c>
      <c r="BJ52" s="191">
        <f t="shared" si="52"/>
        <v>0</v>
      </c>
      <c r="BK52" s="190">
        <f t="shared" si="27"/>
        <v>0</v>
      </c>
      <c r="BL52" s="187">
        <f t="shared" si="26"/>
        <v>21</v>
      </c>
    </row>
    <row r="53" s="81" customFormat="1" ht="15" customHeight="1" spans="1:64">
      <c r="A53" s="107">
        <v>45</v>
      </c>
      <c r="B53" s="57" t="s">
        <v>582</v>
      </c>
      <c r="C53" s="58" t="s">
        <v>520</v>
      </c>
      <c r="D53" s="145">
        <v>62626</v>
      </c>
      <c r="E53" s="108" t="s">
        <v>561</v>
      </c>
      <c r="F53" s="108" t="s">
        <v>562</v>
      </c>
      <c r="G53" s="74" t="s">
        <v>512</v>
      </c>
      <c r="H53" s="136" t="s">
        <v>496</v>
      </c>
      <c r="I53" s="136" t="s">
        <v>513</v>
      </c>
      <c r="J53" s="136" t="s">
        <v>513</v>
      </c>
      <c r="K53" s="136" t="s">
        <v>482</v>
      </c>
      <c r="L53" s="136" t="s">
        <v>482</v>
      </c>
      <c r="M53" s="135" t="s">
        <v>513</v>
      </c>
      <c r="N53" s="136" t="s">
        <v>496</v>
      </c>
      <c r="O53" s="136" t="s">
        <v>513</v>
      </c>
      <c r="P53" s="136" t="s">
        <v>513</v>
      </c>
      <c r="Q53" s="136" t="s">
        <v>482</v>
      </c>
      <c r="R53" s="136" t="s">
        <v>482</v>
      </c>
      <c r="S53" s="136" t="s">
        <v>513</v>
      </c>
      <c r="T53" s="136" t="s">
        <v>513</v>
      </c>
      <c r="U53" s="136" t="s">
        <v>523</v>
      </c>
      <c r="V53" s="119" t="s">
        <v>482</v>
      </c>
      <c r="W53" s="130" t="s">
        <v>513</v>
      </c>
      <c r="X53" s="130" t="s">
        <v>513</v>
      </c>
      <c r="Y53" s="119" t="s">
        <v>482</v>
      </c>
      <c r="Z53" s="119" t="s">
        <v>482</v>
      </c>
      <c r="AA53" s="130" t="s">
        <v>513</v>
      </c>
      <c r="AB53" s="136" t="s">
        <v>513</v>
      </c>
      <c r="AC53" s="135" t="s">
        <v>513</v>
      </c>
      <c r="AD53" s="135" t="s">
        <v>513</v>
      </c>
      <c r="AE53" s="135" t="s">
        <v>482</v>
      </c>
      <c r="AF53" s="135" t="s">
        <v>513</v>
      </c>
      <c r="AG53" s="135" t="s">
        <v>513</v>
      </c>
      <c r="AH53" s="135" t="s">
        <v>523</v>
      </c>
      <c r="AI53" s="135" t="s">
        <v>523</v>
      </c>
      <c r="AJ53" s="135" t="s">
        <v>482</v>
      </c>
      <c r="AK53" s="135" t="s">
        <v>513</v>
      </c>
      <c r="AL53" s="187">
        <f t="shared" si="28"/>
        <v>3</v>
      </c>
      <c r="AM53" s="187">
        <f t="shared" si="29"/>
        <v>2</v>
      </c>
      <c r="AN53" s="187">
        <f t="shared" si="30"/>
        <v>9</v>
      </c>
      <c r="AO53" s="190">
        <f t="shared" si="31"/>
        <v>0</v>
      </c>
      <c r="AP53" s="190">
        <f t="shared" si="32"/>
        <v>0</v>
      </c>
      <c r="AQ53" s="190">
        <f t="shared" si="33"/>
        <v>0</v>
      </c>
      <c r="AR53" s="190">
        <f t="shared" si="34"/>
        <v>0</v>
      </c>
      <c r="AS53" s="190">
        <f t="shared" si="35"/>
        <v>0</v>
      </c>
      <c r="AT53" s="190">
        <f t="shared" si="36"/>
        <v>0</v>
      </c>
      <c r="AU53" s="190">
        <f t="shared" si="37"/>
        <v>0</v>
      </c>
      <c r="AV53" s="191">
        <f t="shared" si="38"/>
        <v>0</v>
      </c>
      <c r="AW53" s="190">
        <f t="shared" si="39"/>
        <v>0</v>
      </c>
      <c r="AX53" s="190">
        <f t="shared" si="40"/>
        <v>0</v>
      </c>
      <c r="AY53" s="190">
        <f t="shared" si="41"/>
        <v>0</v>
      </c>
      <c r="AZ53" s="190">
        <f t="shared" si="42"/>
        <v>0</v>
      </c>
      <c r="BA53" s="191">
        <f t="shared" si="43"/>
        <v>0</v>
      </c>
      <c r="BB53" s="191">
        <f t="shared" si="44"/>
        <v>18</v>
      </c>
      <c r="BC53" s="191">
        <f t="shared" si="45"/>
        <v>3</v>
      </c>
      <c r="BD53" s="191">
        <f t="shared" si="46"/>
        <v>0</v>
      </c>
      <c r="BE53" s="191">
        <f t="shared" si="47"/>
        <v>0</v>
      </c>
      <c r="BF53" s="191">
        <f t="shared" si="48"/>
        <v>0</v>
      </c>
      <c r="BG53" s="191">
        <f t="shared" si="49"/>
        <v>0</v>
      </c>
      <c r="BH53" s="191">
        <f t="shared" si="50"/>
        <v>0</v>
      </c>
      <c r="BI53" s="191">
        <f t="shared" si="51"/>
        <v>0</v>
      </c>
      <c r="BJ53" s="191">
        <f t="shared" si="52"/>
        <v>0</v>
      </c>
      <c r="BK53" s="190">
        <f t="shared" si="27"/>
        <v>0</v>
      </c>
      <c r="BL53" s="187">
        <f t="shared" si="26"/>
        <v>21</v>
      </c>
    </row>
    <row r="54" s="81" customFormat="1" ht="15" customHeight="1" spans="1:64">
      <c r="A54" s="107">
        <v>46</v>
      </c>
      <c r="B54" s="139" t="s">
        <v>583</v>
      </c>
      <c r="C54" s="58" t="s">
        <v>520</v>
      </c>
      <c r="D54" s="140">
        <v>62681</v>
      </c>
      <c r="E54" s="108" t="s">
        <v>561</v>
      </c>
      <c r="F54" s="108" t="s">
        <v>562</v>
      </c>
      <c r="G54" s="74" t="s">
        <v>512</v>
      </c>
      <c r="H54" s="144" t="s">
        <v>482</v>
      </c>
      <c r="I54" s="144"/>
      <c r="J54" s="144"/>
      <c r="K54" s="144" t="s">
        <v>482</v>
      </c>
      <c r="L54" s="144" t="s">
        <v>482</v>
      </c>
      <c r="M54" s="160"/>
      <c r="N54" s="144"/>
      <c r="O54" s="144"/>
      <c r="P54" s="144"/>
      <c r="Q54" s="144"/>
      <c r="R54" s="136" t="s">
        <v>482</v>
      </c>
      <c r="S54" s="136" t="s">
        <v>482</v>
      </c>
      <c r="T54" s="135" t="s">
        <v>523</v>
      </c>
      <c r="U54" s="136" t="s">
        <v>523</v>
      </c>
      <c r="V54" s="119" t="s">
        <v>523</v>
      </c>
      <c r="W54" s="119" t="s">
        <v>523</v>
      </c>
      <c r="X54" s="119" t="s">
        <v>523</v>
      </c>
      <c r="Y54" s="119" t="s">
        <v>482</v>
      </c>
      <c r="Z54" s="119" t="s">
        <v>482</v>
      </c>
      <c r="AA54" s="130" t="s">
        <v>513</v>
      </c>
      <c r="AB54" s="136" t="s">
        <v>513</v>
      </c>
      <c r="AC54" s="136" t="s">
        <v>513</v>
      </c>
      <c r="AD54" s="135" t="s">
        <v>513</v>
      </c>
      <c r="AE54" s="135" t="s">
        <v>513</v>
      </c>
      <c r="AF54" s="135" t="s">
        <v>482</v>
      </c>
      <c r="AG54" s="135" t="s">
        <v>482</v>
      </c>
      <c r="AH54" s="135" t="s">
        <v>513</v>
      </c>
      <c r="AI54" s="135" t="s">
        <v>513</v>
      </c>
      <c r="AJ54" s="135" t="s">
        <v>513</v>
      </c>
      <c r="AK54" s="135" t="s">
        <v>513</v>
      </c>
      <c r="AL54" s="187">
        <f t="shared" si="28"/>
        <v>4</v>
      </c>
      <c r="AM54" s="187">
        <f t="shared" si="29"/>
        <v>4</v>
      </c>
      <c r="AN54" s="187">
        <f t="shared" si="30"/>
        <v>9</v>
      </c>
      <c r="AO54" s="190">
        <f t="shared" si="31"/>
        <v>0</v>
      </c>
      <c r="AP54" s="190">
        <f t="shared" si="32"/>
        <v>0</v>
      </c>
      <c r="AQ54" s="190">
        <f t="shared" si="33"/>
        <v>0</v>
      </c>
      <c r="AR54" s="190">
        <f t="shared" si="34"/>
        <v>0</v>
      </c>
      <c r="AS54" s="190">
        <f t="shared" si="35"/>
        <v>0</v>
      </c>
      <c r="AT54" s="190">
        <f t="shared" si="36"/>
        <v>0</v>
      </c>
      <c r="AU54" s="190">
        <f t="shared" si="37"/>
        <v>0</v>
      </c>
      <c r="AV54" s="191">
        <f t="shared" si="38"/>
        <v>0</v>
      </c>
      <c r="AW54" s="190">
        <f t="shared" si="39"/>
        <v>0</v>
      </c>
      <c r="AX54" s="190">
        <f t="shared" si="40"/>
        <v>0</v>
      </c>
      <c r="AY54" s="190">
        <f t="shared" si="41"/>
        <v>0</v>
      </c>
      <c r="AZ54" s="190">
        <f t="shared" si="42"/>
        <v>0</v>
      </c>
      <c r="BA54" s="191">
        <f t="shared" si="43"/>
        <v>0</v>
      </c>
      <c r="BB54" s="191">
        <f t="shared" si="44"/>
        <v>9</v>
      </c>
      <c r="BC54" s="191">
        <f t="shared" si="45"/>
        <v>5</v>
      </c>
      <c r="BD54" s="191">
        <f t="shared" si="46"/>
        <v>0</v>
      </c>
      <c r="BE54" s="191">
        <f t="shared" si="47"/>
        <v>0</v>
      </c>
      <c r="BF54" s="191">
        <f t="shared" si="48"/>
        <v>0</v>
      </c>
      <c r="BG54" s="191">
        <f t="shared" si="49"/>
        <v>0</v>
      </c>
      <c r="BH54" s="191">
        <f t="shared" si="50"/>
        <v>0</v>
      </c>
      <c r="BI54" s="191">
        <f t="shared" si="51"/>
        <v>0</v>
      </c>
      <c r="BJ54" s="191">
        <f t="shared" si="52"/>
        <v>0</v>
      </c>
      <c r="BK54" s="190">
        <f t="shared" si="27"/>
        <v>0</v>
      </c>
      <c r="BL54" s="187">
        <f t="shared" si="26"/>
        <v>14</v>
      </c>
    </row>
    <row r="55" s="81" customFormat="1" ht="15" customHeight="1" spans="1:64">
      <c r="A55" s="107">
        <v>47</v>
      </c>
      <c r="B55" s="139" t="s">
        <v>584</v>
      </c>
      <c r="C55" s="58" t="s">
        <v>520</v>
      </c>
      <c r="D55" s="140">
        <v>79819</v>
      </c>
      <c r="E55" s="108" t="s">
        <v>561</v>
      </c>
      <c r="F55" s="108" t="s">
        <v>562</v>
      </c>
      <c r="G55" s="74" t="s">
        <v>512</v>
      </c>
      <c r="H55" s="144" t="s">
        <v>482</v>
      </c>
      <c r="I55" s="144"/>
      <c r="J55" s="144"/>
      <c r="K55" s="144" t="s">
        <v>482</v>
      </c>
      <c r="L55" s="144" t="s">
        <v>482</v>
      </c>
      <c r="M55" s="160"/>
      <c r="N55" s="144"/>
      <c r="O55" s="144"/>
      <c r="P55" s="144"/>
      <c r="Q55" s="144"/>
      <c r="R55" s="136" t="s">
        <v>482</v>
      </c>
      <c r="S55" s="136" t="s">
        <v>482</v>
      </c>
      <c r="T55" s="136" t="s">
        <v>563</v>
      </c>
      <c r="U55" s="135" t="s">
        <v>563</v>
      </c>
      <c r="V55" s="130" t="s">
        <v>513</v>
      </c>
      <c r="W55" s="130" t="s">
        <v>513</v>
      </c>
      <c r="X55" s="130" t="s">
        <v>513</v>
      </c>
      <c r="Y55" s="119" t="s">
        <v>482</v>
      </c>
      <c r="Z55" s="119" t="s">
        <v>482</v>
      </c>
      <c r="AA55" s="130" t="s">
        <v>513</v>
      </c>
      <c r="AB55" s="136" t="s">
        <v>513</v>
      </c>
      <c r="AC55" s="136" t="s">
        <v>513</v>
      </c>
      <c r="AD55" s="135" t="s">
        <v>513</v>
      </c>
      <c r="AE55" s="135" t="s">
        <v>513</v>
      </c>
      <c r="AF55" s="135" t="s">
        <v>482</v>
      </c>
      <c r="AG55" s="135" t="s">
        <v>482</v>
      </c>
      <c r="AH55" s="135" t="s">
        <v>523</v>
      </c>
      <c r="AI55" s="135" t="s">
        <v>523</v>
      </c>
      <c r="AJ55" s="135" t="s">
        <v>523</v>
      </c>
      <c r="AK55" s="135" t="s">
        <v>523</v>
      </c>
      <c r="AL55" s="187">
        <f t="shared" si="28"/>
        <v>4</v>
      </c>
      <c r="AM55" s="187">
        <f t="shared" si="29"/>
        <v>4</v>
      </c>
      <c r="AN55" s="187">
        <f t="shared" si="30"/>
        <v>9</v>
      </c>
      <c r="AO55" s="190">
        <f t="shared" si="31"/>
        <v>0</v>
      </c>
      <c r="AP55" s="190">
        <f t="shared" si="32"/>
        <v>0</v>
      </c>
      <c r="AQ55" s="190">
        <f t="shared" si="33"/>
        <v>0</v>
      </c>
      <c r="AR55" s="190">
        <f t="shared" si="34"/>
        <v>0</v>
      </c>
      <c r="AS55" s="190">
        <f t="shared" si="35"/>
        <v>0</v>
      </c>
      <c r="AT55" s="190">
        <f t="shared" si="36"/>
        <v>0</v>
      </c>
      <c r="AU55" s="190">
        <f t="shared" si="37"/>
        <v>0</v>
      </c>
      <c r="AV55" s="191">
        <f t="shared" si="38"/>
        <v>0</v>
      </c>
      <c r="AW55" s="190">
        <f t="shared" si="39"/>
        <v>0</v>
      </c>
      <c r="AX55" s="190">
        <f t="shared" si="40"/>
        <v>0</v>
      </c>
      <c r="AY55" s="190">
        <f t="shared" si="41"/>
        <v>0</v>
      </c>
      <c r="AZ55" s="190">
        <f t="shared" si="42"/>
        <v>0</v>
      </c>
      <c r="BA55" s="191">
        <f t="shared" si="43"/>
        <v>2</v>
      </c>
      <c r="BB55" s="191">
        <f t="shared" si="44"/>
        <v>8</v>
      </c>
      <c r="BC55" s="191">
        <f t="shared" si="45"/>
        <v>4</v>
      </c>
      <c r="BD55" s="191">
        <f t="shared" si="46"/>
        <v>0</v>
      </c>
      <c r="BE55" s="191">
        <f t="shared" si="47"/>
        <v>0</v>
      </c>
      <c r="BF55" s="191">
        <f t="shared" si="48"/>
        <v>0</v>
      </c>
      <c r="BG55" s="191">
        <f t="shared" si="49"/>
        <v>0</v>
      </c>
      <c r="BH55" s="191">
        <f t="shared" si="50"/>
        <v>0</v>
      </c>
      <c r="BI55" s="191">
        <f t="shared" si="51"/>
        <v>0</v>
      </c>
      <c r="BJ55" s="191">
        <f t="shared" si="52"/>
        <v>0</v>
      </c>
      <c r="BK55" s="190">
        <f t="shared" si="27"/>
        <v>0</v>
      </c>
      <c r="BL55" s="187">
        <f t="shared" si="26"/>
        <v>14</v>
      </c>
    </row>
    <row r="56" s="81" customFormat="1" ht="15" customHeight="1" spans="1:64">
      <c r="A56" s="107">
        <v>48</v>
      </c>
      <c r="B56" s="139" t="s">
        <v>585</v>
      </c>
      <c r="C56" s="58" t="s">
        <v>520</v>
      </c>
      <c r="D56" s="140">
        <v>72383</v>
      </c>
      <c r="E56" s="108" t="s">
        <v>561</v>
      </c>
      <c r="F56" s="108" t="s">
        <v>562</v>
      </c>
      <c r="G56" s="74" t="s">
        <v>512</v>
      </c>
      <c r="H56" s="144" t="s">
        <v>482</v>
      </c>
      <c r="I56" s="144"/>
      <c r="J56" s="144"/>
      <c r="K56" s="144" t="s">
        <v>482</v>
      </c>
      <c r="L56" s="144" t="s">
        <v>482</v>
      </c>
      <c r="M56" s="144"/>
      <c r="N56" s="144"/>
      <c r="O56" s="144"/>
      <c r="P56" s="144"/>
      <c r="Q56" s="144"/>
      <c r="R56" s="136" t="s">
        <v>482</v>
      </c>
      <c r="S56" s="136" t="s">
        <v>482</v>
      </c>
      <c r="T56" s="136" t="s">
        <v>513</v>
      </c>
      <c r="U56" s="136" t="s">
        <v>513</v>
      </c>
      <c r="V56" s="130" t="s">
        <v>513</v>
      </c>
      <c r="W56" s="119" t="s">
        <v>523</v>
      </c>
      <c r="X56" s="119" t="s">
        <v>523</v>
      </c>
      <c r="Y56" s="119" t="s">
        <v>482</v>
      </c>
      <c r="Z56" s="119" t="s">
        <v>482</v>
      </c>
      <c r="AA56" s="119" t="s">
        <v>563</v>
      </c>
      <c r="AB56" s="136" t="s">
        <v>563</v>
      </c>
      <c r="AC56" s="136" t="s">
        <v>513</v>
      </c>
      <c r="AD56" s="135" t="s">
        <v>513</v>
      </c>
      <c r="AE56" s="135" t="s">
        <v>513</v>
      </c>
      <c r="AF56" s="135" t="s">
        <v>482</v>
      </c>
      <c r="AG56" s="135" t="s">
        <v>482</v>
      </c>
      <c r="AH56" s="135" t="s">
        <v>513</v>
      </c>
      <c r="AI56" s="135" t="s">
        <v>513</v>
      </c>
      <c r="AJ56" s="135" t="s">
        <v>513</v>
      </c>
      <c r="AK56" s="135" t="s">
        <v>523</v>
      </c>
      <c r="AL56" s="187">
        <f t="shared" si="28"/>
        <v>4</v>
      </c>
      <c r="AM56" s="187">
        <f t="shared" si="29"/>
        <v>4</v>
      </c>
      <c r="AN56" s="187">
        <f t="shared" si="30"/>
        <v>9</v>
      </c>
      <c r="AO56" s="190">
        <f t="shared" si="31"/>
        <v>0</v>
      </c>
      <c r="AP56" s="190">
        <f t="shared" si="32"/>
        <v>0</v>
      </c>
      <c r="AQ56" s="190">
        <f t="shared" si="33"/>
        <v>0</v>
      </c>
      <c r="AR56" s="190">
        <f t="shared" si="34"/>
        <v>0</v>
      </c>
      <c r="AS56" s="190">
        <f t="shared" si="35"/>
        <v>0</v>
      </c>
      <c r="AT56" s="190">
        <f t="shared" si="36"/>
        <v>0</v>
      </c>
      <c r="AU56" s="190">
        <f t="shared" si="37"/>
        <v>0</v>
      </c>
      <c r="AV56" s="191">
        <f t="shared" si="38"/>
        <v>0</v>
      </c>
      <c r="AW56" s="190">
        <f t="shared" si="39"/>
        <v>0</v>
      </c>
      <c r="AX56" s="190">
        <f t="shared" si="40"/>
        <v>0</v>
      </c>
      <c r="AY56" s="190">
        <f t="shared" si="41"/>
        <v>0</v>
      </c>
      <c r="AZ56" s="190">
        <f t="shared" si="42"/>
        <v>0</v>
      </c>
      <c r="BA56" s="191">
        <f t="shared" si="43"/>
        <v>2</v>
      </c>
      <c r="BB56" s="191">
        <f t="shared" si="44"/>
        <v>9</v>
      </c>
      <c r="BC56" s="191">
        <f t="shared" si="45"/>
        <v>3</v>
      </c>
      <c r="BD56" s="191">
        <f t="shared" si="46"/>
        <v>0</v>
      </c>
      <c r="BE56" s="191">
        <f t="shared" si="47"/>
        <v>0</v>
      </c>
      <c r="BF56" s="191">
        <f t="shared" si="48"/>
        <v>0</v>
      </c>
      <c r="BG56" s="191">
        <f t="shared" si="49"/>
        <v>0</v>
      </c>
      <c r="BH56" s="191">
        <f t="shared" si="50"/>
        <v>0</v>
      </c>
      <c r="BI56" s="191">
        <f t="shared" si="51"/>
        <v>0</v>
      </c>
      <c r="BJ56" s="191">
        <f t="shared" si="52"/>
        <v>0</v>
      </c>
      <c r="BK56" s="190">
        <f t="shared" si="27"/>
        <v>0</v>
      </c>
      <c r="BL56" s="187">
        <f t="shared" si="26"/>
        <v>14</v>
      </c>
    </row>
    <row r="57" s="81" customFormat="1" ht="15" customHeight="1" spans="1:64">
      <c r="A57" s="107">
        <v>49</v>
      </c>
      <c r="B57" s="117" t="s">
        <v>586</v>
      </c>
      <c r="C57" s="108" t="s">
        <v>520</v>
      </c>
      <c r="D57" s="108">
        <v>79774</v>
      </c>
      <c r="E57" s="108" t="s">
        <v>561</v>
      </c>
      <c r="F57" s="108" t="s">
        <v>562</v>
      </c>
      <c r="G57" s="74" t="s">
        <v>512</v>
      </c>
      <c r="H57" s="136" t="s">
        <v>497</v>
      </c>
      <c r="I57" s="136" t="s">
        <v>497</v>
      </c>
      <c r="J57" s="136" t="s">
        <v>497</v>
      </c>
      <c r="K57" s="136" t="s">
        <v>482</v>
      </c>
      <c r="L57" s="136" t="s">
        <v>482</v>
      </c>
      <c r="M57" s="135" t="s">
        <v>496</v>
      </c>
      <c r="N57" s="136" t="s">
        <v>496</v>
      </c>
      <c r="O57" s="136" t="s">
        <v>496</v>
      </c>
      <c r="P57" s="136" t="s">
        <v>496</v>
      </c>
      <c r="Q57" s="136" t="s">
        <v>482</v>
      </c>
      <c r="R57" s="136" t="s">
        <v>482</v>
      </c>
      <c r="S57" s="136" t="s">
        <v>513</v>
      </c>
      <c r="T57" s="136" t="s">
        <v>513</v>
      </c>
      <c r="U57" s="136" t="s">
        <v>523</v>
      </c>
      <c r="V57" s="119" t="s">
        <v>524</v>
      </c>
      <c r="W57" s="119" t="s">
        <v>482</v>
      </c>
      <c r="X57" s="130" t="s">
        <v>513</v>
      </c>
      <c r="Y57" s="119" t="s">
        <v>523</v>
      </c>
      <c r="Z57" s="119" t="s">
        <v>523</v>
      </c>
      <c r="AA57" s="119" t="s">
        <v>523</v>
      </c>
      <c r="AB57" s="136" t="s">
        <v>482</v>
      </c>
      <c r="AC57" s="136" t="s">
        <v>513</v>
      </c>
      <c r="AD57" s="136" t="s">
        <v>513</v>
      </c>
      <c r="AE57" s="135" t="s">
        <v>513</v>
      </c>
      <c r="AF57" s="135" t="s">
        <v>482</v>
      </c>
      <c r="AG57" s="135" t="s">
        <v>482</v>
      </c>
      <c r="AH57" s="135" t="s">
        <v>524</v>
      </c>
      <c r="AI57" s="135" t="s">
        <v>524</v>
      </c>
      <c r="AJ57" s="135" t="s">
        <v>524</v>
      </c>
      <c r="AK57" s="135" t="s">
        <v>482</v>
      </c>
      <c r="AL57" s="187">
        <f t="shared" si="28"/>
        <v>3</v>
      </c>
      <c r="AM57" s="187">
        <f t="shared" si="29"/>
        <v>2</v>
      </c>
      <c r="AN57" s="187">
        <f t="shared" si="30"/>
        <v>9</v>
      </c>
      <c r="AO57" s="190">
        <f t="shared" si="31"/>
        <v>0</v>
      </c>
      <c r="AP57" s="190">
        <f t="shared" si="32"/>
        <v>0</v>
      </c>
      <c r="AQ57" s="190">
        <f t="shared" si="33"/>
        <v>0</v>
      </c>
      <c r="AR57" s="190">
        <f t="shared" si="34"/>
        <v>0</v>
      </c>
      <c r="AS57" s="190">
        <f t="shared" si="35"/>
        <v>0</v>
      </c>
      <c r="AT57" s="190">
        <f t="shared" si="36"/>
        <v>0</v>
      </c>
      <c r="AU57" s="190">
        <f t="shared" si="37"/>
        <v>0</v>
      </c>
      <c r="AV57" s="191">
        <f t="shared" si="38"/>
        <v>0</v>
      </c>
      <c r="AW57" s="190">
        <f t="shared" si="39"/>
        <v>0</v>
      </c>
      <c r="AX57" s="190">
        <f t="shared" si="40"/>
        <v>0</v>
      </c>
      <c r="AY57" s="190">
        <f t="shared" si="41"/>
        <v>0</v>
      </c>
      <c r="AZ57" s="190">
        <f t="shared" si="42"/>
        <v>0</v>
      </c>
      <c r="BA57" s="191">
        <f t="shared" si="43"/>
        <v>0</v>
      </c>
      <c r="BB57" s="191">
        <f t="shared" si="44"/>
        <v>10</v>
      </c>
      <c r="BC57" s="191">
        <f t="shared" si="45"/>
        <v>7</v>
      </c>
      <c r="BD57" s="191">
        <f t="shared" si="46"/>
        <v>4</v>
      </c>
      <c r="BE57" s="191">
        <f t="shared" si="47"/>
        <v>0</v>
      </c>
      <c r="BF57" s="191">
        <f t="shared" si="48"/>
        <v>0</v>
      </c>
      <c r="BG57" s="191">
        <f t="shared" si="49"/>
        <v>0</v>
      </c>
      <c r="BH57" s="191">
        <f t="shared" si="50"/>
        <v>0</v>
      </c>
      <c r="BI57" s="191">
        <f t="shared" si="51"/>
        <v>0</v>
      </c>
      <c r="BJ57" s="191">
        <f t="shared" si="52"/>
        <v>0</v>
      </c>
      <c r="BK57" s="190">
        <f t="shared" si="27"/>
        <v>0</v>
      </c>
      <c r="BL57" s="187">
        <f t="shared" si="26"/>
        <v>21</v>
      </c>
    </row>
    <row r="58" s="81" customFormat="1" ht="15" customHeight="1" spans="1:64">
      <c r="A58" s="107">
        <v>50</v>
      </c>
      <c r="B58" s="57" t="s">
        <v>587</v>
      </c>
      <c r="C58" s="58" t="s">
        <v>520</v>
      </c>
      <c r="D58" s="145">
        <v>57236</v>
      </c>
      <c r="E58" s="108" t="s">
        <v>561</v>
      </c>
      <c r="F58" s="108" t="s">
        <v>562</v>
      </c>
      <c r="G58" s="74" t="s">
        <v>512</v>
      </c>
      <c r="H58" s="136" t="s">
        <v>482</v>
      </c>
      <c r="I58" s="136" t="s">
        <v>563</v>
      </c>
      <c r="J58" s="136" t="s">
        <v>513</v>
      </c>
      <c r="K58" s="136" t="s">
        <v>496</v>
      </c>
      <c r="L58" s="136" t="s">
        <v>482</v>
      </c>
      <c r="M58" s="135" t="s">
        <v>482</v>
      </c>
      <c r="N58" s="136" t="s">
        <v>513</v>
      </c>
      <c r="O58" s="136" t="s">
        <v>513</v>
      </c>
      <c r="P58" s="136" t="s">
        <v>513</v>
      </c>
      <c r="Q58" s="136" t="s">
        <v>513</v>
      </c>
      <c r="R58" s="135" t="s">
        <v>482</v>
      </c>
      <c r="S58" s="136" t="s">
        <v>482</v>
      </c>
      <c r="T58" s="135" t="s">
        <v>513</v>
      </c>
      <c r="U58" s="136" t="s">
        <v>513</v>
      </c>
      <c r="V58" s="130" t="s">
        <v>513</v>
      </c>
      <c r="W58" s="130" t="s">
        <v>513</v>
      </c>
      <c r="X58" s="130" t="s">
        <v>513</v>
      </c>
      <c r="Y58" s="119" t="s">
        <v>482</v>
      </c>
      <c r="Z58" s="119" t="s">
        <v>482</v>
      </c>
      <c r="AA58" s="119" t="s">
        <v>523</v>
      </c>
      <c r="AB58" s="136" t="s">
        <v>523</v>
      </c>
      <c r="AC58" s="136" t="s">
        <v>523</v>
      </c>
      <c r="AD58" s="135" t="s">
        <v>482</v>
      </c>
      <c r="AE58" s="135" t="s">
        <v>513</v>
      </c>
      <c r="AF58" s="135" t="s">
        <v>523</v>
      </c>
      <c r="AG58" s="135" t="s">
        <v>523</v>
      </c>
      <c r="AH58" s="135" t="s">
        <v>523</v>
      </c>
      <c r="AI58" s="135" t="s">
        <v>482</v>
      </c>
      <c r="AJ58" s="135" t="s">
        <v>513</v>
      </c>
      <c r="AK58" s="135" t="s">
        <v>513</v>
      </c>
      <c r="AL58" s="187">
        <f t="shared" si="28"/>
        <v>2</v>
      </c>
      <c r="AM58" s="187">
        <f t="shared" si="29"/>
        <v>3</v>
      </c>
      <c r="AN58" s="187">
        <f t="shared" si="30"/>
        <v>9</v>
      </c>
      <c r="AO58" s="190">
        <f t="shared" si="31"/>
        <v>0</v>
      </c>
      <c r="AP58" s="190">
        <f t="shared" si="32"/>
        <v>0</v>
      </c>
      <c r="AQ58" s="190">
        <f t="shared" si="33"/>
        <v>0</v>
      </c>
      <c r="AR58" s="190">
        <f t="shared" si="34"/>
        <v>0</v>
      </c>
      <c r="AS58" s="190">
        <f t="shared" si="35"/>
        <v>0</v>
      </c>
      <c r="AT58" s="190">
        <f t="shared" si="36"/>
        <v>0</v>
      </c>
      <c r="AU58" s="190">
        <f t="shared" si="37"/>
        <v>0</v>
      </c>
      <c r="AV58" s="191">
        <f t="shared" si="38"/>
        <v>0</v>
      </c>
      <c r="AW58" s="190">
        <f t="shared" si="39"/>
        <v>0</v>
      </c>
      <c r="AX58" s="190">
        <f t="shared" si="40"/>
        <v>0</v>
      </c>
      <c r="AY58" s="190">
        <f t="shared" si="41"/>
        <v>0</v>
      </c>
      <c r="AZ58" s="190">
        <f t="shared" si="42"/>
        <v>0</v>
      </c>
      <c r="BA58" s="191">
        <f t="shared" si="43"/>
        <v>1</v>
      </c>
      <c r="BB58" s="191">
        <f t="shared" si="44"/>
        <v>14</v>
      </c>
      <c r="BC58" s="191">
        <f t="shared" si="45"/>
        <v>6</v>
      </c>
      <c r="BD58" s="191">
        <f t="shared" si="46"/>
        <v>0</v>
      </c>
      <c r="BE58" s="191">
        <f t="shared" si="47"/>
        <v>0</v>
      </c>
      <c r="BF58" s="191">
        <f t="shared" si="48"/>
        <v>0</v>
      </c>
      <c r="BG58" s="191">
        <f t="shared" si="49"/>
        <v>0</v>
      </c>
      <c r="BH58" s="191">
        <f t="shared" si="50"/>
        <v>0</v>
      </c>
      <c r="BI58" s="191">
        <f t="shared" si="51"/>
        <v>0</v>
      </c>
      <c r="BJ58" s="191">
        <f t="shared" si="52"/>
        <v>0</v>
      </c>
      <c r="BK58" s="190">
        <f t="shared" si="27"/>
        <v>0</v>
      </c>
      <c r="BL58" s="187">
        <f t="shared" si="26"/>
        <v>21</v>
      </c>
    </row>
    <row r="59" s="81" customFormat="1" ht="15" customHeight="1" spans="1:64">
      <c r="A59" s="107">
        <v>51</v>
      </c>
      <c r="B59" s="117" t="s">
        <v>588</v>
      </c>
      <c r="C59" s="108" t="s">
        <v>520</v>
      </c>
      <c r="D59" s="138">
        <v>57230</v>
      </c>
      <c r="E59" s="108" t="s">
        <v>561</v>
      </c>
      <c r="F59" s="108" t="s">
        <v>562</v>
      </c>
      <c r="G59" s="74" t="s">
        <v>512</v>
      </c>
      <c r="H59" s="136" t="s">
        <v>482</v>
      </c>
      <c r="I59" s="136" t="s">
        <v>496</v>
      </c>
      <c r="J59" s="136" t="s">
        <v>496</v>
      </c>
      <c r="K59" s="136" t="s">
        <v>482</v>
      </c>
      <c r="L59" s="136" t="s">
        <v>482</v>
      </c>
      <c r="M59" s="136" t="s">
        <v>496</v>
      </c>
      <c r="N59" s="136" t="s">
        <v>497</v>
      </c>
      <c r="O59" s="136" t="s">
        <v>497</v>
      </c>
      <c r="P59" s="136" t="s">
        <v>482</v>
      </c>
      <c r="Q59" s="136" t="s">
        <v>496</v>
      </c>
      <c r="R59" s="135" t="s">
        <v>523</v>
      </c>
      <c r="S59" s="136" t="s">
        <v>524</v>
      </c>
      <c r="T59" s="136" t="s">
        <v>482</v>
      </c>
      <c r="U59" s="136" t="s">
        <v>482</v>
      </c>
      <c r="V59" s="119" t="s">
        <v>483</v>
      </c>
      <c r="W59" s="119" t="s">
        <v>483</v>
      </c>
      <c r="X59" s="130" t="s">
        <v>513</v>
      </c>
      <c r="Y59" s="119" t="s">
        <v>523</v>
      </c>
      <c r="Z59" s="119" t="s">
        <v>523</v>
      </c>
      <c r="AA59" s="119" t="s">
        <v>523</v>
      </c>
      <c r="AB59" s="136" t="s">
        <v>482</v>
      </c>
      <c r="AC59" s="135" t="s">
        <v>513</v>
      </c>
      <c r="AD59" s="135" t="s">
        <v>513</v>
      </c>
      <c r="AE59" s="136" t="s">
        <v>524</v>
      </c>
      <c r="AF59" s="136" t="s">
        <v>482</v>
      </c>
      <c r="AG59" s="136" t="s">
        <v>482</v>
      </c>
      <c r="AH59" s="135" t="s">
        <v>513</v>
      </c>
      <c r="AI59" s="135" t="s">
        <v>513</v>
      </c>
      <c r="AJ59" s="135" t="s">
        <v>523</v>
      </c>
      <c r="AK59" s="135" t="s">
        <v>523</v>
      </c>
      <c r="AL59" s="187">
        <f t="shared" si="28"/>
        <v>2</v>
      </c>
      <c r="AM59" s="187">
        <f t="shared" si="29"/>
        <v>2</v>
      </c>
      <c r="AN59" s="187">
        <f t="shared" si="30"/>
        <v>9</v>
      </c>
      <c r="AO59" s="190">
        <f t="shared" si="31"/>
        <v>2</v>
      </c>
      <c r="AP59" s="190">
        <f t="shared" si="32"/>
        <v>0</v>
      </c>
      <c r="AQ59" s="190">
        <f t="shared" si="33"/>
        <v>0</v>
      </c>
      <c r="AR59" s="190">
        <f t="shared" si="34"/>
        <v>0</v>
      </c>
      <c r="AS59" s="190">
        <f t="shared" si="35"/>
        <v>0</v>
      </c>
      <c r="AT59" s="190">
        <f t="shared" si="36"/>
        <v>0</v>
      </c>
      <c r="AU59" s="190">
        <f t="shared" si="37"/>
        <v>0</v>
      </c>
      <c r="AV59" s="191">
        <f t="shared" si="38"/>
        <v>0</v>
      </c>
      <c r="AW59" s="190">
        <f t="shared" si="39"/>
        <v>0</v>
      </c>
      <c r="AX59" s="190">
        <f t="shared" si="40"/>
        <v>0</v>
      </c>
      <c r="AY59" s="190">
        <f t="shared" si="41"/>
        <v>0</v>
      </c>
      <c r="AZ59" s="190">
        <f t="shared" si="42"/>
        <v>0</v>
      </c>
      <c r="BA59" s="191">
        <f t="shared" si="43"/>
        <v>0</v>
      </c>
      <c r="BB59" s="191">
        <f t="shared" si="44"/>
        <v>9</v>
      </c>
      <c r="BC59" s="191">
        <f t="shared" si="45"/>
        <v>8</v>
      </c>
      <c r="BD59" s="191">
        <f t="shared" si="46"/>
        <v>2</v>
      </c>
      <c r="BE59" s="191">
        <f t="shared" si="47"/>
        <v>0</v>
      </c>
      <c r="BF59" s="191">
        <f t="shared" si="48"/>
        <v>0</v>
      </c>
      <c r="BG59" s="191">
        <f t="shared" si="49"/>
        <v>0</v>
      </c>
      <c r="BH59" s="191">
        <f t="shared" si="50"/>
        <v>0</v>
      </c>
      <c r="BI59" s="191">
        <f t="shared" si="51"/>
        <v>0</v>
      </c>
      <c r="BJ59" s="191">
        <f t="shared" si="52"/>
        <v>0</v>
      </c>
      <c r="BK59" s="190">
        <f t="shared" si="27"/>
        <v>0</v>
      </c>
      <c r="BL59" s="187">
        <f t="shared" si="26"/>
        <v>19</v>
      </c>
    </row>
    <row r="60" s="81" customFormat="1" ht="15" customHeight="1" spans="1:64">
      <c r="A60" s="107">
        <v>52</v>
      </c>
      <c r="B60" s="57" t="s">
        <v>589</v>
      </c>
      <c r="C60" s="58" t="s">
        <v>520</v>
      </c>
      <c r="D60" s="145">
        <v>62614</v>
      </c>
      <c r="E60" s="108" t="s">
        <v>561</v>
      </c>
      <c r="F60" s="108" t="s">
        <v>562</v>
      </c>
      <c r="G60" s="74" t="s">
        <v>512</v>
      </c>
      <c r="H60" s="136" t="s">
        <v>524</v>
      </c>
      <c r="I60" s="136" t="s">
        <v>524</v>
      </c>
      <c r="J60" s="136" t="s">
        <v>482</v>
      </c>
      <c r="K60" s="136" t="s">
        <v>482</v>
      </c>
      <c r="L60" s="136" t="s">
        <v>497</v>
      </c>
      <c r="M60" s="136" t="s">
        <v>523</v>
      </c>
      <c r="N60" s="136" t="s">
        <v>523</v>
      </c>
      <c r="O60" s="136" t="s">
        <v>523</v>
      </c>
      <c r="P60" s="136" t="s">
        <v>482</v>
      </c>
      <c r="Q60" s="136" t="s">
        <v>513</v>
      </c>
      <c r="R60" s="136" t="s">
        <v>523</v>
      </c>
      <c r="S60" s="136" t="s">
        <v>523</v>
      </c>
      <c r="T60" s="136" t="s">
        <v>523</v>
      </c>
      <c r="U60" s="136" t="s">
        <v>482</v>
      </c>
      <c r="V60" s="130" t="s">
        <v>513</v>
      </c>
      <c r="W60" s="130" t="s">
        <v>513</v>
      </c>
      <c r="X60" s="119" t="s">
        <v>523</v>
      </c>
      <c r="Y60" s="119" t="s">
        <v>482</v>
      </c>
      <c r="Z60" s="119" t="s">
        <v>482</v>
      </c>
      <c r="AA60" s="130" t="s">
        <v>513</v>
      </c>
      <c r="AB60" s="136" t="s">
        <v>523</v>
      </c>
      <c r="AC60" s="135" t="s">
        <v>482</v>
      </c>
      <c r="AD60" s="135" t="s">
        <v>563</v>
      </c>
      <c r="AE60" s="136" t="s">
        <v>513</v>
      </c>
      <c r="AF60" s="136" t="s">
        <v>524</v>
      </c>
      <c r="AG60" s="136" t="s">
        <v>482</v>
      </c>
      <c r="AH60" s="135" t="s">
        <v>482</v>
      </c>
      <c r="AI60" s="135" t="s">
        <v>513</v>
      </c>
      <c r="AJ60" s="135" t="s">
        <v>523</v>
      </c>
      <c r="AK60" s="135" t="s">
        <v>523</v>
      </c>
      <c r="AL60" s="187">
        <f t="shared" si="28"/>
        <v>2</v>
      </c>
      <c r="AM60" s="187">
        <f t="shared" si="29"/>
        <v>2</v>
      </c>
      <c r="AN60" s="187">
        <f t="shared" si="30"/>
        <v>9</v>
      </c>
      <c r="AO60" s="190">
        <f t="shared" si="31"/>
        <v>0</v>
      </c>
      <c r="AP60" s="190">
        <f t="shared" si="32"/>
        <v>0</v>
      </c>
      <c r="AQ60" s="190">
        <f t="shared" si="33"/>
        <v>0</v>
      </c>
      <c r="AR60" s="190">
        <f t="shared" si="34"/>
        <v>0</v>
      </c>
      <c r="AS60" s="190">
        <f t="shared" si="35"/>
        <v>0</v>
      </c>
      <c r="AT60" s="190">
        <f t="shared" si="36"/>
        <v>0</v>
      </c>
      <c r="AU60" s="190">
        <f t="shared" si="37"/>
        <v>0</v>
      </c>
      <c r="AV60" s="191">
        <f t="shared" si="38"/>
        <v>0</v>
      </c>
      <c r="AW60" s="190">
        <f t="shared" si="39"/>
        <v>0</v>
      </c>
      <c r="AX60" s="190">
        <f t="shared" si="40"/>
        <v>0</v>
      </c>
      <c r="AY60" s="190">
        <f t="shared" si="41"/>
        <v>0</v>
      </c>
      <c r="AZ60" s="190">
        <f t="shared" si="42"/>
        <v>0</v>
      </c>
      <c r="BA60" s="191">
        <f t="shared" si="43"/>
        <v>1</v>
      </c>
      <c r="BB60" s="191">
        <f t="shared" si="44"/>
        <v>6</v>
      </c>
      <c r="BC60" s="191">
        <f t="shared" si="45"/>
        <v>11</v>
      </c>
      <c r="BD60" s="191">
        <f t="shared" si="46"/>
        <v>3</v>
      </c>
      <c r="BE60" s="191">
        <f t="shared" si="47"/>
        <v>0</v>
      </c>
      <c r="BF60" s="191">
        <f t="shared" si="48"/>
        <v>0</v>
      </c>
      <c r="BG60" s="191">
        <f t="shared" si="49"/>
        <v>0</v>
      </c>
      <c r="BH60" s="191">
        <f t="shared" si="50"/>
        <v>0</v>
      </c>
      <c r="BI60" s="191">
        <f t="shared" si="51"/>
        <v>0</v>
      </c>
      <c r="BJ60" s="191">
        <f t="shared" si="52"/>
        <v>0</v>
      </c>
      <c r="BK60" s="190">
        <f t="shared" si="27"/>
        <v>0</v>
      </c>
      <c r="BL60" s="187">
        <f t="shared" si="26"/>
        <v>21</v>
      </c>
    </row>
    <row r="61" s="81" customFormat="1" ht="15" customHeight="1" spans="1:64">
      <c r="A61" s="107">
        <v>53</v>
      </c>
      <c r="B61" s="117" t="s">
        <v>590</v>
      </c>
      <c r="C61" s="108" t="s">
        <v>520</v>
      </c>
      <c r="D61" s="108">
        <v>79787</v>
      </c>
      <c r="E61" s="108" t="s">
        <v>561</v>
      </c>
      <c r="F61" s="108" t="s">
        <v>562</v>
      </c>
      <c r="G61" s="74" t="s">
        <v>512</v>
      </c>
      <c r="H61" s="136" t="s">
        <v>513</v>
      </c>
      <c r="I61" s="136" t="s">
        <v>524</v>
      </c>
      <c r="J61" s="136" t="s">
        <v>482</v>
      </c>
      <c r="K61" s="136" t="s">
        <v>482</v>
      </c>
      <c r="L61" s="136" t="s">
        <v>497</v>
      </c>
      <c r="M61" s="136" t="s">
        <v>523</v>
      </c>
      <c r="N61" s="136" t="s">
        <v>524</v>
      </c>
      <c r="O61" s="136" t="s">
        <v>482</v>
      </c>
      <c r="P61" s="136" t="s">
        <v>513</v>
      </c>
      <c r="Q61" s="136" t="s">
        <v>513</v>
      </c>
      <c r="R61" s="168" t="s">
        <v>591</v>
      </c>
      <c r="S61" s="168"/>
      <c r="T61" s="168"/>
      <c r="U61" s="168"/>
      <c r="V61" s="169"/>
      <c r="W61" s="169"/>
      <c r="X61" s="169"/>
      <c r="Y61" s="169"/>
      <c r="Z61" s="169"/>
      <c r="AA61" s="169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87">
        <f t="shared" si="28"/>
        <v>1</v>
      </c>
      <c r="AM61" s="187">
        <f t="shared" si="29"/>
        <v>0</v>
      </c>
      <c r="AN61" s="187">
        <f t="shared" si="30"/>
        <v>3</v>
      </c>
      <c r="AO61" s="190">
        <f t="shared" si="31"/>
        <v>0</v>
      </c>
      <c r="AP61" s="190">
        <f t="shared" si="32"/>
        <v>0</v>
      </c>
      <c r="AQ61" s="190">
        <f t="shared" si="33"/>
        <v>0</v>
      </c>
      <c r="AR61" s="190">
        <f t="shared" si="34"/>
        <v>0</v>
      </c>
      <c r="AS61" s="190">
        <f t="shared" si="35"/>
        <v>0</v>
      </c>
      <c r="AT61" s="190">
        <f t="shared" si="36"/>
        <v>0</v>
      </c>
      <c r="AU61" s="190">
        <f t="shared" si="37"/>
        <v>0</v>
      </c>
      <c r="AV61" s="191">
        <f t="shared" si="38"/>
        <v>0</v>
      </c>
      <c r="AW61" s="190">
        <f t="shared" si="39"/>
        <v>0</v>
      </c>
      <c r="AX61" s="190">
        <f t="shared" si="40"/>
        <v>0</v>
      </c>
      <c r="AY61" s="190">
        <f t="shared" si="41"/>
        <v>0</v>
      </c>
      <c r="AZ61" s="190">
        <f t="shared" si="42"/>
        <v>0</v>
      </c>
      <c r="BA61" s="191">
        <f t="shared" si="43"/>
        <v>0</v>
      </c>
      <c r="BB61" s="191">
        <f t="shared" si="44"/>
        <v>3</v>
      </c>
      <c r="BC61" s="191">
        <f t="shared" si="45"/>
        <v>2</v>
      </c>
      <c r="BD61" s="191">
        <f t="shared" si="46"/>
        <v>2</v>
      </c>
      <c r="BE61" s="191">
        <f t="shared" si="47"/>
        <v>0</v>
      </c>
      <c r="BF61" s="191">
        <f t="shared" si="48"/>
        <v>0</v>
      </c>
      <c r="BG61" s="191">
        <f t="shared" si="49"/>
        <v>0</v>
      </c>
      <c r="BH61" s="191">
        <f t="shared" si="50"/>
        <v>0</v>
      </c>
      <c r="BI61" s="191">
        <f t="shared" si="51"/>
        <v>0</v>
      </c>
      <c r="BJ61" s="191">
        <f t="shared" si="52"/>
        <v>0</v>
      </c>
      <c r="BK61" s="190">
        <f t="shared" si="27"/>
        <v>0</v>
      </c>
      <c r="BL61" s="187">
        <f t="shared" si="26"/>
        <v>7</v>
      </c>
    </row>
    <row r="62" s="81" customFormat="1" ht="15" customHeight="1" spans="1:64">
      <c r="A62" s="107">
        <v>54</v>
      </c>
      <c r="B62" s="117" t="s">
        <v>592</v>
      </c>
      <c r="C62" s="108" t="s">
        <v>520</v>
      </c>
      <c r="D62" s="138">
        <v>62603</v>
      </c>
      <c r="E62" s="108" t="s">
        <v>561</v>
      </c>
      <c r="F62" s="108" t="s">
        <v>562</v>
      </c>
      <c r="G62" s="74" t="s">
        <v>512</v>
      </c>
      <c r="H62" s="136" t="s">
        <v>496</v>
      </c>
      <c r="I62" s="136" t="s">
        <v>497</v>
      </c>
      <c r="J62" s="136" t="s">
        <v>497</v>
      </c>
      <c r="K62" s="136" t="s">
        <v>482</v>
      </c>
      <c r="L62" s="136" t="s">
        <v>482</v>
      </c>
      <c r="M62" s="136" t="s">
        <v>496</v>
      </c>
      <c r="N62" s="136" t="s">
        <v>496</v>
      </c>
      <c r="O62" s="136" t="s">
        <v>496</v>
      </c>
      <c r="P62" s="136" t="s">
        <v>497</v>
      </c>
      <c r="Q62" s="135" t="s">
        <v>482</v>
      </c>
      <c r="R62" s="135" t="s">
        <v>482</v>
      </c>
      <c r="S62" s="136" t="s">
        <v>523</v>
      </c>
      <c r="T62" s="136" t="s">
        <v>523</v>
      </c>
      <c r="U62" s="136" t="s">
        <v>523</v>
      </c>
      <c r="V62" s="119" t="s">
        <v>482</v>
      </c>
      <c r="W62" s="119" t="s">
        <v>482</v>
      </c>
      <c r="X62" s="130" t="s">
        <v>513</v>
      </c>
      <c r="Y62" s="119" t="s">
        <v>524</v>
      </c>
      <c r="Z62" s="119" t="s">
        <v>524</v>
      </c>
      <c r="AA62" s="119" t="s">
        <v>524</v>
      </c>
      <c r="AB62" s="136" t="s">
        <v>482</v>
      </c>
      <c r="AC62" s="136" t="s">
        <v>513</v>
      </c>
      <c r="AD62" s="136" t="s">
        <v>513</v>
      </c>
      <c r="AE62" s="135" t="s">
        <v>482</v>
      </c>
      <c r="AF62" s="135" t="s">
        <v>563</v>
      </c>
      <c r="AG62" s="135" t="s">
        <v>563</v>
      </c>
      <c r="AH62" s="136" t="s">
        <v>513</v>
      </c>
      <c r="AI62" s="136" t="s">
        <v>513</v>
      </c>
      <c r="AJ62" s="136" t="s">
        <v>482</v>
      </c>
      <c r="AK62" s="136" t="s">
        <v>513</v>
      </c>
      <c r="AL62" s="187">
        <f t="shared" si="28"/>
        <v>2</v>
      </c>
      <c r="AM62" s="187">
        <f t="shared" si="29"/>
        <v>1</v>
      </c>
      <c r="AN62" s="187">
        <f t="shared" si="30"/>
        <v>9</v>
      </c>
      <c r="AO62" s="190">
        <f t="shared" si="31"/>
        <v>0</v>
      </c>
      <c r="AP62" s="190">
        <f t="shared" si="32"/>
        <v>0</v>
      </c>
      <c r="AQ62" s="190">
        <f t="shared" si="33"/>
        <v>0</v>
      </c>
      <c r="AR62" s="190">
        <f t="shared" si="34"/>
        <v>0</v>
      </c>
      <c r="AS62" s="190">
        <f t="shared" si="35"/>
        <v>0</v>
      </c>
      <c r="AT62" s="190">
        <f t="shared" si="36"/>
        <v>0</v>
      </c>
      <c r="AU62" s="190">
        <f t="shared" si="37"/>
        <v>0</v>
      </c>
      <c r="AV62" s="191">
        <f t="shared" si="38"/>
        <v>0</v>
      </c>
      <c r="AW62" s="190">
        <f t="shared" si="39"/>
        <v>0</v>
      </c>
      <c r="AX62" s="190">
        <f t="shared" si="40"/>
        <v>0</v>
      </c>
      <c r="AY62" s="190">
        <f t="shared" si="41"/>
        <v>0</v>
      </c>
      <c r="AZ62" s="190">
        <f t="shared" si="42"/>
        <v>0</v>
      </c>
      <c r="BA62" s="191">
        <f t="shared" si="43"/>
        <v>2</v>
      </c>
      <c r="BB62" s="191">
        <f t="shared" si="44"/>
        <v>10</v>
      </c>
      <c r="BC62" s="191">
        <f t="shared" si="45"/>
        <v>6</v>
      </c>
      <c r="BD62" s="191">
        <f t="shared" si="46"/>
        <v>3</v>
      </c>
      <c r="BE62" s="191">
        <f t="shared" si="47"/>
        <v>0</v>
      </c>
      <c r="BF62" s="191">
        <f t="shared" si="48"/>
        <v>0</v>
      </c>
      <c r="BG62" s="191">
        <f t="shared" si="49"/>
        <v>0</v>
      </c>
      <c r="BH62" s="191">
        <f t="shared" si="50"/>
        <v>0</v>
      </c>
      <c r="BI62" s="191">
        <f t="shared" si="51"/>
        <v>0</v>
      </c>
      <c r="BJ62" s="191">
        <f t="shared" si="52"/>
        <v>0</v>
      </c>
      <c r="BK62" s="190">
        <f t="shared" si="27"/>
        <v>0</v>
      </c>
      <c r="BL62" s="187">
        <f t="shared" si="26"/>
        <v>21</v>
      </c>
    </row>
    <row r="63" s="81" customFormat="1" ht="15" customHeight="1" spans="1:64">
      <c r="A63" s="107">
        <v>55</v>
      </c>
      <c r="B63" s="57" t="s">
        <v>593</v>
      </c>
      <c r="C63" s="108" t="s">
        <v>520</v>
      </c>
      <c r="D63" s="54">
        <v>62634</v>
      </c>
      <c r="E63" s="108" t="s">
        <v>561</v>
      </c>
      <c r="F63" s="108" t="s">
        <v>562</v>
      </c>
      <c r="G63" s="74" t="s">
        <v>512</v>
      </c>
      <c r="H63" s="136" t="s">
        <v>482</v>
      </c>
      <c r="I63" s="136" t="s">
        <v>482</v>
      </c>
      <c r="J63" s="136" t="s">
        <v>513</v>
      </c>
      <c r="K63" s="136" t="s">
        <v>513</v>
      </c>
      <c r="L63" s="136" t="s">
        <v>498</v>
      </c>
      <c r="M63" s="136" t="s">
        <v>524</v>
      </c>
      <c r="N63" s="136" t="s">
        <v>482</v>
      </c>
      <c r="O63" s="136" t="s">
        <v>513</v>
      </c>
      <c r="P63" s="136" t="s">
        <v>496</v>
      </c>
      <c r="Q63" s="136" t="s">
        <v>523</v>
      </c>
      <c r="R63" s="136" t="s">
        <v>482</v>
      </c>
      <c r="S63" s="136" t="s">
        <v>482</v>
      </c>
      <c r="T63" s="136" t="s">
        <v>513</v>
      </c>
      <c r="U63" s="136" t="s">
        <v>513</v>
      </c>
      <c r="V63" s="130" t="s">
        <v>513</v>
      </c>
      <c r="W63" s="130" t="s">
        <v>513</v>
      </c>
      <c r="X63" s="119" t="s">
        <v>482</v>
      </c>
      <c r="Y63" s="130" t="s">
        <v>513</v>
      </c>
      <c r="Z63" s="130" t="s">
        <v>513</v>
      </c>
      <c r="AA63" s="119" t="s">
        <v>482</v>
      </c>
      <c r="AB63" s="136" t="s">
        <v>513</v>
      </c>
      <c r="AC63" s="136" t="s">
        <v>513</v>
      </c>
      <c r="AD63" s="136" t="s">
        <v>523</v>
      </c>
      <c r="AE63" s="135" t="s">
        <v>523</v>
      </c>
      <c r="AF63" s="135" t="s">
        <v>482</v>
      </c>
      <c r="AG63" s="135" t="s">
        <v>482</v>
      </c>
      <c r="AH63" s="136" t="s">
        <v>513</v>
      </c>
      <c r="AI63" s="136" t="s">
        <v>513</v>
      </c>
      <c r="AJ63" s="136" t="s">
        <v>523</v>
      </c>
      <c r="AK63" s="136" t="s">
        <v>523</v>
      </c>
      <c r="AL63" s="187">
        <f t="shared" si="28"/>
        <v>2</v>
      </c>
      <c r="AM63" s="187">
        <f t="shared" si="29"/>
        <v>2</v>
      </c>
      <c r="AN63" s="187">
        <f t="shared" si="30"/>
        <v>9</v>
      </c>
      <c r="AO63" s="190">
        <f t="shared" si="31"/>
        <v>0</v>
      </c>
      <c r="AP63" s="190">
        <f t="shared" si="32"/>
        <v>0</v>
      </c>
      <c r="AQ63" s="190">
        <f t="shared" si="33"/>
        <v>0</v>
      </c>
      <c r="AR63" s="190">
        <f t="shared" si="34"/>
        <v>0</v>
      </c>
      <c r="AS63" s="190">
        <f t="shared" si="35"/>
        <v>0</v>
      </c>
      <c r="AT63" s="190">
        <f t="shared" si="36"/>
        <v>0</v>
      </c>
      <c r="AU63" s="190">
        <f t="shared" si="37"/>
        <v>0</v>
      </c>
      <c r="AV63" s="191">
        <f t="shared" si="38"/>
        <v>0</v>
      </c>
      <c r="AW63" s="190">
        <f t="shared" si="39"/>
        <v>0</v>
      </c>
      <c r="AX63" s="190">
        <f t="shared" si="40"/>
        <v>0</v>
      </c>
      <c r="AY63" s="190">
        <f t="shared" si="41"/>
        <v>0</v>
      </c>
      <c r="AZ63" s="190">
        <f t="shared" si="42"/>
        <v>0</v>
      </c>
      <c r="BA63" s="191">
        <f t="shared" si="43"/>
        <v>0</v>
      </c>
      <c r="BB63" s="191">
        <f t="shared" si="44"/>
        <v>14</v>
      </c>
      <c r="BC63" s="191">
        <f t="shared" si="45"/>
        <v>5</v>
      </c>
      <c r="BD63" s="191">
        <f t="shared" si="46"/>
        <v>2</v>
      </c>
      <c r="BE63" s="191">
        <f t="shared" si="47"/>
        <v>0</v>
      </c>
      <c r="BF63" s="191">
        <f t="shared" si="48"/>
        <v>0</v>
      </c>
      <c r="BG63" s="191">
        <f t="shared" si="49"/>
        <v>0</v>
      </c>
      <c r="BH63" s="191">
        <f t="shared" si="50"/>
        <v>0</v>
      </c>
      <c r="BI63" s="191">
        <f t="shared" si="51"/>
        <v>0</v>
      </c>
      <c r="BJ63" s="191">
        <f t="shared" si="52"/>
        <v>0</v>
      </c>
      <c r="BK63" s="190">
        <f t="shared" si="27"/>
        <v>0</v>
      </c>
      <c r="BL63" s="187">
        <f t="shared" si="26"/>
        <v>21</v>
      </c>
    </row>
    <row r="64" s="81" customFormat="1" ht="15" customHeight="1" spans="1:64">
      <c r="A64" s="107">
        <v>56</v>
      </c>
      <c r="B64" s="117" t="s">
        <v>594</v>
      </c>
      <c r="C64" s="108" t="s">
        <v>509</v>
      </c>
      <c r="D64" s="138">
        <v>79772</v>
      </c>
      <c r="E64" s="108" t="s">
        <v>561</v>
      </c>
      <c r="F64" s="108" t="s">
        <v>562</v>
      </c>
      <c r="G64" s="74" t="s">
        <v>512</v>
      </c>
      <c r="H64" s="136" t="s">
        <v>503</v>
      </c>
      <c r="I64" s="136" t="s">
        <v>514</v>
      </c>
      <c r="J64" s="136" t="s">
        <v>482</v>
      </c>
      <c r="K64" s="136" t="s">
        <v>482</v>
      </c>
      <c r="L64" s="136" t="s">
        <v>524</v>
      </c>
      <c r="M64" s="136" t="s">
        <v>527</v>
      </c>
      <c r="N64" s="136" t="s">
        <v>515</v>
      </c>
      <c r="O64" s="136" t="s">
        <v>595</v>
      </c>
      <c r="P64" s="136" t="s">
        <v>482</v>
      </c>
      <c r="Q64" s="136" t="s">
        <v>567</v>
      </c>
      <c r="R64" s="136" t="s">
        <v>515</v>
      </c>
      <c r="S64" s="135" t="s">
        <v>514</v>
      </c>
      <c r="T64" s="135" t="s">
        <v>514</v>
      </c>
      <c r="U64" s="136" t="s">
        <v>482</v>
      </c>
      <c r="V64" s="130" t="s">
        <v>513</v>
      </c>
      <c r="W64" s="130" t="s">
        <v>513</v>
      </c>
      <c r="X64" s="130" t="s">
        <v>513</v>
      </c>
      <c r="Y64" s="177" t="s">
        <v>482</v>
      </c>
      <c r="Z64" s="177" t="s">
        <v>482</v>
      </c>
      <c r="AA64" s="119" t="s">
        <v>523</v>
      </c>
      <c r="AB64" s="136" t="s">
        <v>523</v>
      </c>
      <c r="AC64" s="136" t="s">
        <v>514</v>
      </c>
      <c r="AD64" s="135" t="s">
        <v>482</v>
      </c>
      <c r="AE64" s="135" t="s">
        <v>523</v>
      </c>
      <c r="AF64" s="135" t="s">
        <v>514</v>
      </c>
      <c r="AG64" s="135" t="s">
        <v>514</v>
      </c>
      <c r="AH64" s="135" t="s">
        <v>482</v>
      </c>
      <c r="AI64" s="135" t="s">
        <v>482</v>
      </c>
      <c r="AJ64" s="135" t="s">
        <v>523</v>
      </c>
      <c r="AK64" s="135" t="s">
        <v>595</v>
      </c>
      <c r="AL64" s="187">
        <f t="shared" si="28"/>
        <v>2</v>
      </c>
      <c r="AM64" s="187">
        <f t="shared" si="29"/>
        <v>1</v>
      </c>
      <c r="AN64" s="187">
        <f t="shared" si="30"/>
        <v>9</v>
      </c>
      <c r="AO64" s="190">
        <f t="shared" si="31"/>
        <v>0</v>
      </c>
      <c r="AP64" s="190">
        <f t="shared" si="32"/>
        <v>0</v>
      </c>
      <c r="AQ64" s="190">
        <f t="shared" si="33"/>
        <v>0</v>
      </c>
      <c r="AR64" s="190">
        <f t="shared" si="34"/>
        <v>0</v>
      </c>
      <c r="AS64" s="190">
        <f t="shared" si="35"/>
        <v>0</v>
      </c>
      <c r="AT64" s="190">
        <f t="shared" si="36"/>
        <v>0</v>
      </c>
      <c r="AU64" s="190">
        <f t="shared" si="37"/>
        <v>0</v>
      </c>
      <c r="AV64" s="191">
        <f t="shared" si="38"/>
        <v>0</v>
      </c>
      <c r="AW64" s="190">
        <f t="shared" si="39"/>
        <v>0</v>
      </c>
      <c r="AX64" s="190">
        <f t="shared" si="40"/>
        <v>0</v>
      </c>
      <c r="AY64" s="190">
        <f t="shared" si="41"/>
        <v>0</v>
      </c>
      <c r="AZ64" s="190">
        <f t="shared" si="42"/>
        <v>0</v>
      </c>
      <c r="BA64" s="191">
        <f t="shared" si="43"/>
        <v>0</v>
      </c>
      <c r="BB64" s="191">
        <f t="shared" si="44"/>
        <v>3</v>
      </c>
      <c r="BC64" s="191">
        <f t="shared" si="45"/>
        <v>4</v>
      </c>
      <c r="BD64" s="191">
        <f t="shared" si="46"/>
        <v>1</v>
      </c>
      <c r="BE64" s="191">
        <f t="shared" si="47"/>
        <v>1</v>
      </c>
      <c r="BF64" s="191">
        <f t="shared" si="48"/>
        <v>2</v>
      </c>
      <c r="BG64" s="191">
        <f t="shared" si="49"/>
        <v>0</v>
      </c>
      <c r="BH64" s="191">
        <f t="shared" si="50"/>
        <v>2</v>
      </c>
      <c r="BI64" s="191">
        <f t="shared" si="51"/>
        <v>7</v>
      </c>
      <c r="BJ64" s="191">
        <f t="shared" si="52"/>
        <v>0</v>
      </c>
      <c r="BK64" s="190">
        <f t="shared" si="27"/>
        <v>11</v>
      </c>
      <c r="BL64" s="187">
        <f t="shared" si="26"/>
        <v>20</v>
      </c>
    </row>
    <row r="65" s="81" customFormat="1" ht="15" customHeight="1" spans="1:64">
      <c r="A65" s="107">
        <v>57</v>
      </c>
      <c r="B65" s="117" t="s">
        <v>596</v>
      </c>
      <c r="C65" s="108" t="s">
        <v>509</v>
      </c>
      <c r="D65" s="138">
        <v>59896</v>
      </c>
      <c r="E65" s="108" t="s">
        <v>561</v>
      </c>
      <c r="F65" s="108" t="s">
        <v>562</v>
      </c>
      <c r="G65" s="74" t="s">
        <v>512</v>
      </c>
      <c r="H65" s="136" t="s">
        <v>482</v>
      </c>
      <c r="I65" s="136" t="s">
        <v>482</v>
      </c>
      <c r="J65" s="136" t="s">
        <v>523</v>
      </c>
      <c r="K65" s="136" t="s">
        <v>524</v>
      </c>
      <c r="L65" s="136" t="s">
        <v>503</v>
      </c>
      <c r="M65" s="135" t="s">
        <v>514</v>
      </c>
      <c r="N65" s="136" t="s">
        <v>482</v>
      </c>
      <c r="O65" s="136" t="s">
        <v>513</v>
      </c>
      <c r="P65" s="136" t="s">
        <v>523</v>
      </c>
      <c r="Q65" s="136" t="s">
        <v>499</v>
      </c>
      <c r="R65" s="136" t="s">
        <v>514</v>
      </c>
      <c r="S65" s="136" t="s">
        <v>482</v>
      </c>
      <c r="T65" s="136" t="s">
        <v>482</v>
      </c>
      <c r="U65" s="136" t="s">
        <v>523</v>
      </c>
      <c r="V65" s="119" t="s">
        <v>523</v>
      </c>
      <c r="W65" s="119" t="s">
        <v>523</v>
      </c>
      <c r="X65" s="119" t="s">
        <v>482</v>
      </c>
      <c r="Y65" s="119" t="s">
        <v>527</v>
      </c>
      <c r="Z65" s="119" t="s">
        <v>527</v>
      </c>
      <c r="AA65" s="119" t="s">
        <v>514</v>
      </c>
      <c r="AB65" s="136" t="s">
        <v>514</v>
      </c>
      <c r="AC65" s="136" t="s">
        <v>482</v>
      </c>
      <c r="AD65" s="135" t="s">
        <v>513</v>
      </c>
      <c r="AE65" s="135" t="s">
        <v>513</v>
      </c>
      <c r="AF65" s="135" t="s">
        <v>482</v>
      </c>
      <c r="AG65" s="135" t="s">
        <v>482</v>
      </c>
      <c r="AH65" s="135" t="s">
        <v>513</v>
      </c>
      <c r="AI65" s="135" t="s">
        <v>515</v>
      </c>
      <c r="AJ65" s="135" t="s">
        <v>515</v>
      </c>
      <c r="AK65" s="135" t="s">
        <v>514</v>
      </c>
      <c r="AL65" s="187">
        <f t="shared" ref="AL65:AL96" si="53">IFERROR(COUNTIFS($H$4:$AK$4,"SB",$H65:$AK65,"L")+COUNTIFS($H$4:$AK$4,"SB",$H65:$AK65,"OUT")+COUNTIFS($H$4:$AK$4,"SB",$H65:$AK65,"CT")+COUNTIFS($H$4:$AK$4,"SB",$H65:$AK65,"SCIK"),"")</f>
        <v>1</v>
      </c>
      <c r="AM65" s="187">
        <f t="shared" ref="AM65:AM96" si="54">IFERROR(COUNTIFS($H$4:$AK$4,"MG",$H65:$AK65,"L")+COUNTIFS($H$4:$AK$4,"MG",$H65:$AK65,"OTG")+COUNTIFS($H$4:$AK$4,"MG",$H65:$AK65,"CT")+COUNTIFS($H$4:$AK$4,"MG",$H65:$AK65,"SCIK"),"")</f>
        <v>2</v>
      </c>
      <c r="AN65" s="187">
        <f t="shared" ref="AN65:AN96" si="55">+IFERROR(COUNTIF($H65:$AK65,"L")+COUNTIF($H65:$AK65,"OTG"),"")</f>
        <v>9</v>
      </c>
      <c r="AO65" s="190">
        <f t="shared" ref="AO65:AO96" si="56">+IFERROR(COUNTIF($H65:$AK65,"CT"),"")</f>
        <v>0</v>
      </c>
      <c r="AP65" s="190">
        <f t="shared" ref="AP65:AP96" si="57">+IFERROR(COUNTIF($H65:$AK65,"SCIK"),"")</f>
        <v>0</v>
      </c>
      <c r="AQ65" s="190">
        <f t="shared" ref="AQ65:AQ96" si="58">+IFERROR(COUNTIF($H65:$AK65,"CUMIL"),"")</f>
        <v>0</v>
      </c>
      <c r="AR65" s="190">
        <f t="shared" ref="AR65:AR96" si="59">+IFERROR(COUNTIF($H65:$AK65,"OP"),"")</f>
        <v>0</v>
      </c>
      <c r="AS65" s="190">
        <f t="shared" ref="AS65:AS96" si="60">+IFERROR(COUNTIF($H65:$AK65,"PKT"),"")</f>
        <v>0</v>
      </c>
      <c r="AT65" s="190">
        <f t="shared" ref="AT65:AT96" si="61">+IFERROR(COUNTIF($H65:$AK65,"RTS"),"")</f>
        <v>0</v>
      </c>
      <c r="AU65" s="190">
        <f t="shared" ref="AU65:AU96" si="62">+IFERROR(COUNTIF($H65:$AK65,"TDM"),"")</f>
        <v>0</v>
      </c>
      <c r="AV65" s="191">
        <f t="shared" ref="AV65:AV96" si="63">+IFERROR(COUNTIF($H65:$AK65,"TR")+COUNTIF($H65:$AK65,"TR (WFO)"),"")</f>
        <v>0</v>
      </c>
      <c r="AW65" s="190">
        <f t="shared" ref="AW65:AW96" si="64">+IFERROR(COUNTIF($H65:$AK65,"RS"),"")</f>
        <v>0</v>
      </c>
      <c r="AX65" s="190">
        <f t="shared" ref="AX65:AX96" si="65">+IFERROR(COUNTIF($H65:$AK65,"PRM"),"")</f>
        <v>0</v>
      </c>
      <c r="AY65" s="190">
        <f t="shared" ref="AY65:AY96" si="66">+IFERROR(COUNTIF($H65:$AK65,"OTG"),"")</f>
        <v>0</v>
      </c>
      <c r="AZ65" s="190">
        <f t="shared" ref="AZ65:AZ96" si="67">+IFERROR(COUNTIF($H65:$AK65,"OH"),"")</f>
        <v>0</v>
      </c>
      <c r="BA65" s="191">
        <f t="shared" ref="BA65:BA96" si="68">+IFERROR(COUNTIF($H65:$AK65,"EA")+COUNTIF($H65:$AK65,"EA (WFO)"),"")</f>
        <v>0</v>
      </c>
      <c r="BB65" s="191">
        <f t="shared" ref="BB65:BB96" si="69">+IFERROR(COUNTIF($H65:$AK65,"EC")+COUNTIF($H65:$AK65,"EC (WFO)"),"")</f>
        <v>4</v>
      </c>
      <c r="BC65" s="191">
        <f t="shared" ref="BC65:BC96" si="70">+IFERROR(COUNTIF($H65:$AK65,"EE")+COUNTIF($H65:$AK65,"EE (WFO)"),"")</f>
        <v>5</v>
      </c>
      <c r="BD65" s="191">
        <f t="shared" ref="BD65:BD96" si="71">+IFERROR(COUNTIF($H65:$AK65,"EG")+COUNTIF($H65:$AK65,"EG (WFO)"),"")</f>
        <v>1</v>
      </c>
      <c r="BE65" s="191">
        <f t="shared" ref="BE65:BE96" si="72">+IFERROR(COUNTIF($H65:$AK65,"EK")+COUNTIF($H65:$AK65,"EK (WFO)"),"")</f>
        <v>3</v>
      </c>
      <c r="BF65" s="191">
        <f t="shared" ref="BF65:BF96" si="73">+IFERROR(COUNTIF($H65:$AK65,"EO")+COUNTIF($H65:$AK65,"EO (WFO)"),"")</f>
        <v>2</v>
      </c>
      <c r="BG65" s="191">
        <f t="shared" ref="BG65:BG96" si="74">+IFERROR(COUNTIF($H65:$AK65,"EP")+COUNTIF($H65:$AK65,"EP (WFO)"),"")</f>
        <v>0</v>
      </c>
      <c r="BH65" s="191">
        <f t="shared" ref="BH65:BH96" si="75">+IFERROR(COUNTIF($H65:$AK65,"EQ")+COUNTIF($H65:$AK65,"EQ (WFO)"),"")</f>
        <v>0</v>
      </c>
      <c r="BI65" s="191">
        <f t="shared" ref="BI65:BI96" si="76">+IFERROR(COUNTIF($H65:$AK65,"FG")+COUNTIF($H65:$AK65,"FG (WFO)"),"")</f>
        <v>6</v>
      </c>
      <c r="BJ65" s="191">
        <f t="shared" ref="BJ65:BJ96" si="77">+IFERROR(COUNTIF($H65:$AK65,"FI")+COUNTIF($H65:$AK65,"FI (WFO)"),"")</f>
        <v>0</v>
      </c>
      <c r="BK65" s="190">
        <f t="shared" si="27"/>
        <v>8</v>
      </c>
      <c r="BL65" s="187">
        <f t="shared" si="26"/>
        <v>21</v>
      </c>
    </row>
    <row r="66" s="81" customFormat="1" ht="15" customHeight="1" spans="1:64">
      <c r="A66" s="107">
        <v>58</v>
      </c>
      <c r="B66" s="57" t="s">
        <v>597</v>
      </c>
      <c r="C66" s="108" t="s">
        <v>509</v>
      </c>
      <c r="D66" s="110">
        <v>79814</v>
      </c>
      <c r="E66" s="108" t="s">
        <v>561</v>
      </c>
      <c r="F66" s="108" t="s">
        <v>562</v>
      </c>
      <c r="G66" s="74" t="s">
        <v>512</v>
      </c>
      <c r="H66" s="136" t="s">
        <v>595</v>
      </c>
      <c r="I66" s="136" t="s">
        <v>595</v>
      </c>
      <c r="J66" s="136" t="s">
        <v>482</v>
      </c>
      <c r="K66" s="136" t="s">
        <v>482</v>
      </c>
      <c r="L66" s="136" t="s">
        <v>499</v>
      </c>
      <c r="M66" s="136" t="s">
        <v>595</v>
      </c>
      <c r="N66" s="136" t="s">
        <v>514</v>
      </c>
      <c r="O66" s="136" t="s">
        <v>482</v>
      </c>
      <c r="P66" s="136" t="s">
        <v>482</v>
      </c>
      <c r="Q66" s="136" t="s">
        <v>523</v>
      </c>
      <c r="R66" s="136" t="s">
        <v>527</v>
      </c>
      <c r="S66" s="136" t="s">
        <v>514</v>
      </c>
      <c r="T66" s="136" t="s">
        <v>514</v>
      </c>
      <c r="U66" s="136" t="s">
        <v>482</v>
      </c>
      <c r="V66" s="119" t="s">
        <v>482</v>
      </c>
      <c r="W66" s="119" t="s">
        <v>523</v>
      </c>
      <c r="X66" s="119" t="s">
        <v>514</v>
      </c>
      <c r="Y66" s="119" t="s">
        <v>514</v>
      </c>
      <c r="Z66" s="177" t="s">
        <v>482</v>
      </c>
      <c r="AA66" s="119" t="s">
        <v>523</v>
      </c>
      <c r="AB66" s="136" t="s">
        <v>523</v>
      </c>
      <c r="AC66" s="136" t="s">
        <v>527</v>
      </c>
      <c r="AD66" s="135" t="s">
        <v>514</v>
      </c>
      <c r="AE66" s="135" t="s">
        <v>482</v>
      </c>
      <c r="AF66" s="135" t="s">
        <v>527</v>
      </c>
      <c r="AG66" s="135" t="s">
        <v>527</v>
      </c>
      <c r="AH66" s="135" t="s">
        <v>514</v>
      </c>
      <c r="AI66" s="135" t="s">
        <v>514</v>
      </c>
      <c r="AJ66" s="135" t="s">
        <v>482</v>
      </c>
      <c r="AK66" s="136" t="s">
        <v>524</v>
      </c>
      <c r="AL66" s="187">
        <f t="shared" si="53"/>
        <v>1</v>
      </c>
      <c r="AM66" s="187">
        <f t="shared" si="54"/>
        <v>1</v>
      </c>
      <c r="AN66" s="187">
        <f t="shared" si="55"/>
        <v>9</v>
      </c>
      <c r="AO66" s="190">
        <f t="shared" si="56"/>
        <v>0</v>
      </c>
      <c r="AP66" s="190">
        <f t="shared" si="57"/>
        <v>0</v>
      </c>
      <c r="AQ66" s="190">
        <f t="shared" si="58"/>
        <v>0</v>
      </c>
      <c r="AR66" s="190">
        <f t="shared" si="59"/>
        <v>0</v>
      </c>
      <c r="AS66" s="190">
        <f t="shared" si="60"/>
        <v>0</v>
      </c>
      <c r="AT66" s="190">
        <f t="shared" si="61"/>
        <v>0</v>
      </c>
      <c r="AU66" s="190">
        <f t="shared" si="62"/>
        <v>0</v>
      </c>
      <c r="AV66" s="191">
        <f t="shared" si="63"/>
        <v>0</v>
      </c>
      <c r="AW66" s="190">
        <f t="shared" si="64"/>
        <v>0</v>
      </c>
      <c r="AX66" s="190">
        <f t="shared" si="65"/>
        <v>0</v>
      </c>
      <c r="AY66" s="190">
        <f t="shared" si="66"/>
        <v>0</v>
      </c>
      <c r="AZ66" s="190">
        <f t="shared" si="67"/>
        <v>0</v>
      </c>
      <c r="BA66" s="191">
        <f t="shared" si="68"/>
        <v>0</v>
      </c>
      <c r="BB66" s="191">
        <f t="shared" si="69"/>
        <v>0</v>
      </c>
      <c r="BC66" s="191">
        <f t="shared" si="70"/>
        <v>4</v>
      </c>
      <c r="BD66" s="191">
        <f t="shared" si="71"/>
        <v>1</v>
      </c>
      <c r="BE66" s="191">
        <f t="shared" si="72"/>
        <v>5</v>
      </c>
      <c r="BF66" s="191">
        <f t="shared" si="73"/>
        <v>0</v>
      </c>
      <c r="BG66" s="191">
        <f t="shared" si="74"/>
        <v>0</v>
      </c>
      <c r="BH66" s="191">
        <f t="shared" si="75"/>
        <v>3</v>
      </c>
      <c r="BI66" s="191">
        <f t="shared" si="76"/>
        <v>8</v>
      </c>
      <c r="BJ66" s="191">
        <f t="shared" si="77"/>
        <v>0</v>
      </c>
      <c r="BK66" s="190">
        <f t="shared" si="27"/>
        <v>11</v>
      </c>
      <c r="BL66" s="187">
        <f t="shared" si="26"/>
        <v>21</v>
      </c>
    </row>
    <row r="67" s="81" customFormat="1" ht="15" customHeight="1" spans="1:64">
      <c r="A67" s="107">
        <v>59</v>
      </c>
      <c r="B67" s="57" t="s">
        <v>598</v>
      </c>
      <c r="C67" s="108" t="s">
        <v>509</v>
      </c>
      <c r="D67" s="108">
        <v>79806</v>
      </c>
      <c r="E67" s="108" t="s">
        <v>561</v>
      </c>
      <c r="F67" s="108" t="s">
        <v>562</v>
      </c>
      <c r="G67" s="74" t="s">
        <v>512</v>
      </c>
      <c r="H67" s="136" t="s">
        <v>482</v>
      </c>
      <c r="I67" s="136" t="s">
        <v>497</v>
      </c>
      <c r="J67" s="136" t="s">
        <v>497</v>
      </c>
      <c r="K67" s="136" t="s">
        <v>499</v>
      </c>
      <c r="L67" s="136" t="s">
        <v>503</v>
      </c>
      <c r="M67" s="136" t="s">
        <v>482</v>
      </c>
      <c r="N67" s="136" t="s">
        <v>497</v>
      </c>
      <c r="O67" s="136" t="s">
        <v>497</v>
      </c>
      <c r="P67" s="136" t="s">
        <v>499</v>
      </c>
      <c r="Q67" s="136" t="s">
        <v>500</v>
      </c>
      <c r="R67" s="224" t="s">
        <v>570</v>
      </c>
      <c r="S67" s="224"/>
      <c r="T67" s="224"/>
      <c r="U67" s="224"/>
      <c r="V67" s="169"/>
      <c r="W67" s="169"/>
      <c r="X67" s="176"/>
      <c r="Y67" s="176"/>
      <c r="Z67" s="169"/>
      <c r="AA67" s="169"/>
      <c r="AB67" s="169"/>
      <c r="AC67" s="176"/>
      <c r="AD67" s="169"/>
      <c r="AE67" s="176"/>
      <c r="AF67" s="176"/>
      <c r="AG67" s="176"/>
      <c r="AH67" s="176"/>
      <c r="AI67" s="176"/>
      <c r="AJ67" s="176"/>
      <c r="AK67" s="176"/>
      <c r="AL67" s="187">
        <f t="shared" si="53"/>
        <v>0</v>
      </c>
      <c r="AM67" s="187">
        <f t="shared" si="54"/>
        <v>0</v>
      </c>
      <c r="AN67" s="187">
        <f t="shared" si="55"/>
        <v>2</v>
      </c>
      <c r="AO67" s="190">
        <f t="shared" si="56"/>
        <v>0</v>
      </c>
      <c r="AP67" s="190">
        <f t="shared" si="57"/>
        <v>0</v>
      </c>
      <c r="AQ67" s="190">
        <f t="shared" si="58"/>
        <v>0</v>
      </c>
      <c r="AR67" s="190">
        <f t="shared" si="59"/>
        <v>0</v>
      </c>
      <c r="AS67" s="190">
        <f t="shared" si="60"/>
        <v>0</v>
      </c>
      <c r="AT67" s="190">
        <f t="shared" si="61"/>
        <v>0</v>
      </c>
      <c r="AU67" s="190">
        <f t="shared" si="62"/>
        <v>0</v>
      </c>
      <c r="AV67" s="191">
        <f t="shared" si="63"/>
        <v>0</v>
      </c>
      <c r="AW67" s="190">
        <f t="shared" si="64"/>
        <v>0</v>
      </c>
      <c r="AX67" s="190">
        <f t="shared" si="65"/>
        <v>0</v>
      </c>
      <c r="AY67" s="190">
        <f t="shared" si="66"/>
        <v>0</v>
      </c>
      <c r="AZ67" s="190">
        <f t="shared" si="67"/>
        <v>0</v>
      </c>
      <c r="BA67" s="191">
        <f t="shared" si="68"/>
        <v>0</v>
      </c>
      <c r="BB67" s="191">
        <f t="shared" si="69"/>
        <v>0</v>
      </c>
      <c r="BC67" s="191">
        <f t="shared" si="70"/>
        <v>4</v>
      </c>
      <c r="BD67" s="191">
        <f t="shared" si="71"/>
        <v>0</v>
      </c>
      <c r="BE67" s="191">
        <f t="shared" si="72"/>
        <v>2</v>
      </c>
      <c r="BF67" s="191">
        <f t="shared" si="73"/>
        <v>1</v>
      </c>
      <c r="BG67" s="191">
        <f t="shared" si="74"/>
        <v>0</v>
      </c>
      <c r="BH67" s="191">
        <f t="shared" si="75"/>
        <v>0</v>
      </c>
      <c r="BI67" s="191">
        <f t="shared" si="76"/>
        <v>1</v>
      </c>
      <c r="BJ67" s="191">
        <f t="shared" si="77"/>
        <v>0</v>
      </c>
      <c r="BK67" s="190">
        <f t="shared" si="27"/>
        <v>2</v>
      </c>
      <c r="BL67" s="187">
        <f t="shared" si="26"/>
        <v>8</v>
      </c>
    </row>
    <row r="68" s="81" customFormat="1" ht="15" customHeight="1" spans="1:64">
      <c r="A68" s="107">
        <v>60</v>
      </c>
      <c r="B68" s="139" t="s">
        <v>599</v>
      </c>
      <c r="C68" s="108" t="s">
        <v>509</v>
      </c>
      <c r="D68" s="197">
        <v>62735</v>
      </c>
      <c r="E68" s="108" t="s">
        <v>561</v>
      </c>
      <c r="F68" s="108" t="s">
        <v>562</v>
      </c>
      <c r="G68" s="74" t="s">
        <v>512</v>
      </c>
      <c r="H68" s="136" t="s">
        <v>482</v>
      </c>
      <c r="I68" s="144"/>
      <c r="J68" s="144"/>
      <c r="K68" s="144" t="s">
        <v>482</v>
      </c>
      <c r="L68" s="144" t="s">
        <v>482</v>
      </c>
      <c r="M68" s="160"/>
      <c r="N68" s="144"/>
      <c r="O68" s="144"/>
      <c r="P68" s="144"/>
      <c r="Q68" s="144"/>
      <c r="R68" s="136" t="s">
        <v>482</v>
      </c>
      <c r="S68" s="136" t="s">
        <v>482</v>
      </c>
      <c r="T68" s="136" t="s">
        <v>523</v>
      </c>
      <c r="U68" s="136" t="s">
        <v>523</v>
      </c>
      <c r="V68" s="119" t="s">
        <v>523</v>
      </c>
      <c r="W68" s="119" t="s">
        <v>523</v>
      </c>
      <c r="X68" s="119" t="s">
        <v>523</v>
      </c>
      <c r="Y68" s="130" t="s">
        <v>482</v>
      </c>
      <c r="Z68" s="119" t="s">
        <v>482</v>
      </c>
      <c r="AA68" s="119" t="s">
        <v>513</v>
      </c>
      <c r="AB68" s="136" t="s">
        <v>513</v>
      </c>
      <c r="AC68" s="136" t="s">
        <v>513</v>
      </c>
      <c r="AD68" s="135" t="s">
        <v>513</v>
      </c>
      <c r="AE68" s="135" t="s">
        <v>523</v>
      </c>
      <c r="AF68" s="135" t="s">
        <v>482</v>
      </c>
      <c r="AG68" s="135" t="s">
        <v>482</v>
      </c>
      <c r="AH68" s="135" t="s">
        <v>523</v>
      </c>
      <c r="AI68" s="135" t="s">
        <v>523</v>
      </c>
      <c r="AJ68" s="135" t="s">
        <v>523</v>
      </c>
      <c r="AK68" s="135" t="s">
        <v>523</v>
      </c>
      <c r="AL68" s="187">
        <f t="shared" si="53"/>
        <v>4</v>
      </c>
      <c r="AM68" s="187">
        <f t="shared" si="54"/>
        <v>4</v>
      </c>
      <c r="AN68" s="187">
        <f t="shared" si="55"/>
        <v>9</v>
      </c>
      <c r="AO68" s="190">
        <f t="shared" si="56"/>
        <v>0</v>
      </c>
      <c r="AP68" s="190">
        <f t="shared" si="57"/>
        <v>0</v>
      </c>
      <c r="AQ68" s="190">
        <f t="shared" si="58"/>
        <v>0</v>
      </c>
      <c r="AR68" s="190">
        <f t="shared" si="59"/>
        <v>0</v>
      </c>
      <c r="AS68" s="190">
        <f t="shared" si="60"/>
        <v>0</v>
      </c>
      <c r="AT68" s="190">
        <f t="shared" si="61"/>
        <v>0</v>
      </c>
      <c r="AU68" s="190">
        <f t="shared" si="62"/>
        <v>0</v>
      </c>
      <c r="AV68" s="191">
        <f t="shared" si="63"/>
        <v>0</v>
      </c>
      <c r="AW68" s="190">
        <f t="shared" si="64"/>
        <v>0</v>
      </c>
      <c r="AX68" s="190">
        <f t="shared" si="65"/>
        <v>0</v>
      </c>
      <c r="AY68" s="190">
        <f t="shared" si="66"/>
        <v>0</v>
      </c>
      <c r="AZ68" s="190">
        <f t="shared" si="67"/>
        <v>0</v>
      </c>
      <c r="BA68" s="191">
        <f t="shared" si="68"/>
        <v>0</v>
      </c>
      <c r="BB68" s="191">
        <f t="shared" si="69"/>
        <v>4</v>
      </c>
      <c r="BC68" s="191">
        <f t="shared" si="70"/>
        <v>10</v>
      </c>
      <c r="BD68" s="191">
        <f t="shared" si="71"/>
        <v>0</v>
      </c>
      <c r="BE68" s="191">
        <f t="shared" si="72"/>
        <v>0</v>
      </c>
      <c r="BF68" s="191">
        <f t="shared" si="73"/>
        <v>0</v>
      </c>
      <c r="BG68" s="191">
        <f t="shared" si="74"/>
        <v>0</v>
      </c>
      <c r="BH68" s="191">
        <f t="shared" si="75"/>
        <v>0</v>
      </c>
      <c r="BI68" s="191">
        <f t="shared" si="76"/>
        <v>0</v>
      </c>
      <c r="BJ68" s="191">
        <f t="shared" si="77"/>
        <v>0</v>
      </c>
      <c r="BK68" s="190">
        <f t="shared" si="27"/>
        <v>0</v>
      </c>
      <c r="BL68" s="187">
        <f t="shared" si="26"/>
        <v>14</v>
      </c>
    </row>
    <row r="69" s="81" customFormat="1" ht="15" customHeight="1" spans="1:64">
      <c r="A69" s="107">
        <v>61</v>
      </c>
      <c r="B69" s="57" t="s">
        <v>600</v>
      </c>
      <c r="C69" s="58" t="s">
        <v>509</v>
      </c>
      <c r="D69" s="145">
        <v>57240</v>
      </c>
      <c r="E69" s="108" t="s">
        <v>561</v>
      </c>
      <c r="F69" s="108" t="s">
        <v>562</v>
      </c>
      <c r="G69" s="74" t="s">
        <v>512</v>
      </c>
      <c r="H69" s="136" t="s">
        <v>482</v>
      </c>
      <c r="I69" s="136" t="s">
        <v>490</v>
      </c>
      <c r="J69" s="136" t="s">
        <v>490</v>
      </c>
      <c r="K69" s="136" t="s">
        <v>482</v>
      </c>
      <c r="L69" s="136" t="s">
        <v>482</v>
      </c>
      <c r="M69" s="136" t="s">
        <v>490</v>
      </c>
      <c r="N69" s="136" t="s">
        <v>490</v>
      </c>
      <c r="O69" s="136" t="s">
        <v>490</v>
      </c>
      <c r="P69" s="136" t="s">
        <v>490</v>
      </c>
      <c r="Q69" s="136" t="s">
        <v>490</v>
      </c>
      <c r="R69" s="136" t="s">
        <v>482</v>
      </c>
      <c r="S69" s="136" t="s">
        <v>482</v>
      </c>
      <c r="T69" s="136" t="s">
        <v>483</v>
      </c>
      <c r="U69" s="136" t="s">
        <v>483</v>
      </c>
      <c r="V69" s="168" t="s">
        <v>601</v>
      </c>
      <c r="W69" s="168"/>
      <c r="X69" s="168"/>
      <c r="Y69" s="168"/>
      <c r="Z69" s="224"/>
      <c r="AA69" s="168"/>
      <c r="AB69" s="169"/>
      <c r="AC69" s="169"/>
      <c r="AD69" s="176"/>
      <c r="AE69" s="176"/>
      <c r="AF69" s="135" t="s">
        <v>482</v>
      </c>
      <c r="AG69" s="135" t="s">
        <v>482</v>
      </c>
      <c r="AH69" s="234"/>
      <c r="AI69" s="234"/>
      <c r="AJ69" s="234"/>
      <c r="AK69" s="234"/>
      <c r="AL69" s="187">
        <f t="shared" si="53"/>
        <v>3</v>
      </c>
      <c r="AM69" s="187">
        <f t="shared" si="54"/>
        <v>3</v>
      </c>
      <c r="AN69" s="187">
        <f t="shared" si="55"/>
        <v>7</v>
      </c>
      <c r="AO69" s="190">
        <f t="shared" si="56"/>
        <v>2</v>
      </c>
      <c r="AP69" s="190">
        <f t="shared" si="57"/>
        <v>0</v>
      </c>
      <c r="AQ69" s="190">
        <f t="shared" si="58"/>
        <v>0</v>
      </c>
      <c r="AR69" s="190">
        <f t="shared" si="59"/>
        <v>0</v>
      </c>
      <c r="AS69" s="190">
        <f t="shared" si="60"/>
        <v>0</v>
      </c>
      <c r="AT69" s="190">
        <f t="shared" si="61"/>
        <v>0</v>
      </c>
      <c r="AU69" s="190">
        <f t="shared" si="62"/>
        <v>0</v>
      </c>
      <c r="AV69" s="191">
        <f t="shared" si="63"/>
        <v>7</v>
      </c>
      <c r="AW69" s="190">
        <f t="shared" si="64"/>
        <v>0</v>
      </c>
      <c r="AX69" s="190">
        <f t="shared" si="65"/>
        <v>0</v>
      </c>
      <c r="AY69" s="190">
        <f t="shared" si="66"/>
        <v>0</v>
      </c>
      <c r="AZ69" s="190">
        <f t="shared" si="67"/>
        <v>0</v>
      </c>
      <c r="BA69" s="191">
        <f t="shared" si="68"/>
        <v>0</v>
      </c>
      <c r="BB69" s="191">
        <f t="shared" si="69"/>
        <v>0</v>
      </c>
      <c r="BC69" s="191">
        <f t="shared" si="70"/>
        <v>0</v>
      </c>
      <c r="BD69" s="191">
        <f t="shared" si="71"/>
        <v>0</v>
      </c>
      <c r="BE69" s="191">
        <f t="shared" si="72"/>
        <v>0</v>
      </c>
      <c r="BF69" s="191">
        <f t="shared" si="73"/>
        <v>0</v>
      </c>
      <c r="BG69" s="191">
        <f t="shared" si="74"/>
        <v>0</v>
      </c>
      <c r="BH69" s="191">
        <f t="shared" si="75"/>
        <v>0</v>
      </c>
      <c r="BI69" s="191">
        <f t="shared" si="76"/>
        <v>0</v>
      </c>
      <c r="BJ69" s="191">
        <f t="shared" si="77"/>
        <v>0</v>
      </c>
      <c r="BK69" s="190">
        <f t="shared" si="27"/>
        <v>0</v>
      </c>
      <c r="BL69" s="187">
        <f t="shared" si="26"/>
        <v>0</v>
      </c>
    </row>
    <row r="70" ht="13.5" customHeight="1" spans="1:66">
      <c r="A70" s="107">
        <v>62</v>
      </c>
      <c r="B70" s="57" t="s">
        <v>602</v>
      </c>
      <c r="C70" s="108" t="s">
        <v>509</v>
      </c>
      <c r="D70" s="54">
        <v>62759</v>
      </c>
      <c r="E70" s="108" t="s">
        <v>561</v>
      </c>
      <c r="F70" s="108" t="s">
        <v>562</v>
      </c>
      <c r="G70" s="74" t="s">
        <v>512</v>
      </c>
      <c r="H70" s="136" t="s">
        <v>527</v>
      </c>
      <c r="I70" s="136" t="s">
        <v>595</v>
      </c>
      <c r="J70" s="136" t="s">
        <v>502</v>
      </c>
      <c r="K70" s="135" t="s">
        <v>503</v>
      </c>
      <c r="L70" s="135" t="s">
        <v>482</v>
      </c>
      <c r="M70" s="136" t="s">
        <v>482</v>
      </c>
      <c r="N70" s="136" t="s">
        <v>513</v>
      </c>
      <c r="O70" s="136" t="s">
        <v>595</v>
      </c>
      <c r="P70" s="136" t="s">
        <v>503</v>
      </c>
      <c r="Q70" s="136" t="s">
        <v>514</v>
      </c>
      <c r="R70" s="136" t="s">
        <v>482</v>
      </c>
      <c r="S70" s="136" t="s">
        <v>482</v>
      </c>
      <c r="T70" s="136" t="s">
        <v>527</v>
      </c>
      <c r="U70" s="136" t="s">
        <v>527</v>
      </c>
      <c r="V70" s="119" t="s">
        <v>527</v>
      </c>
      <c r="W70" s="119" t="s">
        <v>515</v>
      </c>
      <c r="X70" s="119" t="s">
        <v>482</v>
      </c>
      <c r="Y70" s="119" t="s">
        <v>527</v>
      </c>
      <c r="Z70" s="119" t="s">
        <v>515</v>
      </c>
      <c r="AA70" s="119" t="s">
        <v>514</v>
      </c>
      <c r="AB70" s="136" t="s">
        <v>514</v>
      </c>
      <c r="AC70" s="136" t="s">
        <v>482</v>
      </c>
      <c r="AD70" s="135" t="s">
        <v>523</v>
      </c>
      <c r="AE70" s="136" t="s">
        <v>523</v>
      </c>
      <c r="AF70" s="135" t="s">
        <v>482</v>
      </c>
      <c r="AG70" s="135" t="s">
        <v>482</v>
      </c>
      <c r="AH70" s="135" t="s">
        <v>527</v>
      </c>
      <c r="AI70" s="135" t="s">
        <v>527</v>
      </c>
      <c r="AJ70" s="135" t="s">
        <v>527</v>
      </c>
      <c r="AK70" s="135" t="s">
        <v>482</v>
      </c>
      <c r="AL70" s="187">
        <f t="shared" si="53"/>
        <v>2</v>
      </c>
      <c r="AM70" s="187">
        <f t="shared" si="54"/>
        <v>3</v>
      </c>
      <c r="AN70" s="187">
        <f t="shared" si="55"/>
        <v>9</v>
      </c>
      <c r="AO70" s="190">
        <f t="shared" si="56"/>
        <v>0</v>
      </c>
      <c r="AP70" s="190">
        <f t="shared" si="57"/>
        <v>0</v>
      </c>
      <c r="AQ70" s="190">
        <f t="shared" si="58"/>
        <v>0</v>
      </c>
      <c r="AR70" s="190">
        <f t="shared" si="59"/>
        <v>0</v>
      </c>
      <c r="AS70" s="190">
        <f t="shared" si="60"/>
        <v>0</v>
      </c>
      <c r="AT70" s="190">
        <f t="shared" si="61"/>
        <v>0</v>
      </c>
      <c r="AU70" s="190">
        <f t="shared" si="62"/>
        <v>0</v>
      </c>
      <c r="AV70" s="191">
        <f t="shared" si="63"/>
        <v>0</v>
      </c>
      <c r="AW70" s="190">
        <f t="shared" si="64"/>
        <v>0</v>
      </c>
      <c r="AX70" s="190">
        <f t="shared" si="65"/>
        <v>0</v>
      </c>
      <c r="AY70" s="190">
        <f t="shared" si="66"/>
        <v>0</v>
      </c>
      <c r="AZ70" s="190">
        <f t="shared" si="67"/>
        <v>0</v>
      </c>
      <c r="BA70" s="191">
        <f t="shared" si="68"/>
        <v>0</v>
      </c>
      <c r="BB70" s="191">
        <f t="shared" si="69"/>
        <v>1</v>
      </c>
      <c r="BC70" s="191">
        <f t="shared" si="70"/>
        <v>2</v>
      </c>
      <c r="BD70" s="191">
        <f t="shared" si="71"/>
        <v>0</v>
      </c>
      <c r="BE70" s="191">
        <f t="shared" si="72"/>
        <v>8</v>
      </c>
      <c r="BF70" s="191">
        <f t="shared" si="73"/>
        <v>2</v>
      </c>
      <c r="BG70" s="191">
        <f t="shared" si="74"/>
        <v>0</v>
      </c>
      <c r="BH70" s="191">
        <f t="shared" si="75"/>
        <v>3</v>
      </c>
      <c r="BI70" s="191">
        <f t="shared" si="76"/>
        <v>5</v>
      </c>
      <c r="BJ70" s="191">
        <f t="shared" si="77"/>
        <v>0</v>
      </c>
      <c r="BK70" s="190">
        <f t="shared" si="27"/>
        <v>10</v>
      </c>
      <c r="BL70" s="187">
        <f t="shared" ref="BL70:BL133" si="78">+IFERROR(SUM($AZ70)+SUM($BA70:$BJ70),"")</f>
        <v>21</v>
      </c>
      <c r="BM70" s="81"/>
      <c r="BN70" s="81"/>
    </row>
    <row r="71" ht="14.25" customHeight="1" spans="1:66">
      <c r="A71" s="107">
        <v>63</v>
      </c>
      <c r="B71" s="57" t="s">
        <v>602</v>
      </c>
      <c r="C71" s="108" t="s">
        <v>509</v>
      </c>
      <c r="D71" s="108">
        <v>79791</v>
      </c>
      <c r="E71" s="108" t="s">
        <v>561</v>
      </c>
      <c r="F71" s="108" t="s">
        <v>562</v>
      </c>
      <c r="G71" s="74" t="s">
        <v>512</v>
      </c>
      <c r="H71" s="136" t="s">
        <v>503</v>
      </c>
      <c r="I71" s="136" t="s">
        <v>514</v>
      </c>
      <c r="J71" s="136" t="s">
        <v>482</v>
      </c>
      <c r="K71" s="136" t="s">
        <v>482</v>
      </c>
      <c r="L71" s="136" t="s">
        <v>524</v>
      </c>
      <c r="M71" s="135" t="s">
        <v>524</v>
      </c>
      <c r="N71" s="136" t="s">
        <v>527</v>
      </c>
      <c r="O71" s="136" t="s">
        <v>527</v>
      </c>
      <c r="P71" s="136" t="s">
        <v>482</v>
      </c>
      <c r="Q71" s="136" t="s">
        <v>523</v>
      </c>
      <c r="R71" s="224" t="s">
        <v>603</v>
      </c>
      <c r="S71" s="224"/>
      <c r="T71" s="168"/>
      <c r="U71" s="224"/>
      <c r="V71" s="169"/>
      <c r="W71" s="169"/>
      <c r="X71" s="169"/>
      <c r="Y71" s="169"/>
      <c r="Z71" s="169"/>
      <c r="AA71" s="169"/>
      <c r="AB71" s="169"/>
      <c r="AC71" s="169"/>
      <c r="AD71" s="176"/>
      <c r="AE71" s="169"/>
      <c r="AF71" s="176"/>
      <c r="AG71" s="176"/>
      <c r="AH71" s="176"/>
      <c r="AI71" s="176"/>
      <c r="AJ71" s="176"/>
      <c r="AK71" s="176"/>
      <c r="AL71" s="187">
        <f t="shared" si="53"/>
        <v>1</v>
      </c>
      <c r="AM71" s="187">
        <f t="shared" si="54"/>
        <v>0</v>
      </c>
      <c r="AN71" s="187">
        <f t="shared" si="55"/>
        <v>3</v>
      </c>
      <c r="AO71" s="190">
        <f t="shared" si="56"/>
        <v>0</v>
      </c>
      <c r="AP71" s="190">
        <f t="shared" si="57"/>
        <v>0</v>
      </c>
      <c r="AQ71" s="190">
        <f t="shared" si="58"/>
        <v>0</v>
      </c>
      <c r="AR71" s="190">
        <f t="shared" si="59"/>
        <v>0</v>
      </c>
      <c r="AS71" s="190">
        <f t="shared" si="60"/>
        <v>0</v>
      </c>
      <c r="AT71" s="190">
        <f t="shared" si="61"/>
        <v>0</v>
      </c>
      <c r="AU71" s="190">
        <f t="shared" si="62"/>
        <v>0</v>
      </c>
      <c r="AV71" s="191">
        <f t="shared" si="63"/>
        <v>0</v>
      </c>
      <c r="AW71" s="190">
        <f t="shared" si="64"/>
        <v>0</v>
      </c>
      <c r="AX71" s="190">
        <f t="shared" si="65"/>
        <v>0</v>
      </c>
      <c r="AY71" s="190">
        <f t="shared" si="66"/>
        <v>0</v>
      </c>
      <c r="AZ71" s="190">
        <f t="shared" si="67"/>
        <v>0</v>
      </c>
      <c r="BA71" s="191">
        <f t="shared" si="68"/>
        <v>0</v>
      </c>
      <c r="BB71" s="191">
        <f t="shared" si="69"/>
        <v>0</v>
      </c>
      <c r="BC71" s="191">
        <f t="shared" si="70"/>
        <v>1</v>
      </c>
      <c r="BD71" s="191">
        <f t="shared" si="71"/>
        <v>2</v>
      </c>
      <c r="BE71" s="191">
        <f t="shared" si="72"/>
        <v>2</v>
      </c>
      <c r="BF71" s="191">
        <f t="shared" si="73"/>
        <v>0</v>
      </c>
      <c r="BG71" s="191">
        <f t="shared" si="74"/>
        <v>0</v>
      </c>
      <c r="BH71" s="191">
        <f t="shared" si="75"/>
        <v>0</v>
      </c>
      <c r="BI71" s="191">
        <f t="shared" si="76"/>
        <v>2</v>
      </c>
      <c r="BJ71" s="191">
        <f t="shared" si="77"/>
        <v>0</v>
      </c>
      <c r="BK71" s="190">
        <f t="shared" ref="BK71:BK129" si="79">+IFERROR(SUM(BF71:BJ71),"")</f>
        <v>2</v>
      </c>
      <c r="BL71" s="187">
        <f t="shared" si="78"/>
        <v>7</v>
      </c>
      <c r="BM71" s="81"/>
      <c r="BN71" s="81"/>
    </row>
    <row r="72" ht="14.25" customHeight="1" spans="1:66">
      <c r="A72" s="107">
        <v>64</v>
      </c>
      <c r="B72" s="57" t="s">
        <v>604</v>
      </c>
      <c r="C72" s="58" t="s">
        <v>509</v>
      </c>
      <c r="D72" s="145">
        <v>62618</v>
      </c>
      <c r="E72" s="108" t="s">
        <v>561</v>
      </c>
      <c r="F72" s="108" t="s">
        <v>562</v>
      </c>
      <c r="G72" s="74" t="s">
        <v>512</v>
      </c>
      <c r="H72" s="136" t="s">
        <v>482</v>
      </c>
      <c r="I72" s="136" t="s">
        <v>499</v>
      </c>
      <c r="J72" s="136" t="s">
        <v>503</v>
      </c>
      <c r="K72" s="136" t="s">
        <v>503</v>
      </c>
      <c r="L72" s="136" t="s">
        <v>482</v>
      </c>
      <c r="M72" s="136" t="s">
        <v>482</v>
      </c>
      <c r="N72" s="136" t="s">
        <v>496</v>
      </c>
      <c r="O72" s="136" t="s">
        <v>497</v>
      </c>
      <c r="P72" s="136" t="s">
        <v>497</v>
      </c>
      <c r="Q72" s="136" t="s">
        <v>497</v>
      </c>
      <c r="R72" s="136" t="s">
        <v>482</v>
      </c>
      <c r="S72" s="136" t="s">
        <v>482</v>
      </c>
      <c r="T72" s="136" t="s">
        <v>523</v>
      </c>
      <c r="U72" s="136" t="s">
        <v>523</v>
      </c>
      <c r="V72" s="119" t="s">
        <v>523</v>
      </c>
      <c r="W72" s="119" t="s">
        <v>595</v>
      </c>
      <c r="X72" s="119" t="s">
        <v>595</v>
      </c>
      <c r="Y72" s="119" t="s">
        <v>482</v>
      </c>
      <c r="Z72" s="119" t="s">
        <v>482</v>
      </c>
      <c r="AA72" s="119" t="s">
        <v>524</v>
      </c>
      <c r="AB72" s="136" t="s">
        <v>527</v>
      </c>
      <c r="AC72" s="135" t="s">
        <v>514</v>
      </c>
      <c r="AD72" s="136" t="s">
        <v>482</v>
      </c>
      <c r="AE72" s="136" t="s">
        <v>523</v>
      </c>
      <c r="AF72" s="135" t="s">
        <v>514</v>
      </c>
      <c r="AG72" s="135" t="s">
        <v>514</v>
      </c>
      <c r="AH72" s="135" t="s">
        <v>482</v>
      </c>
      <c r="AI72" s="135" t="s">
        <v>513</v>
      </c>
      <c r="AJ72" s="135" t="s">
        <v>523</v>
      </c>
      <c r="AK72" s="135" t="s">
        <v>523</v>
      </c>
      <c r="AL72" s="187">
        <f t="shared" si="53"/>
        <v>2</v>
      </c>
      <c r="AM72" s="187">
        <f t="shared" si="54"/>
        <v>3</v>
      </c>
      <c r="AN72" s="187">
        <f t="shared" si="55"/>
        <v>9</v>
      </c>
      <c r="AO72" s="190">
        <f t="shared" si="56"/>
        <v>0</v>
      </c>
      <c r="AP72" s="190">
        <f t="shared" si="57"/>
        <v>0</v>
      </c>
      <c r="AQ72" s="190">
        <f t="shared" si="58"/>
        <v>0</v>
      </c>
      <c r="AR72" s="190">
        <f t="shared" si="59"/>
        <v>0</v>
      </c>
      <c r="AS72" s="190">
        <f t="shared" si="60"/>
        <v>0</v>
      </c>
      <c r="AT72" s="190">
        <f t="shared" si="61"/>
        <v>0</v>
      </c>
      <c r="AU72" s="190">
        <f t="shared" si="62"/>
        <v>0</v>
      </c>
      <c r="AV72" s="191">
        <f t="shared" si="63"/>
        <v>0</v>
      </c>
      <c r="AW72" s="190">
        <f t="shared" si="64"/>
        <v>0</v>
      </c>
      <c r="AX72" s="190">
        <f t="shared" si="65"/>
        <v>0</v>
      </c>
      <c r="AY72" s="190">
        <f t="shared" si="66"/>
        <v>0</v>
      </c>
      <c r="AZ72" s="190">
        <f t="shared" si="67"/>
        <v>0</v>
      </c>
      <c r="BA72" s="191">
        <f t="shared" si="68"/>
        <v>0</v>
      </c>
      <c r="BB72" s="191">
        <f t="shared" si="69"/>
        <v>2</v>
      </c>
      <c r="BC72" s="191">
        <f t="shared" si="70"/>
        <v>9</v>
      </c>
      <c r="BD72" s="191">
        <f t="shared" si="71"/>
        <v>1</v>
      </c>
      <c r="BE72" s="191">
        <f t="shared" si="72"/>
        <v>2</v>
      </c>
      <c r="BF72" s="191">
        <f t="shared" si="73"/>
        <v>0</v>
      </c>
      <c r="BG72" s="191">
        <f t="shared" si="74"/>
        <v>0</v>
      </c>
      <c r="BH72" s="191">
        <f t="shared" si="75"/>
        <v>2</v>
      </c>
      <c r="BI72" s="191">
        <f t="shared" si="76"/>
        <v>5</v>
      </c>
      <c r="BJ72" s="191">
        <f t="shared" si="77"/>
        <v>0</v>
      </c>
      <c r="BK72" s="190">
        <f t="shared" si="79"/>
        <v>7</v>
      </c>
      <c r="BL72" s="187">
        <f t="shared" si="78"/>
        <v>21</v>
      </c>
      <c r="BM72" s="81"/>
      <c r="BN72" s="81"/>
    </row>
    <row r="73" ht="14.25" customHeight="1" spans="1:66">
      <c r="A73" s="107">
        <v>65</v>
      </c>
      <c r="B73" s="57" t="s">
        <v>605</v>
      </c>
      <c r="C73" s="108" t="s">
        <v>509</v>
      </c>
      <c r="D73" s="54">
        <v>58679</v>
      </c>
      <c r="E73" s="108" t="s">
        <v>561</v>
      </c>
      <c r="F73" s="108" t="s">
        <v>562</v>
      </c>
      <c r="G73" s="74" t="s">
        <v>512</v>
      </c>
      <c r="H73" s="136" t="s">
        <v>514</v>
      </c>
      <c r="I73" s="136" t="s">
        <v>482</v>
      </c>
      <c r="J73" s="136" t="s">
        <v>523</v>
      </c>
      <c r="K73" s="136" t="s">
        <v>497</v>
      </c>
      <c r="L73" s="136" t="s">
        <v>502</v>
      </c>
      <c r="M73" s="135" t="s">
        <v>514</v>
      </c>
      <c r="N73" s="136" t="s">
        <v>482</v>
      </c>
      <c r="O73" s="136" t="s">
        <v>523</v>
      </c>
      <c r="P73" s="136" t="s">
        <v>523</v>
      </c>
      <c r="Q73" s="136" t="s">
        <v>515</v>
      </c>
      <c r="R73" s="136" t="s">
        <v>482</v>
      </c>
      <c r="S73" s="136" t="s">
        <v>482</v>
      </c>
      <c r="T73" s="135" t="s">
        <v>523</v>
      </c>
      <c r="U73" s="136" t="s">
        <v>515</v>
      </c>
      <c r="V73" s="119" t="s">
        <v>515</v>
      </c>
      <c r="W73" s="119" t="s">
        <v>515</v>
      </c>
      <c r="X73" s="119" t="s">
        <v>482</v>
      </c>
      <c r="Y73" s="119" t="s">
        <v>514</v>
      </c>
      <c r="Z73" s="119" t="s">
        <v>514</v>
      </c>
      <c r="AA73" s="119" t="s">
        <v>482</v>
      </c>
      <c r="AB73" s="136" t="s">
        <v>523</v>
      </c>
      <c r="AC73" s="136" t="s">
        <v>523</v>
      </c>
      <c r="AD73" s="135" t="s">
        <v>595</v>
      </c>
      <c r="AE73" s="135" t="s">
        <v>514</v>
      </c>
      <c r="AF73" s="135" t="s">
        <v>482</v>
      </c>
      <c r="AG73" s="135" t="s">
        <v>482</v>
      </c>
      <c r="AH73" s="135" t="s">
        <v>595</v>
      </c>
      <c r="AI73" s="135" t="s">
        <v>595</v>
      </c>
      <c r="AJ73" s="135" t="s">
        <v>595</v>
      </c>
      <c r="AK73" s="135" t="s">
        <v>482</v>
      </c>
      <c r="AL73" s="187">
        <f t="shared" si="53"/>
        <v>2</v>
      </c>
      <c r="AM73" s="187">
        <f t="shared" si="54"/>
        <v>2</v>
      </c>
      <c r="AN73" s="187">
        <f t="shared" si="55"/>
        <v>9</v>
      </c>
      <c r="AO73" s="190">
        <f t="shared" si="56"/>
        <v>0</v>
      </c>
      <c r="AP73" s="190">
        <f t="shared" si="57"/>
        <v>0</v>
      </c>
      <c r="AQ73" s="190">
        <f t="shared" si="58"/>
        <v>0</v>
      </c>
      <c r="AR73" s="190">
        <f t="shared" si="59"/>
        <v>0</v>
      </c>
      <c r="AS73" s="190">
        <f t="shared" si="60"/>
        <v>0</v>
      </c>
      <c r="AT73" s="190">
        <f t="shared" si="61"/>
        <v>0</v>
      </c>
      <c r="AU73" s="190">
        <f t="shared" si="62"/>
        <v>0</v>
      </c>
      <c r="AV73" s="191">
        <f t="shared" si="63"/>
        <v>0</v>
      </c>
      <c r="AW73" s="190">
        <f t="shared" si="64"/>
        <v>0</v>
      </c>
      <c r="AX73" s="190">
        <f t="shared" si="65"/>
        <v>0</v>
      </c>
      <c r="AY73" s="190">
        <f t="shared" si="66"/>
        <v>0</v>
      </c>
      <c r="AZ73" s="190">
        <f t="shared" si="67"/>
        <v>0</v>
      </c>
      <c r="BA73" s="191">
        <f t="shared" si="68"/>
        <v>0</v>
      </c>
      <c r="BB73" s="191">
        <f t="shared" si="69"/>
        <v>0</v>
      </c>
      <c r="BC73" s="191">
        <f t="shared" si="70"/>
        <v>7</v>
      </c>
      <c r="BD73" s="191">
        <f t="shared" si="71"/>
        <v>0</v>
      </c>
      <c r="BE73" s="191">
        <f t="shared" si="72"/>
        <v>0</v>
      </c>
      <c r="BF73" s="191">
        <f t="shared" si="73"/>
        <v>4</v>
      </c>
      <c r="BG73" s="191">
        <f t="shared" si="74"/>
        <v>0</v>
      </c>
      <c r="BH73" s="191">
        <f t="shared" si="75"/>
        <v>5</v>
      </c>
      <c r="BI73" s="191">
        <f t="shared" si="76"/>
        <v>5</v>
      </c>
      <c r="BJ73" s="191">
        <f t="shared" si="77"/>
        <v>0</v>
      </c>
      <c r="BK73" s="190">
        <f t="shared" si="79"/>
        <v>14</v>
      </c>
      <c r="BL73" s="187">
        <f t="shared" si="78"/>
        <v>21</v>
      </c>
      <c r="BM73" s="81"/>
      <c r="BN73" s="81"/>
    </row>
    <row r="74" ht="14.25" customHeight="1" spans="1:66">
      <c r="A74" s="107">
        <v>66</v>
      </c>
      <c r="B74" s="117" t="s">
        <v>606</v>
      </c>
      <c r="C74" s="108" t="s">
        <v>509</v>
      </c>
      <c r="D74" s="108">
        <v>79749</v>
      </c>
      <c r="E74" s="108" t="s">
        <v>561</v>
      </c>
      <c r="F74" s="108" t="s">
        <v>562</v>
      </c>
      <c r="G74" s="74" t="s">
        <v>512</v>
      </c>
      <c r="H74" s="136" t="s">
        <v>482</v>
      </c>
      <c r="I74" s="136" t="s">
        <v>513</v>
      </c>
      <c r="J74" s="136" t="s">
        <v>524</v>
      </c>
      <c r="K74" s="136" t="s">
        <v>499</v>
      </c>
      <c r="L74" s="136" t="s">
        <v>503</v>
      </c>
      <c r="M74" s="135" t="s">
        <v>482</v>
      </c>
      <c r="N74" s="136" t="s">
        <v>513</v>
      </c>
      <c r="O74" s="136" t="s">
        <v>527</v>
      </c>
      <c r="P74" s="136" t="s">
        <v>595</v>
      </c>
      <c r="Q74" s="136" t="s">
        <v>514</v>
      </c>
      <c r="R74" s="136" t="s">
        <v>482</v>
      </c>
      <c r="S74" s="136" t="s">
        <v>482</v>
      </c>
      <c r="T74" s="135" t="s">
        <v>523</v>
      </c>
      <c r="U74" s="136" t="s">
        <v>523</v>
      </c>
      <c r="V74" s="119" t="s">
        <v>523</v>
      </c>
      <c r="W74" s="119" t="s">
        <v>523</v>
      </c>
      <c r="X74" s="119" t="s">
        <v>523</v>
      </c>
      <c r="Y74" s="177" t="s">
        <v>482</v>
      </c>
      <c r="Z74" s="177" t="s">
        <v>482</v>
      </c>
      <c r="AA74" s="119" t="s">
        <v>527</v>
      </c>
      <c r="AB74" s="136" t="s">
        <v>595</v>
      </c>
      <c r="AC74" s="136" t="s">
        <v>514</v>
      </c>
      <c r="AD74" s="135" t="s">
        <v>514</v>
      </c>
      <c r="AE74" s="135" t="s">
        <v>482</v>
      </c>
      <c r="AF74" s="135" t="s">
        <v>527</v>
      </c>
      <c r="AG74" s="135" t="s">
        <v>527</v>
      </c>
      <c r="AH74" s="135" t="s">
        <v>514</v>
      </c>
      <c r="AI74" s="135" t="s">
        <v>514</v>
      </c>
      <c r="AJ74" s="135" t="s">
        <v>482</v>
      </c>
      <c r="AK74" s="135" t="s">
        <v>482</v>
      </c>
      <c r="AL74" s="187">
        <f t="shared" si="53"/>
        <v>2</v>
      </c>
      <c r="AM74" s="187">
        <f t="shared" si="54"/>
        <v>2</v>
      </c>
      <c r="AN74" s="187">
        <f t="shared" si="55"/>
        <v>9</v>
      </c>
      <c r="AO74" s="190">
        <f t="shared" si="56"/>
        <v>0</v>
      </c>
      <c r="AP74" s="190">
        <f t="shared" si="57"/>
        <v>0</v>
      </c>
      <c r="AQ74" s="190">
        <f t="shared" si="58"/>
        <v>0</v>
      </c>
      <c r="AR74" s="190">
        <f t="shared" si="59"/>
        <v>0</v>
      </c>
      <c r="AS74" s="190">
        <f t="shared" si="60"/>
        <v>0</v>
      </c>
      <c r="AT74" s="190">
        <f t="shared" si="61"/>
        <v>0</v>
      </c>
      <c r="AU74" s="190">
        <f t="shared" si="62"/>
        <v>0</v>
      </c>
      <c r="AV74" s="191">
        <f t="shared" si="63"/>
        <v>0</v>
      </c>
      <c r="AW74" s="190">
        <f t="shared" si="64"/>
        <v>0</v>
      </c>
      <c r="AX74" s="190">
        <f t="shared" si="65"/>
        <v>0</v>
      </c>
      <c r="AY74" s="190">
        <f t="shared" si="66"/>
        <v>0</v>
      </c>
      <c r="AZ74" s="190">
        <f t="shared" si="67"/>
        <v>0</v>
      </c>
      <c r="BA74" s="191">
        <f t="shared" si="68"/>
        <v>0</v>
      </c>
      <c r="BB74" s="191">
        <f t="shared" si="69"/>
        <v>2</v>
      </c>
      <c r="BC74" s="191">
        <f t="shared" si="70"/>
        <v>5</v>
      </c>
      <c r="BD74" s="191">
        <f t="shared" si="71"/>
        <v>1</v>
      </c>
      <c r="BE74" s="191">
        <f t="shared" si="72"/>
        <v>5</v>
      </c>
      <c r="BF74" s="191">
        <f t="shared" si="73"/>
        <v>0</v>
      </c>
      <c r="BG74" s="191">
        <f t="shared" si="74"/>
        <v>0</v>
      </c>
      <c r="BH74" s="191">
        <f t="shared" si="75"/>
        <v>2</v>
      </c>
      <c r="BI74" s="191">
        <f t="shared" si="76"/>
        <v>6</v>
      </c>
      <c r="BJ74" s="191">
        <f t="shared" si="77"/>
        <v>0</v>
      </c>
      <c r="BK74" s="190">
        <f t="shared" si="79"/>
        <v>8</v>
      </c>
      <c r="BL74" s="187">
        <f t="shared" si="78"/>
        <v>21</v>
      </c>
      <c r="BM74" s="81"/>
      <c r="BN74" s="81"/>
    </row>
    <row r="75" ht="14.25" customHeight="1" spans="1:66">
      <c r="A75" s="107">
        <v>67</v>
      </c>
      <c r="B75" s="117" t="s">
        <v>607</v>
      </c>
      <c r="C75" s="108" t="s">
        <v>509</v>
      </c>
      <c r="D75" s="108">
        <v>79811</v>
      </c>
      <c r="E75" s="108" t="s">
        <v>561</v>
      </c>
      <c r="F75" s="108" t="s">
        <v>562</v>
      </c>
      <c r="G75" s="74" t="s">
        <v>512</v>
      </c>
      <c r="H75" s="136" t="s">
        <v>482</v>
      </c>
      <c r="I75" s="136" t="s">
        <v>513</v>
      </c>
      <c r="J75" s="136" t="s">
        <v>523</v>
      </c>
      <c r="K75" s="136" t="s">
        <v>498</v>
      </c>
      <c r="L75" s="135" t="s">
        <v>482</v>
      </c>
      <c r="M75" s="136" t="s">
        <v>496</v>
      </c>
      <c r="N75" s="136" t="s">
        <v>595</v>
      </c>
      <c r="O75" s="136" t="s">
        <v>514</v>
      </c>
      <c r="P75" s="136" t="s">
        <v>514</v>
      </c>
      <c r="Q75" s="135" t="s">
        <v>482</v>
      </c>
      <c r="R75" s="170" t="s">
        <v>482</v>
      </c>
      <c r="S75" s="136" t="s">
        <v>527</v>
      </c>
      <c r="T75" s="136" t="s">
        <v>515</v>
      </c>
      <c r="U75" s="136" t="s">
        <v>595</v>
      </c>
      <c r="V75" s="119" t="s">
        <v>514</v>
      </c>
      <c r="W75" s="119" t="s">
        <v>482</v>
      </c>
      <c r="X75" s="119" t="s">
        <v>523</v>
      </c>
      <c r="Y75" s="119" t="s">
        <v>514</v>
      </c>
      <c r="Z75" s="119" t="s">
        <v>514</v>
      </c>
      <c r="AA75" s="119" t="s">
        <v>482</v>
      </c>
      <c r="AB75" s="136" t="s">
        <v>523</v>
      </c>
      <c r="AC75" s="136" t="s">
        <v>523</v>
      </c>
      <c r="AD75" s="136" t="s">
        <v>523</v>
      </c>
      <c r="AE75" s="135" t="s">
        <v>523</v>
      </c>
      <c r="AF75" s="136" t="s">
        <v>482</v>
      </c>
      <c r="AG75" s="136" t="s">
        <v>482</v>
      </c>
      <c r="AH75" s="135" t="s">
        <v>515</v>
      </c>
      <c r="AI75" s="135" t="s">
        <v>515</v>
      </c>
      <c r="AJ75" s="135" t="s">
        <v>514</v>
      </c>
      <c r="AK75" s="135" t="s">
        <v>482</v>
      </c>
      <c r="AL75" s="187">
        <f t="shared" si="53"/>
        <v>2</v>
      </c>
      <c r="AM75" s="187">
        <f t="shared" si="54"/>
        <v>2</v>
      </c>
      <c r="AN75" s="187">
        <f t="shared" si="55"/>
        <v>9</v>
      </c>
      <c r="AO75" s="190">
        <f t="shared" si="56"/>
        <v>0</v>
      </c>
      <c r="AP75" s="190">
        <f t="shared" si="57"/>
        <v>0</v>
      </c>
      <c r="AQ75" s="190">
        <f t="shared" si="58"/>
        <v>0</v>
      </c>
      <c r="AR75" s="190">
        <f t="shared" si="59"/>
        <v>0</v>
      </c>
      <c r="AS75" s="190">
        <f t="shared" si="60"/>
        <v>0</v>
      </c>
      <c r="AT75" s="190">
        <f t="shared" si="61"/>
        <v>0</v>
      </c>
      <c r="AU75" s="190">
        <f t="shared" si="62"/>
        <v>0</v>
      </c>
      <c r="AV75" s="191">
        <f t="shared" si="63"/>
        <v>0</v>
      </c>
      <c r="AW75" s="190">
        <f t="shared" si="64"/>
        <v>0</v>
      </c>
      <c r="AX75" s="190">
        <f t="shared" si="65"/>
        <v>0</v>
      </c>
      <c r="AY75" s="190">
        <f t="shared" si="66"/>
        <v>0</v>
      </c>
      <c r="AZ75" s="190">
        <f t="shared" si="67"/>
        <v>0</v>
      </c>
      <c r="BA75" s="191">
        <f t="shared" si="68"/>
        <v>0</v>
      </c>
      <c r="BB75" s="191">
        <f t="shared" si="69"/>
        <v>2</v>
      </c>
      <c r="BC75" s="191">
        <f t="shared" si="70"/>
        <v>6</v>
      </c>
      <c r="BD75" s="191">
        <f t="shared" si="71"/>
        <v>1</v>
      </c>
      <c r="BE75" s="191">
        <f t="shared" si="72"/>
        <v>1</v>
      </c>
      <c r="BF75" s="191">
        <f t="shared" si="73"/>
        <v>3</v>
      </c>
      <c r="BG75" s="191">
        <f t="shared" si="74"/>
        <v>0</v>
      </c>
      <c r="BH75" s="191">
        <f t="shared" si="75"/>
        <v>2</v>
      </c>
      <c r="BI75" s="191">
        <f t="shared" si="76"/>
        <v>6</v>
      </c>
      <c r="BJ75" s="191">
        <f t="shared" si="77"/>
        <v>0</v>
      </c>
      <c r="BK75" s="190">
        <f t="shared" si="79"/>
        <v>11</v>
      </c>
      <c r="BL75" s="187">
        <f t="shared" si="78"/>
        <v>21</v>
      </c>
      <c r="BM75" s="81"/>
      <c r="BN75" s="81"/>
    </row>
    <row r="76" ht="14.25" customHeight="1" spans="1:66">
      <c r="A76" s="107">
        <v>68</v>
      </c>
      <c r="B76" s="139" t="s">
        <v>608</v>
      </c>
      <c r="C76" s="108" t="s">
        <v>509</v>
      </c>
      <c r="D76" s="140">
        <v>79825</v>
      </c>
      <c r="E76" s="108" t="s">
        <v>561</v>
      </c>
      <c r="F76" s="108" t="s">
        <v>562</v>
      </c>
      <c r="G76" s="74" t="s">
        <v>512</v>
      </c>
      <c r="H76" s="136" t="s">
        <v>482</v>
      </c>
      <c r="I76" s="144"/>
      <c r="J76" s="144"/>
      <c r="K76" s="144" t="s">
        <v>482</v>
      </c>
      <c r="L76" s="144" t="s">
        <v>482</v>
      </c>
      <c r="M76" s="144"/>
      <c r="N76" s="144"/>
      <c r="O76" s="144"/>
      <c r="P76" s="144"/>
      <c r="Q76" s="144"/>
      <c r="R76" s="136" t="s">
        <v>482</v>
      </c>
      <c r="S76" s="136" t="s">
        <v>482</v>
      </c>
      <c r="T76" s="136" t="s">
        <v>523</v>
      </c>
      <c r="U76" s="136" t="s">
        <v>523</v>
      </c>
      <c r="V76" s="119" t="s">
        <v>523</v>
      </c>
      <c r="W76" s="119" t="s">
        <v>524</v>
      </c>
      <c r="X76" s="119" t="s">
        <v>515</v>
      </c>
      <c r="Y76" s="119" t="s">
        <v>482</v>
      </c>
      <c r="Z76" s="119" t="s">
        <v>482</v>
      </c>
      <c r="AA76" s="119" t="s">
        <v>523</v>
      </c>
      <c r="AB76" s="136" t="s">
        <v>523</v>
      </c>
      <c r="AC76" s="136" t="s">
        <v>524</v>
      </c>
      <c r="AD76" s="136" t="s">
        <v>527</v>
      </c>
      <c r="AE76" s="135" t="s">
        <v>527</v>
      </c>
      <c r="AF76" s="135" t="s">
        <v>482</v>
      </c>
      <c r="AG76" s="135" t="s">
        <v>482</v>
      </c>
      <c r="AH76" s="136" t="s">
        <v>523</v>
      </c>
      <c r="AI76" s="135" t="s">
        <v>523</v>
      </c>
      <c r="AJ76" s="136" t="s">
        <v>523</v>
      </c>
      <c r="AK76" s="136" t="s">
        <v>515</v>
      </c>
      <c r="AL76" s="187">
        <f t="shared" si="53"/>
        <v>4</v>
      </c>
      <c r="AM76" s="187">
        <f t="shared" si="54"/>
        <v>4</v>
      </c>
      <c r="AN76" s="187">
        <f t="shared" si="55"/>
        <v>9</v>
      </c>
      <c r="AO76" s="190">
        <f t="shared" si="56"/>
        <v>0</v>
      </c>
      <c r="AP76" s="190">
        <f t="shared" si="57"/>
        <v>0</v>
      </c>
      <c r="AQ76" s="190">
        <f t="shared" si="58"/>
        <v>0</v>
      </c>
      <c r="AR76" s="190">
        <f t="shared" si="59"/>
        <v>0</v>
      </c>
      <c r="AS76" s="190">
        <f t="shared" si="60"/>
        <v>0</v>
      </c>
      <c r="AT76" s="190">
        <f t="shared" si="61"/>
        <v>0</v>
      </c>
      <c r="AU76" s="190">
        <f t="shared" si="62"/>
        <v>0</v>
      </c>
      <c r="AV76" s="191">
        <f t="shared" si="63"/>
        <v>0</v>
      </c>
      <c r="AW76" s="190">
        <f t="shared" si="64"/>
        <v>0</v>
      </c>
      <c r="AX76" s="190">
        <f t="shared" si="65"/>
        <v>0</v>
      </c>
      <c r="AY76" s="190">
        <f t="shared" si="66"/>
        <v>0</v>
      </c>
      <c r="AZ76" s="190">
        <f t="shared" si="67"/>
        <v>0</v>
      </c>
      <c r="BA76" s="191">
        <f t="shared" si="68"/>
        <v>0</v>
      </c>
      <c r="BB76" s="191">
        <f t="shared" si="69"/>
        <v>0</v>
      </c>
      <c r="BC76" s="191">
        <f t="shared" si="70"/>
        <v>8</v>
      </c>
      <c r="BD76" s="191">
        <f t="shared" si="71"/>
        <v>2</v>
      </c>
      <c r="BE76" s="191">
        <f t="shared" si="72"/>
        <v>2</v>
      </c>
      <c r="BF76" s="191">
        <f t="shared" si="73"/>
        <v>2</v>
      </c>
      <c r="BG76" s="191">
        <f t="shared" si="74"/>
        <v>0</v>
      </c>
      <c r="BH76" s="191">
        <f t="shared" si="75"/>
        <v>0</v>
      </c>
      <c r="BI76" s="191">
        <f t="shared" si="76"/>
        <v>0</v>
      </c>
      <c r="BJ76" s="191">
        <f t="shared" si="77"/>
        <v>0</v>
      </c>
      <c r="BK76" s="190">
        <f t="shared" si="79"/>
        <v>2</v>
      </c>
      <c r="BL76" s="187">
        <f t="shared" si="78"/>
        <v>14</v>
      </c>
      <c r="BM76" s="81"/>
      <c r="BN76" s="81"/>
    </row>
    <row r="77" ht="13.5" customHeight="1" spans="1:66">
      <c r="A77" s="107">
        <v>69</v>
      </c>
      <c r="B77" s="57" t="s">
        <v>609</v>
      </c>
      <c r="C77" s="108" t="s">
        <v>509</v>
      </c>
      <c r="D77" s="138">
        <v>79783</v>
      </c>
      <c r="E77" s="108" t="s">
        <v>561</v>
      </c>
      <c r="F77" s="108" t="s">
        <v>562</v>
      </c>
      <c r="G77" s="74" t="s">
        <v>512</v>
      </c>
      <c r="H77" s="136" t="s">
        <v>527</v>
      </c>
      <c r="I77" s="136" t="s">
        <v>500</v>
      </c>
      <c r="J77" s="136" t="s">
        <v>514</v>
      </c>
      <c r="K77" s="136" t="s">
        <v>482</v>
      </c>
      <c r="L77" s="136" t="s">
        <v>482</v>
      </c>
      <c r="M77" s="135" t="s">
        <v>515</v>
      </c>
      <c r="N77" s="135" t="s">
        <v>514</v>
      </c>
      <c r="O77" s="136" t="s">
        <v>482</v>
      </c>
      <c r="P77" s="136" t="s">
        <v>523</v>
      </c>
      <c r="Q77" s="136" t="s">
        <v>523</v>
      </c>
      <c r="R77" s="136" t="s">
        <v>527</v>
      </c>
      <c r="S77" s="136" t="s">
        <v>514</v>
      </c>
      <c r="T77" s="135" t="s">
        <v>482</v>
      </c>
      <c r="U77" s="136" t="s">
        <v>523</v>
      </c>
      <c r="V77" s="119" t="s">
        <v>523</v>
      </c>
      <c r="W77" s="119" t="s">
        <v>523</v>
      </c>
      <c r="X77" s="119" t="s">
        <v>523</v>
      </c>
      <c r="Y77" s="177" t="s">
        <v>482</v>
      </c>
      <c r="Z77" s="177" t="s">
        <v>482</v>
      </c>
      <c r="AA77" s="119" t="s">
        <v>523</v>
      </c>
      <c r="AB77" s="136" t="s">
        <v>515</v>
      </c>
      <c r="AC77" s="135" t="s">
        <v>515</v>
      </c>
      <c r="AD77" s="135" t="s">
        <v>514</v>
      </c>
      <c r="AE77" s="135" t="s">
        <v>482</v>
      </c>
      <c r="AF77" s="135" t="s">
        <v>515</v>
      </c>
      <c r="AG77" s="135" t="s">
        <v>515</v>
      </c>
      <c r="AH77" s="135" t="s">
        <v>514</v>
      </c>
      <c r="AI77" s="135" t="s">
        <v>482</v>
      </c>
      <c r="AJ77" s="135" t="s">
        <v>482</v>
      </c>
      <c r="AK77" s="135" t="s">
        <v>523</v>
      </c>
      <c r="AL77" s="187">
        <f t="shared" si="53"/>
        <v>2</v>
      </c>
      <c r="AM77" s="187">
        <f t="shared" si="54"/>
        <v>2</v>
      </c>
      <c r="AN77" s="187">
        <f t="shared" si="55"/>
        <v>9</v>
      </c>
      <c r="AO77" s="190">
        <f t="shared" si="56"/>
        <v>0</v>
      </c>
      <c r="AP77" s="190">
        <f t="shared" si="57"/>
        <v>0</v>
      </c>
      <c r="AQ77" s="190">
        <f t="shared" si="58"/>
        <v>0</v>
      </c>
      <c r="AR77" s="190">
        <f t="shared" si="59"/>
        <v>0</v>
      </c>
      <c r="AS77" s="190">
        <f t="shared" si="60"/>
        <v>0</v>
      </c>
      <c r="AT77" s="190">
        <f t="shared" si="61"/>
        <v>0</v>
      </c>
      <c r="AU77" s="190">
        <f t="shared" si="62"/>
        <v>0</v>
      </c>
      <c r="AV77" s="191">
        <f t="shared" si="63"/>
        <v>0</v>
      </c>
      <c r="AW77" s="190">
        <f t="shared" si="64"/>
        <v>0</v>
      </c>
      <c r="AX77" s="190">
        <f t="shared" si="65"/>
        <v>0</v>
      </c>
      <c r="AY77" s="190">
        <f t="shared" si="66"/>
        <v>0</v>
      </c>
      <c r="AZ77" s="190">
        <f t="shared" si="67"/>
        <v>0</v>
      </c>
      <c r="BA77" s="191">
        <f t="shared" si="68"/>
        <v>0</v>
      </c>
      <c r="BB77" s="191">
        <f t="shared" si="69"/>
        <v>0</v>
      </c>
      <c r="BC77" s="191">
        <f t="shared" si="70"/>
        <v>8</v>
      </c>
      <c r="BD77" s="191">
        <f t="shared" si="71"/>
        <v>0</v>
      </c>
      <c r="BE77" s="191">
        <f t="shared" si="72"/>
        <v>2</v>
      </c>
      <c r="BF77" s="191">
        <f t="shared" si="73"/>
        <v>6</v>
      </c>
      <c r="BG77" s="191">
        <f t="shared" si="74"/>
        <v>0</v>
      </c>
      <c r="BH77" s="191">
        <f t="shared" si="75"/>
        <v>0</v>
      </c>
      <c r="BI77" s="191">
        <f t="shared" si="76"/>
        <v>5</v>
      </c>
      <c r="BJ77" s="191">
        <f t="shared" si="77"/>
        <v>0</v>
      </c>
      <c r="BK77" s="190">
        <f t="shared" si="79"/>
        <v>11</v>
      </c>
      <c r="BL77" s="187">
        <f t="shared" si="78"/>
        <v>21</v>
      </c>
      <c r="BM77" s="81"/>
      <c r="BN77" s="81"/>
    </row>
    <row r="78" ht="14.25" customHeight="1" spans="1:66">
      <c r="A78" s="107">
        <v>70</v>
      </c>
      <c r="B78" s="57" t="s">
        <v>610</v>
      </c>
      <c r="C78" s="108" t="s">
        <v>611</v>
      </c>
      <c r="D78" s="108">
        <v>62792</v>
      </c>
      <c r="E78" s="108" t="s">
        <v>561</v>
      </c>
      <c r="F78" s="108" t="s">
        <v>562</v>
      </c>
      <c r="G78" s="74" t="s">
        <v>512</v>
      </c>
      <c r="H78" s="136" t="s">
        <v>514</v>
      </c>
      <c r="I78" s="136" t="s">
        <v>482</v>
      </c>
      <c r="J78" s="136" t="s">
        <v>523</v>
      </c>
      <c r="K78" s="136" t="s">
        <v>497</v>
      </c>
      <c r="L78" s="136" t="s">
        <v>499</v>
      </c>
      <c r="M78" s="135" t="s">
        <v>515</v>
      </c>
      <c r="N78" s="135" t="s">
        <v>482</v>
      </c>
      <c r="O78" s="136" t="s">
        <v>523</v>
      </c>
      <c r="P78" s="136" t="s">
        <v>523</v>
      </c>
      <c r="Q78" s="136" t="s">
        <v>595</v>
      </c>
      <c r="R78" s="136" t="s">
        <v>514</v>
      </c>
      <c r="S78" s="136" t="s">
        <v>482</v>
      </c>
      <c r="T78" s="135" t="s">
        <v>482</v>
      </c>
      <c r="U78" s="136" t="s">
        <v>527</v>
      </c>
      <c r="V78" s="119" t="s">
        <v>595</v>
      </c>
      <c r="W78" s="119" t="s">
        <v>527</v>
      </c>
      <c r="X78" s="119" t="s">
        <v>527</v>
      </c>
      <c r="Y78" s="177" t="s">
        <v>482</v>
      </c>
      <c r="Z78" s="177" t="s">
        <v>482</v>
      </c>
      <c r="AA78" s="119" t="s">
        <v>523</v>
      </c>
      <c r="AB78" s="136" t="s">
        <v>523</v>
      </c>
      <c r="AC78" s="136" t="s">
        <v>523</v>
      </c>
      <c r="AD78" s="135" t="s">
        <v>524</v>
      </c>
      <c r="AE78" s="135" t="s">
        <v>482</v>
      </c>
      <c r="AF78" s="135" t="s">
        <v>515</v>
      </c>
      <c r="AG78" s="135" t="s">
        <v>515</v>
      </c>
      <c r="AH78" s="135" t="s">
        <v>514</v>
      </c>
      <c r="AI78" s="135" t="s">
        <v>482</v>
      </c>
      <c r="AJ78" s="135" t="s">
        <v>482</v>
      </c>
      <c r="AK78" s="135" t="s">
        <v>523</v>
      </c>
      <c r="AL78" s="187">
        <f t="shared" si="53"/>
        <v>1</v>
      </c>
      <c r="AM78" s="187">
        <f t="shared" si="54"/>
        <v>2</v>
      </c>
      <c r="AN78" s="187">
        <f t="shared" si="55"/>
        <v>9</v>
      </c>
      <c r="AO78" s="190">
        <f t="shared" si="56"/>
        <v>0</v>
      </c>
      <c r="AP78" s="190">
        <f t="shared" si="57"/>
        <v>0</v>
      </c>
      <c r="AQ78" s="190">
        <f t="shared" si="58"/>
        <v>0</v>
      </c>
      <c r="AR78" s="190">
        <f t="shared" si="59"/>
        <v>0</v>
      </c>
      <c r="AS78" s="190">
        <f t="shared" si="60"/>
        <v>0</v>
      </c>
      <c r="AT78" s="190">
        <f t="shared" si="61"/>
        <v>0</v>
      </c>
      <c r="AU78" s="190">
        <f t="shared" si="62"/>
        <v>0</v>
      </c>
      <c r="AV78" s="191">
        <f t="shared" si="63"/>
        <v>0</v>
      </c>
      <c r="AW78" s="190">
        <f t="shared" si="64"/>
        <v>0</v>
      </c>
      <c r="AX78" s="190">
        <f t="shared" si="65"/>
        <v>0</v>
      </c>
      <c r="AY78" s="190">
        <f t="shared" si="66"/>
        <v>0</v>
      </c>
      <c r="AZ78" s="190">
        <f t="shared" si="67"/>
        <v>0</v>
      </c>
      <c r="BA78" s="191">
        <f t="shared" si="68"/>
        <v>0</v>
      </c>
      <c r="BB78" s="191">
        <f t="shared" si="69"/>
        <v>0</v>
      </c>
      <c r="BC78" s="191">
        <f t="shared" si="70"/>
        <v>8</v>
      </c>
      <c r="BD78" s="191">
        <f t="shared" si="71"/>
        <v>1</v>
      </c>
      <c r="BE78" s="191">
        <f t="shared" si="72"/>
        <v>4</v>
      </c>
      <c r="BF78" s="191">
        <f t="shared" si="73"/>
        <v>3</v>
      </c>
      <c r="BG78" s="191">
        <f t="shared" si="74"/>
        <v>0</v>
      </c>
      <c r="BH78" s="191">
        <f t="shared" si="75"/>
        <v>2</v>
      </c>
      <c r="BI78" s="191">
        <f t="shared" si="76"/>
        <v>3</v>
      </c>
      <c r="BJ78" s="191">
        <f t="shared" si="77"/>
        <v>0</v>
      </c>
      <c r="BK78" s="190">
        <f t="shared" si="79"/>
        <v>8</v>
      </c>
      <c r="BL78" s="187">
        <f t="shared" si="78"/>
        <v>21</v>
      </c>
      <c r="BM78" s="81"/>
      <c r="BN78" s="81"/>
    </row>
    <row r="79" ht="14.25" customHeight="1" spans="1:66">
      <c r="A79" s="107">
        <v>71</v>
      </c>
      <c r="B79" s="117" t="s">
        <v>612</v>
      </c>
      <c r="C79" s="108" t="s">
        <v>509</v>
      </c>
      <c r="D79" s="108">
        <v>58720</v>
      </c>
      <c r="E79" s="108" t="s">
        <v>561</v>
      </c>
      <c r="F79" s="108" t="s">
        <v>562</v>
      </c>
      <c r="G79" s="74" t="s">
        <v>512</v>
      </c>
      <c r="H79" s="136" t="s">
        <v>482</v>
      </c>
      <c r="I79" s="136" t="s">
        <v>523</v>
      </c>
      <c r="J79" s="136" t="s">
        <v>527</v>
      </c>
      <c r="K79" s="136" t="s">
        <v>500</v>
      </c>
      <c r="L79" s="136" t="s">
        <v>482</v>
      </c>
      <c r="M79" s="135" t="s">
        <v>523</v>
      </c>
      <c r="N79" s="136" t="s">
        <v>595</v>
      </c>
      <c r="O79" s="136" t="s">
        <v>503</v>
      </c>
      <c r="P79" s="136" t="s">
        <v>514</v>
      </c>
      <c r="Q79" s="136" t="s">
        <v>482</v>
      </c>
      <c r="R79" s="136" t="s">
        <v>482</v>
      </c>
      <c r="S79" s="136" t="s">
        <v>527</v>
      </c>
      <c r="T79" s="136" t="s">
        <v>595</v>
      </c>
      <c r="U79" s="136" t="s">
        <v>514</v>
      </c>
      <c r="V79" s="119" t="s">
        <v>482</v>
      </c>
      <c r="W79" s="119" t="s">
        <v>482</v>
      </c>
      <c r="X79" s="119" t="s">
        <v>513</v>
      </c>
      <c r="Y79" s="119" t="s">
        <v>514</v>
      </c>
      <c r="Z79" s="119" t="s">
        <v>514</v>
      </c>
      <c r="AA79" s="119" t="s">
        <v>482</v>
      </c>
      <c r="AB79" s="136" t="s">
        <v>523</v>
      </c>
      <c r="AC79" s="136" t="s">
        <v>523</v>
      </c>
      <c r="AD79" s="135" t="s">
        <v>523</v>
      </c>
      <c r="AE79" s="135" t="s">
        <v>523</v>
      </c>
      <c r="AF79" s="135" t="s">
        <v>482</v>
      </c>
      <c r="AG79" s="135" t="s">
        <v>482</v>
      </c>
      <c r="AH79" s="135" t="s">
        <v>523</v>
      </c>
      <c r="AI79" s="135" t="s">
        <v>523</v>
      </c>
      <c r="AJ79" s="135" t="s">
        <v>523</v>
      </c>
      <c r="AK79" s="135" t="s">
        <v>514</v>
      </c>
      <c r="AL79" s="187">
        <f t="shared" si="53"/>
        <v>2</v>
      </c>
      <c r="AM79" s="187">
        <f t="shared" si="54"/>
        <v>2</v>
      </c>
      <c r="AN79" s="187">
        <f t="shared" si="55"/>
        <v>9</v>
      </c>
      <c r="AO79" s="190">
        <f t="shared" si="56"/>
        <v>0</v>
      </c>
      <c r="AP79" s="190">
        <f t="shared" si="57"/>
        <v>0</v>
      </c>
      <c r="AQ79" s="190">
        <f t="shared" si="58"/>
        <v>0</v>
      </c>
      <c r="AR79" s="190">
        <f t="shared" si="59"/>
        <v>0</v>
      </c>
      <c r="AS79" s="190">
        <f t="shared" si="60"/>
        <v>0</v>
      </c>
      <c r="AT79" s="190">
        <f t="shared" si="61"/>
        <v>0</v>
      </c>
      <c r="AU79" s="190">
        <f t="shared" si="62"/>
        <v>0</v>
      </c>
      <c r="AV79" s="191">
        <f t="shared" si="63"/>
        <v>0</v>
      </c>
      <c r="AW79" s="190">
        <f t="shared" si="64"/>
        <v>0</v>
      </c>
      <c r="AX79" s="190">
        <f t="shared" si="65"/>
        <v>0</v>
      </c>
      <c r="AY79" s="190">
        <f t="shared" si="66"/>
        <v>0</v>
      </c>
      <c r="AZ79" s="190">
        <f t="shared" si="67"/>
        <v>0</v>
      </c>
      <c r="BA79" s="191">
        <f t="shared" si="68"/>
        <v>0</v>
      </c>
      <c r="BB79" s="191">
        <f t="shared" si="69"/>
        <v>1</v>
      </c>
      <c r="BC79" s="191">
        <f t="shared" si="70"/>
        <v>9</v>
      </c>
      <c r="BD79" s="191">
        <f t="shared" si="71"/>
        <v>0</v>
      </c>
      <c r="BE79" s="191">
        <f t="shared" si="72"/>
        <v>2</v>
      </c>
      <c r="BF79" s="191">
        <f t="shared" si="73"/>
        <v>1</v>
      </c>
      <c r="BG79" s="191">
        <f t="shared" si="74"/>
        <v>0</v>
      </c>
      <c r="BH79" s="191">
        <f t="shared" si="75"/>
        <v>2</v>
      </c>
      <c r="BI79" s="191">
        <f t="shared" si="76"/>
        <v>6</v>
      </c>
      <c r="BJ79" s="191">
        <f t="shared" si="77"/>
        <v>0</v>
      </c>
      <c r="BK79" s="190">
        <f t="shared" si="79"/>
        <v>9</v>
      </c>
      <c r="BL79" s="187">
        <f t="shared" si="78"/>
        <v>21</v>
      </c>
      <c r="BM79" s="81"/>
      <c r="BN79" s="81"/>
    </row>
    <row r="80" ht="14.25" customHeight="1" spans="1:66">
      <c r="A80" s="107">
        <v>72</v>
      </c>
      <c r="B80" s="117" t="s">
        <v>613</v>
      </c>
      <c r="C80" s="108" t="s">
        <v>509</v>
      </c>
      <c r="D80" s="108">
        <v>79854</v>
      </c>
      <c r="E80" s="108" t="s">
        <v>561</v>
      </c>
      <c r="F80" s="108" t="s">
        <v>562</v>
      </c>
      <c r="G80" s="74" t="s">
        <v>512</v>
      </c>
      <c r="H80" s="136" t="s">
        <v>482</v>
      </c>
      <c r="I80" s="136" t="s">
        <v>527</v>
      </c>
      <c r="J80" s="136" t="s">
        <v>515</v>
      </c>
      <c r="K80" s="136" t="s">
        <v>503</v>
      </c>
      <c r="L80" s="136" t="s">
        <v>482</v>
      </c>
      <c r="M80" s="135" t="s">
        <v>482</v>
      </c>
      <c r="N80" s="136" t="s">
        <v>523</v>
      </c>
      <c r="O80" s="136" t="s">
        <v>523</v>
      </c>
      <c r="P80" s="136" t="s">
        <v>595</v>
      </c>
      <c r="Q80" s="136" t="s">
        <v>514</v>
      </c>
      <c r="R80" s="136" t="s">
        <v>482</v>
      </c>
      <c r="S80" s="136" t="s">
        <v>515</v>
      </c>
      <c r="T80" s="135" t="s">
        <v>595</v>
      </c>
      <c r="U80" s="136" t="s">
        <v>514</v>
      </c>
      <c r="V80" s="119" t="s">
        <v>482</v>
      </c>
      <c r="W80" s="119" t="s">
        <v>523</v>
      </c>
      <c r="X80" s="119" t="s">
        <v>523</v>
      </c>
      <c r="Y80" s="119" t="s">
        <v>595</v>
      </c>
      <c r="Z80" s="119" t="s">
        <v>514</v>
      </c>
      <c r="AA80" s="119" t="s">
        <v>482</v>
      </c>
      <c r="AB80" s="136" t="s">
        <v>523</v>
      </c>
      <c r="AC80" s="136" t="s">
        <v>523</v>
      </c>
      <c r="AD80" s="135" t="s">
        <v>523</v>
      </c>
      <c r="AE80" s="135" t="s">
        <v>514</v>
      </c>
      <c r="AF80" s="135" t="s">
        <v>482</v>
      </c>
      <c r="AG80" s="135" t="s">
        <v>482</v>
      </c>
      <c r="AH80" s="135" t="s">
        <v>515</v>
      </c>
      <c r="AI80" s="135" t="s">
        <v>595</v>
      </c>
      <c r="AJ80" s="135" t="s">
        <v>514</v>
      </c>
      <c r="AK80" s="135" t="s">
        <v>482</v>
      </c>
      <c r="AL80" s="187">
        <f t="shared" si="53"/>
        <v>2</v>
      </c>
      <c r="AM80" s="187">
        <f t="shared" si="54"/>
        <v>2</v>
      </c>
      <c r="AN80" s="187">
        <f t="shared" si="55"/>
        <v>9</v>
      </c>
      <c r="AO80" s="190">
        <f t="shared" si="56"/>
        <v>0</v>
      </c>
      <c r="AP80" s="190">
        <f t="shared" si="57"/>
        <v>0</v>
      </c>
      <c r="AQ80" s="190">
        <f t="shared" si="58"/>
        <v>0</v>
      </c>
      <c r="AR80" s="190">
        <f t="shared" si="59"/>
        <v>0</v>
      </c>
      <c r="AS80" s="190">
        <f t="shared" si="60"/>
        <v>0</v>
      </c>
      <c r="AT80" s="190">
        <f t="shared" si="61"/>
        <v>0</v>
      </c>
      <c r="AU80" s="190">
        <f t="shared" si="62"/>
        <v>0</v>
      </c>
      <c r="AV80" s="191">
        <f t="shared" si="63"/>
        <v>0</v>
      </c>
      <c r="AW80" s="190">
        <f t="shared" si="64"/>
        <v>0</v>
      </c>
      <c r="AX80" s="190">
        <f t="shared" si="65"/>
        <v>0</v>
      </c>
      <c r="AY80" s="190">
        <f t="shared" si="66"/>
        <v>0</v>
      </c>
      <c r="AZ80" s="190">
        <f t="shared" si="67"/>
        <v>0</v>
      </c>
      <c r="BA80" s="191">
        <f t="shared" si="68"/>
        <v>0</v>
      </c>
      <c r="BB80" s="191">
        <f t="shared" si="69"/>
        <v>0</v>
      </c>
      <c r="BC80" s="191">
        <f t="shared" si="70"/>
        <v>7</v>
      </c>
      <c r="BD80" s="191">
        <f t="shared" si="71"/>
        <v>0</v>
      </c>
      <c r="BE80" s="191">
        <f t="shared" si="72"/>
        <v>1</v>
      </c>
      <c r="BF80" s="191">
        <f t="shared" si="73"/>
        <v>3</v>
      </c>
      <c r="BG80" s="191">
        <f t="shared" si="74"/>
        <v>0</v>
      </c>
      <c r="BH80" s="191">
        <f t="shared" si="75"/>
        <v>4</v>
      </c>
      <c r="BI80" s="191">
        <f t="shared" si="76"/>
        <v>6</v>
      </c>
      <c r="BJ80" s="191">
        <f t="shared" si="77"/>
        <v>0</v>
      </c>
      <c r="BK80" s="190">
        <f t="shared" si="79"/>
        <v>13</v>
      </c>
      <c r="BL80" s="187">
        <f t="shared" si="78"/>
        <v>21</v>
      </c>
      <c r="BM80" s="81"/>
      <c r="BN80" s="81"/>
    </row>
    <row r="81" ht="14.25" customHeight="1" spans="1:66">
      <c r="A81" s="107">
        <v>73</v>
      </c>
      <c r="B81" s="117" t="s">
        <v>614</v>
      </c>
      <c r="C81" s="108" t="s">
        <v>509</v>
      </c>
      <c r="D81" s="134">
        <v>58677</v>
      </c>
      <c r="E81" s="108" t="s">
        <v>561</v>
      </c>
      <c r="F81" s="108" t="s">
        <v>562</v>
      </c>
      <c r="G81" s="74" t="s">
        <v>512</v>
      </c>
      <c r="H81" s="136" t="s">
        <v>500</v>
      </c>
      <c r="I81" s="136" t="s">
        <v>503</v>
      </c>
      <c r="J81" s="136" t="s">
        <v>503</v>
      </c>
      <c r="K81" s="136" t="s">
        <v>482</v>
      </c>
      <c r="L81" s="136" t="s">
        <v>482</v>
      </c>
      <c r="M81" s="135" t="s">
        <v>497</v>
      </c>
      <c r="N81" s="136" t="s">
        <v>498</v>
      </c>
      <c r="O81" s="136" t="s">
        <v>498</v>
      </c>
      <c r="P81" s="136" t="s">
        <v>498</v>
      </c>
      <c r="Q81" s="136" t="s">
        <v>498</v>
      </c>
      <c r="R81" s="136" t="s">
        <v>482</v>
      </c>
      <c r="S81" s="136" t="s">
        <v>482</v>
      </c>
      <c r="T81" s="136" t="s">
        <v>527</v>
      </c>
      <c r="U81" s="136" t="s">
        <v>595</v>
      </c>
      <c r="V81" s="119" t="s">
        <v>595</v>
      </c>
      <c r="W81" s="119" t="s">
        <v>514</v>
      </c>
      <c r="X81" s="119" t="s">
        <v>482</v>
      </c>
      <c r="Y81" s="119" t="s">
        <v>523</v>
      </c>
      <c r="Z81" s="119" t="s">
        <v>595</v>
      </c>
      <c r="AA81" s="119" t="s">
        <v>514</v>
      </c>
      <c r="AB81" s="136" t="s">
        <v>482</v>
      </c>
      <c r="AC81" s="136" t="s">
        <v>482</v>
      </c>
      <c r="AD81" s="135" t="s">
        <v>595</v>
      </c>
      <c r="AE81" s="135" t="s">
        <v>514</v>
      </c>
      <c r="AF81" s="135" t="s">
        <v>482</v>
      </c>
      <c r="AG81" s="135" t="s">
        <v>482</v>
      </c>
      <c r="AH81" s="135" t="s">
        <v>523</v>
      </c>
      <c r="AI81" s="135" t="s">
        <v>523</v>
      </c>
      <c r="AJ81" s="135" t="s">
        <v>595</v>
      </c>
      <c r="AK81" s="135" t="s">
        <v>595</v>
      </c>
      <c r="AL81" s="187">
        <f t="shared" si="53"/>
        <v>3</v>
      </c>
      <c r="AM81" s="187">
        <f t="shared" si="54"/>
        <v>3</v>
      </c>
      <c r="AN81" s="187">
        <f t="shared" si="55"/>
        <v>9</v>
      </c>
      <c r="AO81" s="190">
        <f t="shared" si="56"/>
        <v>0</v>
      </c>
      <c r="AP81" s="190">
        <f t="shared" si="57"/>
        <v>0</v>
      </c>
      <c r="AQ81" s="190">
        <f t="shared" si="58"/>
        <v>0</v>
      </c>
      <c r="AR81" s="190">
        <f t="shared" si="59"/>
        <v>0</v>
      </c>
      <c r="AS81" s="190">
        <f t="shared" si="60"/>
        <v>0</v>
      </c>
      <c r="AT81" s="190">
        <f t="shared" si="61"/>
        <v>0</v>
      </c>
      <c r="AU81" s="190">
        <f t="shared" si="62"/>
        <v>0</v>
      </c>
      <c r="AV81" s="191">
        <f t="shared" si="63"/>
        <v>0</v>
      </c>
      <c r="AW81" s="190">
        <f t="shared" si="64"/>
        <v>0</v>
      </c>
      <c r="AX81" s="190">
        <f t="shared" si="65"/>
        <v>0</v>
      </c>
      <c r="AY81" s="190">
        <f t="shared" si="66"/>
        <v>0</v>
      </c>
      <c r="AZ81" s="190">
        <f t="shared" si="67"/>
        <v>0</v>
      </c>
      <c r="BA81" s="191">
        <f t="shared" si="68"/>
        <v>0</v>
      </c>
      <c r="BB81" s="191">
        <f t="shared" si="69"/>
        <v>0</v>
      </c>
      <c r="BC81" s="191">
        <f t="shared" si="70"/>
        <v>4</v>
      </c>
      <c r="BD81" s="191">
        <f t="shared" si="71"/>
        <v>4</v>
      </c>
      <c r="BE81" s="191">
        <f t="shared" si="72"/>
        <v>1</v>
      </c>
      <c r="BF81" s="191">
        <f t="shared" si="73"/>
        <v>1</v>
      </c>
      <c r="BG81" s="191">
        <f t="shared" si="74"/>
        <v>0</v>
      </c>
      <c r="BH81" s="191">
        <f t="shared" si="75"/>
        <v>6</v>
      </c>
      <c r="BI81" s="191">
        <f t="shared" si="76"/>
        <v>5</v>
      </c>
      <c r="BJ81" s="191">
        <f t="shared" si="77"/>
        <v>0</v>
      </c>
      <c r="BK81" s="190">
        <f t="shared" si="79"/>
        <v>12</v>
      </c>
      <c r="BL81" s="187">
        <f t="shared" si="78"/>
        <v>21</v>
      </c>
      <c r="BM81" s="81"/>
      <c r="BN81" s="81"/>
    </row>
    <row r="82" ht="14.25" customHeight="1" spans="1:66">
      <c r="A82" s="107">
        <v>74</v>
      </c>
      <c r="B82" s="139" t="s">
        <v>615</v>
      </c>
      <c r="C82" s="108" t="s">
        <v>509</v>
      </c>
      <c r="D82" s="140">
        <v>58715</v>
      </c>
      <c r="E82" s="108" t="s">
        <v>561</v>
      </c>
      <c r="F82" s="108" t="s">
        <v>562</v>
      </c>
      <c r="G82" s="74" t="s">
        <v>512</v>
      </c>
      <c r="H82" s="136" t="s">
        <v>482</v>
      </c>
      <c r="I82" s="144"/>
      <c r="J82" s="144"/>
      <c r="K82" s="144" t="s">
        <v>482</v>
      </c>
      <c r="L82" s="144" t="s">
        <v>482</v>
      </c>
      <c r="M82" s="160"/>
      <c r="N82" s="144"/>
      <c r="O82" s="144"/>
      <c r="P82" s="144"/>
      <c r="Q82" s="144"/>
      <c r="R82" s="135" t="s">
        <v>482</v>
      </c>
      <c r="S82" s="136" t="s">
        <v>482</v>
      </c>
      <c r="T82" s="135" t="s">
        <v>523</v>
      </c>
      <c r="U82" s="136" t="s">
        <v>523</v>
      </c>
      <c r="V82" s="119" t="s">
        <v>523</v>
      </c>
      <c r="W82" s="119" t="s">
        <v>527</v>
      </c>
      <c r="X82" s="119" t="s">
        <v>515</v>
      </c>
      <c r="Y82" s="130" t="s">
        <v>482</v>
      </c>
      <c r="Z82" s="130" t="s">
        <v>482</v>
      </c>
      <c r="AA82" s="119" t="s">
        <v>523</v>
      </c>
      <c r="AB82" s="136" t="s">
        <v>523</v>
      </c>
      <c r="AC82" s="135" t="s">
        <v>523</v>
      </c>
      <c r="AD82" s="135" t="s">
        <v>527</v>
      </c>
      <c r="AE82" s="135" t="s">
        <v>527</v>
      </c>
      <c r="AF82" s="136" t="s">
        <v>482</v>
      </c>
      <c r="AG82" s="136" t="s">
        <v>482</v>
      </c>
      <c r="AH82" s="136" t="s">
        <v>523</v>
      </c>
      <c r="AI82" s="135" t="s">
        <v>524</v>
      </c>
      <c r="AJ82" s="136" t="s">
        <v>524</v>
      </c>
      <c r="AK82" s="136" t="s">
        <v>515</v>
      </c>
      <c r="AL82" s="187">
        <f t="shared" si="53"/>
        <v>4</v>
      </c>
      <c r="AM82" s="187">
        <f t="shared" si="54"/>
        <v>4</v>
      </c>
      <c r="AN82" s="187">
        <f t="shared" si="55"/>
        <v>9</v>
      </c>
      <c r="AO82" s="190">
        <f t="shared" si="56"/>
        <v>0</v>
      </c>
      <c r="AP82" s="190">
        <f t="shared" si="57"/>
        <v>0</v>
      </c>
      <c r="AQ82" s="190">
        <f t="shared" si="58"/>
        <v>0</v>
      </c>
      <c r="AR82" s="190">
        <f t="shared" si="59"/>
        <v>0</v>
      </c>
      <c r="AS82" s="190">
        <f t="shared" si="60"/>
        <v>0</v>
      </c>
      <c r="AT82" s="190">
        <f t="shared" si="61"/>
        <v>0</v>
      </c>
      <c r="AU82" s="190">
        <f t="shared" si="62"/>
        <v>0</v>
      </c>
      <c r="AV82" s="191">
        <f t="shared" si="63"/>
        <v>0</v>
      </c>
      <c r="AW82" s="190">
        <f t="shared" si="64"/>
        <v>0</v>
      </c>
      <c r="AX82" s="190">
        <f t="shared" si="65"/>
        <v>0</v>
      </c>
      <c r="AY82" s="190">
        <f t="shared" si="66"/>
        <v>0</v>
      </c>
      <c r="AZ82" s="190">
        <f t="shared" si="67"/>
        <v>0</v>
      </c>
      <c r="BA82" s="191">
        <f t="shared" si="68"/>
        <v>0</v>
      </c>
      <c r="BB82" s="191">
        <f t="shared" si="69"/>
        <v>0</v>
      </c>
      <c r="BC82" s="191">
        <f t="shared" si="70"/>
        <v>7</v>
      </c>
      <c r="BD82" s="191">
        <f t="shared" si="71"/>
        <v>2</v>
      </c>
      <c r="BE82" s="191">
        <f t="shared" si="72"/>
        <v>3</v>
      </c>
      <c r="BF82" s="191">
        <f t="shared" si="73"/>
        <v>2</v>
      </c>
      <c r="BG82" s="191">
        <f t="shared" si="74"/>
        <v>0</v>
      </c>
      <c r="BH82" s="191">
        <f t="shared" si="75"/>
        <v>0</v>
      </c>
      <c r="BI82" s="191">
        <f t="shared" si="76"/>
        <v>0</v>
      </c>
      <c r="BJ82" s="191">
        <f t="shared" si="77"/>
        <v>0</v>
      </c>
      <c r="BK82" s="190">
        <f t="shared" si="79"/>
        <v>2</v>
      </c>
      <c r="BL82" s="187">
        <f t="shared" si="78"/>
        <v>14</v>
      </c>
      <c r="BM82" s="81"/>
      <c r="BN82" s="81"/>
    </row>
    <row r="83" ht="14.25" customHeight="1" spans="1:66">
      <c r="A83" s="107">
        <v>75</v>
      </c>
      <c r="B83" s="57" t="s">
        <v>616</v>
      </c>
      <c r="C83" s="108" t="s">
        <v>509</v>
      </c>
      <c r="D83" s="108">
        <v>79851</v>
      </c>
      <c r="E83" s="108" t="s">
        <v>561</v>
      </c>
      <c r="F83" s="108" t="s">
        <v>562</v>
      </c>
      <c r="G83" s="74" t="s">
        <v>512</v>
      </c>
      <c r="H83" s="136" t="s">
        <v>482</v>
      </c>
      <c r="I83" s="136" t="s">
        <v>497</v>
      </c>
      <c r="J83" s="136" t="s">
        <v>500</v>
      </c>
      <c r="K83" s="136" t="s">
        <v>503</v>
      </c>
      <c r="L83" s="136" t="s">
        <v>503</v>
      </c>
      <c r="M83" s="135" t="s">
        <v>482</v>
      </c>
      <c r="N83" s="136" t="s">
        <v>482</v>
      </c>
      <c r="O83" s="136" t="s">
        <v>497</v>
      </c>
      <c r="P83" s="136" t="s">
        <v>497</v>
      </c>
      <c r="Q83" s="136" t="s">
        <v>497</v>
      </c>
      <c r="R83" s="225" t="s">
        <v>514</v>
      </c>
      <c r="S83" s="136" t="s">
        <v>482</v>
      </c>
      <c r="T83" s="135" t="s">
        <v>482</v>
      </c>
      <c r="U83" s="136" t="s">
        <v>524</v>
      </c>
      <c r="V83" s="119" t="s">
        <v>515</v>
      </c>
      <c r="W83" s="119" t="s">
        <v>514</v>
      </c>
      <c r="X83" s="119" t="s">
        <v>514</v>
      </c>
      <c r="Y83" s="130" t="s">
        <v>482</v>
      </c>
      <c r="Z83" s="130" t="s">
        <v>523</v>
      </c>
      <c r="AA83" s="119" t="s">
        <v>595</v>
      </c>
      <c r="AB83" s="135" t="s">
        <v>514</v>
      </c>
      <c r="AC83" s="135" t="s">
        <v>482</v>
      </c>
      <c r="AD83" s="135" t="s">
        <v>523</v>
      </c>
      <c r="AE83" s="135" t="s">
        <v>523</v>
      </c>
      <c r="AF83" s="135" t="s">
        <v>514</v>
      </c>
      <c r="AG83" s="135" t="s">
        <v>514</v>
      </c>
      <c r="AH83" s="135" t="s">
        <v>482</v>
      </c>
      <c r="AI83" s="135" t="s">
        <v>482</v>
      </c>
      <c r="AJ83" s="135" t="s">
        <v>523</v>
      </c>
      <c r="AK83" s="135" t="s">
        <v>523</v>
      </c>
      <c r="AL83" s="187">
        <f t="shared" si="53"/>
        <v>1</v>
      </c>
      <c r="AM83" s="187">
        <f t="shared" si="54"/>
        <v>1</v>
      </c>
      <c r="AN83" s="187">
        <f t="shared" si="55"/>
        <v>9</v>
      </c>
      <c r="AO83" s="190">
        <f t="shared" si="56"/>
        <v>0</v>
      </c>
      <c r="AP83" s="190">
        <f t="shared" si="57"/>
        <v>0</v>
      </c>
      <c r="AQ83" s="190">
        <f t="shared" si="58"/>
        <v>0</v>
      </c>
      <c r="AR83" s="190">
        <f t="shared" si="59"/>
        <v>0</v>
      </c>
      <c r="AS83" s="190">
        <f t="shared" si="60"/>
        <v>0</v>
      </c>
      <c r="AT83" s="190">
        <f t="shared" si="61"/>
        <v>0</v>
      </c>
      <c r="AU83" s="190">
        <f t="shared" si="62"/>
        <v>0</v>
      </c>
      <c r="AV83" s="191">
        <f t="shared" si="63"/>
        <v>0</v>
      </c>
      <c r="AW83" s="190">
        <f t="shared" si="64"/>
        <v>0</v>
      </c>
      <c r="AX83" s="190">
        <f t="shared" si="65"/>
        <v>0</v>
      </c>
      <c r="AY83" s="190">
        <f t="shared" si="66"/>
        <v>0</v>
      </c>
      <c r="AZ83" s="190">
        <f t="shared" si="67"/>
        <v>0</v>
      </c>
      <c r="BA83" s="191">
        <f t="shared" si="68"/>
        <v>0</v>
      </c>
      <c r="BB83" s="191">
        <f t="shared" si="69"/>
        <v>0</v>
      </c>
      <c r="BC83" s="191">
        <f t="shared" si="70"/>
        <v>9</v>
      </c>
      <c r="BD83" s="191">
        <f t="shared" si="71"/>
        <v>1</v>
      </c>
      <c r="BE83" s="191">
        <f t="shared" si="72"/>
        <v>0</v>
      </c>
      <c r="BF83" s="191">
        <f t="shared" si="73"/>
        <v>2</v>
      </c>
      <c r="BG83" s="191">
        <f t="shared" si="74"/>
        <v>0</v>
      </c>
      <c r="BH83" s="191">
        <f t="shared" si="75"/>
        <v>1</v>
      </c>
      <c r="BI83" s="191">
        <f t="shared" si="76"/>
        <v>8</v>
      </c>
      <c r="BJ83" s="191">
        <f t="shared" si="77"/>
        <v>0</v>
      </c>
      <c r="BK83" s="190">
        <f t="shared" si="79"/>
        <v>11</v>
      </c>
      <c r="BL83" s="187">
        <f t="shared" si="78"/>
        <v>21</v>
      </c>
      <c r="BM83" s="81"/>
      <c r="BN83" s="81"/>
    </row>
    <row r="84" ht="14.25" customHeight="1" spans="1:66">
      <c r="A84" s="107">
        <v>76</v>
      </c>
      <c r="B84" s="57" t="s">
        <v>617</v>
      </c>
      <c r="C84" s="58" t="s">
        <v>509</v>
      </c>
      <c r="D84" s="145">
        <v>57238</v>
      </c>
      <c r="E84" s="108" t="s">
        <v>561</v>
      </c>
      <c r="F84" s="108" t="s">
        <v>562</v>
      </c>
      <c r="G84" s="74" t="s">
        <v>512</v>
      </c>
      <c r="H84" s="136" t="s">
        <v>482</v>
      </c>
      <c r="I84" s="136" t="s">
        <v>513</v>
      </c>
      <c r="J84" s="136" t="s">
        <v>524</v>
      </c>
      <c r="K84" s="136" t="s">
        <v>500</v>
      </c>
      <c r="L84" s="136" t="s">
        <v>503</v>
      </c>
      <c r="M84" s="136" t="s">
        <v>482</v>
      </c>
      <c r="N84" s="136" t="s">
        <v>523</v>
      </c>
      <c r="O84" s="136" t="s">
        <v>524</v>
      </c>
      <c r="P84" s="136" t="s">
        <v>527</v>
      </c>
      <c r="Q84" s="136" t="s">
        <v>595</v>
      </c>
      <c r="R84" s="168" t="s">
        <v>570</v>
      </c>
      <c r="S84" s="168"/>
      <c r="T84" s="168"/>
      <c r="U84" s="168"/>
      <c r="V84" s="169"/>
      <c r="W84" s="169"/>
      <c r="X84" s="169"/>
      <c r="Y84" s="176"/>
      <c r="Z84" s="176"/>
      <c r="AA84" s="169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87">
        <f t="shared" si="53"/>
        <v>0</v>
      </c>
      <c r="AM84" s="187">
        <f t="shared" si="54"/>
        <v>0</v>
      </c>
      <c r="AN84" s="187">
        <f t="shared" si="55"/>
        <v>2</v>
      </c>
      <c r="AO84" s="190">
        <f t="shared" si="56"/>
        <v>0</v>
      </c>
      <c r="AP84" s="190">
        <f t="shared" si="57"/>
        <v>0</v>
      </c>
      <c r="AQ84" s="190">
        <f t="shared" si="58"/>
        <v>0</v>
      </c>
      <c r="AR84" s="190">
        <f t="shared" si="59"/>
        <v>0</v>
      </c>
      <c r="AS84" s="190">
        <f t="shared" si="60"/>
        <v>0</v>
      </c>
      <c r="AT84" s="190">
        <f t="shared" si="61"/>
        <v>0</v>
      </c>
      <c r="AU84" s="190">
        <f t="shared" si="62"/>
        <v>0</v>
      </c>
      <c r="AV84" s="191">
        <f t="shared" si="63"/>
        <v>0</v>
      </c>
      <c r="AW84" s="190">
        <f t="shared" si="64"/>
        <v>0</v>
      </c>
      <c r="AX84" s="190">
        <f t="shared" si="65"/>
        <v>0</v>
      </c>
      <c r="AY84" s="190">
        <f t="shared" si="66"/>
        <v>0</v>
      </c>
      <c r="AZ84" s="190">
        <f t="shared" si="67"/>
        <v>0</v>
      </c>
      <c r="BA84" s="191">
        <f t="shared" si="68"/>
        <v>0</v>
      </c>
      <c r="BB84" s="191">
        <f t="shared" si="69"/>
        <v>1</v>
      </c>
      <c r="BC84" s="191">
        <f t="shared" si="70"/>
        <v>1</v>
      </c>
      <c r="BD84" s="191">
        <f t="shared" si="71"/>
        <v>2</v>
      </c>
      <c r="BE84" s="191">
        <f t="shared" si="72"/>
        <v>1</v>
      </c>
      <c r="BF84" s="191">
        <f t="shared" si="73"/>
        <v>1</v>
      </c>
      <c r="BG84" s="191">
        <f t="shared" si="74"/>
        <v>0</v>
      </c>
      <c r="BH84" s="191">
        <f t="shared" si="75"/>
        <v>1</v>
      </c>
      <c r="BI84" s="191">
        <f t="shared" si="76"/>
        <v>1</v>
      </c>
      <c r="BJ84" s="191">
        <f t="shared" si="77"/>
        <v>0</v>
      </c>
      <c r="BK84" s="190">
        <f t="shared" si="79"/>
        <v>3</v>
      </c>
      <c r="BL84" s="187">
        <f t="shared" si="78"/>
        <v>8</v>
      </c>
      <c r="BM84" s="81"/>
      <c r="BN84" s="81"/>
    </row>
    <row r="85" ht="14.25" customHeight="1" spans="1:66">
      <c r="A85" s="107">
        <v>77</v>
      </c>
      <c r="B85" s="117" t="s">
        <v>618</v>
      </c>
      <c r="C85" s="108" t="s">
        <v>509</v>
      </c>
      <c r="D85" s="108">
        <v>62770</v>
      </c>
      <c r="E85" s="108" t="s">
        <v>561</v>
      </c>
      <c r="F85" s="108" t="s">
        <v>562</v>
      </c>
      <c r="G85" s="74" t="s">
        <v>512</v>
      </c>
      <c r="H85" s="136" t="s">
        <v>515</v>
      </c>
      <c r="I85" s="136" t="s">
        <v>503</v>
      </c>
      <c r="J85" s="136" t="s">
        <v>514</v>
      </c>
      <c r="K85" s="136" t="s">
        <v>482</v>
      </c>
      <c r="L85" s="136" t="s">
        <v>482</v>
      </c>
      <c r="M85" s="135" t="s">
        <v>523</v>
      </c>
      <c r="N85" s="136" t="s">
        <v>527</v>
      </c>
      <c r="O85" s="136" t="s">
        <v>500</v>
      </c>
      <c r="P85" s="136" t="s">
        <v>515</v>
      </c>
      <c r="Q85" s="136" t="s">
        <v>482</v>
      </c>
      <c r="R85" s="136" t="s">
        <v>524</v>
      </c>
      <c r="S85" s="136" t="s">
        <v>595</v>
      </c>
      <c r="T85" s="136" t="s">
        <v>514</v>
      </c>
      <c r="U85" s="136" t="s">
        <v>514</v>
      </c>
      <c r="V85" s="119" t="s">
        <v>482</v>
      </c>
      <c r="W85" s="119" t="s">
        <v>523</v>
      </c>
      <c r="X85" s="119" t="s">
        <v>523</v>
      </c>
      <c r="Y85" s="177" t="s">
        <v>482</v>
      </c>
      <c r="Z85" s="177" t="s">
        <v>482</v>
      </c>
      <c r="AA85" s="119" t="s">
        <v>595</v>
      </c>
      <c r="AB85" s="136" t="s">
        <v>595</v>
      </c>
      <c r="AC85" s="135" t="s">
        <v>595</v>
      </c>
      <c r="AD85" s="136" t="s">
        <v>482</v>
      </c>
      <c r="AE85" s="135" t="s">
        <v>523</v>
      </c>
      <c r="AF85" s="135" t="s">
        <v>514</v>
      </c>
      <c r="AG85" s="135" t="s">
        <v>514</v>
      </c>
      <c r="AH85" s="135" t="s">
        <v>482</v>
      </c>
      <c r="AI85" s="135" t="s">
        <v>482</v>
      </c>
      <c r="AJ85" s="135" t="s">
        <v>513</v>
      </c>
      <c r="AK85" s="135" t="s">
        <v>523</v>
      </c>
      <c r="AL85" s="187">
        <f t="shared" si="53"/>
        <v>2</v>
      </c>
      <c r="AM85" s="187">
        <f t="shared" si="54"/>
        <v>2</v>
      </c>
      <c r="AN85" s="187">
        <f t="shared" si="55"/>
        <v>9</v>
      </c>
      <c r="AO85" s="190">
        <f t="shared" si="56"/>
        <v>0</v>
      </c>
      <c r="AP85" s="190">
        <f t="shared" si="57"/>
        <v>0</v>
      </c>
      <c r="AQ85" s="190">
        <f t="shared" si="58"/>
        <v>0</v>
      </c>
      <c r="AR85" s="190">
        <f t="shared" si="59"/>
        <v>0</v>
      </c>
      <c r="AS85" s="190">
        <f t="shared" si="60"/>
        <v>0</v>
      </c>
      <c r="AT85" s="190">
        <f t="shared" si="61"/>
        <v>0</v>
      </c>
      <c r="AU85" s="190">
        <f t="shared" si="62"/>
        <v>0</v>
      </c>
      <c r="AV85" s="191">
        <f t="shared" si="63"/>
        <v>0</v>
      </c>
      <c r="AW85" s="190">
        <f t="shared" si="64"/>
        <v>0</v>
      </c>
      <c r="AX85" s="190">
        <f t="shared" si="65"/>
        <v>0</v>
      </c>
      <c r="AY85" s="190">
        <f t="shared" si="66"/>
        <v>0</v>
      </c>
      <c r="AZ85" s="190">
        <f t="shared" si="67"/>
        <v>0</v>
      </c>
      <c r="BA85" s="191">
        <f t="shared" si="68"/>
        <v>0</v>
      </c>
      <c r="BB85" s="191">
        <f t="shared" si="69"/>
        <v>1</v>
      </c>
      <c r="BC85" s="191">
        <f t="shared" si="70"/>
        <v>5</v>
      </c>
      <c r="BD85" s="191">
        <f t="shared" si="71"/>
        <v>1</v>
      </c>
      <c r="BE85" s="191">
        <f t="shared" si="72"/>
        <v>1</v>
      </c>
      <c r="BF85" s="191">
        <f t="shared" si="73"/>
        <v>3</v>
      </c>
      <c r="BG85" s="191">
        <f t="shared" si="74"/>
        <v>0</v>
      </c>
      <c r="BH85" s="191">
        <f t="shared" si="75"/>
        <v>4</v>
      </c>
      <c r="BI85" s="191">
        <f t="shared" si="76"/>
        <v>6</v>
      </c>
      <c r="BJ85" s="191">
        <f t="shared" si="77"/>
        <v>0</v>
      </c>
      <c r="BK85" s="190">
        <f t="shared" si="79"/>
        <v>13</v>
      </c>
      <c r="BL85" s="187">
        <f t="shared" si="78"/>
        <v>21</v>
      </c>
      <c r="BM85" s="81"/>
      <c r="BN85" s="81"/>
    </row>
    <row r="86" ht="14.25" customHeight="1" spans="1:66">
      <c r="A86" s="107">
        <v>78</v>
      </c>
      <c r="B86" s="57" t="s">
        <v>619</v>
      </c>
      <c r="C86" s="108" t="s">
        <v>509</v>
      </c>
      <c r="D86" s="138">
        <v>57241</v>
      </c>
      <c r="E86" s="58" t="s">
        <v>561</v>
      </c>
      <c r="F86" s="108" t="s">
        <v>562</v>
      </c>
      <c r="G86" s="74" t="s">
        <v>512</v>
      </c>
      <c r="H86" s="136" t="s">
        <v>503</v>
      </c>
      <c r="I86" s="136" t="s">
        <v>482</v>
      </c>
      <c r="J86" s="136" t="s">
        <v>482</v>
      </c>
      <c r="K86" s="136" t="s">
        <v>524</v>
      </c>
      <c r="L86" s="136" t="s">
        <v>524</v>
      </c>
      <c r="M86" s="135" t="s">
        <v>527</v>
      </c>
      <c r="N86" s="136" t="s">
        <v>514</v>
      </c>
      <c r="O86" s="136" t="s">
        <v>482</v>
      </c>
      <c r="P86" s="136" t="s">
        <v>497</v>
      </c>
      <c r="Q86" s="136" t="s">
        <v>523</v>
      </c>
      <c r="R86" s="136" t="s">
        <v>514</v>
      </c>
      <c r="S86" s="136" t="s">
        <v>514</v>
      </c>
      <c r="T86" s="135" t="s">
        <v>482</v>
      </c>
      <c r="U86" s="136" t="s">
        <v>482</v>
      </c>
      <c r="V86" s="119" t="s">
        <v>513</v>
      </c>
      <c r="W86" s="119" t="s">
        <v>523</v>
      </c>
      <c r="X86" s="119" t="s">
        <v>523</v>
      </c>
      <c r="Y86" s="177" t="s">
        <v>482</v>
      </c>
      <c r="Z86" s="177" t="s">
        <v>482</v>
      </c>
      <c r="AA86" s="119" t="s">
        <v>523</v>
      </c>
      <c r="AB86" s="136" t="s">
        <v>523</v>
      </c>
      <c r="AC86" s="135" t="s">
        <v>523</v>
      </c>
      <c r="AD86" s="135" t="s">
        <v>523</v>
      </c>
      <c r="AE86" s="135" t="s">
        <v>523</v>
      </c>
      <c r="AF86" s="135" t="s">
        <v>482</v>
      </c>
      <c r="AG86" s="135" t="s">
        <v>482</v>
      </c>
      <c r="AH86" s="135" t="s">
        <v>523</v>
      </c>
      <c r="AI86" s="135" t="s">
        <v>489</v>
      </c>
      <c r="AJ86" s="135" t="s">
        <v>489</v>
      </c>
      <c r="AK86" s="135" t="s">
        <v>489</v>
      </c>
      <c r="AL86" s="187">
        <f t="shared" si="53"/>
        <v>2</v>
      </c>
      <c r="AM86" s="187">
        <f t="shared" si="54"/>
        <v>2</v>
      </c>
      <c r="AN86" s="187">
        <f t="shared" si="55"/>
        <v>9</v>
      </c>
      <c r="AO86" s="190">
        <f t="shared" si="56"/>
        <v>0</v>
      </c>
      <c r="AP86" s="190">
        <f t="shared" si="57"/>
        <v>0</v>
      </c>
      <c r="AQ86" s="190">
        <f t="shared" si="58"/>
        <v>0</v>
      </c>
      <c r="AR86" s="190">
        <f t="shared" si="59"/>
        <v>0</v>
      </c>
      <c r="AS86" s="190">
        <f t="shared" si="60"/>
        <v>0</v>
      </c>
      <c r="AT86" s="190">
        <f t="shared" si="61"/>
        <v>0</v>
      </c>
      <c r="AU86" s="190">
        <f t="shared" si="62"/>
        <v>3</v>
      </c>
      <c r="AV86" s="191">
        <f t="shared" si="63"/>
        <v>0</v>
      </c>
      <c r="AW86" s="190">
        <f t="shared" si="64"/>
        <v>0</v>
      </c>
      <c r="AX86" s="190">
        <f t="shared" si="65"/>
        <v>0</v>
      </c>
      <c r="AY86" s="190">
        <f t="shared" si="66"/>
        <v>0</v>
      </c>
      <c r="AZ86" s="190">
        <f t="shared" si="67"/>
        <v>0</v>
      </c>
      <c r="BA86" s="191">
        <f t="shared" si="68"/>
        <v>0</v>
      </c>
      <c r="BB86" s="191">
        <f t="shared" si="69"/>
        <v>1</v>
      </c>
      <c r="BC86" s="191">
        <f t="shared" si="70"/>
        <v>10</v>
      </c>
      <c r="BD86" s="191">
        <f t="shared" si="71"/>
        <v>2</v>
      </c>
      <c r="BE86" s="191">
        <f t="shared" si="72"/>
        <v>1</v>
      </c>
      <c r="BF86" s="191">
        <f t="shared" si="73"/>
        <v>0</v>
      </c>
      <c r="BG86" s="191">
        <f t="shared" si="74"/>
        <v>0</v>
      </c>
      <c r="BH86" s="191">
        <f t="shared" si="75"/>
        <v>0</v>
      </c>
      <c r="BI86" s="191">
        <f t="shared" si="76"/>
        <v>4</v>
      </c>
      <c r="BJ86" s="191">
        <f t="shared" si="77"/>
        <v>0</v>
      </c>
      <c r="BK86" s="190">
        <f t="shared" si="79"/>
        <v>4</v>
      </c>
      <c r="BL86" s="187">
        <f t="shared" si="78"/>
        <v>18</v>
      </c>
      <c r="BM86" s="81"/>
      <c r="BN86" s="81"/>
    </row>
    <row r="87" ht="14.25" customHeight="1" spans="1:66">
      <c r="A87" s="107">
        <v>79</v>
      </c>
      <c r="B87" s="117" t="s">
        <v>620</v>
      </c>
      <c r="C87" s="108" t="s">
        <v>509</v>
      </c>
      <c r="D87" s="108">
        <v>62748</v>
      </c>
      <c r="E87" s="108" t="s">
        <v>561</v>
      </c>
      <c r="F87" s="108" t="s">
        <v>562</v>
      </c>
      <c r="G87" s="74" t="s">
        <v>512</v>
      </c>
      <c r="H87" s="136" t="s">
        <v>482</v>
      </c>
      <c r="I87" s="136" t="s">
        <v>482</v>
      </c>
      <c r="J87" s="135" t="s">
        <v>497</v>
      </c>
      <c r="K87" s="136" t="s">
        <v>498</v>
      </c>
      <c r="L87" s="136" t="s">
        <v>500</v>
      </c>
      <c r="M87" s="136" t="s">
        <v>503</v>
      </c>
      <c r="N87" s="135" t="s">
        <v>482</v>
      </c>
      <c r="O87" s="136" t="s">
        <v>497</v>
      </c>
      <c r="P87" s="136" t="s">
        <v>497</v>
      </c>
      <c r="Q87" s="136" t="s">
        <v>497</v>
      </c>
      <c r="R87" s="226" t="s">
        <v>591</v>
      </c>
      <c r="S87" s="226"/>
      <c r="T87" s="226"/>
      <c r="U87" s="226"/>
      <c r="V87" s="169"/>
      <c r="W87" s="169"/>
      <c r="X87" s="169"/>
      <c r="Y87" s="169"/>
      <c r="Z87" s="169"/>
      <c r="AA87" s="169"/>
      <c r="AB87" s="169"/>
      <c r="AC87" s="176"/>
      <c r="AD87" s="176"/>
      <c r="AE87" s="176"/>
      <c r="AF87" s="169"/>
      <c r="AG87" s="169"/>
      <c r="AH87" s="169"/>
      <c r="AI87" s="169"/>
      <c r="AJ87" s="169"/>
      <c r="AK87" s="176"/>
      <c r="AL87" s="187">
        <f t="shared" si="53"/>
        <v>0</v>
      </c>
      <c r="AM87" s="187">
        <f t="shared" si="54"/>
        <v>0</v>
      </c>
      <c r="AN87" s="187">
        <f t="shared" si="55"/>
        <v>3</v>
      </c>
      <c r="AO87" s="190">
        <f t="shared" si="56"/>
        <v>0</v>
      </c>
      <c r="AP87" s="190">
        <f t="shared" si="57"/>
        <v>0</v>
      </c>
      <c r="AQ87" s="190">
        <f t="shared" si="58"/>
        <v>0</v>
      </c>
      <c r="AR87" s="190">
        <f t="shared" si="59"/>
        <v>0</v>
      </c>
      <c r="AS87" s="190">
        <f t="shared" si="60"/>
        <v>0</v>
      </c>
      <c r="AT87" s="190">
        <f t="shared" si="61"/>
        <v>0</v>
      </c>
      <c r="AU87" s="190">
        <f t="shared" si="62"/>
        <v>0</v>
      </c>
      <c r="AV87" s="191">
        <f t="shared" si="63"/>
        <v>0</v>
      </c>
      <c r="AW87" s="190">
        <f t="shared" si="64"/>
        <v>0</v>
      </c>
      <c r="AX87" s="190">
        <f t="shared" si="65"/>
        <v>0</v>
      </c>
      <c r="AY87" s="190">
        <f t="shared" si="66"/>
        <v>0</v>
      </c>
      <c r="AZ87" s="190">
        <f t="shared" si="67"/>
        <v>0</v>
      </c>
      <c r="BA87" s="191">
        <f t="shared" si="68"/>
        <v>0</v>
      </c>
      <c r="BB87" s="191">
        <f t="shared" si="69"/>
        <v>0</v>
      </c>
      <c r="BC87" s="191">
        <f t="shared" si="70"/>
        <v>4</v>
      </c>
      <c r="BD87" s="191">
        <f t="shared" si="71"/>
        <v>1</v>
      </c>
      <c r="BE87" s="191">
        <f t="shared" si="72"/>
        <v>0</v>
      </c>
      <c r="BF87" s="191">
        <f t="shared" si="73"/>
        <v>1</v>
      </c>
      <c r="BG87" s="191">
        <f t="shared" si="74"/>
        <v>0</v>
      </c>
      <c r="BH87" s="191">
        <f t="shared" si="75"/>
        <v>0</v>
      </c>
      <c r="BI87" s="191">
        <f t="shared" si="76"/>
        <v>1</v>
      </c>
      <c r="BJ87" s="191">
        <f t="shared" si="77"/>
        <v>0</v>
      </c>
      <c r="BK87" s="190">
        <f t="shared" si="79"/>
        <v>2</v>
      </c>
      <c r="BL87" s="187">
        <f t="shared" si="78"/>
        <v>7</v>
      </c>
      <c r="BM87" s="81"/>
      <c r="BN87" s="81"/>
    </row>
    <row r="88" ht="14.25" customHeight="1" spans="1:66">
      <c r="A88" s="107">
        <v>80</v>
      </c>
      <c r="B88" s="117" t="s">
        <v>621</v>
      </c>
      <c r="C88" s="108" t="s">
        <v>509</v>
      </c>
      <c r="D88" s="108">
        <v>58740</v>
      </c>
      <c r="E88" s="108" t="s">
        <v>561</v>
      </c>
      <c r="F88" s="108" t="s">
        <v>562</v>
      </c>
      <c r="G88" s="74" t="s">
        <v>512</v>
      </c>
      <c r="H88" s="198" t="s">
        <v>482</v>
      </c>
      <c r="I88" s="198" t="s">
        <v>500</v>
      </c>
      <c r="J88" s="208" t="s">
        <v>502</v>
      </c>
      <c r="K88" s="208" t="s">
        <v>482</v>
      </c>
      <c r="L88" s="208" t="s">
        <v>482</v>
      </c>
      <c r="M88" s="208" t="s">
        <v>497</v>
      </c>
      <c r="N88" s="208" t="s">
        <v>500</v>
      </c>
      <c r="O88" s="208" t="s">
        <v>503</v>
      </c>
      <c r="P88" s="208" t="s">
        <v>503</v>
      </c>
      <c r="Q88" s="208" t="s">
        <v>482</v>
      </c>
      <c r="R88" s="208" t="s">
        <v>482</v>
      </c>
      <c r="S88" s="208" t="s">
        <v>524</v>
      </c>
      <c r="T88" s="208" t="s">
        <v>595</v>
      </c>
      <c r="U88" s="208" t="s">
        <v>514</v>
      </c>
      <c r="V88" s="119" t="s">
        <v>514</v>
      </c>
      <c r="W88" s="119" t="s">
        <v>482</v>
      </c>
      <c r="X88" s="119" t="s">
        <v>513</v>
      </c>
      <c r="Y88" s="119" t="s">
        <v>515</v>
      </c>
      <c r="Z88" s="119" t="s">
        <v>514</v>
      </c>
      <c r="AA88" s="119" t="s">
        <v>482</v>
      </c>
      <c r="AB88" s="136" t="s">
        <v>524</v>
      </c>
      <c r="AC88" s="135" t="s">
        <v>524</v>
      </c>
      <c r="AD88" s="135" t="s">
        <v>515</v>
      </c>
      <c r="AE88" s="135" t="s">
        <v>514</v>
      </c>
      <c r="AF88" s="135" t="s">
        <v>482</v>
      </c>
      <c r="AG88" s="135" t="s">
        <v>482</v>
      </c>
      <c r="AH88" s="135" t="s">
        <v>523</v>
      </c>
      <c r="AI88" s="135" t="s">
        <v>523</v>
      </c>
      <c r="AJ88" s="135" t="s">
        <v>523</v>
      </c>
      <c r="AK88" s="135" t="s">
        <v>514</v>
      </c>
      <c r="AL88" s="187">
        <f t="shared" si="53"/>
        <v>3</v>
      </c>
      <c r="AM88" s="187">
        <f t="shared" si="54"/>
        <v>2</v>
      </c>
      <c r="AN88" s="187">
        <f t="shared" si="55"/>
        <v>9</v>
      </c>
      <c r="AO88" s="190">
        <f t="shared" si="56"/>
        <v>0</v>
      </c>
      <c r="AP88" s="190">
        <f t="shared" si="57"/>
        <v>0</v>
      </c>
      <c r="AQ88" s="190">
        <f t="shared" si="58"/>
        <v>0</v>
      </c>
      <c r="AR88" s="190">
        <f t="shared" si="59"/>
        <v>0</v>
      </c>
      <c r="AS88" s="190">
        <f t="shared" si="60"/>
        <v>0</v>
      </c>
      <c r="AT88" s="190">
        <f t="shared" si="61"/>
        <v>0</v>
      </c>
      <c r="AU88" s="190">
        <f t="shared" si="62"/>
        <v>0</v>
      </c>
      <c r="AV88" s="191">
        <f t="shared" si="63"/>
        <v>0</v>
      </c>
      <c r="AW88" s="190">
        <f t="shared" si="64"/>
        <v>0</v>
      </c>
      <c r="AX88" s="190">
        <f t="shared" si="65"/>
        <v>0</v>
      </c>
      <c r="AY88" s="190">
        <f t="shared" si="66"/>
        <v>0</v>
      </c>
      <c r="AZ88" s="190">
        <f t="shared" si="67"/>
        <v>0</v>
      </c>
      <c r="BA88" s="191">
        <f t="shared" si="68"/>
        <v>0</v>
      </c>
      <c r="BB88" s="191">
        <f t="shared" si="69"/>
        <v>1</v>
      </c>
      <c r="BC88" s="191">
        <f t="shared" si="70"/>
        <v>4</v>
      </c>
      <c r="BD88" s="191">
        <f t="shared" si="71"/>
        <v>3</v>
      </c>
      <c r="BE88" s="191">
        <f t="shared" si="72"/>
        <v>0</v>
      </c>
      <c r="BF88" s="191">
        <f t="shared" si="73"/>
        <v>4</v>
      </c>
      <c r="BG88" s="191">
        <f t="shared" si="74"/>
        <v>0</v>
      </c>
      <c r="BH88" s="191">
        <f t="shared" si="75"/>
        <v>2</v>
      </c>
      <c r="BI88" s="191">
        <f t="shared" si="76"/>
        <v>7</v>
      </c>
      <c r="BJ88" s="191">
        <f t="shared" si="77"/>
        <v>0</v>
      </c>
      <c r="BK88" s="190">
        <f t="shared" si="79"/>
        <v>13</v>
      </c>
      <c r="BL88" s="187">
        <f t="shared" si="78"/>
        <v>21</v>
      </c>
      <c r="BM88" s="81"/>
      <c r="BN88" s="81"/>
    </row>
    <row r="89" ht="14.25" customHeight="1" spans="1:66">
      <c r="A89" s="107">
        <v>81</v>
      </c>
      <c r="B89" s="139" t="s">
        <v>622</v>
      </c>
      <c r="C89" s="108" t="s">
        <v>509</v>
      </c>
      <c r="D89" s="197">
        <v>58819</v>
      </c>
      <c r="E89" s="108" t="s">
        <v>561</v>
      </c>
      <c r="F89" s="108" t="s">
        <v>562</v>
      </c>
      <c r="G89" s="74" t="s">
        <v>512</v>
      </c>
      <c r="H89" s="199" t="s">
        <v>482</v>
      </c>
      <c r="I89" s="144"/>
      <c r="J89" s="144"/>
      <c r="K89" s="144" t="s">
        <v>482</v>
      </c>
      <c r="L89" s="144" t="s">
        <v>482</v>
      </c>
      <c r="M89" s="144"/>
      <c r="N89" s="144"/>
      <c r="O89" s="144"/>
      <c r="P89" s="144"/>
      <c r="Q89" s="144"/>
      <c r="R89" s="136" t="s">
        <v>482</v>
      </c>
      <c r="S89" s="136" t="s">
        <v>482</v>
      </c>
      <c r="T89" s="136" t="s">
        <v>523</v>
      </c>
      <c r="U89" s="136" t="s">
        <v>523</v>
      </c>
      <c r="V89" s="130" t="s">
        <v>523</v>
      </c>
      <c r="W89" s="119" t="s">
        <v>524</v>
      </c>
      <c r="X89" s="119" t="s">
        <v>515</v>
      </c>
      <c r="Y89" s="119" t="s">
        <v>482</v>
      </c>
      <c r="Z89" s="119" t="s">
        <v>482</v>
      </c>
      <c r="AA89" s="130" t="s">
        <v>523</v>
      </c>
      <c r="AB89" s="136" t="s">
        <v>523</v>
      </c>
      <c r="AC89" s="135" t="s">
        <v>523</v>
      </c>
      <c r="AD89" s="135" t="s">
        <v>527</v>
      </c>
      <c r="AE89" s="135" t="s">
        <v>515</v>
      </c>
      <c r="AF89" s="135" t="s">
        <v>482</v>
      </c>
      <c r="AG89" s="136" t="s">
        <v>482</v>
      </c>
      <c r="AH89" s="136" t="s">
        <v>523</v>
      </c>
      <c r="AI89" s="135" t="s">
        <v>523</v>
      </c>
      <c r="AJ89" s="136" t="s">
        <v>524</v>
      </c>
      <c r="AK89" s="136" t="s">
        <v>524</v>
      </c>
      <c r="AL89" s="187">
        <f t="shared" si="53"/>
        <v>4</v>
      </c>
      <c r="AM89" s="187">
        <f t="shared" si="54"/>
        <v>4</v>
      </c>
      <c r="AN89" s="187">
        <f t="shared" si="55"/>
        <v>9</v>
      </c>
      <c r="AO89" s="190">
        <f t="shared" si="56"/>
        <v>0</v>
      </c>
      <c r="AP89" s="190">
        <f t="shared" si="57"/>
        <v>0</v>
      </c>
      <c r="AQ89" s="190">
        <f t="shared" si="58"/>
        <v>0</v>
      </c>
      <c r="AR89" s="190">
        <f t="shared" si="59"/>
        <v>0</v>
      </c>
      <c r="AS89" s="190">
        <f t="shared" si="60"/>
        <v>0</v>
      </c>
      <c r="AT89" s="190">
        <f t="shared" si="61"/>
        <v>0</v>
      </c>
      <c r="AU89" s="190">
        <f t="shared" si="62"/>
        <v>0</v>
      </c>
      <c r="AV89" s="191">
        <f t="shared" si="63"/>
        <v>0</v>
      </c>
      <c r="AW89" s="190">
        <f t="shared" si="64"/>
        <v>0</v>
      </c>
      <c r="AX89" s="190">
        <f t="shared" si="65"/>
        <v>0</v>
      </c>
      <c r="AY89" s="190">
        <f t="shared" si="66"/>
        <v>0</v>
      </c>
      <c r="AZ89" s="190">
        <f t="shared" si="67"/>
        <v>0</v>
      </c>
      <c r="BA89" s="191">
        <f t="shared" si="68"/>
        <v>0</v>
      </c>
      <c r="BB89" s="191">
        <f t="shared" si="69"/>
        <v>0</v>
      </c>
      <c r="BC89" s="191">
        <f t="shared" si="70"/>
        <v>8</v>
      </c>
      <c r="BD89" s="191">
        <f t="shared" si="71"/>
        <v>3</v>
      </c>
      <c r="BE89" s="191">
        <f t="shared" si="72"/>
        <v>1</v>
      </c>
      <c r="BF89" s="191">
        <f t="shared" si="73"/>
        <v>2</v>
      </c>
      <c r="BG89" s="191">
        <f t="shared" si="74"/>
        <v>0</v>
      </c>
      <c r="BH89" s="191">
        <f t="shared" si="75"/>
        <v>0</v>
      </c>
      <c r="BI89" s="191">
        <f t="shared" si="76"/>
        <v>0</v>
      </c>
      <c r="BJ89" s="191">
        <f t="shared" si="77"/>
        <v>0</v>
      </c>
      <c r="BK89" s="190">
        <f t="shared" si="79"/>
        <v>2</v>
      </c>
      <c r="BL89" s="187">
        <f t="shared" si="78"/>
        <v>14</v>
      </c>
      <c r="BM89" s="81"/>
      <c r="BN89" s="81"/>
    </row>
    <row r="90" ht="14.25" customHeight="1" spans="1:66">
      <c r="A90" s="107">
        <v>82</v>
      </c>
      <c r="B90" s="117" t="s">
        <v>623</v>
      </c>
      <c r="C90" s="108" t="s">
        <v>509</v>
      </c>
      <c r="D90" s="134">
        <v>62648</v>
      </c>
      <c r="E90" s="108" t="s">
        <v>561</v>
      </c>
      <c r="F90" s="108" t="s">
        <v>562</v>
      </c>
      <c r="G90" s="74" t="s">
        <v>512</v>
      </c>
      <c r="H90" s="199" t="s">
        <v>482</v>
      </c>
      <c r="I90" s="209" t="s">
        <v>496</v>
      </c>
      <c r="J90" s="209" t="s">
        <v>497</v>
      </c>
      <c r="K90" s="209" t="s">
        <v>502</v>
      </c>
      <c r="L90" s="136" t="s">
        <v>482</v>
      </c>
      <c r="M90" s="136" t="s">
        <v>502</v>
      </c>
      <c r="N90" s="136" t="s">
        <v>503</v>
      </c>
      <c r="O90" s="136" t="s">
        <v>503</v>
      </c>
      <c r="P90" s="136" t="s">
        <v>482</v>
      </c>
      <c r="Q90" s="136" t="s">
        <v>498</v>
      </c>
      <c r="R90" s="136" t="s">
        <v>595</v>
      </c>
      <c r="S90" s="136" t="s">
        <v>514</v>
      </c>
      <c r="T90" s="136" t="s">
        <v>482</v>
      </c>
      <c r="U90" s="136" t="s">
        <v>527</v>
      </c>
      <c r="V90" s="119" t="s">
        <v>527</v>
      </c>
      <c r="W90" s="119" t="s">
        <v>595</v>
      </c>
      <c r="X90" s="119" t="s">
        <v>514</v>
      </c>
      <c r="Y90" s="119" t="s">
        <v>482</v>
      </c>
      <c r="Z90" s="119" t="s">
        <v>482</v>
      </c>
      <c r="AA90" s="119" t="s">
        <v>527</v>
      </c>
      <c r="AB90" s="136" t="s">
        <v>515</v>
      </c>
      <c r="AC90" s="135" t="s">
        <v>515</v>
      </c>
      <c r="AD90" s="135" t="s">
        <v>482</v>
      </c>
      <c r="AE90" s="135" t="s">
        <v>595</v>
      </c>
      <c r="AF90" s="135" t="s">
        <v>514</v>
      </c>
      <c r="AG90" s="135" t="s">
        <v>514</v>
      </c>
      <c r="AH90" s="135" t="s">
        <v>482</v>
      </c>
      <c r="AI90" s="135" t="s">
        <v>482</v>
      </c>
      <c r="AJ90" s="135" t="s">
        <v>524</v>
      </c>
      <c r="AK90" s="135" t="s">
        <v>524</v>
      </c>
      <c r="AL90" s="187">
        <f t="shared" si="53"/>
        <v>1</v>
      </c>
      <c r="AM90" s="187">
        <f t="shared" si="54"/>
        <v>2</v>
      </c>
      <c r="AN90" s="187">
        <f t="shared" si="55"/>
        <v>9</v>
      </c>
      <c r="AO90" s="190">
        <f t="shared" si="56"/>
        <v>0</v>
      </c>
      <c r="AP90" s="190">
        <f t="shared" si="57"/>
        <v>0</v>
      </c>
      <c r="AQ90" s="190">
        <f t="shared" si="58"/>
        <v>0</v>
      </c>
      <c r="AR90" s="190">
        <f t="shared" si="59"/>
        <v>0</v>
      </c>
      <c r="AS90" s="190">
        <f t="shared" si="60"/>
        <v>0</v>
      </c>
      <c r="AT90" s="190">
        <f t="shared" si="61"/>
        <v>0</v>
      </c>
      <c r="AU90" s="190">
        <f t="shared" si="62"/>
        <v>0</v>
      </c>
      <c r="AV90" s="191">
        <f t="shared" si="63"/>
        <v>0</v>
      </c>
      <c r="AW90" s="190">
        <f t="shared" si="64"/>
        <v>0</v>
      </c>
      <c r="AX90" s="190">
        <f t="shared" si="65"/>
        <v>0</v>
      </c>
      <c r="AY90" s="190">
        <f t="shared" si="66"/>
        <v>0</v>
      </c>
      <c r="AZ90" s="190">
        <f t="shared" si="67"/>
        <v>0</v>
      </c>
      <c r="BA90" s="191">
        <f t="shared" si="68"/>
        <v>0</v>
      </c>
      <c r="BB90" s="191">
        <f t="shared" si="69"/>
        <v>1</v>
      </c>
      <c r="BC90" s="191">
        <f t="shared" si="70"/>
        <v>1</v>
      </c>
      <c r="BD90" s="191">
        <f t="shared" si="71"/>
        <v>3</v>
      </c>
      <c r="BE90" s="191">
        <f t="shared" si="72"/>
        <v>3</v>
      </c>
      <c r="BF90" s="191">
        <f t="shared" si="73"/>
        <v>2</v>
      </c>
      <c r="BG90" s="191">
        <f t="shared" si="74"/>
        <v>0</v>
      </c>
      <c r="BH90" s="191">
        <f t="shared" si="75"/>
        <v>5</v>
      </c>
      <c r="BI90" s="191">
        <f t="shared" si="76"/>
        <v>6</v>
      </c>
      <c r="BJ90" s="191">
        <f t="shared" si="77"/>
        <v>0</v>
      </c>
      <c r="BK90" s="190">
        <f t="shared" si="79"/>
        <v>13</v>
      </c>
      <c r="BL90" s="187">
        <f t="shared" si="78"/>
        <v>21</v>
      </c>
      <c r="BM90" s="81"/>
      <c r="BN90" s="81"/>
    </row>
    <row r="91" ht="14.25" customHeight="1" spans="1:66">
      <c r="A91" s="107">
        <v>83</v>
      </c>
      <c r="B91" s="57" t="s">
        <v>624</v>
      </c>
      <c r="C91" s="108" t="s">
        <v>509</v>
      </c>
      <c r="D91" s="108">
        <v>62619</v>
      </c>
      <c r="E91" s="108" t="s">
        <v>561</v>
      </c>
      <c r="F91" s="108" t="s">
        <v>562</v>
      </c>
      <c r="G91" s="74" t="s">
        <v>512</v>
      </c>
      <c r="H91" s="200" t="s">
        <v>482</v>
      </c>
      <c r="I91" s="210" t="s">
        <v>482</v>
      </c>
      <c r="J91" s="210" t="s">
        <v>497</v>
      </c>
      <c r="K91" s="211" t="s">
        <v>500</v>
      </c>
      <c r="L91" s="200" t="s">
        <v>500</v>
      </c>
      <c r="M91" s="200" t="s">
        <v>503</v>
      </c>
      <c r="N91" s="210" t="s">
        <v>482</v>
      </c>
      <c r="O91" s="210" t="s">
        <v>497</v>
      </c>
      <c r="P91" s="210" t="s">
        <v>498</v>
      </c>
      <c r="Q91" s="210" t="s">
        <v>499</v>
      </c>
      <c r="R91" s="200" t="s">
        <v>514</v>
      </c>
      <c r="S91" s="210" t="s">
        <v>482</v>
      </c>
      <c r="T91" s="210" t="s">
        <v>482</v>
      </c>
      <c r="U91" s="210" t="s">
        <v>523</v>
      </c>
      <c r="V91" s="119" t="s">
        <v>595</v>
      </c>
      <c r="W91" s="119" t="s">
        <v>514</v>
      </c>
      <c r="X91" s="119" t="s">
        <v>514</v>
      </c>
      <c r="Y91" s="119" t="s">
        <v>482</v>
      </c>
      <c r="Z91" s="119" t="s">
        <v>482</v>
      </c>
      <c r="AA91" s="119" t="s">
        <v>527</v>
      </c>
      <c r="AB91" s="136" t="s">
        <v>527</v>
      </c>
      <c r="AC91" s="135" t="s">
        <v>595</v>
      </c>
      <c r="AD91" s="135" t="s">
        <v>514</v>
      </c>
      <c r="AE91" s="135" t="s">
        <v>482</v>
      </c>
      <c r="AF91" s="135" t="s">
        <v>515</v>
      </c>
      <c r="AG91" s="135" t="s">
        <v>515</v>
      </c>
      <c r="AH91" s="135" t="s">
        <v>595</v>
      </c>
      <c r="AI91" s="135" t="s">
        <v>514</v>
      </c>
      <c r="AJ91" s="135" t="s">
        <v>482</v>
      </c>
      <c r="AK91" s="135" t="s">
        <v>513</v>
      </c>
      <c r="AL91" s="187">
        <f t="shared" si="53"/>
        <v>1</v>
      </c>
      <c r="AM91" s="187">
        <f t="shared" si="54"/>
        <v>2</v>
      </c>
      <c r="AN91" s="187">
        <f t="shared" si="55"/>
        <v>9</v>
      </c>
      <c r="AO91" s="190">
        <f t="shared" si="56"/>
        <v>0</v>
      </c>
      <c r="AP91" s="190">
        <f t="shared" si="57"/>
        <v>0</v>
      </c>
      <c r="AQ91" s="190">
        <f t="shared" si="58"/>
        <v>0</v>
      </c>
      <c r="AR91" s="190">
        <f t="shared" si="59"/>
        <v>0</v>
      </c>
      <c r="AS91" s="190">
        <f t="shared" si="60"/>
        <v>0</v>
      </c>
      <c r="AT91" s="190">
        <f t="shared" si="61"/>
        <v>0</v>
      </c>
      <c r="AU91" s="190">
        <f t="shared" si="62"/>
        <v>0</v>
      </c>
      <c r="AV91" s="191">
        <f t="shared" si="63"/>
        <v>0</v>
      </c>
      <c r="AW91" s="190">
        <f t="shared" si="64"/>
        <v>0</v>
      </c>
      <c r="AX91" s="190">
        <f t="shared" si="65"/>
        <v>0</v>
      </c>
      <c r="AY91" s="190">
        <f t="shared" si="66"/>
        <v>0</v>
      </c>
      <c r="AZ91" s="190">
        <f t="shared" si="67"/>
        <v>0</v>
      </c>
      <c r="BA91" s="191">
        <f t="shared" si="68"/>
        <v>0</v>
      </c>
      <c r="BB91" s="191">
        <f t="shared" si="69"/>
        <v>1</v>
      </c>
      <c r="BC91" s="191">
        <f t="shared" si="70"/>
        <v>3</v>
      </c>
      <c r="BD91" s="191">
        <f t="shared" si="71"/>
        <v>1</v>
      </c>
      <c r="BE91" s="191">
        <f t="shared" si="72"/>
        <v>3</v>
      </c>
      <c r="BF91" s="191">
        <f t="shared" si="73"/>
        <v>4</v>
      </c>
      <c r="BG91" s="191">
        <f t="shared" si="74"/>
        <v>0</v>
      </c>
      <c r="BH91" s="191">
        <f t="shared" si="75"/>
        <v>3</v>
      </c>
      <c r="BI91" s="191">
        <f t="shared" si="76"/>
        <v>6</v>
      </c>
      <c r="BJ91" s="191">
        <f t="shared" si="77"/>
        <v>0</v>
      </c>
      <c r="BK91" s="190">
        <f t="shared" si="79"/>
        <v>13</v>
      </c>
      <c r="BL91" s="187">
        <f t="shared" si="78"/>
        <v>21</v>
      </c>
      <c r="BM91" s="81"/>
      <c r="BN91" s="81"/>
    </row>
    <row r="92" ht="14.25" customHeight="1" spans="1:66">
      <c r="A92" s="107">
        <v>84</v>
      </c>
      <c r="B92" s="57" t="s">
        <v>625</v>
      </c>
      <c r="C92" s="108" t="s">
        <v>509</v>
      </c>
      <c r="D92" s="138">
        <v>79799</v>
      </c>
      <c r="E92" s="108" t="s">
        <v>561</v>
      </c>
      <c r="F92" s="108" t="s">
        <v>562</v>
      </c>
      <c r="G92" s="74" t="s">
        <v>512</v>
      </c>
      <c r="H92" s="199" t="s">
        <v>482</v>
      </c>
      <c r="I92" s="136" t="s">
        <v>497</v>
      </c>
      <c r="J92" s="136" t="s">
        <v>499</v>
      </c>
      <c r="K92" s="136" t="s">
        <v>503</v>
      </c>
      <c r="L92" s="136" t="s">
        <v>482</v>
      </c>
      <c r="M92" s="136" t="s">
        <v>482</v>
      </c>
      <c r="N92" s="199" t="s">
        <v>497</v>
      </c>
      <c r="O92" s="200" t="s">
        <v>500</v>
      </c>
      <c r="P92" s="136" t="s">
        <v>500</v>
      </c>
      <c r="Q92" s="136" t="s">
        <v>503</v>
      </c>
      <c r="R92" s="170" t="s">
        <v>482</v>
      </c>
      <c r="S92" s="227" t="s">
        <v>482</v>
      </c>
      <c r="T92" s="227" t="s">
        <v>523</v>
      </c>
      <c r="U92" s="228" t="s">
        <v>523</v>
      </c>
      <c r="V92" s="119" t="s">
        <v>514</v>
      </c>
      <c r="W92" s="119" t="s">
        <v>514</v>
      </c>
      <c r="X92" s="119" t="s">
        <v>482</v>
      </c>
      <c r="Y92" s="130" t="s">
        <v>482</v>
      </c>
      <c r="Z92" s="130" t="s">
        <v>527</v>
      </c>
      <c r="AA92" s="119" t="s">
        <v>515</v>
      </c>
      <c r="AB92" s="136" t="s">
        <v>514</v>
      </c>
      <c r="AC92" s="135" t="s">
        <v>514</v>
      </c>
      <c r="AD92" s="135" t="s">
        <v>482</v>
      </c>
      <c r="AE92" s="135" t="s">
        <v>595</v>
      </c>
      <c r="AF92" s="135" t="s">
        <v>595</v>
      </c>
      <c r="AG92" s="135" t="s">
        <v>595</v>
      </c>
      <c r="AH92" s="136" t="s">
        <v>482</v>
      </c>
      <c r="AI92" s="136" t="s">
        <v>524</v>
      </c>
      <c r="AJ92" s="136" t="s">
        <v>514</v>
      </c>
      <c r="AK92" s="135" t="s">
        <v>514</v>
      </c>
      <c r="AL92" s="187">
        <f t="shared" si="53"/>
        <v>2</v>
      </c>
      <c r="AM92" s="187">
        <f t="shared" si="54"/>
        <v>2</v>
      </c>
      <c r="AN92" s="187">
        <f t="shared" si="55"/>
        <v>9</v>
      </c>
      <c r="AO92" s="190">
        <f t="shared" si="56"/>
        <v>0</v>
      </c>
      <c r="AP92" s="190">
        <f t="shared" si="57"/>
        <v>0</v>
      </c>
      <c r="AQ92" s="190">
        <f t="shared" si="58"/>
        <v>0</v>
      </c>
      <c r="AR92" s="190">
        <f t="shared" si="59"/>
        <v>0</v>
      </c>
      <c r="AS92" s="190">
        <f t="shared" si="60"/>
        <v>0</v>
      </c>
      <c r="AT92" s="190">
        <f t="shared" si="61"/>
        <v>0</v>
      </c>
      <c r="AU92" s="190">
        <f t="shared" si="62"/>
        <v>0</v>
      </c>
      <c r="AV92" s="191">
        <f t="shared" si="63"/>
        <v>0</v>
      </c>
      <c r="AW92" s="190">
        <f t="shared" si="64"/>
        <v>0</v>
      </c>
      <c r="AX92" s="190">
        <f t="shared" si="65"/>
        <v>0</v>
      </c>
      <c r="AY92" s="190">
        <f t="shared" si="66"/>
        <v>0</v>
      </c>
      <c r="AZ92" s="190">
        <f t="shared" si="67"/>
        <v>0</v>
      </c>
      <c r="BA92" s="191">
        <f t="shared" si="68"/>
        <v>0</v>
      </c>
      <c r="BB92" s="191">
        <f t="shared" si="69"/>
        <v>0</v>
      </c>
      <c r="BC92" s="191">
        <f t="shared" si="70"/>
        <v>4</v>
      </c>
      <c r="BD92" s="191">
        <f t="shared" si="71"/>
        <v>1</v>
      </c>
      <c r="BE92" s="191">
        <f t="shared" si="72"/>
        <v>2</v>
      </c>
      <c r="BF92" s="191">
        <f t="shared" si="73"/>
        <v>3</v>
      </c>
      <c r="BG92" s="191">
        <f t="shared" si="74"/>
        <v>0</v>
      </c>
      <c r="BH92" s="191">
        <f t="shared" si="75"/>
        <v>3</v>
      </c>
      <c r="BI92" s="191">
        <f t="shared" si="76"/>
        <v>8</v>
      </c>
      <c r="BJ92" s="191">
        <f t="shared" si="77"/>
        <v>0</v>
      </c>
      <c r="BK92" s="190">
        <f t="shared" si="79"/>
        <v>14</v>
      </c>
      <c r="BL92" s="187">
        <f t="shared" si="78"/>
        <v>21</v>
      </c>
      <c r="BM92" s="81"/>
      <c r="BN92" s="81"/>
    </row>
    <row r="93" ht="14.25" customHeight="1" spans="1:66">
      <c r="A93" s="107">
        <v>85</v>
      </c>
      <c r="B93" s="139" t="s">
        <v>626</v>
      </c>
      <c r="C93" s="108" t="s">
        <v>509</v>
      </c>
      <c r="D93" s="118">
        <v>57229</v>
      </c>
      <c r="E93" s="108" t="s">
        <v>561</v>
      </c>
      <c r="F93" s="108" t="s">
        <v>562</v>
      </c>
      <c r="G93" s="74" t="s">
        <v>512</v>
      </c>
      <c r="H93" s="199" t="s">
        <v>482</v>
      </c>
      <c r="I93" s="212"/>
      <c r="J93" s="144"/>
      <c r="K93" s="144" t="s">
        <v>482</v>
      </c>
      <c r="L93" s="144" t="s">
        <v>482</v>
      </c>
      <c r="M93" s="212"/>
      <c r="N93" s="212"/>
      <c r="O93" s="213"/>
      <c r="P93" s="144"/>
      <c r="Q93" s="144"/>
      <c r="R93" s="209" t="s">
        <v>482</v>
      </c>
      <c r="S93" s="199" t="s">
        <v>482</v>
      </c>
      <c r="T93" s="209" t="s">
        <v>524</v>
      </c>
      <c r="U93" s="229" t="s">
        <v>524</v>
      </c>
      <c r="V93" s="130" t="s">
        <v>524</v>
      </c>
      <c r="W93" s="119" t="s">
        <v>527</v>
      </c>
      <c r="X93" s="119" t="s">
        <v>515</v>
      </c>
      <c r="Y93" s="130" t="s">
        <v>482</v>
      </c>
      <c r="Z93" s="130" t="s">
        <v>482</v>
      </c>
      <c r="AA93" s="119" t="s">
        <v>523</v>
      </c>
      <c r="AB93" s="136" t="s">
        <v>524</v>
      </c>
      <c r="AC93" s="135" t="s">
        <v>527</v>
      </c>
      <c r="AD93" s="135" t="s">
        <v>515</v>
      </c>
      <c r="AE93" s="135" t="s">
        <v>515</v>
      </c>
      <c r="AF93" s="135" t="s">
        <v>482</v>
      </c>
      <c r="AG93" s="135" t="s">
        <v>482</v>
      </c>
      <c r="AH93" s="136" t="s">
        <v>527</v>
      </c>
      <c r="AI93" s="135" t="s">
        <v>527</v>
      </c>
      <c r="AJ93" s="136" t="s">
        <v>515</v>
      </c>
      <c r="AK93" s="136" t="s">
        <v>515</v>
      </c>
      <c r="AL93" s="187">
        <f t="shared" si="53"/>
        <v>4</v>
      </c>
      <c r="AM93" s="187">
        <f t="shared" si="54"/>
        <v>4</v>
      </c>
      <c r="AN93" s="187">
        <f t="shared" si="55"/>
        <v>9</v>
      </c>
      <c r="AO93" s="190">
        <f t="shared" si="56"/>
        <v>0</v>
      </c>
      <c r="AP93" s="190">
        <f t="shared" si="57"/>
        <v>0</v>
      </c>
      <c r="AQ93" s="190">
        <f t="shared" si="58"/>
        <v>0</v>
      </c>
      <c r="AR93" s="190">
        <f t="shared" si="59"/>
        <v>0</v>
      </c>
      <c r="AS93" s="190">
        <f t="shared" si="60"/>
        <v>0</v>
      </c>
      <c r="AT93" s="190">
        <f t="shared" si="61"/>
        <v>0</v>
      </c>
      <c r="AU93" s="190">
        <f t="shared" si="62"/>
        <v>0</v>
      </c>
      <c r="AV93" s="191">
        <f t="shared" si="63"/>
        <v>0</v>
      </c>
      <c r="AW93" s="190">
        <f t="shared" si="64"/>
        <v>0</v>
      </c>
      <c r="AX93" s="190">
        <f t="shared" si="65"/>
        <v>0</v>
      </c>
      <c r="AY93" s="190">
        <f t="shared" si="66"/>
        <v>0</v>
      </c>
      <c r="AZ93" s="190">
        <f t="shared" si="67"/>
        <v>0</v>
      </c>
      <c r="BA93" s="191">
        <f t="shared" si="68"/>
        <v>0</v>
      </c>
      <c r="BB93" s="191">
        <f t="shared" si="69"/>
        <v>0</v>
      </c>
      <c r="BC93" s="191">
        <f t="shared" si="70"/>
        <v>1</v>
      </c>
      <c r="BD93" s="191">
        <f t="shared" si="71"/>
        <v>4</v>
      </c>
      <c r="BE93" s="191">
        <f t="shared" si="72"/>
        <v>4</v>
      </c>
      <c r="BF93" s="191">
        <f t="shared" si="73"/>
        <v>5</v>
      </c>
      <c r="BG93" s="191">
        <f t="shared" si="74"/>
        <v>0</v>
      </c>
      <c r="BH93" s="191">
        <f t="shared" si="75"/>
        <v>0</v>
      </c>
      <c r="BI93" s="191">
        <f t="shared" si="76"/>
        <v>0</v>
      </c>
      <c r="BJ93" s="191">
        <f t="shared" si="77"/>
        <v>0</v>
      </c>
      <c r="BK93" s="190">
        <f t="shared" si="79"/>
        <v>5</v>
      </c>
      <c r="BL93" s="187">
        <f t="shared" si="78"/>
        <v>14</v>
      </c>
      <c r="BM93" s="81"/>
      <c r="BN93" s="81"/>
    </row>
    <row r="94" ht="14.25" customHeight="1" spans="1:66">
      <c r="A94" s="107">
        <v>86</v>
      </c>
      <c r="B94" s="139" t="s">
        <v>627</v>
      </c>
      <c r="C94" s="108" t="s">
        <v>509</v>
      </c>
      <c r="D94" s="140">
        <v>79754</v>
      </c>
      <c r="E94" s="108" t="s">
        <v>561</v>
      </c>
      <c r="F94" s="108" t="s">
        <v>562</v>
      </c>
      <c r="G94" s="74" t="s">
        <v>512</v>
      </c>
      <c r="H94" s="199" t="s">
        <v>482</v>
      </c>
      <c r="I94" s="212"/>
      <c r="J94" s="144"/>
      <c r="K94" s="144" t="s">
        <v>482</v>
      </c>
      <c r="L94" s="144" t="s">
        <v>482</v>
      </c>
      <c r="M94" s="212"/>
      <c r="N94" s="212"/>
      <c r="O94" s="213"/>
      <c r="P94" s="144"/>
      <c r="Q94" s="144"/>
      <c r="R94" s="209" t="s">
        <v>482</v>
      </c>
      <c r="S94" s="199" t="s">
        <v>482</v>
      </c>
      <c r="T94" s="209" t="s">
        <v>523</v>
      </c>
      <c r="U94" s="229" t="s">
        <v>523</v>
      </c>
      <c r="V94" s="119" t="s">
        <v>523</v>
      </c>
      <c r="W94" s="119" t="s">
        <v>523</v>
      </c>
      <c r="X94" s="119" t="s">
        <v>523</v>
      </c>
      <c r="Y94" s="130" t="s">
        <v>482</v>
      </c>
      <c r="Z94" s="130" t="s">
        <v>482</v>
      </c>
      <c r="AA94" s="119" t="s">
        <v>523</v>
      </c>
      <c r="AB94" s="136" t="s">
        <v>523</v>
      </c>
      <c r="AC94" s="135" t="s">
        <v>523</v>
      </c>
      <c r="AD94" s="135" t="s">
        <v>523</v>
      </c>
      <c r="AE94" s="135" t="s">
        <v>527</v>
      </c>
      <c r="AF94" s="136" t="s">
        <v>482</v>
      </c>
      <c r="AG94" s="135" t="s">
        <v>482</v>
      </c>
      <c r="AH94" s="136" t="s">
        <v>524</v>
      </c>
      <c r="AI94" s="135" t="s">
        <v>524</v>
      </c>
      <c r="AJ94" s="136" t="s">
        <v>527</v>
      </c>
      <c r="AK94" s="136" t="s">
        <v>527</v>
      </c>
      <c r="AL94" s="187">
        <f t="shared" si="53"/>
        <v>4</v>
      </c>
      <c r="AM94" s="187">
        <f t="shared" si="54"/>
        <v>4</v>
      </c>
      <c r="AN94" s="187">
        <f t="shared" si="55"/>
        <v>9</v>
      </c>
      <c r="AO94" s="190">
        <f t="shared" si="56"/>
        <v>0</v>
      </c>
      <c r="AP94" s="190">
        <f t="shared" si="57"/>
        <v>0</v>
      </c>
      <c r="AQ94" s="190">
        <f t="shared" si="58"/>
        <v>0</v>
      </c>
      <c r="AR94" s="190">
        <f t="shared" si="59"/>
        <v>0</v>
      </c>
      <c r="AS94" s="190">
        <f t="shared" si="60"/>
        <v>0</v>
      </c>
      <c r="AT94" s="190">
        <f t="shared" si="61"/>
        <v>0</v>
      </c>
      <c r="AU94" s="190">
        <f t="shared" si="62"/>
        <v>0</v>
      </c>
      <c r="AV94" s="191">
        <f t="shared" si="63"/>
        <v>0</v>
      </c>
      <c r="AW94" s="190">
        <f t="shared" si="64"/>
        <v>0</v>
      </c>
      <c r="AX94" s="190">
        <f t="shared" si="65"/>
        <v>0</v>
      </c>
      <c r="AY94" s="190">
        <f t="shared" si="66"/>
        <v>0</v>
      </c>
      <c r="AZ94" s="190">
        <f t="shared" si="67"/>
        <v>0</v>
      </c>
      <c r="BA94" s="191">
        <f t="shared" si="68"/>
        <v>0</v>
      </c>
      <c r="BB94" s="191">
        <f t="shared" si="69"/>
        <v>0</v>
      </c>
      <c r="BC94" s="191">
        <f t="shared" si="70"/>
        <v>9</v>
      </c>
      <c r="BD94" s="191">
        <f t="shared" si="71"/>
        <v>2</v>
      </c>
      <c r="BE94" s="191">
        <f t="shared" si="72"/>
        <v>3</v>
      </c>
      <c r="BF94" s="191">
        <f t="shared" si="73"/>
        <v>0</v>
      </c>
      <c r="BG94" s="191">
        <f t="shared" si="74"/>
        <v>0</v>
      </c>
      <c r="BH94" s="191">
        <f t="shared" si="75"/>
        <v>0</v>
      </c>
      <c r="BI94" s="191">
        <f t="shared" si="76"/>
        <v>0</v>
      </c>
      <c r="BJ94" s="191">
        <f t="shared" si="77"/>
        <v>0</v>
      </c>
      <c r="BK94" s="190">
        <f t="shared" si="79"/>
        <v>0</v>
      </c>
      <c r="BL94" s="187">
        <f t="shared" si="78"/>
        <v>14</v>
      </c>
      <c r="BM94" s="81"/>
      <c r="BN94" s="81"/>
    </row>
    <row r="95" ht="14.25" customHeight="1" spans="1:66">
      <c r="A95" s="107">
        <v>87</v>
      </c>
      <c r="B95" s="57" t="s">
        <v>628</v>
      </c>
      <c r="C95" s="74" t="s">
        <v>520</v>
      </c>
      <c r="D95" s="108">
        <v>79773</v>
      </c>
      <c r="E95" s="108" t="s">
        <v>561</v>
      </c>
      <c r="F95" s="108" t="s">
        <v>629</v>
      </c>
      <c r="G95" s="74" t="s">
        <v>512</v>
      </c>
      <c r="H95" s="201" t="s">
        <v>482</v>
      </c>
      <c r="I95" s="201" t="s">
        <v>523</v>
      </c>
      <c r="J95" s="214" t="s">
        <v>523</v>
      </c>
      <c r="K95" s="214" t="s">
        <v>482</v>
      </c>
      <c r="L95" s="214" t="s">
        <v>482</v>
      </c>
      <c r="M95" s="214" t="s">
        <v>567</v>
      </c>
      <c r="N95" s="214" t="s">
        <v>523</v>
      </c>
      <c r="O95" s="214" t="s">
        <v>523</v>
      </c>
      <c r="P95" s="214" t="s">
        <v>482</v>
      </c>
      <c r="Q95" s="214" t="s">
        <v>482</v>
      </c>
      <c r="R95" s="214" t="s">
        <v>513</v>
      </c>
      <c r="S95" s="214" t="s">
        <v>523</v>
      </c>
      <c r="T95" s="214" t="s">
        <v>497</v>
      </c>
      <c r="U95" s="214" t="s">
        <v>498</v>
      </c>
      <c r="V95" s="214" t="s">
        <v>482</v>
      </c>
      <c r="W95" s="214" t="s">
        <v>513</v>
      </c>
      <c r="X95" s="214" t="s">
        <v>498</v>
      </c>
      <c r="Y95" s="214" t="s">
        <v>498</v>
      </c>
      <c r="Z95" s="214" t="s">
        <v>482</v>
      </c>
      <c r="AA95" s="214" t="s">
        <v>496</v>
      </c>
      <c r="AB95" s="136" t="s">
        <v>496</v>
      </c>
      <c r="AC95" s="135" t="s">
        <v>496</v>
      </c>
      <c r="AD95" s="135" t="s">
        <v>497</v>
      </c>
      <c r="AE95" s="135" t="s">
        <v>497</v>
      </c>
      <c r="AF95" s="136" t="s">
        <v>482</v>
      </c>
      <c r="AG95" s="135" t="s">
        <v>482</v>
      </c>
      <c r="AH95" s="135" t="s">
        <v>496</v>
      </c>
      <c r="AI95" s="135" t="s">
        <v>524</v>
      </c>
      <c r="AJ95" s="135" t="s">
        <v>498</v>
      </c>
      <c r="AK95" s="135" t="s">
        <v>524</v>
      </c>
      <c r="AL95" s="187">
        <f t="shared" si="53"/>
        <v>2</v>
      </c>
      <c r="AM95" s="187">
        <f t="shared" si="54"/>
        <v>3</v>
      </c>
      <c r="AN95" s="187">
        <f t="shared" si="55"/>
        <v>9</v>
      </c>
      <c r="AO95" s="190">
        <f t="shared" si="56"/>
        <v>0</v>
      </c>
      <c r="AP95" s="190">
        <f t="shared" si="57"/>
        <v>0</v>
      </c>
      <c r="AQ95" s="190">
        <f t="shared" si="58"/>
        <v>0</v>
      </c>
      <c r="AR95" s="190">
        <f t="shared" si="59"/>
        <v>0</v>
      </c>
      <c r="AS95" s="190">
        <f t="shared" si="60"/>
        <v>0</v>
      </c>
      <c r="AT95" s="190">
        <f t="shared" si="61"/>
        <v>0</v>
      </c>
      <c r="AU95" s="190">
        <f t="shared" si="62"/>
        <v>0</v>
      </c>
      <c r="AV95" s="191">
        <f t="shared" si="63"/>
        <v>0</v>
      </c>
      <c r="AW95" s="190">
        <f t="shared" si="64"/>
        <v>0</v>
      </c>
      <c r="AX95" s="190">
        <f t="shared" si="65"/>
        <v>0</v>
      </c>
      <c r="AY95" s="190">
        <f t="shared" si="66"/>
        <v>0</v>
      </c>
      <c r="AZ95" s="190">
        <f t="shared" si="67"/>
        <v>0</v>
      </c>
      <c r="BA95" s="191">
        <f t="shared" si="68"/>
        <v>0</v>
      </c>
      <c r="BB95" s="191">
        <f t="shared" si="69"/>
        <v>6</v>
      </c>
      <c r="BC95" s="191">
        <f t="shared" si="70"/>
        <v>8</v>
      </c>
      <c r="BD95" s="191">
        <f t="shared" si="71"/>
        <v>6</v>
      </c>
      <c r="BE95" s="191">
        <f t="shared" si="72"/>
        <v>0</v>
      </c>
      <c r="BF95" s="191">
        <f t="shared" si="73"/>
        <v>0</v>
      </c>
      <c r="BG95" s="191">
        <f t="shared" si="74"/>
        <v>0</v>
      </c>
      <c r="BH95" s="191">
        <f t="shared" si="75"/>
        <v>0</v>
      </c>
      <c r="BI95" s="191">
        <f t="shared" si="76"/>
        <v>0</v>
      </c>
      <c r="BJ95" s="191">
        <f t="shared" si="77"/>
        <v>0</v>
      </c>
      <c r="BK95" s="190">
        <f t="shared" si="79"/>
        <v>0</v>
      </c>
      <c r="BL95" s="187">
        <f t="shared" si="78"/>
        <v>20</v>
      </c>
      <c r="BM95" s="81"/>
      <c r="BN95" s="81"/>
    </row>
    <row r="96" ht="14.25" customHeight="1" spans="1:66">
      <c r="A96" s="107">
        <v>88</v>
      </c>
      <c r="B96" s="57" t="s">
        <v>630</v>
      </c>
      <c r="C96" s="108" t="s">
        <v>520</v>
      </c>
      <c r="D96" s="108">
        <v>79785</v>
      </c>
      <c r="E96" s="108" t="s">
        <v>561</v>
      </c>
      <c r="F96" s="108" t="s">
        <v>629</v>
      </c>
      <c r="G96" s="74" t="s">
        <v>512</v>
      </c>
      <c r="H96" s="162" t="s">
        <v>498</v>
      </c>
      <c r="I96" s="119" t="s">
        <v>482</v>
      </c>
      <c r="J96" s="119" t="s">
        <v>497</v>
      </c>
      <c r="K96" s="119" t="s">
        <v>498</v>
      </c>
      <c r="L96" s="119" t="s">
        <v>482</v>
      </c>
      <c r="M96" s="119" t="s">
        <v>496</v>
      </c>
      <c r="N96" s="119" t="s">
        <v>496</v>
      </c>
      <c r="O96" s="119" t="s">
        <v>497</v>
      </c>
      <c r="P96" s="119" t="s">
        <v>498</v>
      </c>
      <c r="Q96" s="119" t="s">
        <v>498</v>
      </c>
      <c r="R96" s="224" t="s">
        <v>570</v>
      </c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76"/>
      <c r="AD96" s="176"/>
      <c r="AE96" s="169"/>
      <c r="AF96" s="169"/>
      <c r="AG96" s="176"/>
      <c r="AH96" s="176"/>
      <c r="AI96" s="176"/>
      <c r="AJ96" s="176"/>
      <c r="AK96" s="176"/>
      <c r="AL96" s="187">
        <f t="shared" si="53"/>
        <v>0</v>
      </c>
      <c r="AM96" s="187">
        <f t="shared" si="54"/>
        <v>1</v>
      </c>
      <c r="AN96" s="187">
        <f t="shared" si="55"/>
        <v>2</v>
      </c>
      <c r="AO96" s="190">
        <f t="shared" si="56"/>
        <v>0</v>
      </c>
      <c r="AP96" s="190">
        <f t="shared" si="57"/>
        <v>0</v>
      </c>
      <c r="AQ96" s="190">
        <f t="shared" si="58"/>
        <v>0</v>
      </c>
      <c r="AR96" s="190">
        <f t="shared" si="59"/>
        <v>0</v>
      </c>
      <c r="AS96" s="190">
        <f t="shared" si="60"/>
        <v>0</v>
      </c>
      <c r="AT96" s="190">
        <f t="shared" si="61"/>
        <v>0</v>
      </c>
      <c r="AU96" s="190">
        <f t="shared" si="62"/>
        <v>0</v>
      </c>
      <c r="AV96" s="191">
        <f t="shared" si="63"/>
        <v>0</v>
      </c>
      <c r="AW96" s="190">
        <f t="shared" si="64"/>
        <v>0</v>
      </c>
      <c r="AX96" s="190">
        <f t="shared" si="65"/>
        <v>0</v>
      </c>
      <c r="AY96" s="190">
        <f t="shared" si="66"/>
        <v>0</v>
      </c>
      <c r="AZ96" s="190">
        <f t="shared" si="67"/>
        <v>0</v>
      </c>
      <c r="BA96" s="191">
        <f t="shared" si="68"/>
        <v>0</v>
      </c>
      <c r="BB96" s="191">
        <f t="shared" si="69"/>
        <v>2</v>
      </c>
      <c r="BC96" s="191">
        <f t="shared" si="70"/>
        <v>2</v>
      </c>
      <c r="BD96" s="191">
        <f t="shared" si="71"/>
        <v>4</v>
      </c>
      <c r="BE96" s="191">
        <f t="shared" si="72"/>
        <v>0</v>
      </c>
      <c r="BF96" s="191">
        <f t="shared" si="73"/>
        <v>0</v>
      </c>
      <c r="BG96" s="191">
        <f t="shared" si="74"/>
        <v>0</v>
      </c>
      <c r="BH96" s="191">
        <f t="shared" si="75"/>
        <v>0</v>
      </c>
      <c r="BI96" s="191">
        <f t="shared" si="76"/>
        <v>0</v>
      </c>
      <c r="BJ96" s="191">
        <f t="shared" si="77"/>
        <v>0</v>
      </c>
      <c r="BK96" s="190">
        <f t="shared" si="79"/>
        <v>0</v>
      </c>
      <c r="BL96" s="187">
        <f t="shared" si="78"/>
        <v>8</v>
      </c>
      <c r="BM96" s="81"/>
      <c r="BN96" s="81"/>
    </row>
    <row r="97" ht="14.25" customHeight="1" spans="1:66">
      <c r="A97" s="107">
        <v>89</v>
      </c>
      <c r="B97" s="139" t="s">
        <v>590</v>
      </c>
      <c r="C97" s="74" t="s">
        <v>520</v>
      </c>
      <c r="D97" s="140">
        <v>79787</v>
      </c>
      <c r="E97" s="108" t="s">
        <v>561</v>
      </c>
      <c r="F97" s="108" t="s">
        <v>629</v>
      </c>
      <c r="G97" s="74" t="s">
        <v>512</v>
      </c>
      <c r="H97" s="202"/>
      <c r="I97" s="215"/>
      <c r="J97" s="173"/>
      <c r="K97" s="173"/>
      <c r="L97" s="173"/>
      <c r="M97" s="173"/>
      <c r="N97" s="173"/>
      <c r="O97" s="173"/>
      <c r="P97" s="173"/>
      <c r="Q97" s="230" t="s">
        <v>631</v>
      </c>
      <c r="R97" s="130" t="s">
        <v>489</v>
      </c>
      <c r="S97" s="119" t="s">
        <v>489</v>
      </c>
      <c r="T97" s="130" t="s">
        <v>482</v>
      </c>
      <c r="U97" s="119" t="s">
        <v>496</v>
      </c>
      <c r="V97" s="119" t="s">
        <v>496</v>
      </c>
      <c r="W97" s="119" t="s">
        <v>498</v>
      </c>
      <c r="X97" s="119" t="s">
        <v>482</v>
      </c>
      <c r="Y97" s="119" t="s">
        <v>497</v>
      </c>
      <c r="Z97" s="119" t="s">
        <v>497</v>
      </c>
      <c r="AA97" s="119" t="s">
        <v>498</v>
      </c>
      <c r="AB97" s="136" t="s">
        <v>498</v>
      </c>
      <c r="AC97" s="135" t="s">
        <v>482</v>
      </c>
      <c r="AD97" s="135" t="s">
        <v>482</v>
      </c>
      <c r="AE97" s="135" t="s">
        <v>496</v>
      </c>
      <c r="AF97" s="135" t="s">
        <v>496</v>
      </c>
      <c r="AG97" s="136" t="s">
        <v>496</v>
      </c>
      <c r="AH97" s="136" t="s">
        <v>482</v>
      </c>
      <c r="AI97" s="136" t="s">
        <v>496</v>
      </c>
      <c r="AJ97" s="136" t="s">
        <v>496</v>
      </c>
      <c r="AK97" s="135" t="s">
        <v>482</v>
      </c>
      <c r="AL97" s="187">
        <f t="shared" ref="AL97:AL141" si="80">IFERROR(COUNTIFS($H$4:$AK$4,"SB",$H97:$AK97,"L")+COUNTIFS($H$4:$AK$4,"SB",$H97:$AK97,"OUT")+COUNTIFS($H$4:$AK$4,"SB",$H97:$AK97,"CT")+COUNTIFS($H$4:$AK$4,"SB",$H97:$AK97,"SCIK"),"")</f>
        <v>0</v>
      </c>
      <c r="AM97" s="187">
        <f t="shared" ref="AM97:AM141" si="81">IFERROR(COUNTIFS($H$4:$AK$4,"MG",$H97:$AK97,"L")+COUNTIFS($H$4:$AK$4,"MG",$H97:$AK97,"OTG")+COUNTIFS($H$4:$AK$4,"MG",$H97:$AK97,"CT")+COUNTIFS($H$4:$AK$4,"MG",$H97:$AK97,"SCIK"),"")</f>
        <v>0</v>
      </c>
      <c r="AN97" s="187">
        <f t="shared" ref="AN97:AN141" si="82">+IFERROR(COUNTIF($H97:$AK97,"L")+COUNTIF($H97:$AK97,"OTG"),"")</f>
        <v>6</v>
      </c>
      <c r="AO97" s="190">
        <f t="shared" ref="AO97:AO141" si="83">+IFERROR(COUNTIF($H97:$AK97,"CT"),"")</f>
        <v>0</v>
      </c>
      <c r="AP97" s="190">
        <f t="shared" ref="AP97:AP141" si="84">+IFERROR(COUNTIF($H97:$AK97,"SCIK"),"")</f>
        <v>0</v>
      </c>
      <c r="AQ97" s="190">
        <f t="shared" ref="AQ97:AQ141" si="85">+IFERROR(COUNTIF($H97:$AK97,"CUMIL"),"")</f>
        <v>0</v>
      </c>
      <c r="AR97" s="190">
        <f t="shared" ref="AR97:AR141" si="86">+IFERROR(COUNTIF($H97:$AK97,"OP"),"")</f>
        <v>0</v>
      </c>
      <c r="AS97" s="190">
        <f t="shared" ref="AS97:AS141" si="87">+IFERROR(COUNTIF($H97:$AK97,"PKT"),"")</f>
        <v>0</v>
      </c>
      <c r="AT97" s="190">
        <f t="shared" ref="AT97:AT141" si="88">+IFERROR(COUNTIF($H97:$AK97,"RTS"),"")</f>
        <v>0</v>
      </c>
      <c r="AU97" s="190">
        <f t="shared" ref="AU97:AU141" si="89">+IFERROR(COUNTIF($H97:$AK97,"TDM"),"")</f>
        <v>2</v>
      </c>
      <c r="AV97" s="191">
        <f t="shared" ref="AV97:AV141" si="90">+IFERROR(COUNTIF($H97:$AK97,"TR")+COUNTIF($H97:$AK97,"TR (WFO)"),"")</f>
        <v>0</v>
      </c>
      <c r="AW97" s="190">
        <f t="shared" ref="AW97:AW141" si="91">+IFERROR(COUNTIF($H97:$AK97,"RS"),"")</f>
        <v>0</v>
      </c>
      <c r="AX97" s="190">
        <f t="shared" ref="AX97:AX141" si="92">+IFERROR(COUNTIF($H97:$AK97,"PRM"),"")</f>
        <v>0</v>
      </c>
      <c r="AY97" s="190">
        <f t="shared" ref="AY97:AY141" si="93">+IFERROR(COUNTIF($H97:$AK97,"OTG"),"")</f>
        <v>0</v>
      </c>
      <c r="AZ97" s="190">
        <f t="shared" ref="AZ97:AZ141" si="94">+IFERROR(COUNTIF($H97:$AK97,"OH"),"")</f>
        <v>0</v>
      </c>
      <c r="BA97" s="191">
        <f t="shared" ref="BA97:BA141" si="95">+IFERROR(COUNTIF($H97:$AK97,"EA")+COUNTIF($H97:$AK97,"EA (WFO)"),"")</f>
        <v>0</v>
      </c>
      <c r="BB97" s="191">
        <f t="shared" ref="BB97:BB141" si="96">+IFERROR(COUNTIF($H97:$AK97,"EC")+COUNTIF($H97:$AK97,"EC (WFO)"),"")</f>
        <v>7</v>
      </c>
      <c r="BC97" s="191">
        <f t="shared" ref="BC97:BC141" si="97">+IFERROR(COUNTIF($H97:$AK97,"EE")+COUNTIF($H97:$AK97,"EE (WFO)"),"")</f>
        <v>2</v>
      </c>
      <c r="BD97" s="191">
        <f t="shared" ref="BD97:BD141" si="98">+IFERROR(COUNTIF($H97:$AK97,"EG")+COUNTIF($H97:$AK97,"EG (WFO)"),"")</f>
        <v>3</v>
      </c>
      <c r="BE97" s="191">
        <f t="shared" ref="BE97:BE141" si="99">+IFERROR(COUNTIF($H97:$AK97,"EK")+COUNTIF($H97:$AK97,"EK (WFO)"),"")</f>
        <v>0</v>
      </c>
      <c r="BF97" s="191">
        <f t="shared" ref="BF97:BF141" si="100">+IFERROR(COUNTIF($H97:$AK97,"EO")+COUNTIF($H97:$AK97,"EO (WFO)"),"")</f>
        <v>0</v>
      </c>
      <c r="BG97" s="191">
        <f t="shared" ref="BG97:BG141" si="101">+IFERROR(COUNTIF($H97:$AK97,"EP")+COUNTIF($H97:$AK97,"EP (WFO)"),"")</f>
        <v>0</v>
      </c>
      <c r="BH97" s="191">
        <f t="shared" ref="BH97:BH141" si="102">+IFERROR(COUNTIF($H97:$AK97,"EQ")+COUNTIF($H97:$AK97,"EQ (WFO)"),"")</f>
        <v>0</v>
      </c>
      <c r="BI97" s="191">
        <f t="shared" ref="BI97:BI141" si="103">+IFERROR(COUNTIF($H97:$AK97,"FG")+COUNTIF($H97:$AK97,"FG (WFO)"),"")</f>
        <v>0</v>
      </c>
      <c r="BJ97" s="191">
        <f t="shared" ref="BJ97:BJ141" si="104">+IFERROR(COUNTIF($H97:$AK97,"FI")+COUNTIF($H97:$AK97,"FI (WFO)"),"")</f>
        <v>0</v>
      </c>
      <c r="BK97" s="190">
        <f t="shared" si="79"/>
        <v>0</v>
      </c>
      <c r="BL97" s="187">
        <f t="shared" si="78"/>
        <v>12</v>
      </c>
      <c r="BM97" s="81"/>
      <c r="BN97" s="81"/>
    </row>
    <row r="98" ht="14.25" customHeight="1" spans="1:66">
      <c r="A98" s="107">
        <v>90</v>
      </c>
      <c r="B98" s="203" t="s">
        <v>620</v>
      </c>
      <c r="C98" s="74" t="s">
        <v>509</v>
      </c>
      <c r="D98" s="140">
        <v>62748</v>
      </c>
      <c r="E98" s="108" t="s">
        <v>561</v>
      </c>
      <c r="F98" s="108" t="s">
        <v>629</v>
      </c>
      <c r="G98" s="74" t="s">
        <v>512</v>
      </c>
      <c r="H98" s="204"/>
      <c r="I98" s="169"/>
      <c r="J98" s="169"/>
      <c r="K98" s="169"/>
      <c r="L98" s="169"/>
      <c r="M98" s="169"/>
      <c r="N98" s="169"/>
      <c r="O98" s="169"/>
      <c r="P98" s="169"/>
      <c r="Q98" s="230" t="s">
        <v>631</v>
      </c>
      <c r="R98" s="130" t="s">
        <v>489</v>
      </c>
      <c r="S98" s="119" t="s">
        <v>489</v>
      </c>
      <c r="T98" s="130" t="s">
        <v>482</v>
      </c>
      <c r="U98" s="119" t="s">
        <v>482</v>
      </c>
      <c r="V98" s="119" t="s">
        <v>497</v>
      </c>
      <c r="W98" s="119" t="s">
        <v>497</v>
      </c>
      <c r="X98" s="119" t="s">
        <v>498</v>
      </c>
      <c r="Y98" s="177" t="s">
        <v>482</v>
      </c>
      <c r="Z98" s="177" t="s">
        <v>482</v>
      </c>
      <c r="AA98" s="119" t="s">
        <v>496</v>
      </c>
      <c r="AB98" s="136" t="s">
        <v>497</v>
      </c>
      <c r="AC98" s="135" t="s">
        <v>498</v>
      </c>
      <c r="AD98" s="135" t="s">
        <v>482</v>
      </c>
      <c r="AE98" s="135" t="s">
        <v>498</v>
      </c>
      <c r="AF98" s="135" t="s">
        <v>499</v>
      </c>
      <c r="AG98" s="135" t="s">
        <v>499</v>
      </c>
      <c r="AH98" s="135" t="s">
        <v>499</v>
      </c>
      <c r="AI98" s="135" t="s">
        <v>482</v>
      </c>
      <c r="AJ98" s="135" t="s">
        <v>498</v>
      </c>
      <c r="AK98" s="135" t="s">
        <v>498</v>
      </c>
      <c r="AL98" s="187">
        <f t="shared" si="80"/>
        <v>1</v>
      </c>
      <c r="AM98" s="187">
        <f t="shared" si="81"/>
        <v>1</v>
      </c>
      <c r="AN98" s="187">
        <f t="shared" si="82"/>
        <v>6</v>
      </c>
      <c r="AO98" s="190">
        <f t="shared" si="83"/>
        <v>0</v>
      </c>
      <c r="AP98" s="190">
        <f t="shared" si="84"/>
        <v>0</v>
      </c>
      <c r="AQ98" s="190">
        <f t="shared" si="85"/>
        <v>0</v>
      </c>
      <c r="AR98" s="190">
        <f t="shared" si="86"/>
        <v>0</v>
      </c>
      <c r="AS98" s="190">
        <f t="shared" si="87"/>
        <v>0</v>
      </c>
      <c r="AT98" s="190">
        <f t="shared" si="88"/>
        <v>0</v>
      </c>
      <c r="AU98" s="190">
        <f t="shared" si="89"/>
        <v>2</v>
      </c>
      <c r="AV98" s="191">
        <f t="shared" si="90"/>
        <v>0</v>
      </c>
      <c r="AW98" s="190">
        <f t="shared" si="91"/>
        <v>0</v>
      </c>
      <c r="AX98" s="190">
        <f t="shared" si="92"/>
        <v>0</v>
      </c>
      <c r="AY98" s="190">
        <f t="shared" si="93"/>
        <v>0</v>
      </c>
      <c r="AZ98" s="190">
        <f t="shared" si="94"/>
        <v>0</v>
      </c>
      <c r="BA98" s="191">
        <f t="shared" si="95"/>
        <v>0</v>
      </c>
      <c r="BB98" s="191">
        <f t="shared" si="96"/>
        <v>1</v>
      </c>
      <c r="BC98" s="191">
        <f t="shared" si="97"/>
        <v>3</v>
      </c>
      <c r="BD98" s="191">
        <f t="shared" si="98"/>
        <v>5</v>
      </c>
      <c r="BE98" s="191">
        <f t="shared" si="99"/>
        <v>3</v>
      </c>
      <c r="BF98" s="191">
        <f t="shared" si="100"/>
        <v>0</v>
      </c>
      <c r="BG98" s="191">
        <f t="shared" si="101"/>
        <v>0</v>
      </c>
      <c r="BH98" s="191">
        <f t="shared" si="102"/>
        <v>0</v>
      </c>
      <c r="BI98" s="191">
        <f t="shared" si="103"/>
        <v>0</v>
      </c>
      <c r="BJ98" s="191">
        <f t="shared" si="104"/>
        <v>0</v>
      </c>
      <c r="BK98" s="190">
        <f t="shared" si="79"/>
        <v>0</v>
      </c>
      <c r="BL98" s="187">
        <f t="shared" si="78"/>
        <v>12</v>
      </c>
      <c r="BM98" s="81"/>
      <c r="BN98" s="81"/>
    </row>
    <row r="99" ht="14.25" customHeight="1" spans="1:66">
      <c r="A99" s="107">
        <v>91</v>
      </c>
      <c r="B99" s="57" t="s">
        <v>632</v>
      </c>
      <c r="C99" s="58" t="s">
        <v>520</v>
      </c>
      <c r="D99" s="108">
        <v>79855</v>
      </c>
      <c r="E99" s="108" t="s">
        <v>521</v>
      </c>
      <c r="F99" s="108" t="s">
        <v>633</v>
      </c>
      <c r="G99" s="74" t="s">
        <v>512</v>
      </c>
      <c r="H99" s="205" t="s">
        <v>524</v>
      </c>
      <c r="I99" s="171" t="s">
        <v>482</v>
      </c>
      <c r="J99" s="171" t="s">
        <v>496</v>
      </c>
      <c r="K99" s="216" t="s">
        <v>513</v>
      </c>
      <c r="L99" s="205" t="s">
        <v>498</v>
      </c>
      <c r="M99" s="205" t="s">
        <v>498</v>
      </c>
      <c r="N99" s="171" t="s">
        <v>482</v>
      </c>
      <c r="O99" s="171" t="s">
        <v>513</v>
      </c>
      <c r="P99" s="171" t="s">
        <v>497</v>
      </c>
      <c r="Q99" s="171" t="s">
        <v>523</v>
      </c>
      <c r="R99" s="205" t="s">
        <v>482</v>
      </c>
      <c r="S99" s="171" t="s">
        <v>482</v>
      </c>
      <c r="T99" s="171" t="s">
        <v>523</v>
      </c>
      <c r="U99" s="171" t="s">
        <v>497</v>
      </c>
      <c r="V99" s="205" t="s">
        <v>497</v>
      </c>
      <c r="W99" s="171" t="s">
        <v>482</v>
      </c>
      <c r="X99" s="171" t="s">
        <v>496</v>
      </c>
      <c r="Y99" s="171" t="s">
        <v>497</v>
      </c>
      <c r="Z99" s="171" t="s">
        <v>523</v>
      </c>
      <c r="AA99" s="171" t="s">
        <v>482</v>
      </c>
      <c r="AB99" s="136" t="s">
        <v>482</v>
      </c>
      <c r="AC99" s="135" t="s">
        <v>523</v>
      </c>
      <c r="AD99" s="135" t="s">
        <v>497</v>
      </c>
      <c r="AE99" s="135" t="s">
        <v>497</v>
      </c>
      <c r="AF99" s="135" t="s">
        <v>482</v>
      </c>
      <c r="AG99" s="135" t="s">
        <v>482</v>
      </c>
      <c r="AH99" s="135" t="s">
        <v>497</v>
      </c>
      <c r="AI99" s="135" t="s">
        <v>497</v>
      </c>
      <c r="AJ99" s="135" t="s">
        <v>523</v>
      </c>
      <c r="AK99" s="135" t="s">
        <v>497</v>
      </c>
      <c r="AL99" s="187">
        <f t="shared" si="80"/>
        <v>2</v>
      </c>
      <c r="AM99" s="187">
        <f t="shared" si="81"/>
        <v>2</v>
      </c>
      <c r="AN99" s="187">
        <f t="shared" si="82"/>
        <v>9</v>
      </c>
      <c r="AO99" s="190">
        <f t="shared" si="83"/>
        <v>0</v>
      </c>
      <c r="AP99" s="190">
        <f t="shared" si="84"/>
        <v>0</v>
      </c>
      <c r="AQ99" s="190">
        <f t="shared" si="85"/>
        <v>0</v>
      </c>
      <c r="AR99" s="190">
        <f t="shared" si="86"/>
        <v>0</v>
      </c>
      <c r="AS99" s="190">
        <f t="shared" si="87"/>
        <v>0</v>
      </c>
      <c r="AT99" s="190">
        <f t="shared" si="88"/>
        <v>0</v>
      </c>
      <c r="AU99" s="190">
        <f t="shared" si="89"/>
        <v>0</v>
      </c>
      <c r="AV99" s="191">
        <f t="shared" si="90"/>
        <v>0</v>
      </c>
      <c r="AW99" s="190">
        <f t="shared" si="91"/>
        <v>0</v>
      </c>
      <c r="AX99" s="190">
        <f t="shared" si="92"/>
        <v>0</v>
      </c>
      <c r="AY99" s="190">
        <f t="shared" si="93"/>
        <v>0</v>
      </c>
      <c r="AZ99" s="190">
        <f t="shared" si="94"/>
        <v>0</v>
      </c>
      <c r="BA99" s="191">
        <f t="shared" si="95"/>
        <v>0</v>
      </c>
      <c r="BB99" s="191">
        <f t="shared" si="96"/>
        <v>4</v>
      </c>
      <c r="BC99" s="191">
        <f t="shared" si="97"/>
        <v>14</v>
      </c>
      <c r="BD99" s="191">
        <f t="shared" si="98"/>
        <v>3</v>
      </c>
      <c r="BE99" s="191">
        <f t="shared" si="99"/>
        <v>0</v>
      </c>
      <c r="BF99" s="191">
        <f t="shared" si="100"/>
        <v>0</v>
      </c>
      <c r="BG99" s="191">
        <f t="shared" si="101"/>
        <v>0</v>
      </c>
      <c r="BH99" s="191">
        <f t="shared" si="102"/>
        <v>0</v>
      </c>
      <c r="BI99" s="191">
        <f t="shared" si="103"/>
        <v>0</v>
      </c>
      <c r="BJ99" s="191">
        <f t="shared" si="104"/>
        <v>0</v>
      </c>
      <c r="BK99" s="190">
        <f t="shared" si="79"/>
        <v>0</v>
      </c>
      <c r="BL99" s="187">
        <f t="shared" si="78"/>
        <v>21</v>
      </c>
      <c r="BM99" s="81"/>
      <c r="BN99" s="81"/>
    </row>
    <row r="100" ht="14.25" customHeight="1" spans="1:66">
      <c r="A100" s="107">
        <v>92</v>
      </c>
      <c r="B100" s="57" t="s">
        <v>634</v>
      </c>
      <c r="C100" s="58" t="s">
        <v>520</v>
      </c>
      <c r="D100" s="108">
        <v>79771</v>
      </c>
      <c r="E100" s="108" t="s">
        <v>521</v>
      </c>
      <c r="F100" s="108" t="s">
        <v>633</v>
      </c>
      <c r="G100" s="74" t="s">
        <v>512</v>
      </c>
      <c r="H100" s="114" t="s">
        <v>497</v>
      </c>
      <c r="I100" s="206" t="s">
        <v>497</v>
      </c>
      <c r="J100" s="151" t="s">
        <v>482</v>
      </c>
      <c r="K100" s="151" t="s">
        <v>482</v>
      </c>
      <c r="L100" s="151" t="s">
        <v>496</v>
      </c>
      <c r="M100" s="206" t="s">
        <v>497</v>
      </c>
      <c r="N100" s="206" t="s">
        <v>497</v>
      </c>
      <c r="O100" s="217" t="s">
        <v>482</v>
      </c>
      <c r="P100" s="151" t="s">
        <v>496</v>
      </c>
      <c r="Q100" s="151" t="s">
        <v>496</v>
      </c>
      <c r="R100" s="206" t="s">
        <v>498</v>
      </c>
      <c r="S100" s="114" t="s">
        <v>482</v>
      </c>
      <c r="T100" s="206" t="s">
        <v>482</v>
      </c>
      <c r="U100" s="217" t="s">
        <v>496</v>
      </c>
      <c r="V100" s="218" t="s">
        <v>497</v>
      </c>
      <c r="W100" s="114" t="s">
        <v>497</v>
      </c>
      <c r="X100" s="114" t="s">
        <v>498</v>
      </c>
      <c r="Y100" s="155" t="s">
        <v>482</v>
      </c>
      <c r="Z100" s="155" t="s">
        <v>482</v>
      </c>
      <c r="AA100" s="218" t="s">
        <v>497</v>
      </c>
      <c r="AB100" s="136" t="s">
        <v>497</v>
      </c>
      <c r="AC100" s="135" t="s">
        <v>523</v>
      </c>
      <c r="AD100" s="135" t="s">
        <v>482</v>
      </c>
      <c r="AE100" s="135" t="s">
        <v>523</v>
      </c>
      <c r="AF100" s="135" t="s">
        <v>524</v>
      </c>
      <c r="AG100" s="135" t="s">
        <v>524</v>
      </c>
      <c r="AH100" s="136" t="s">
        <v>482</v>
      </c>
      <c r="AI100" s="136" t="s">
        <v>523</v>
      </c>
      <c r="AJ100" s="135" t="s">
        <v>523</v>
      </c>
      <c r="AK100" s="135" t="s">
        <v>523</v>
      </c>
      <c r="AL100" s="187">
        <f t="shared" si="80"/>
        <v>2</v>
      </c>
      <c r="AM100" s="187">
        <f t="shared" si="81"/>
        <v>2</v>
      </c>
      <c r="AN100" s="187">
        <f t="shared" si="82"/>
        <v>9</v>
      </c>
      <c r="AO100" s="190">
        <f t="shared" si="83"/>
        <v>0</v>
      </c>
      <c r="AP100" s="190">
        <f t="shared" si="84"/>
        <v>0</v>
      </c>
      <c r="AQ100" s="190">
        <f t="shared" si="85"/>
        <v>0</v>
      </c>
      <c r="AR100" s="190">
        <f t="shared" si="86"/>
        <v>0</v>
      </c>
      <c r="AS100" s="190">
        <f t="shared" si="87"/>
        <v>0</v>
      </c>
      <c r="AT100" s="190">
        <f t="shared" si="88"/>
        <v>0</v>
      </c>
      <c r="AU100" s="190">
        <f t="shared" si="89"/>
        <v>0</v>
      </c>
      <c r="AV100" s="191">
        <f t="shared" si="90"/>
        <v>0</v>
      </c>
      <c r="AW100" s="190">
        <f t="shared" si="91"/>
        <v>0</v>
      </c>
      <c r="AX100" s="190">
        <f t="shared" si="92"/>
        <v>0</v>
      </c>
      <c r="AY100" s="190">
        <f t="shared" si="93"/>
        <v>0</v>
      </c>
      <c r="AZ100" s="190">
        <f t="shared" si="94"/>
        <v>0</v>
      </c>
      <c r="BA100" s="191">
        <f t="shared" si="95"/>
        <v>0</v>
      </c>
      <c r="BB100" s="191">
        <f t="shared" si="96"/>
        <v>4</v>
      </c>
      <c r="BC100" s="191">
        <f t="shared" si="97"/>
        <v>13</v>
      </c>
      <c r="BD100" s="191">
        <f t="shared" si="98"/>
        <v>4</v>
      </c>
      <c r="BE100" s="191">
        <f t="shared" si="99"/>
        <v>0</v>
      </c>
      <c r="BF100" s="191">
        <f t="shared" si="100"/>
        <v>0</v>
      </c>
      <c r="BG100" s="191">
        <f t="shared" si="101"/>
        <v>0</v>
      </c>
      <c r="BH100" s="191">
        <f t="shared" si="102"/>
        <v>0</v>
      </c>
      <c r="BI100" s="191">
        <f t="shared" si="103"/>
        <v>0</v>
      </c>
      <c r="BJ100" s="191">
        <f t="shared" si="104"/>
        <v>0</v>
      </c>
      <c r="BK100" s="190">
        <f t="shared" si="79"/>
        <v>0</v>
      </c>
      <c r="BL100" s="187">
        <f t="shared" si="78"/>
        <v>21</v>
      </c>
      <c r="BM100" s="81"/>
      <c r="BN100" s="81"/>
    </row>
    <row r="101" ht="14.25" customHeight="1" spans="1:66">
      <c r="A101" s="107">
        <v>93</v>
      </c>
      <c r="B101" s="57" t="s">
        <v>635</v>
      </c>
      <c r="C101" s="116" t="s">
        <v>520</v>
      </c>
      <c r="D101" s="108">
        <v>54600</v>
      </c>
      <c r="E101" s="108" t="s">
        <v>521</v>
      </c>
      <c r="F101" s="108" t="s">
        <v>633</v>
      </c>
      <c r="G101" s="74" t="s">
        <v>512</v>
      </c>
      <c r="H101" s="114" t="s">
        <v>496</v>
      </c>
      <c r="I101" s="206" t="s">
        <v>497</v>
      </c>
      <c r="J101" s="151" t="s">
        <v>497</v>
      </c>
      <c r="K101" s="151" t="s">
        <v>482</v>
      </c>
      <c r="L101" s="151" t="s">
        <v>482</v>
      </c>
      <c r="M101" s="206" t="s">
        <v>496</v>
      </c>
      <c r="N101" s="206" t="s">
        <v>496</v>
      </c>
      <c r="O101" s="217" t="s">
        <v>498</v>
      </c>
      <c r="P101" s="151" t="s">
        <v>482</v>
      </c>
      <c r="Q101" s="151" t="s">
        <v>497</v>
      </c>
      <c r="R101" s="206" t="s">
        <v>497</v>
      </c>
      <c r="S101" s="114" t="s">
        <v>498</v>
      </c>
      <c r="T101" s="430" t="s">
        <v>482</v>
      </c>
      <c r="U101" s="217" t="s">
        <v>482</v>
      </c>
      <c r="V101" s="218" t="s">
        <v>496</v>
      </c>
      <c r="W101" s="114" t="s">
        <v>497</v>
      </c>
      <c r="X101" s="114" t="s">
        <v>497</v>
      </c>
      <c r="Y101" s="155" t="s">
        <v>482</v>
      </c>
      <c r="Z101" s="155" t="s">
        <v>482</v>
      </c>
      <c r="AA101" s="218" t="s">
        <v>497</v>
      </c>
      <c r="AB101" s="136" t="s">
        <v>497</v>
      </c>
      <c r="AC101" s="135" t="s">
        <v>497</v>
      </c>
      <c r="AD101" s="135" t="s">
        <v>497</v>
      </c>
      <c r="AE101" s="135" t="s">
        <v>482</v>
      </c>
      <c r="AF101" s="135" t="s">
        <v>496</v>
      </c>
      <c r="AG101" s="135" t="s">
        <v>496</v>
      </c>
      <c r="AH101" s="135" t="s">
        <v>497</v>
      </c>
      <c r="AI101" s="135" t="s">
        <v>497</v>
      </c>
      <c r="AJ101" s="135" t="s">
        <v>482</v>
      </c>
      <c r="AK101" s="135" t="s">
        <v>497</v>
      </c>
      <c r="AL101" s="187">
        <f t="shared" si="80"/>
        <v>2</v>
      </c>
      <c r="AM101" s="187">
        <f t="shared" si="81"/>
        <v>2</v>
      </c>
      <c r="AN101" s="187">
        <f t="shared" si="82"/>
        <v>9</v>
      </c>
      <c r="AO101" s="190">
        <f t="shared" si="83"/>
        <v>0</v>
      </c>
      <c r="AP101" s="190">
        <f t="shared" si="84"/>
        <v>0</v>
      </c>
      <c r="AQ101" s="190">
        <f t="shared" si="85"/>
        <v>0</v>
      </c>
      <c r="AR101" s="190">
        <f t="shared" si="86"/>
        <v>0</v>
      </c>
      <c r="AS101" s="190">
        <f t="shared" si="87"/>
        <v>0</v>
      </c>
      <c r="AT101" s="190">
        <f t="shared" si="88"/>
        <v>0</v>
      </c>
      <c r="AU101" s="190">
        <f t="shared" si="89"/>
        <v>0</v>
      </c>
      <c r="AV101" s="191">
        <f t="shared" si="90"/>
        <v>0</v>
      </c>
      <c r="AW101" s="190">
        <f t="shared" si="91"/>
        <v>0</v>
      </c>
      <c r="AX101" s="190">
        <f t="shared" si="92"/>
        <v>0</v>
      </c>
      <c r="AY101" s="190">
        <f t="shared" si="93"/>
        <v>0</v>
      </c>
      <c r="AZ101" s="190">
        <f t="shared" si="94"/>
        <v>0</v>
      </c>
      <c r="BA101" s="191">
        <f t="shared" si="95"/>
        <v>0</v>
      </c>
      <c r="BB101" s="191">
        <f t="shared" si="96"/>
        <v>6</v>
      </c>
      <c r="BC101" s="191">
        <f t="shared" si="97"/>
        <v>13</v>
      </c>
      <c r="BD101" s="191">
        <f t="shared" si="98"/>
        <v>2</v>
      </c>
      <c r="BE101" s="191">
        <f t="shared" si="99"/>
        <v>0</v>
      </c>
      <c r="BF101" s="191">
        <f t="shared" si="100"/>
        <v>0</v>
      </c>
      <c r="BG101" s="191">
        <f t="shared" si="101"/>
        <v>0</v>
      </c>
      <c r="BH101" s="191">
        <f t="shared" si="102"/>
        <v>0</v>
      </c>
      <c r="BI101" s="191">
        <f t="shared" si="103"/>
        <v>0</v>
      </c>
      <c r="BJ101" s="191">
        <f t="shared" si="104"/>
        <v>0</v>
      </c>
      <c r="BK101" s="190">
        <f t="shared" si="79"/>
        <v>0</v>
      </c>
      <c r="BL101" s="187">
        <f t="shared" si="78"/>
        <v>21</v>
      </c>
      <c r="BM101" s="81"/>
      <c r="BN101" s="81"/>
    </row>
    <row r="102" ht="14.25" customHeight="1" spans="1:66">
      <c r="A102" s="107">
        <v>94</v>
      </c>
      <c r="B102" s="57" t="s">
        <v>636</v>
      </c>
      <c r="C102" s="116" t="s">
        <v>520</v>
      </c>
      <c r="D102" s="138">
        <v>56009</v>
      </c>
      <c r="E102" s="108" t="s">
        <v>521</v>
      </c>
      <c r="F102" s="108" t="s">
        <v>633</v>
      </c>
      <c r="G102" s="74" t="s">
        <v>512</v>
      </c>
      <c r="H102" s="114" t="s">
        <v>482</v>
      </c>
      <c r="I102" s="114" t="s">
        <v>523</v>
      </c>
      <c r="J102" s="151" t="s">
        <v>498</v>
      </c>
      <c r="K102" s="151" t="s">
        <v>637</v>
      </c>
      <c r="L102" s="151" t="s">
        <v>482</v>
      </c>
      <c r="M102" s="206" t="s">
        <v>482</v>
      </c>
      <c r="N102" s="206" t="s">
        <v>513</v>
      </c>
      <c r="O102" s="217" t="s">
        <v>523</v>
      </c>
      <c r="P102" s="151" t="s">
        <v>523</v>
      </c>
      <c r="Q102" s="151" t="s">
        <v>498</v>
      </c>
      <c r="R102" s="206" t="s">
        <v>482</v>
      </c>
      <c r="S102" s="114" t="s">
        <v>523</v>
      </c>
      <c r="T102" s="206" t="s">
        <v>497</v>
      </c>
      <c r="U102" s="217" t="s">
        <v>497</v>
      </c>
      <c r="V102" s="218" t="s">
        <v>482</v>
      </c>
      <c r="W102" s="114" t="s">
        <v>496</v>
      </c>
      <c r="X102" s="114" t="s">
        <v>497</v>
      </c>
      <c r="Y102" s="114" t="s">
        <v>524</v>
      </c>
      <c r="Z102" s="114" t="s">
        <v>498</v>
      </c>
      <c r="AA102" s="218" t="s">
        <v>482</v>
      </c>
      <c r="AB102" s="136" t="s">
        <v>523</v>
      </c>
      <c r="AC102" s="135" t="s">
        <v>497</v>
      </c>
      <c r="AD102" s="136" t="s">
        <v>497</v>
      </c>
      <c r="AE102" s="136" t="s">
        <v>497</v>
      </c>
      <c r="AF102" s="135" t="s">
        <v>482</v>
      </c>
      <c r="AG102" s="135" t="s">
        <v>482</v>
      </c>
      <c r="AH102" s="135" t="s">
        <v>513</v>
      </c>
      <c r="AI102" s="135" t="s">
        <v>497</v>
      </c>
      <c r="AJ102" s="135" t="s">
        <v>497</v>
      </c>
      <c r="AK102" s="135" t="s">
        <v>482</v>
      </c>
      <c r="AL102" s="187">
        <f t="shared" si="80"/>
        <v>2</v>
      </c>
      <c r="AM102" s="187">
        <f t="shared" si="81"/>
        <v>2</v>
      </c>
      <c r="AN102" s="187">
        <f t="shared" si="82"/>
        <v>9</v>
      </c>
      <c r="AO102" s="190">
        <f t="shared" si="83"/>
        <v>0</v>
      </c>
      <c r="AP102" s="190">
        <f t="shared" si="84"/>
        <v>0</v>
      </c>
      <c r="AQ102" s="190">
        <f t="shared" si="85"/>
        <v>0</v>
      </c>
      <c r="AR102" s="190">
        <f t="shared" si="86"/>
        <v>0</v>
      </c>
      <c r="AS102" s="190">
        <f t="shared" si="87"/>
        <v>0</v>
      </c>
      <c r="AT102" s="190">
        <f t="shared" si="88"/>
        <v>0</v>
      </c>
      <c r="AU102" s="190">
        <f t="shared" si="89"/>
        <v>0</v>
      </c>
      <c r="AV102" s="191">
        <f t="shared" si="90"/>
        <v>0</v>
      </c>
      <c r="AW102" s="190">
        <f t="shared" si="91"/>
        <v>0</v>
      </c>
      <c r="AX102" s="190">
        <f t="shared" si="92"/>
        <v>0</v>
      </c>
      <c r="AY102" s="190">
        <f t="shared" si="93"/>
        <v>0</v>
      </c>
      <c r="AZ102" s="190">
        <f t="shared" si="94"/>
        <v>0</v>
      </c>
      <c r="BA102" s="191">
        <f t="shared" si="95"/>
        <v>0</v>
      </c>
      <c r="BB102" s="191">
        <f t="shared" si="96"/>
        <v>3</v>
      </c>
      <c r="BC102" s="191">
        <f t="shared" si="97"/>
        <v>13</v>
      </c>
      <c r="BD102" s="191">
        <f t="shared" si="98"/>
        <v>4</v>
      </c>
      <c r="BE102" s="191">
        <f t="shared" si="99"/>
        <v>0</v>
      </c>
      <c r="BF102" s="191">
        <f t="shared" si="100"/>
        <v>0</v>
      </c>
      <c r="BG102" s="191">
        <f t="shared" si="101"/>
        <v>0</v>
      </c>
      <c r="BH102" s="191">
        <f t="shared" si="102"/>
        <v>0</v>
      </c>
      <c r="BI102" s="191">
        <f t="shared" si="103"/>
        <v>0</v>
      </c>
      <c r="BJ102" s="191">
        <f t="shared" si="104"/>
        <v>0</v>
      </c>
      <c r="BK102" s="190">
        <f t="shared" si="79"/>
        <v>0</v>
      </c>
      <c r="BL102" s="187">
        <f t="shared" si="78"/>
        <v>20</v>
      </c>
      <c r="BM102" s="81"/>
      <c r="BN102" s="81"/>
    </row>
    <row r="103" ht="14.25" customHeight="1" spans="1:66">
      <c r="A103" s="107">
        <v>95</v>
      </c>
      <c r="B103" s="57" t="s">
        <v>638</v>
      </c>
      <c r="C103" s="58" t="s">
        <v>520</v>
      </c>
      <c r="D103" s="108">
        <v>79746</v>
      </c>
      <c r="E103" s="108" t="s">
        <v>521</v>
      </c>
      <c r="F103" s="108" t="s">
        <v>633</v>
      </c>
      <c r="G103" s="74" t="s">
        <v>512</v>
      </c>
      <c r="H103" s="114" t="s">
        <v>497</v>
      </c>
      <c r="I103" s="114" t="s">
        <v>497</v>
      </c>
      <c r="J103" s="206" t="s">
        <v>482</v>
      </c>
      <c r="K103" s="206" t="s">
        <v>482</v>
      </c>
      <c r="L103" s="206" t="s">
        <v>483</v>
      </c>
      <c r="M103" s="206" t="s">
        <v>483</v>
      </c>
      <c r="N103" s="151" t="s">
        <v>497</v>
      </c>
      <c r="O103" s="151" t="s">
        <v>497</v>
      </c>
      <c r="P103" s="151" t="s">
        <v>497</v>
      </c>
      <c r="Q103" s="151" t="s">
        <v>482</v>
      </c>
      <c r="R103" s="114" t="s">
        <v>482</v>
      </c>
      <c r="S103" s="114" t="s">
        <v>496</v>
      </c>
      <c r="T103" s="151" t="s">
        <v>497</v>
      </c>
      <c r="U103" s="151" t="s">
        <v>497</v>
      </c>
      <c r="V103" s="114" t="s">
        <v>498</v>
      </c>
      <c r="W103" s="114" t="s">
        <v>482</v>
      </c>
      <c r="X103" s="114" t="s">
        <v>496</v>
      </c>
      <c r="Y103" s="114" t="s">
        <v>496</v>
      </c>
      <c r="Z103" s="114" t="s">
        <v>496</v>
      </c>
      <c r="AA103" s="114" t="s">
        <v>498</v>
      </c>
      <c r="AB103" s="136" t="s">
        <v>482</v>
      </c>
      <c r="AC103" s="135" t="s">
        <v>482</v>
      </c>
      <c r="AD103" s="136" t="s">
        <v>497</v>
      </c>
      <c r="AE103" s="136" t="s">
        <v>497</v>
      </c>
      <c r="AF103" s="135" t="s">
        <v>482</v>
      </c>
      <c r="AG103" s="135" t="s">
        <v>482</v>
      </c>
      <c r="AH103" s="135" t="s">
        <v>497</v>
      </c>
      <c r="AI103" s="135" t="s">
        <v>498</v>
      </c>
      <c r="AJ103" s="135" t="s">
        <v>498</v>
      </c>
      <c r="AK103" s="135" t="s">
        <v>498</v>
      </c>
      <c r="AL103" s="187">
        <f t="shared" si="80"/>
        <v>3</v>
      </c>
      <c r="AM103" s="187">
        <f t="shared" si="81"/>
        <v>2</v>
      </c>
      <c r="AN103" s="187">
        <f t="shared" si="82"/>
        <v>9</v>
      </c>
      <c r="AO103" s="190">
        <f t="shared" si="83"/>
        <v>2</v>
      </c>
      <c r="AP103" s="190">
        <f t="shared" si="84"/>
        <v>0</v>
      </c>
      <c r="AQ103" s="190">
        <f t="shared" si="85"/>
        <v>0</v>
      </c>
      <c r="AR103" s="190">
        <f t="shared" si="86"/>
        <v>0</v>
      </c>
      <c r="AS103" s="190">
        <f t="shared" si="87"/>
        <v>0</v>
      </c>
      <c r="AT103" s="190">
        <f t="shared" si="88"/>
        <v>0</v>
      </c>
      <c r="AU103" s="190">
        <f t="shared" si="89"/>
        <v>0</v>
      </c>
      <c r="AV103" s="191">
        <f t="shared" si="90"/>
        <v>0</v>
      </c>
      <c r="AW103" s="190">
        <f t="shared" si="91"/>
        <v>0</v>
      </c>
      <c r="AX103" s="190">
        <f t="shared" si="92"/>
        <v>0</v>
      </c>
      <c r="AY103" s="190">
        <f t="shared" si="93"/>
        <v>0</v>
      </c>
      <c r="AZ103" s="190">
        <f t="shared" si="94"/>
        <v>0</v>
      </c>
      <c r="BA103" s="191">
        <f t="shared" si="95"/>
        <v>0</v>
      </c>
      <c r="BB103" s="191">
        <f t="shared" si="96"/>
        <v>4</v>
      </c>
      <c r="BC103" s="191">
        <f t="shared" si="97"/>
        <v>10</v>
      </c>
      <c r="BD103" s="191">
        <f t="shared" si="98"/>
        <v>5</v>
      </c>
      <c r="BE103" s="191">
        <f t="shared" si="99"/>
        <v>0</v>
      </c>
      <c r="BF103" s="191">
        <f t="shared" si="100"/>
        <v>0</v>
      </c>
      <c r="BG103" s="191">
        <f t="shared" si="101"/>
        <v>0</v>
      </c>
      <c r="BH103" s="191">
        <f t="shared" si="102"/>
        <v>0</v>
      </c>
      <c r="BI103" s="191">
        <f t="shared" si="103"/>
        <v>0</v>
      </c>
      <c r="BJ103" s="191">
        <f t="shared" si="104"/>
        <v>0</v>
      </c>
      <c r="BK103" s="190">
        <f t="shared" si="79"/>
        <v>0</v>
      </c>
      <c r="BL103" s="187">
        <f t="shared" si="78"/>
        <v>19</v>
      </c>
      <c r="BM103" s="81"/>
      <c r="BN103" s="81"/>
    </row>
    <row r="104" ht="14.25" customHeight="1" spans="1:66">
      <c r="A104" s="107">
        <v>96</v>
      </c>
      <c r="B104" s="57" t="s">
        <v>639</v>
      </c>
      <c r="C104" s="58" t="s">
        <v>520</v>
      </c>
      <c r="D104" s="108">
        <v>79778</v>
      </c>
      <c r="E104" s="108" t="s">
        <v>521</v>
      </c>
      <c r="F104" s="108" t="s">
        <v>633</v>
      </c>
      <c r="G104" s="74" t="s">
        <v>512</v>
      </c>
      <c r="H104" s="151" t="s">
        <v>482</v>
      </c>
      <c r="I104" s="114" t="s">
        <v>482</v>
      </c>
      <c r="J104" s="114" t="s">
        <v>513</v>
      </c>
      <c r="K104" s="206" t="s">
        <v>513</v>
      </c>
      <c r="L104" s="151" t="s">
        <v>498</v>
      </c>
      <c r="M104" s="205" t="s">
        <v>498</v>
      </c>
      <c r="N104" s="205" t="s">
        <v>482</v>
      </c>
      <c r="O104" s="205" t="s">
        <v>513</v>
      </c>
      <c r="P104" s="151" t="s">
        <v>497</v>
      </c>
      <c r="Q104" s="114" t="s">
        <v>523</v>
      </c>
      <c r="R104" s="151" t="s">
        <v>482</v>
      </c>
      <c r="S104" s="205" t="s">
        <v>482</v>
      </c>
      <c r="T104" s="114" t="s">
        <v>523</v>
      </c>
      <c r="U104" s="114" t="s">
        <v>497</v>
      </c>
      <c r="V104" s="151" t="s">
        <v>497</v>
      </c>
      <c r="W104" s="151" t="s">
        <v>498</v>
      </c>
      <c r="X104" s="151" t="s">
        <v>482</v>
      </c>
      <c r="Y104" s="114" t="s">
        <v>496</v>
      </c>
      <c r="Z104" s="114" t="s">
        <v>513</v>
      </c>
      <c r="AA104" s="114" t="s">
        <v>497</v>
      </c>
      <c r="AB104" s="136" t="s">
        <v>524</v>
      </c>
      <c r="AC104" s="135" t="s">
        <v>482</v>
      </c>
      <c r="AD104" s="136" t="s">
        <v>497</v>
      </c>
      <c r="AE104" s="136" t="s">
        <v>497</v>
      </c>
      <c r="AF104" s="135" t="s">
        <v>482</v>
      </c>
      <c r="AG104" s="135" t="s">
        <v>482</v>
      </c>
      <c r="AH104" s="135" t="s">
        <v>523</v>
      </c>
      <c r="AI104" s="135" t="s">
        <v>497</v>
      </c>
      <c r="AJ104" s="135" t="s">
        <v>497</v>
      </c>
      <c r="AK104" s="135" t="s">
        <v>523</v>
      </c>
      <c r="AL104" s="187">
        <f t="shared" si="80"/>
        <v>2</v>
      </c>
      <c r="AM104" s="187">
        <f t="shared" si="81"/>
        <v>2</v>
      </c>
      <c r="AN104" s="187">
        <f t="shared" si="82"/>
        <v>9</v>
      </c>
      <c r="AO104" s="190">
        <f t="shared" si="83"/>
        <v>0</v>
      </c>
      <c r="AP104" s="190">
        <f t="shared" si="84"/>
        <v>0</v>
      </c>
      <c r="AQ104" s="190">
        <f t="shared" si="85"/>
        <v>0</v>
      </c>
      <c r="AR104" s="190">
        <f t="shared" si="86"/>
        <v>0</v>
      </c>
      <c r="AS104" s="190">
        <f t="shared" si="87"/>
        <v>0</v>
      </c>
      <c r="AT104" s="190">
        <f t="shared" si="88"/>
        <v>0</v>
      </c>
      <c r="AU104" s="190">
        <f t="shared" si="89"/>
        <v>0</v>
      </c>
      <c r="AV104" s="191">
        <f t="shared" si="90"/>
        <v>0</v>
      </c>
      <c r="AW104" s="190">
        <f t="shared" si="91"/>
        <v>0</v>
      </c>
      <c r="AX104" s="190">
        <f t="shared" si="92"/>
        <v>0</v>
      </c>
      <c r="AY104" s="190">
        <f t="shared" si="93"/>
        <v>0</v>
      </c>
      <c r="AZ104" s="190">
        <f t="shared" si="94"/>
        <v>0</v>
      </c>
      <c r="BA104" s="191">
        <f t="shared" si="95"/>
        <v>0</v>
      </c>
      <c r="BB104" s="191">
        <f t="shared" si="96"/>
        <v>5</v>
      </c>
      <c r="BC104" s="191">
        <f t="shared" si="97"/>
        <v>12</v>
      </c>
      <c r="BD104" s="191">
        <f t="shared" si="98"/>
        <v>4</v>
      </c>
      <c r="BE104" s="191">
        <f t="shared" si="99"/>
        <v>0</v>
      </c>
      <c r="BF104" s="191">
        <f t="shared" si="100"/>
        <v>0</v>
      </c>
      <c r="BG104" s="191">
        <f t="shared" si="101"/>
        <v>0</v>
      </c>
      <c r="BH104" s="191">
        <f t="shared" si="102"/>
        <v>0</v>
      </c>
      <c r="BI104" s="191">
        <f t="shared" si="103"/>
        <v>0</v>
      </c>
      <c r="BJ104" s="191">
        <f t="shared" si="104"/>
        <v>0</v>
      </c>
      <c r="BK104" s="190">
        <f t="shared" si="79"/>
        <v>0</v>
      </c>
      <c r="BL104" s="187">
        <f t="shared" si="78"/>
        <v>21</v>
      </c>
      <c r="BM104" s="81"/>
      <c r="BN104" s="81"/>
    </row>
    <row r="105" ht="14.25" customHeight="1" spans="1:66">
      <c r="A105" s="107">
        <v>97</v>
      </c>
      <c r="B105" s="57" t="s">
        <v>640</v>
      </c>
      <c r="C105" s="58" t="s">
        <v>520</v>
      </c>
      <c r="D105" s="108">
        <v>79831</v>
      </c>
      <c r="E105" s="108" t="s">
        <v>521</v>
      </c>
      <c r="F105" s="108" t="s">
        <v>633</v>
      </c>
      <c r="G105" s="74" t="s">
        <v>512</v>
      </c>
      <c r="H105" s="206" t="s">
        <v>497</v>
      </c>
      <c r="I105" s="206" t="s">
        <v>497</v>
      </c>
      <c r="J105" s="206" t="s">
        <v>482</v>
      </c>
      <c r="K105" s="206" t="s">
        <v>482</v>
      </c>
      <c r="L105" s="206" t="s">
        <v>496</v>
      </c>
      <c r="M105" s="114" t="s">
        <v>497</v>
      </c>
      <c r="N105" s="114" t="s">
        <v>498</v>
      </c>
      <c r="O105" s="114" t="s">
        <v>482</v>
      </c>
      <c r="P105" s="151" t="s">
        <v>496</v>
      </c>
      <c r="Q105" s="206" t="s">
        <v>497</v>
      </c>
      <c r="R105" s="114" t="s">
        <v>497</v>
      </c>
      <c r="S105" s="114" t="s">
        <v>498</v>
      </c>
      <c r="T105" s="114" t="s">
        <v>482</v>
      </c>
      <c r="U105" s="114" t="s">
        <v>497</v>
      </c>
      <c r="V105" s="114" t="s">
        <v>497</v>
      </c>
      <c r="W105" s="114" t="s">
        <v>483</v>
      </c>
      <c r="X105" s="206" t="s">
        <v>483</v>
      </c>
      <c r="Y105" s="114" t="s">
        <v>482</v>
      </c>
      <c r="Z105" s="114" t="s">
        <v>482</v>
      </c>
      <c r="AA105" s="114" t="s">
        <v>497</v>
      </c>
      <c r="AB105" s="135" t="s">
        <v>497</v>
      </c>
      <c r="AC105" s="135" t="s">
        <v>482</v>
      </c>
      <c r="AD105" s="135" t="s">
        <v>513</v>
      </c>
      <c r="AE105" s="136" t="s">
        <v>496</v>
      </c>
      <c r="AF105" s="135" t="s">
        <v>482</v>
      </c>
      <c r="AG105" s="135" t="s">
        <v>482</v>
      </c>
      <c r="AH105" s="135" t="s">
        <v>497</v>
      </c>
      <c r="AI105" s="135" t="s">
        <v>497</v>
      </c>
      <c r="AJ105" s="135" t="s">
        <v>497</v>
      </c>
      <c r="AK105" s="135" t="s">
        <v>498</v>
      </c>
      <c r="AL105" s="187">
        <f t="shared" si="80"/>
        <v>3</v>
      </c>
      <c r="AM105" s="187">
        <f t="shared" si="81"/>
        <v>2</v>
      </c>
      <c r="AN105" s="187">
        <f t="shared" si="82"/>
        <v>9</v>
      </c>
      <c r="AO105" s="190">
        <f t="shared" si="83"/>
        <v>2</v>
      </c>
      <c r="AP105" s="190">
        <f t="shared" si="84"/>
        <v>0</v>
      </c>
      <c r="AQ105" s="190">
        <f t="shared" si="85"/>
        <v>0</v>
      </c>
      <c r="AR105" s="190">
        <f t="shared" si="86"/>
        <v>0</v>
      </c>
      <c r="AS105" s="190">
        <f t="shared" si="87"/>
        <v>0</v>
      </c>
      <c r="AT105" s="190">
        <f t="shared" si="88"/>
        <v>0</v>
      </c>
      <c r="AU105" s="190">
        <f t="shared" si="89"/>
        <v>0</v>
      </c>
      <c r="AV105" s="191">
        <f t="shared" si="90"/>
        <v>0</v>
      </c>
      <c r="AW105" s="190">
        <f t="shared" si="91"/>
        <v>0</v>
      </c>
      <c r="AX105" s="190">
        <f t="shared" si="92"/>
        <v>0</v>
      </c>
      <c r="AY105" s="190">
        <f t="shared" si="93"/>
        <v>0</v>
      </c>
      <c r="AZ105" s="190">
        <f t="shared" si="94"/>
        <v>0</v>
      </c>
      <c r="BA105" s="191">
        <f t="shared" si="95"/>
        <v>0</v>
      </c>
      <c r="BB105" s="191">
        <f t="shared" si="96"/>
        <v>4</v>
      </c>
      <c r="BC105" s="191">
        <f t="shared" si="97"/>
        <v>12</v>
      </c>
      <c r="BD105" s="191">
        <f t="shared" si="98"/>
        <v>3</v>
      </c>
      <c r="BE105" s="191">
        <f t="shared" si="99"/>
        <v>0</v>
      </c>
      <c r="BF105" s="191">
        <f t="shared" si="100"/>
        <v>0</v>
      </c>
      <c r="BG105" s="191">
        <f t="shared" si="101"/>
        <v>0</v>
      </c>
      <c r="BH105" s="191">
        <f t="shared" si="102"/>
        <v>0</v>
      </c>
      <c r="BI105" s="191">
        <f t="shared" si="103"/>
        <v>0</v>
      </c>
      <c r="BJ105" s="191">
        <f t="shared" si="104"/>
        <v>0</v>
      </c>
      <c r="BK105" s="190">
        <f t="shared" si="79"/>
        <v>0</v>
      </c>
      <c r="BL105" s="187">
        <f t="shared" si="78"/>
        <v>19</v>
      </c>
      <c r="BM105" s="81"/>
      <c r="BN105" s="81"/>
    </row>
    <row r="106" ht="14.25" customHeight="1" spans="1:66">
      <c r="A106" s="107">
        <v>98</v>
      </c>
      <c r="B106" s="115" t="s">
        <v>641</v>
      </c>
      <c r="C106" s="116" t="s">
        <v>520</v>
      </c>
      <c r="D106" s="207">
        <v>79856</v>
      </c>
      <c r="E106" s="108" t="s">
        <v>521</v>
      </c>
      <c r="F106" s="108" t="s">
        <v>633</v>
      </c>
      <c r="G106" s="74" t="s">
        <v>512</v>
      </c>
      <c r="H106" s="114" t="s">
        <v>482</v>
      </c>
      <c r="I106" s="206" t="s">
        <v>497</v>
      </c>
      <c r="J106" s="217" t="s">
        <v>497</v>
      </c>
      <c r="K106" s="217" t="s">
        <v>482</v>
      </c>
      <c r="L106" s="206" t="s">
        <v>496</v>
      </c>
      <c r="M106" s="151" t="s">
        <v>497</v>
      </c>
      <c r="N106" s="114" t="s">
        <v>498</v>
      </c>
      <c r="O106" s="206" t="s">
        <v>498</v>
      </c>
      <c r="P106" s="151" t="s">
        <v>482</v>
      </c>
      <c r="Q106" s="206" t="s">
        <v>496</v>
      </c>
      <c r="R106" s="151" t="s">
        <v>496</v>
      </c>
      <c r="S106" s="151" t="s">
        <v>497</v>
      </c>
      <c r="T106" s="151" t="s">
        <v>498</v>
      </c>
      <c r="U106" s="151" t="s">
        <v>482</v>
      </c>
      <c r="V106" s="151" t="s">
        <v>497</v>
      </c>
      <c r="W106" s="151" t="s">
        <v>497</v>
      </c>
      <c r="X106" s="151" t="s">
        <v>497</v>
      </c>
      <c r="Y106" s="206" t="s">
        <v>482</v>
      </c>
      <c r="Z106" s="206" t="s">
        <v>482</v>
      </c>
      <c r="AA106" s="114" t="s">
        <v>497</v>
      </c>
      <c r="AB106" s="135" t="s">
        <v>497</v>
      </c>
      <c r="AC106" s="135" t="s">
        <v>497</v>
      </c>
      <c r="AD106" s="135" t="s">
        <v>497</v>
      </c>
      <c r="AE106" s="136" t="s">
        <v>497</v>
      </c>
      <c r="AF106" s="135" t="s">
        <v>482</v>
      </c>
      <c r="AG106" s="135" t="s">
        <v>482</v>
      </c>
      <c r="AH106" s="135" t="s">
        <v>496</v>
      </c>
      <c r="AI106" s="135" t="s">
        <v>496</v>
      </c>
      <c r="AJ106" s="135" t="s">
        <v>498</v>
      </c>
      <c r="AK106" s="135" t="s">
        <v>482</v>
      </c>
      <c r="AL106" s="187">
        <f t="shared" si="80"/>
        <v>3</v>
      </c>
      <c r="AM106" s="187">
        <f t="shared" si="81"/>
        <v>2</v>
      </c>
      <c r="AN106" s="187">
        <f t="shared" si="82"/>
        <v>9</v>
      </c>
      <c r="AO106" s="190">
        <f t="shared" si="83"/>
        <v>0</v>
      </c>
      <c r="AP106" s="190">
        <f t="shared" si="84"/>
        <v>0</v>
      </c>
      <c r="AQ106" s="190">
        <f t="shared" si="85"/>
        <v>0</v>
      </c>
      <c r="AR106" s="190">
        <f t="shared" si="86"/>
        <v>0</v>
      </c>
      <c r="AS106" s="190">
        <f t="shared" si="87"/>
        <v>0</v>
      </c>
      <c r="AT106" s="190">
        <f t="shared" si="88"/>
        <v>0</v>
      </c>
      <c r="AU106" s="190">
        <f t="shared" si="89"/>
        <v>0</v>
      </c>
      <c r="AV106" s="191">
        <f t="shared" si="90"/>
        <v>0</v>
      </c>
      <c r="AW106" s="190">
        <f t="shared" si="91"/>
        <v>0</v>
      </c>
      <c r="AX106" s="190">
        <f t="shared" si="92"/>
        <v>0</v>
      </c>
      <c r="AY106" s="190">
        <f t="shared" si="93"/>
        <v>0</v>
      </c>
      <c r="AZ106" s="190">
        <f t="shared" si="94"/>
        <v>0</v>
      </c>
      <c r="BA106" s="191">
        <f t="shared" si="95"/>
        <v>0</v>
      </c>
      <c r="BB106" s="191">
        <f t="shared" si="96"/>
        <v>5</v>
      </c>
      <c r="BC106" s="191">
        <f t="shared" si="97"/>
        <v>12</v>
      </c>
      <c r="BD106" s="191">
        <f t="shared" si="98"/>
        <v>4</v>
      </c>
      <c r="BE106" s="191">
        <f t="shared" si="99"/>
        <v>0</v>
      </c>
      <c r="BF106" s="191">
        <f t="shared" si="100"/>
        <v>0</v>
      </c>
      <c r="BG106" s="191">
        <f t="shared" si="101"/>
        <v>0</v>
      </c>
      <c r="BH106" s="191">
        <f t="shared" si="102"/>
        <v>0</v>
      </c>
      <c r="BI106" s="191">
        <f t="shared" si="103"/>
        <v>0</v>
      </c>
      <c r="BJ106" s="191">
        <f t="shared" si="104"/>
        <v>0</v>
      </c>
      <c r="BK106" s="190">
        <f t="shared" si="79"/>
        <v>0</v>
      </c>
      <c r="BL106" s="187">
        <f t="shared" si="78"/>
        <v>21</v>
      </c>
      <c r="BM106" s="81"/>
      <c r="BN106" s="81"/>
    </row>
    <row r="107" ht="14.25" customHeight="1" spans="1:66">
      <c r="A107" s="107">
        <v>99</v>
      </c>
      <c r="B107" s="57" t="s">
        <v>642</v>
      </c>
      <c r="C107" s="58" t="s">
        <v>520</v>
      </c>
      <c r="D107" s="108">
        <v>79782</v>
      </c>
      <c r="E107" s="108" t="s">
        <v>521</v>
      </c>
      <c r="F107" s="108" t="s">
        <v>633</v>
      </c>
      <c r="G107" s="74" t="s">
        <v>512</v>
      </c>
      <c r="H107" s="114" t="s">
        <v>482</v>
      </c>
      <c r="I107" s="206" t="s">
        <v>513</v>
      </c>
      <c r="J107" s="205" t="s">
        <v>497</v>
      </c>
      <c r="K107" s="217" t="s">
        <v>497</v>
      </c>
      <c r="L107" s="151" t="s">
        <v>482</v>
      </c>
      <c r="M107" s="151" t="s">
        <v>523</v>
      </c>
      <c r="N107" s="114" t="s">
        <v>497</v>
      </c>
      <c r="O107" s="151" t="s">
        <v>523</v>
      </c>
      <c r="P107" s="151" t="s">
        <v>524</v>
      </c>
      <c r="Q107" s="151" t="s">
        <v>482</v>
      </c>
      <c r="R107" s="151" t="s">
        <v>482</v>
      </c>
      <c r="S107" s="114" t="s">
        <v>513</v>
      </c>
      <c r="T107" s="205" t="s">
        <v>497</v>
      </c>
      <c r="U107" s="205" t="s">
        <v>498</v>
      </c>
      <c r="V107" s="151" t="s">
        <v>482</v>
      </c>
      <c r="W107" s="151" t="s">
        <v>496</v>
      </c>
      <c r="X107" s="151" t="s">
        <v>523</v>
      </c>
      <c r="Y107" s="151" t="s">
        <v>482</v>
      </c>
      <c r="Z107" s="114" t="s">
        <v>482</v>
      </c>
      <c r="AA107" s="114" t="s">
        <v>496</v>
      </c>
      <c r="AB107" s="136" t="s">
        <v>513</v>
      </c>
      <c r="AC107" s="135" t="s">
        <v>496</v>
      </c>
      <c r="AD107" s="135" t="s">
        <v>497</v>
      </c>
      <c r="AE107" s="135" t="s">
        <v>498</v>
      </c>
      <c r="AF107" s="135" t="s">
        <v>482</v>
      </c>
      <c r="AG107" s="136" t="s">
        <v>482</v>
      </c>
      <c r="AH107" s="136" t="s">
        <v>523</v>
      </c>
      <c r="AI107" s="136" t="s">
        <v>497</v>
      </c>
      <c r="AJ107" s="136" t="s">
        <v>497</v>
      </c>
      <c r="AK107" s="135" t="s">
        <v>523</v>
      </c>
      <c r="AL107" s="187">
        <f t="shared" si="80"/>
        <v>3</v>
      </c>
      <c r="AM107" s="187">
        <f t="shared" si="81"/>
        <v>3</v>
      </c>
      <c r="AN107" s="187">
        <f t="shared" si="82"/>
        <v>9</v>
      </c>
      <c r="AO107" s="190">
        <f t="shared" si="83"/>
        <v>0</v>
      </c>
      <c r="AP107" s="190">
        <f t="shared" si="84"/>
        <v>0</v>
      </c>
      <c r="AQ107" s="190">
        <f t="shared" si="85"/>
        <v>0</v>
      </c>
      <c r="AR107" s="190">
        <f t="shared" si="86"/>
        <v>0</v>
      </c>
      <c r="AS107" s="190">
        <f t="shared" si="87"/>
        <v>0</v>
      </c>
      <c r="AT107" s="190">
        <f t="shared" si="88"/>
        <v>0</v>
      </c>
      <c r="AU107" s="190">
        <f t="shared" si="89"/>
        <v>0</v>
      </c>
      <c r="AV107" s="191">
        <f t="shared" si="90"/>
        <v>0</v>
      </c>
      <c r="AW107" s="190">
        <f t="shared" si="91"/>
        <v>0</v>
      </c>
      <c r="AX107" s="190">
        <f t="shared" si="92"/>
        <v>0</v>
      </c>
      <c r="AY107" s="190">
        <f t="shared" si="93"/>
        <v>0</v>
      </c>
      <c r="AZ107" s="190">
        <f t="shared" si="94"/>
        <v>0</v>
      </c>
      <c r="BA107" s="191">
        <f t="shared" si="95"/>
        <v>0</v>
      </c>
      <c r="BB107" s="191">
        <f t="shared" si="96"/>
        <v>6</v>
      </c>
      <c r="BC107" s="191">
        <f t="shared" si="97"/>
        <v>12</v>
      </c>
      <c r="BD107" s="191">
        <f t="shared" si="98"/>
        <v>3</v>
      </c>
      <c r="BE107" s="191">
        <f t="shared" si="99"/>
        <v>0</v>
      </c>
      <c r="BF107" s="191">
        <f t="shared" si="100"/>
        <v>0</v>
      </c>
      <c r="BG107" s="191">
        <f t="shared" si="101"/>
        <v>0</v>
      </c>
      <c r="BH107" s="191">
        <f t="shared" si="102"/>
        <v>0</v>
      </c>
      <c r="BI107" s="191">
        <f t="shared" si="103"/>
        <v>0</v>
      </c>
      <c r="BJ107" s="191">
        <f t="shared" si="104"/>
        <v>0</v>
      </c>
      <c r="BK107" s="190">
        <f t="shared" si="79"/>
        <v>0</v>
      </c>
      <c r="BL107" s="187">
        <f t="shared" si="78"/>
        <v>21</v>
      </c>
      <c r="BM107" s="81"/>
      <c r="BN107" s="81"/>
    </row>
    <row r="108" ht="14.25" customHeight="1" spans="1:66">
      <c r="A108" s="107">
        <v>100</v>
      </c>
      <c r="B108" s="57" t="s">
        <v>643</v>
      </c>
      <c r="C108" s="58" t="s">
        <v>520</v>
      </c>
      <c r="D108" s="108">
        <v>79829</v>
      </c>
      <c r="E108" s="108" t="s">
        <v>521</v>
      </c>
      <c r="F108" s="108" t="s">
        <v>633</v>
      </c>
      <c r="G108" s="74" t="s">
        <v>512</v>
      </c>
      <c r="H108" s="151" t="s">
        <v>482</v>
      </c>
      <c r="I108" s="114" t="s">
        <v>482</v>
      </c>
      <c r="J108" s="114" t="s">
        <v>523</v>
      </c>
      <c r="K108" s="206" t="s">
        <v>523</v>
      </c>
      <c r="L108" s="151" t="s">
        <v>498</v>
      </c>
      <c r="M108" s="151" t="s">
        <v>482</v>
      </c>
      <c r="N108" s="151" t="s">
        <v>496</v>
      </c>
      <c r="O108" s="114" t="s">
        <v>523</v>
      </c>
      <c r="P108" s="151" t="s">
        <v>497</v>
      </c>
      <c r="Q108" s="114" t="s">
        <v>523</v>
      </c>
      <c r="R108" s="151" t="s">
        <v>482</v>
      </c>
      <c r="S108" s="151" t="s">
        <v>482</v>
      </c>
      <c r="T108" s="151" t="s">
        <v>523</v>
      </c>
      <c r="U108" s="114" t="s">
        <v>497</v>
      </c>
      <c r="V108" s="151" t="s">
        <v>497</v>
      </c>
      <c r="W108" s="114" t="s">
        <v>497</v>
      </c>
      <c r="X108" s="114" t="s">
        <v>482</v>
      </c>
      <c r="Y108" s="114" t="s">
        <v>496</v>
      </c>
      <c r="Z108" s="114" t="s">
        <v>497</v>
      </c>
      <c r="AA108" s="114" t="s">
        <v>524</v>
      </c>
      <c r="AB108" s="136" t="s">
        <v>482</v>
      </c>
      <c r="AC108" s="135" t="s">
        <v>513</v>
      </c>
      <c r="AD108" s="135" t="s">
        <v>496</v>
      </c>
      <c r="AE108" s="135" t="s">
        <v>496</v>
      </c>
      <c r="AF108" s="135" t="s">
        <v>524</v>
      </c>
      <c r="AG108" s="136" t="s">
        <v>482</v>
      </c>
      <c r="AH108" s="136" t="s">
        <v>482</v>
      </c>
      <c r="AI108" s="136" t="s">
        <v>497</v>
      </c>
      <c r="AJ108" s="136" t="s">
        <v>497</v>
      </c>
      <c r="AK108" s="135" t="s">
        <v>497</v>
      </c>
      <c r="AL108" s="187">
        <f t="shared" si="80"/>
        <v>1</v>
      </c>
      <c r="AM108" s="187">
        <f t="shared" si="81"/>
        <v>2</v>
      </c>
      <c r="AN108" s="187">
        <f t="shared" si="82"/>
        <v>9</v>
      </c>
      <c r="AO108" s="190">
        <f t="shared" si="83"/>
        <v>0</v>
      </c>
      <c r="AP108" s="190">
        <f t="shared" si="84"/>
        <v>0</v>
      </c>
      <c r="AQ108" s="190">
        <f t="shared" si="85"/>
        <v>0</v>
      </c>
      <c r="AR108" s="190">
        <f t="shared" si="86"/>
        <v>0</v>
      </c>
      <c r="AS108" s="190">
        <f t="shared" si="87"/>
        <v>0</v>
      </c>
      <c r="AT108" s="190">
        <f t="shared" si="88"/>
        <v>0</v>
      </c>
      <c r="AU108" s="190">
        <f t="shared" si="89"/>
        <v>0</v>
      </c>
      <c r="AV108" s="191">
        <f t="shared" si="90"/>
        <v>0</v>
      </c>
      <c r="AW108" s="190">
        <f t="shared" si="91"/>
        <v>0</v>
      </c>
      <c r="AX108" s="190">
        <f t="shared" si="92"/>
        <v>0</v>
      </c>
      <c r="AY108" s="190">
        <f t="shared" si="93"/>
        <v>0</v>
      </c>
      <c r="AZ108" s="190">
        <f t="shared" si="94"/>
        <v>0</v>
      </c>
      <c r="BA108" s="191">
        <f t="shared" si="95"/>
        <v>0</v>
      </c>
      <c r="BB108" s="191">
        <f t="shared" si="96"/>
        <v>5</v>
      </c>
      <c r="BC108" s="191">
        <f t="shared" si="97"/>
        <v>13</v>
      </c>
      <c r="BD108" s="191">
        <f t="shared" si="98"/>
        <v>3</v>
      </c>
      <c r="BE108" s="191">
        <f t="shared" si="99"/>
        <v>0</v>
      </c>
      <c r="BF108" s="191">
        <f t="shared" si="100"/>
        <v>0</v>
      </c>
      <c r="BG108" s="191">
        <f t="shared" si="101"/>
        <v>0</v>
      </c>
      <c r="BH108" s="191">
        <f t="shared" si="102"/>
        <v>0</v>
      </c>
      <c r="BI108" s="191">
        <f t="shared" si="103"/>
        <v>0</v>
      </c>
      <c r="BJ108" s="191">
        <f t="shared" si="104"/>
        <v>0</v>
      </c>
      <c r="BK108" s="190">
        <f t="shared" si="79"/>
        <v>0</v>
      </c>
      <c r="BL108" s="187">
        <f t="shared" si="78"/>
        <v>21</v>
      </c>
      <c r="BM108" s="81"/>
      <c r="BN108" s="81"/>
    </row>
    <row r="109" ht="14.25" customHeight="1" spans="1:66">
      <c r="A109" s="107">
        <v>101</v>
      </c>
      <c r="B109" s="57" t="s">
        <v>644</v>
      </c>
      <c r="C109" s="108" t="s">
        <v>520</v>
      </c>
      <c r="D109" s="108">
        <v>79828</v>
      </c>
      <c r="E109" s="108" t="s">
        <v>521</v>
      </c>
      <c r="F109" s="108" t="s">
        <v>633</v>
      </c>
      <c r="G109" s="74" t="s">
        <v>512</v>
      </c>
      <c r="H109" s="114" t="s">
        <v>482</v>
      </c>
      <c r="I109" s="151" t="s">
        <v>496</v>
      </c>
      <c r="J109" s="114" t="s">
        <v>497</v>
      </c>
      <c r="K109" s="206" t="s">
        <v>498</v>
      </c>
      <c r="L109" s="151" t="s">
        <v>482</v>
      </c>
      <c r="M109" s="151" t="s">
        <v>482</v>
      </c>
      <c r="N109" s="151" t="s">
        <v>497</v>
      </c>
      <c r="O109" s="151" t="s">
        <v>497</v>
      </c>
      <c r="P109" s="151" t="s">
        <v>497</v>
      </c>
      <c r="Q109" s="114" t="s">
        <v>498</v>
      </c>
      <c r="R109" s="114" t="s">
        <v>482</v>
      </c>
      <c r="S109" s="114" t="s">
        <v>482</v>
      </c>
      <c r="T109" s="114" t="s">
        <v>497</v>
      </c>
      <c r="U109" s="114" t="s">
        <v>497</v>
      </c>
      <c r="V109" s="114" t="s">
        <v>497</v>
      </c>
      <c r="W109" s="114" t="s">
        <v>497</v>
      </c>
      <c r="X109" s="151" t="s">
        <v>497</v>
      </c>
      <c r="Y109" s="155" t="s">
        <v>482</v>
      </c>
      <c r="Z109" s="155" t="s">
        <v>482</v>
      </c>
      <c r="AA109" s="114" t="s">
        <v>496</v>
      </c>
      <c r="AB109" s="136" t="s">
        <v>498</v>
      </c>
      <c r="AC109" s="135" t="s">
        <v>498</v>
      </c>
      <c r="AD109" s="135" t="s">
        <v>498</v>
      </c>
      <c r="AE109" s="135" t="s">
        <v>482</v>
      </c>
      <c r="AF109" s="135" t="s">
        <v>497</v>
      </c>
      <c r="AG109" s="136" t="s">
        <v>497</v>
      </c>
      <c r="AH109" s="136" t="s">
        <v>482</v>
      </c>
      <c r="AI109" s="136" t="s">
        <v>496</v>
      </c>
      <c r="AJ109" s="136" t="s">
        <v>496</v>
      </c>
      <c r="AK109" s="135" t="s">
        <v>496</v>
      </c>
      <c r="AL109" s="187">
        <f t="shared" si="80"/>
        <v>2</v>
      </c>
      <c r="AM109" s="187">
        <f t="shared" si="81"/>
        <v>3</v>
      </c>
      <c r="AN109" s="187">
        <f t="shared" si="82"/>
        <v>9</v>
      </c>
      <c r="AO109" s="190">
        <f t="shared" si="83"/>
        <v>0</v>
      </c>
      <c r="AP109" s="190">
        <f t="shared" si="84"/>
        <v>0</v>
      </c>
      <c r="AQ109" s="190">
        <f t="shared" si="85"/>
        <v>0</v>
      </c>
      <c r="AR109" s="190">
        <f t="shared" si="86"/>
        <v>0</v>
      </c>
      <c r="AS109" s="190">
        <f t="shared" si="87"/>
        <v>0</v>
      </c>
      <c r="AT109" s="190">
        <f t="shared" si="88"/>
        <v>0</v>
      </c>
      <c r="AU109" s="190">
        <f t="shared" si="89"/>
        <v>0</v>
      </c>
      <c r="AV109" s="191">
        <f t="shared" si="90"/>
        <v>0</v>
      </c>
      <c r="AW109" s="190">
        <f t="shared" si="91"/>
        <v>0</v>
      </c>
      <c r="AX109" s="190">
        <f t="shared" si="92"/>
        <v>0</v>
      </c>
      <c r="AY109" s="190">
        <f t="shared" si="93"/>
        <v>0</v>
      </c>
      <c r="AZ109" s="190">
        <f t="shared" si="94"/>
        <v>0</v>
      </c>
      <c r="BA109" s="191">
        <f t="shared" si="95"/>
        <v>0</v>
      </c>
      <c r="BB109" s="191">
        <f t="shared" si="96"/>
        <v>5</v>
      </c>
      <c r="BC109" s="191">
        <f t="shared" si="97"/>
        <v>11</v>
      </c>
      <c r="BD109" s="191">
        <f t="shared" si="98"/>
        <v>5</v>
      </c>
      <c r="BE109" s="191">
        <f t="shared" si="99"/>
        <v>0</v>
      </c>
      <c r="BF109" s="191">
        <f t="shared" si="100"/>
        <v>0</v>
      </c>
      <c r="BG109" s="191">
        <f t="shared" si="101"/>
        <v>0</v>
      </c>
      <c r="BH109" s="191">
        <f t="shared" si="102"/>
        <v>0</v>
      </c>
      <c r="BI109" s="191">
        <f t="shared" si="103"/>
        <v>0</v>
      </c>
      <c r="BJ109" s="191">
        <f t="shared" si="104"/>
        <v>0</v>
      </c>
      <c r="BK109" s="190">
        <f t="shared" si="79"/>
        <v>0</v>
      </c>
      <c r="BL109" s="187">
        <f t="shared" si="78"/>
        <v>21</v>
      </c>
      <c r="BM109" s="81"/>
      <c r="BN109" s="81"/>
    </row>
    <row r="110" ht="14.25" customHeight="1" spans="1:66">
      <c r="A110" s="107">
        <v>102</v>
      </c>
      <c r="B110" s="57" t="s">
        <v>645</v>
      </c>
      <c r="C110" s="108" t="s">
        <v>520</v>
      </c>
      <c r="D110" s="138">
        <v>56005</v>
      </c>
      <c r="E110" s="108" t="s">
        <v>521</v>
      </c>
      <c r="F110" s="108" t="s">
        <v>633</v>
      </c>
      <c r="G110" s="74" t="s">
        <v>512</v>
      </c>
      <c r="H110" s="114" t="s">
        <v>498</v>
      </c>
      <c r="I110" s="151" t="s">
        <v>498</v>
      </c>
      <c r="J110" s="206" t="s">
        <v>482</v>
      </c>
      <c r="K110" s="206" t="s">
        <v>482</v>
      </c>
      <c r="L110" s="151" t="s">
        <v>497</v>
      </c>
      <c r="M110" s="151" t="s">
        <v>497</v>
      </c>
      <c r="N110" s="151" t="s">
        <v>497</v>
      </c>
      <c r="O110" s="151" t="s">
        <v>482</v>
      </c>
      <c r="P110" s="206" t="s">
        <v>497</v>
      </c>
      <c r="Q110" s="206" t="s">
        <v>497</v>
      </c>
      <c r="R110" s="206" t="s">
        <v>498</v>
      </c>
      <c r="S110" s="206" t="s">
        <v>482</v>
      </c>
      <c r="T110" s="114" t="s">
        <v>482</v>
      </c>
      <c r="U110" s="218" t="s">
        <v>496</v>
      </c>
      <c r="V110" s="206" t="s">
        <v>497</v>
      </c>
      <c r="W110" s="206" t="s">
        <v>497</v>
      </c>
      <c r="X110" s="206" t="s">
        <v>497</v>
      </c>
      <c r="Y110" s="155" t="s">
        <v>482</v>
      </c>
      <c r="Z110" s="155" t="s">
        <v>482</v>
      </c>
      <c r="AA110" s="206" t="s">
        <v>496</v>
      </c>
      <c r="AB110" s="136" t="s">
        <v>496</v>
      </c>
      <c r="AC110" s="135" t="s">
        <v>497</v>
      </c>
      <c r="AD110" s="135" t="s">
        <v>498</v>
      </c>
      <c r="AE110" s="135" t="s">
        <v>482</v>
      </c>
      <c r="AF110" s="135" t="s">
        <v>496</v>
      </c>
      <c r="AG110" s="136" t="s">
        <v>496</v>
      </c>
      <c r="AH110" s="136" t="s">
        <v>498</v>
      </c>
      <c r="AI110" s="136" t="s">
        <v>482</v>
      </c>
      <c r="AJ110" s="136" t="s">
        <v>497</v>
      </c>
      <c r="AK110" s="135" t="s">
        <v>497</v>
      </c>
      <c r="AL110" s="187">
        <f t="shared" si="80"/>
        <v>2</v>
      </c>
      <c r="AM110" s="187">
        <f t="shared" si="81"/>
        <v>2</v>
      </c>
      <c r="AN110" s="187">
        <f t="shared" si="82"/>
        <v>9</v>
      </c>
      <c r="AO110" s="190">
        <f t="shared" si="83"/>
        <v>0</v>
      </c>
      <c r="AP110" s="190">
        <f t="shared" si="84"/>
        <v>0</v>
      </c>
      <c r="AQ110" s="190">
        <f t="shared" si="85"/>
        <v>0</v>
      </c>
      <c r="AR110" s="190">
        <f t="shared" si="86"/>
        <v>0</v>
      </c>
      <c r="AS110" s="190">
        <f t="shared" si="87"/>
        <v>0</v>
      </c>
      <c r="AT110" s="190">
        <f t="shared" si="88"/>
        <v>0</v>
      </c>
      <c r="AU110" s="190">
        <f t="shared" si="89"/>
        <v>0</v>
      </c>
      <c r="AV110" s="191">
        <f t="shared" si="90"/>
        <v>0</v>
      </c>
      <c r="AW110" s="190">
        <f t="shared" si="91"/>
        <v>0</v>
      </c>
      <c r="AX110" s="190">
        <f t="shared" si="92"/>
        <v>0</v>
      </c>
      <c r="AY110" s="190">
        <f t="shared" si="93"/>
        <v>0</v>
      </c>
      <c r="AZ110" s="190">
        <f t="shared" si="94"/>
        <v>0</v>
      </c>
      <c r="BA110" s="191">
        <f t="shared" si="95"/>
        <v>0</v>
      </c>
      <c r="BB110" s="191">
        <f t="shared" si="96"/>
        <v>5</v>
      </c>
      <c r="BC110" s="191">
        <f t="shared" si="97"/>
        <v>11</v>
      </c>
      <c r="BD110" s="191">
        <f t="shared" si="98"/>
        <v>5</v>
      </c>
      <c r="BE110" s="191">
        <f t="shared" si="99"/>
        <v>0</v>
      </c>
      <c r="BF110" s="191">
        <f t="shared" si="100"/>
        <v>0</v>
      </c>
      <c r="BG110" s="191">
        <f t="shared" si="101"/>
        <v>0</v>
      </c>
      <c r="BH110" s="191">
        <f t="shared" si="102"/>
        <v>0</v>
      </c>
      <c r="BI110" s="191">
        <f t="shared" si="103"/>
        <v>0</v>
      </c>
      <c r="BJ110" s="191">
        <f t="shared" si="104"/>
        <v>0</v>
      </c>
      <c r="BK110" s="190">
        <f t="shared" si="79"/>
        <v>0</v>
      </c>
      <c r="BL110" s="187">
        <f t="shared" si="78"/>
        <v>21</v>
      </c>
      <c r="BM110" s="81"/>
      <c r="BN110" s="81"/>
    </row>
    <row r="111" ht="14.25" customHeight="1" spans="1:66">
      <c r="A111" s="107">
        <v>103</v>
      </c>
      <c r="B111" s="57" t="s">
        <v>646</v>
      </c>
      <c r="C111" s="108" t="s">
        <v>520</v>
      </c>
      <c r="D111" s="108">
        <v>79857</v>
      </c>
      <c r="E111" s="108" t="s">
        <v>521</v>
      </c>
      <c r="F111" s="108" t="s">
        <v>633</v>
      </c>
      <c r="G111" s="74" t="s">
        <v>512</v>
      </c>
      <c r="H111" s="114" t="s">
        <v>513</v>
      </c>
      <c r="I111" s="151" t="s">
        <v>497</v>
      </c>
      <c r="J111" s="151" t="s">
        <v>523</v>
      </c>
      <c r="K111" s="151" t="s">
        <v>482</v>
      </c>
      <c r="L111" s="151" t="s">
        <v>482</v>
      </c>
      <c r="M111" s="151" t="s">
        <v>496</v>
      </c>
      <c r="N111" s="151" t="s">
        <v>497</v>
      </c>
      <c r="O111" s="151" t="s">
        <v>524</v>
      </c>
      <c r="P111" s="206" t="s">
        <v>482</v>
      </c>
      <c r="Q111" s="151" t="s">
        <v>513</v>
      </c>
      <c r="R111" s="151" t="s">
        <v>496</v>
      </c>
      <c r="S111" s="206" t="s">
        <v>498</v>
      </c>
      <c r="T111" s="114" t="s">
        <v>482</v>
      </c>
      <c r="U111" s="205" t="s">
        <v>496</v>
      </c>
      <c r="V111" s="151" t="s">
        <v>496</v>
      </c>
      <c r="W111" s="206" t="s">
        <v>497</v>
      </c>
      <c r="X111" s="206" t="s">
        <v>523</v>
      </c>
      <c r="Y111" s="155" t="s">
        <v>482</v>
      </c>
      <c r="Z111" s="155" t="s">
        <v>482</v>
      </c>
      <c r="AA111" s="151" t="s">
        <v>497</v>
      </c>
      <c r="AB111" s="136" t="s">
        <v>523</v>
      </c>
      <c r="AC111" s="135" t="s">
        <v>498</v>
      </c>
      <c r="AD111" s="135" t="s">
        <v>498</v>
      </c>
      <c r="AE111" s="135" t="s">
        <v>482</v>
      </c>
      <c r="AF111" s="135" t="s">
        <v>482</v>
      </c>
      <c r="AG111" s="136" t="s">
        <v>513</v>
      </c>
      <c r="AH111" s="136" t="s">
        <v>497</v>
      </c>
      <c r="AI111" s="136" t="s">
        <v>498</v>
      </c>
      <c r="AJ111" s="136" t="s">
        <v>482</v>
      </c>
      <c r="AK111" s="135" t="s">
        <v>497</v>
      </c>
      <c r="AL111" s="187">
        <f t="shared" si="80"/>
        <v>3</v>
      </c>
      <c r="AM111" s="187">
        <f t="shared" si="81"/>
        <v>2</v>
      </c>
      <c r="AN111" s="187">
        <f t="shared" si="82"/>
        <v>9</v>
      </c>
      <c r="AO111" s="190">
        <f t="shared" si="83"/>
        <v>0</v>
      </c>
      <c r="AP111" s="190">
        <f t="shared" si="84"/>
        <v>0</v>
      </c>
      <c r="AQ111" s="190">
        <f t="shared" si="85"/>
        <v>0</v>
      </c>
      <c r="AR111" s="190">
        <f t="shared" si="86"/>
        <v>0</v>
      </c>
      <c r="AS111" s="190">
        <f t="shared" si="87"/>
        <v>0</v>
      </c>
      <c r="AT111" s="190">
        <f t="shared" si="88"/>
        <v>0</v>
      </c>
      <c r="AU111" s="190">
        <f t="shared" si="89"/>
        <v>0</v>
      </c>
      <c r="AV111" s="191">
        <f t="shared" si="90"/>
        <v>0</v>
      </c>
      <c r="AW111" s="190">
        <f t="shared" si="91"/>
        <v>0</v>
      </c>
      <c r="AX111" s="190">
        <f t="shared" si="92"/>
        <v>0</v>
      </c>
      <c r="AY111" s="190">
        <f t="shared" si="93"/>
        <v>0</v>
      </c>
      <c r="AZ111" s="190">
        <f t="shared" si="94"/>
        <v>0</v>
      </c>
      <c r="BA111" s="191">
        <f t="shared" si="95"/>
        <v>0</v>
      </c>
      <c r="BB111" s="191">
        <f t="shared" si="96"/>
        <v>7</v>
      </c>
      <c r="BC111" s="191">
        <f t="shared" si="97"/>
        <v>9</v>
      </c>
      <c r="BD111" s="191">
        <f t="shared" si="98"/>
        <v>5</v>
      </c>
      <c r="BE111" s="191">
        <f t="shared" si="99"/>
        <v>0</v>
      </c>
      <c r="BF111" s="191">
        <f t="shared" si="100"/>
        <v>0</v>
      </c>
      <c r="BG111" s="191">
        <f t="shared" si="101"/>
        <v>0</v>
      </c>
      <c r="BH111" s="191">
        <f t="shared" si="102"/>
        <v>0</v>
      </c>
      <c r="BI111" s="191">
        <f t="shared" si="103"/>
        <v>0</v>
      </c>
      <c r="BJ111" s="191">
        <f t="shared" si="104"/>
        <v>0</v>
      </c>
      <c r="BK111" s="190">
        <f t="shared" si="79"/>
        <v>0</v>
      </c>
      <c r="BL111" s="187">
        <f t="shared" si="78"/>
        <v>21</v>
      </c>
      <c r="BM111" s="81"/>
      <c r="BN111" s="81"/>
    </row>
    <row r="112" ht="14.25" customHeight="1" spans="1:66">
      <c r="A112" s="107">
        <v>104</v>
      </c>
      <c r="B112" s="57" t="s">
        <v>647</v>
      </c>
      <c r="C112" s="108" t="s">
        <v>520</v>
      </c>
      <c r="D112" s="108">
        <v>79860</v>
      </c>
      <c r="E112" s="108" t="s">
        <v>521</v>
      </c>
      <c r="F112" s="108" t="s">
        <v>633</v>
      </c>
      <c r="G112" s="74" t="s">
        <v>512</v>
      </c>
      <c r="H112" s="114" t="s">
        <v>482</v>
      </c>
      <c r="I112" s="114" t="s">
        <v>497</v>
      </c>
      <c r="J112" s="151" t="s">
        <v>497</v>
      </c>
      <c r="K112" s="151" t="s">
        <v>482</v>
      </c>
      <c r="L112" s="151" t="s">
        <v>482</v>
      </c>
      <c r="M112" s="151" t="s">
        <v>496</v>
      </c>
      <c r="N112" s="151" t="s">
        <v>497</v>
      </c>
      <c r="O112" s="114" t="s">
        <v>497</v>
      </c>
      <c r="P112" s="114" t="s">
        <v>498</v>
      </c>
      <c r="Q112" s="114" t="s">
        <v>482</v>
      </c>
      <c r="R112" s="114" t="s">
        <v>496</v>
      </c>
      <c r="S112" s="151" t="s">
        <v>497</v>
      </c>
      <c r="T112" s="114" t="s">
        <v>498</v>
      </c>
      <c r="U112" s="114" t="s">
        <v>482</v>
      </c>
      <c r="V112" s="114" t="s">
        <v>496</v>
      </c>
      <c r="W112" s="151" t="s">
        <v>496</v>
      </c>
      <c r="X112" s="151" t="s">
        <v>498</v>
      </c>
      <c r="Y112" s="205" t="s">
        <v>482</v>
      </c>
      <c r="Z112" s="205" t="s">
        <v>482</v>
      </c>
      <c r="AA112" s="151" t="s">
        <v>497</v>
      </c>
      <c r="AB112" s="136" t="s">
        <v>497</v>
      </c>
      <c r="AC112" s="136" t="s">
        <v>497</v>
      </c>
      <c r="AD112" s="135" t="s">
        <v>497</v>
      </c>
      <c r="AE112" s="135" t="s">
        <v>482</v>
      </c>
      <c r="AF112" s="135" t="s">
        <v>496</v>
      </c>
      <c r="AG112" s="135" t="s">
        <v>497</v>
      </c>
      <c r="AH112" s="135" t="s">
        <v>497</v>
      </c>
      <c r="AI112" s="135" t="s">
        <v>482</v>
      </c>
      <c r="AJ112" s="135" t="s">
        <v>496</v>
      </c>
      <c r="AK112" s="135" t="s">
        <v>496</v>
      </c>
      <c r="AL112" s="187">
        <f t="shared" si="80"/>
        <v>2</v>
      </c>
      <c r="AM112" s="187">
        <f t="shared" si="81"/>
        <v>2</v>
      </c>
      <c r="AN112" s="187">
        <f t="shared" si="82"/>
        <v>9</v>
      </c>
      <c r="AO112" s="190">
        <f t="shared" si="83"/>
        <v>0</v>
      </c>
      <c r="AP112" s="190">
        <f t="shared" si="84"/>
        <v>0</v>
      </c>
      <c r="AQ112" s="190">
        <f t="shared" si="85"/>
        <v>0</v>
      </c>
      <c r="AR112" s="190">
        <f t="shared" si="86"/>
        <v>0</v>
      </c>
      <c r="AS112" s="190">
        <f t="shared" si="87"/>
        <v>0</v>
      </c>
      <c r="AT112" s="190">
        <f t="shared" si="88"/>
        <v>0</v>
      </c>
      <c r="AU112" s="190">
        <f t="shared" si="89"/>
        <v>0</v>
      </c>
      <c r="AV112" s="191">
        <f t="shared" si="90"/>
        <v>0</v>
      </c>
      <c r="AW112" s="190">
        <f t="shared" si="91"/>
        <v>0</v>
      </c>
      <c r="AX112" s="190">
        <f t="shared" si="92"/>
        <v>0</v>
      </c>
      <c r="AY112" s="190">
        <f t="shared" si="93"/>
        <v>0</v>
      </c>
      <c r="AZ112" s="190">
        <f t="shared" si="94"/>
        <v>0</v>
      </c>
      <c r="BA112" s="191">
        <f t="shared" si="95"/>
        <v>0</v>
      </c>
      <c r="BB112" s="191">
        <f t="shared" si="96"/>
        <v>7</v>
      </c>
      <c r="BC112" s="191">
        <f t="shared" si="97"/>
        <v>11</v>
      </c>
      <c r="BD112" s="191">
        <f t="shared" si="98"/>
        <v>3</v>
      </c>
      <c r="BE112" s="191">
        <f t="shared" si="99"/>
        <v>0</v>
      </c>
      <c r="BF112" s="191">
        <f t="shared" si="100"/>
        <v>0</v>
      </c>
      <c r="BG112" s="191">
        <f t="shared" si="101"/>
        <v>0</v>
      </c>
      <c r="BH112" s="191">
        <f t="shared" si="102"/>
        <v>0</v>
      </c>
      <c r="BI112" s="191">
        <f t="shared" si="103"/>
        <v>0</v>
      </c>
      <c r="BJ112" s="191">
        <f t="shared" si="104"/>
        <v>0</v>
      </c>
      <c r="BK112" s="190">
        <f t="shared" si="79"/>
        <v>0</v>
      </c>
      <c r="BL112" s="187">
        <f t="shared" si="78"/>
        <v>21</v>
      </c>
      <c r="BM112" s="81"/>
      <c r="BN112" s="81"/>
    </row>
    <row r="113" ht="14.25" customHeight="1" spans="1:66">
      <c r="A113" s="107">
        <v>105</v>
      </c>
      <c r="B113" s="57" t="s">
        <v>648</v>
      </c>
      <c r="C113" s="58" t="s">
        <v>520</v>
      </c>
      <c r="D113" s="108">
        <v>79808</v>
      </c>
      <c r="E113" s="108" t="s">
        <v>521</v>
      </c>
      <c r="F113" s="108" t="s">
        <v>633</v>
      </c>
      <c r="G113" s="74" t="s">
        <v>512</v>
      </c>
      <c r="H113" s="114" t="s">
        <v>496</v>
      </c>
      <c r="I113" s="114" t="s">
        <v>513</v>
      </c>
      <c r="J113" s="114" t="s">
        <v>523</v>
      </c>
      <c r="K113" s="206" t="s">
        <v>498</v>
      </c>
      <c r="L113" s="151" t="s">
        <v>482</v>
      </c>
      <c r="M113" s="151" t="s">
        <v>482</v>
      </c>
      <c r="N113" s="114" t="s">
        <v>497</v>
      </c>
      <c r="O113" s="114" t="s">
        <v>523</v>
      </c>
      <c r="P113" s="151" t="s">
        <v>497</v>
      </c>
      <c r="Q113" s="114" t="s">
        <v>523</v>
      </c>
      <c r="R113" s="151" t="s">
        <v>482</v>
      </c>
      <c r="S113" s="151" t="s">
        <v>482</v>
      </c>
      <c r="T113" s="114" t="s">
        <v>496</v>
      </c>
      <c r="U113" s="151" t="s">
        <v>498</v>
      </c>
      <c r="V113" s="151" t="s">
        <v>498</v>
      </c>
      <c r="W113" s="151" t="s">
        <v>482</v>
      </c>
      <c r="X113" s="151" t="s">
        <v>513</v>
      </c>
      <c r="Y113" s="151" t="s">
        <v>497</v>
      </c>
      <c r="Z113" s="151" t="s">
        <v>497</v>
      </c>
      <c r="AA113" s="151" t="s">
        <v>482</v>
      </c>
      <c r="AB113" s="136" t="s">
        <v>513</v>
      </c>
      <c r="AC113" s="136" t="s">
        <v>496</v>
      </c>
      <c r="AD113" s="135" t="s">
        <v>496</v>
      </c>
      <c r="AE113" s="135" t="s">
        <v>497</v>
      </c>
      <c r="AF113" s="135" t="s">
        <v>482</v>
      </c>
      <c r="AG113" s="135" t="s">
        <v>482</v>
      </c>
      <c r="AH113" s="135" t="s">
        <v>497</v>
      </c>
      <c r="AI113" s="135" t="s">
        <v>497</v>
      </c>
      <c r="AJ113" s="135" t="s">
        <v>497</v>
      </c>
      <c r="AK113" s="235" t="s">
        <v>482</v>
      </c>
      <c r="AL113" s="187">
        <f t="shared" si="80"/>
        <v>2</v>
      </c>
      <c r="AM113" s="187">
        <f t="shared" si="81"/>
        <v>3</v>
      </c>
      <c r="AN113" s="187">
        <f t="shared" si="82"/>
        <v>9</v>
      </c>
      <c r="AO113" s="190">
        <f t="shared" si="83"/>
        <v>0</v>
      </c>
      <c r="AP113" s="190">
        <f t="shared" si="84"/>
        <v>0</v>
      </c>
      <c r="AQ113" s="190">
        <f t="shared" si="85"/>
        <v>0</v>
      </c>
      <c r="AR113" s="190">
        <f t="shared" si="86"/>
        <v>0</v>
      </c>
      <c r="AS113" s="190">
        <f t="shared" si="87"/>
        <v>0</v>
      </c>
      <c r="AT113" s="190">
        <f t="shared" si="88"/>
        <v>0</v>
      </c>
      <c r="AU113" s="190">
        <f t="shared" si="89"/>
        <v>0</v>
      </c>
      <c r="AV113" s="191">
        <f t="shared" si="90"/>
        <v>0</v>
      </c>
      <c r="AW113" s="190">
        <f t="shared" si="91"/>
        <v>0</v>
      </c>
      <c r="AX113" s="190">
        <f t="shared" si="92"/>
        <v>0</v>
      </c>
      <c r="AY113" s="190">
        <f t="shared" si="93"/>
        <v>0</v>
      </c>
      <c r="AZ113" s="190">
        <f t="shared" si="94"/>
        <v>0</v>
      </c>
      <c r="BA113" s="191">
        <f t="shared" si="95"/>
        <v>0</v>
      </c>
      <c r="BB113" s="191">
        <f t="shared" si="96"/>
        <v>7</v>
      </c>
      <c r="BC113" s="191">
        <f t="shared" si="97"/>
        <v>11</v>
      </c>
      <c r="BD113" s="191">
        <f t="shared" si="98"/>
        <v>3</v>
      </c>
      <c r="BE113" s="191">
        <f t="shared" si="99"/>
        <v>0</v>
      </c>
      <c r="BF113" s="191">
        <f t="shared" si="100"/>
        <v>0</v>
      </c>
      <c r="BG113" s="191">
        <f t="shared" si="101"/>
        <v>0</v>
      </c>
      <c r="BH113" s="191">
        <f t="shared" si="102"/>
        <v>0</v>
      </c>
      <c r="BI113" s="191">
        <f t="shared" si="103"/>
        <v>0</v>
      </c>
      <c r="BJ113" s="191">
        <f t="shared" si="104"/>
        <v>0</v>
      </c>
      <c r="BK113" s="190">
        <f t="shared" si="79"/>
        <v>0</v>
      </c>
      <c r="BL113" s="187">
        <f t="shared" si="78"/>
        <v>21</v>
      </c>
      <c r="BM113" s="81"/>
      <c r="BN113" s="81"/>
    </row>
    <row r="114" ht="14.25" customHeight="1" spans="1:66">
      <c r="A114" s="107">
        <v>106</v>
      </c>
      <c r="B114" s="57" t="s">
        <v>649</v>
      </c>
      <c r="C114" s="58" t="s">
        <v>520</v>
      </c>
      <c r="D114" s="138">
        <v>59899</v>
      </c>
      <c r="E114" s="108" t="s">
        <v>521</v>
      </c>
      <c r="F114" s="108" t="s">
        <v>633</v>
      </c>
      <c r="G114" s="74" t="s">
        <v>512</v>
      </c>
      <c r="H114" s="206" t="s">
        <v>482</v>
      </c>
      <c r="I114" s="206" t="s">
        <v>482</v>
      </c>
      <c r="J114" s="218" t="s">
        <v>513</v>
      </c>
      <c r="K114" s="217" t="s">
        <v>496</v>
      </c>
      <c r="L114" s="217" t="s">
        <v>523</v>
      </c>
      <c r="M114" s="219" t="s">
        <v>498</v>
      </c>
      <c r="N114" s="220" t="s">
        <v>482</v>
      </c>
      <c r="O114" s="219" t="s">
        <v>513</v>
      </c>
      <c r="P114" s="151" t="s">
        <v>523</v>
      </c>
      <c r="Q114" s="231" t="s">
        <v>497</v>
      </c>
      <c r="R114" s="232" t="s">
        <v>497</v>
      </c>
      <c r="S114" s="151" t="s">
        <v>482</v>
      </c>
      <c r="T114" s="151" t="s">
        <v>482</v>
      </c>
      <c r="U114" s="151" t="s">
        <v>497</v>
      </c>
      <c r="V114" s="151" t="s">
        <v>497</v>
      </c>
      <c r="W114" s="151" t="s">
        <v>523</v>
      </c>
      <c r="X114" s="151" t="s">
        <v>497</v>
      </c>
      <c r="Y114" s="151" t="s">
        <v>482</v>
      </c>
      <c r="Z114" s="151" t="s">
        <v>496</v>
      </c>
      <c r="AA114" s="151" t="s">
        <v>524</v>
      </c>
      <c r="AB114" s="136" t="s">
        <v>483</v>
      </c>
      <c r="AC114" s="136" t="s">
        <v>483</v>
      </c>
      <c r="AD114" s="135" t="s">
        <v>482</v>
      </c>
      <c r="AE114" s="135" t="s">
        <v>482</v>
      </c>
      <c r="AF114" s="135" t="s">
        <v>523</v>
      </c>
      <c r="AG114" s="135" t="s">
        <v>524</v>
      </c>
      <c r="AH114" s="135" t="s">
        <v>498</v>
      </c>
      <c r="AI114" s="135" t="s">
        <v>498</v>
      </c>
      <c r="AJ114" s="135" t="s">
        <v>482</v>
      </c>
      <c r="AK114" s="136" t="s">
        <v>497</v>
      </c>
      <c r="AL114" s="187">
        <f t="shared" si="80"/>
        <v>1</v>
      </c>
      <c r="AM114" s="187">
        <f t="shared" si="81"/>
        <v>1</v>
      </c>
      <c r="AN114" s="187">
        <f t="shared" si="82"/>
        <v>9</v>
      </c>
      <c r="AO114" s="190">
        <f t="shared" si="83"/>
        <v>2</v>
      </c>
      <c r="AP114" s="190">
        <f t="shared" si="84"/>
        <v>0</v>
      </c>
      <c r="AQ114" s="190">
        <f t="shared" si="85"/>
        <v>0</v>
      </c>
      <c r="AR114" s="190">
        <f t="shared" si="86"/>
        <v>0</v>
      </c>
      <c r="AS114" s="190">
        <f t="shared" si="87"/>
        <v>0</v>
      </c>
      <c r="AT114" s="190">
        <f t="shared" si="88"/>
        <v>0</v>
      </c>
      <c r="AU114" s="190">
        <f t="shared" si="89"/>
        <v>0</v>
      </c>
      <c r="AV114" s="191">
        <f t="shared" si="90"/>
        <v>0</v>
      </c>
      <c r="AW114" s="190">
        <f t="shared" si="91"/>
        <v>0</v>
      </c>
      <c r="AX114" s="190">
        <f t="shared" si="92"/>
        <v>0</v>
      </c>
      <c r="AY114" s="190">
        <f t="shared" si="93"/>
        <v>0</v>
      </c>
      <c r="AZ114" s="190">
        <f t="shared" si="94"/>
        <v>0</v>
      </c>
      <c r="BA114" s="191">
        <f t="shared" si="95"/>
        <v>0</v>
      </c>
      <c r="BB114" s="191">
        <f t="shared" si="96"/>
        <v>4</v>
      </c>
      <c r="BC114" s="191">
        <f t="shared" si="97"/>
        <v>10</v>
      </c>
      <c r="BD114" s="191">
        <f t="shared" si="98"/>
        <v>5</v>
      </c>
      <c r="BE114" s="191">
        <f t="shared" si="99"/>
        <v>0</v>
      </c>
      <c r="BF114" s="191">
        <f t="shared" si="100"/>
        <v>0</v>
      </c>
      <c r="BG114" s="191">
        <f t="shared" si="101"/>
        <v>0</v>
      </c>
      <c r="BH114" s="191">
        <f t="shared" si="102"/>
        <v>0</v>
      </c>
      <c r="BI114" s="191">
        <f t="shared" si="103"/>
        <v>0</v>
      </c>
      <c r="BJ114" s="191">
        <f t="shared" si="104"/>
        <v>0</v>
      </c>
      <c r="BK114" s="190">
        <f t="shared" si="79"/>
        <v>0</v>
      </c>
      <c r="BL114" s="187">
        <f t="shared" si="78"/>
        <v>19</v>
      </c>
      <c r="BM114" s="81"/>
      <c r="BN114" s="81"/>
    </row>
    <row r="115" ht="14.25" customHeight="1" spans="1:66">
      <c r="A115" s="107">
        <v>107</v>
      </c>
      <c r="B115" s="57" t="s">
        <v>650</v>
      </c>
      <c r="C115" s="58" t="s">
        <v>520</v>
      </c>
      <c r="D115" s="108">
        <v>79830</v>
      </c>
      <c r="E115" s="108" t="s">
        <v>521</v>
      </c>
      <c r="F115" s="108" t="s">
        <v>633</v>
      </c>
      <c r="G115" s="74" t="s">
        <v>512</v>
      </c>
      <c r="H115" s="206" t="s">
        <v>498</v>
      </c>
      <c r="I115" s="206" t="s">
        <v>524</v>
      </c>
      <c r="J115" s="205" t="s">
        <v>482</v>
      </c>
      <c r="K115" s="221" t="s">
        <v>523</v>
      </c>
      <c r="L115" s="221" t="s">
        <v>497</v>
      </c>
      <c r="M115" s="151" t="s">
        <v>497</v>
      </c>
      <c r="N115" s="151" t="s">
        <v>524</v>
      </c>
      <c r="O115" s="151" t="s">
        <v>482</v>
      </c>
      <c r="P115" s="151" t="s">
        <v>497</v>
      </c>
      <c r="Q115" s="151" t="s">
        <v>523</v>
      </c>
      <c r="R115" s="151" t="s">
        <v>482</v>
      </c>
      <c r="S115" s="151" t="s">
        <v>496</v>
      </c>
      <c r="T115" s="151" t="s">
        <v>513</v>
      </c>
      <c r="U115" s="151" t="s">
        <v>482</v>
      </c>
      <c r="V115" s="151" t="s">
        <v>482</v>
      </c>
      <c r="W115" s="151" t="s">
        <v>497</v>
      </c>
      <c r="X115" s="151" t="s">
        <v>497</v>
      </c>
      <c r="Y115" s="155" t="s">
        <v>482</v>
      </c>
      <c r="Z115" s="155" t="s">
        <v>482</v>
      </c>
      <c r="AA115" s="151" t="s">
        <v>497</v>
      </c>
      <c r="AB115" s="136" t="s">
        <v>524</v>
      </c>
      <c r="AC115" s="135" t="s">
        <v>524</v>
      </c>
      <c r="AD115" s="135" t="s">
        <v>482</v>
      </c>
      <c r="AE115" s="135" t="s">
        <v>496</v>
      </c>
      <c r="AF115" s="135" t="s">
        <v>523</v>
      </c>
      <c r="AG115" s="136" t="s">
        <v>497</v>
      </c>
      <c r="AH115" s="136" t="s">
        <v>498</v>
      </c>
      <c r="AI115" s="136" t="s">
        <v>482</v>
      </c>
      <c r="AJ115" s="136" t="s">
        <v>497</v>
      </c>
      <c r="AK115" s="135" t="s">
        <v>497</v>
      </c>
      <c r="AL115" s="187">
        <f t="shared" si="80"/>
        <v>2</v>
      </c>
      <c r="AM115" s="187">
        <f t="shared" si="81"/>
        <v>1</v>
      </c>
      <c r="AN115" s="187">
        <f t="shared" si="82"/>
        <v>9</v>
      </c>
      <c r="AO115" s="190">
        <f t="shared" si="83"/>
        <v>0</v>
      </c>
      <c r="AP115" s="190">
        <f t="shared" si="84"/>
        <v>0</v>
      </c>
      <c r="AQ115" s="190">
        <f t="shared" si="85"/>
        <v>0</v>
      </c>
      <c r="AR115" s="190">
        <f t="shared" si="86"/>
        <v>0</v>
      </c>
      <c r="AS115" s="190">
        <f t="shared" si="87"/>
        <v>0</v>
      </c>
      <c r="AT115" s="190">
        <f t="shared" si="88"/>
        <v>0</v>
      </c>
      <c r="AU115" s="190">
        <f t="shared" si="89"/>
        <v>0</v>
      </c>
      <c r="AV115" s="191">
        <f t="shared" si="90"/>
        <v>0</v>
      </c>
      <c r="AW115" s="190">
        <f t="shared" si="91"/>
        <v>0</v>
      </c>
      <c r="AX115" s="190">
        <f t="shared" si="92"/>
        <v>0</v>
      </c>
      <c r="AY115" s="190">
        <f t="shared" si="93"/>
        <v>0</v>
      </c>
      <c r="AZ115" s="190">
        <f t="shared" si="94"/>
        <v>0</v>
      </c>
      <c r="BA115" s="191">
        <f t="shared" si="95"/>
        <v>0</v>
      </c>
      <c r="BB115" s="191">
        <f t="shared" si="96"/>
        <v>3</v>
      </c>
      <c r="BC115" s="191">
        <f t="shared" si="97"/>
        <v>12</v>
      </c>
      <c r="BD115" s="191">
        <f t="shared" si="98"/>
        <v>6</v>
      </c>
      <c r="BE115" s="191">
        <f t="shared" si="99"/>
        <v>0</v>
      </c>
      <c r="BF115" s="191">
        <f t="shared" si="100"/>
        <v>0</v>
      </c>
      <c r="BG115" s="191">
        <f t="shared" si="101"/>
        <v>0</v>
      </c>
      <c r="BH115" s="191">
        <f t="shared" si="102"/>
        <v>0</v>
      </c>
      <c r="BI115" s="191">
        <f t="shared" si="103"/>
        <v>0</v>
      </c>
      <c r="BJ115" s="191">
        <f t="shared" si="104"/>
        <v>0</v>
      </c>
      <c r="BK115" s="190">
        <f t="shared" si="79"/>
        <v>0</v>
      </c>
      <c r="BL115" s="187">
        <f t="shared" si="78"/>
        <v>21</v>
      </c>
      <c r="BM115" s="81"/>
      <c r="BN115" s="81"/>
    </row>
    <row r="116" ht="14.25" customHeight="1" spans="1:66">
      <c r="A116" s="107">
        <v>108</v>
      </c>
      <c r="B116" s="57" t="s">
        <v>651</v>
      </c>
      <c r="C116" s="58" t="s">
        <v>520</v>
      </c>
      <c r="D116" s="108">
        <v>79834</v>
      </c>
      <c r="E116" s="108" t="s">
        <v>521</v>
      </c>
      <c r="F116" s="108" t="s">
        <v>633</v>
      </c>
      <c r="G116" s="74" t="s">
        <v>512</v>
      </c>
      <c r="H116" s="206" t="s">
        <v>482</v>
      </c>
      <c r="I116" s="206" t="s">
        <v>523</v>
      </c>
      <c r="J116" s="206" t="s">
        <v>524</v>
      </c>
      <c r="K116" s="222" t="s">
        <v>482</v>
      </c>
      <c r="L116" s="223" t="s">
        <v>482</v>
      </c>
      <c r="M116" s="151" t="s">
        <v>497</v>
      </c>
      <c r="N116" s="151" t="s">
        <v>523</v>
      </c>
      <c r="O116" s="151" t="s">
        <v>482</v>
      </c>
      <c r="P116" s="151" t="s">
        <v>496</v>
      </c>
      <c r="Q116" s="151" t="s">
        <v>523</v>
      </c>
      <c r="R116" s="151" t="s">
        <v>498</v>
      </c>
      <c r="S116" s="151" t="s">
        <v>482</v>
      </c>
      <c r="T116" s="151" t="s">
        <v>496</v>
      </c>
      <c r="U116" s="151" t="s">
        <v>497</v>
      </c>
      <c r="V116" s="151" t="s">
        <v>498</v>
      </c>
      <c r="W116" s="151" t="s">
        <v>483</v>
      </c>
      <c r="X116" s="151" t="s">
        <v>483</v>
      </c>
      <c r="Y116" s="151" t="s">
        <v>482</v>
      </c>
      <c r="Z116" s="151" t="s">
        <v>482</v>
      </c>
      <c r="AA116" s="151" t="s">
        <v>523</v>
      </c>
      <c r="AB116" s="136" t="s">
        <v>497</v>
      </c>
      <c r="AC116" s="135" t="s">
        <v>497</v>
      </c>
      <c r="AD116" s="135" t="s">
        <v>523</v>
      </c>
      <c r="AE116" s="136" t="s">
        <v>497</v>
      </c>
      <c r="AF116" s="135" t="s">
        <v>482</v>
      </c>
      <c r="AG116" s="135" t="s">
        <v>482</v>
      </c>
      <c r="AH116" s="135" t="s">
        <v>496</v>
      </c>
      <c r="AI116" s="135" t="s">
        <v>513</v>
      </c>
      <c r="AJ116" s="135" t="s">
        <v>496</v>
      </c>
      <c r="AK116" s="135" t="s">
        <v>496</v>
      </c>
      <c r="AL116" s="187">
        <f t="shared" si="80"/>
        <v>3</v>
      </c>
      <c r="AM116" s="187">
        <f t="shared" si="81"/>
        <v>4</v>
      </c>
      <c r="AN116" s="187">
        <f t="shared" si="82"/>
        <v>9</v>
      </c>
      <c r="AO116" s="190">
        <f t="shared" si="83"/>
        <v>2</v>
      </c>
      <c r="AP116" s="190">
        <f t="shared" si="84"/>
        <v>0</v>
      </c>
      <c r="AQ116" s="190">
        <f t="shared" si="85"/>
        <v>0</v>
      </c>
      <c r="AR116" s="190">
        <f t="shared" si="86"/>
        <v>0</v>
      </c>
      <c r="AS116" s="190">
        <f t="shared" si="87"/>
        <v>0</v>
      </c>
      <c r="AT116" s="190">
        <f t="shared" si="88"/>
        <v>0</v>
      </c>
      <c r="AU116" s="190">
        <f t="shared" si="89"/>
        <v>0</v>
      </c>
      <c r="AV116" s="191">
        <f t="shared" si="90"/>
        <v>0</v>
      </c>
      <c r="AW116" s="190">
        <f t="shared" si="91"/>
        <v>0</v>
      </c>
      <c r="AX116" s="190">
        <f t="shared" si="92"/>
        <v>0</v>
      </c>
      <c r="AY116" s="190">
        <f t="shared" si="93"/>
        <v>0</v>
      </c>
      <c r="AZ116" s="190">
        <f t="shared" si="94"/>
        <v>0</v>
      </c>
      <c r="BA116" s="191">
        <f t="shared" si="95"/>
        <v>0</v>
      </c>
      <c r="BB116" s="191">
        <f t="shared" si="96"/>
        <v>6</v>
      </c>
      <c r="BC116" s="191">
        <f t="shared" si="97"/>
        <v>10</v>
      </c>
      <c r="BD116" s="191">
        <f t="shared" si="98"/>
        <v>3</v>
      </c>
      <c r="BE116" s="191">
        <f t="shared" si="99"/>
        <v>0</v>
      </c>
      <c r="BF116" s="191">
        <f t="shared" si="100"/>
        <v>0</v>
      </c>
      <c r="BG116" s="191">
        <f t="shared" si="101"/>
        <v>0</v>
      </c>
      <c r="BH116" s="191">
        <f t="shared" si="102"/>
        <v>0</v>
      </c>
      <c r="BI116" s="191">
        <f t="shared" si="103"/>
        <v>0</v>
      </c>
      <c r="BJ116" s="191">
        <f t="shared" si="104"/>
        <v>0</v>
      </c>
      <c r="BK116" s="190">
        <f t="shared" si="79"/>
        <v>0</v>
      </c>
      <c r="BL116" s="187">
        <f t="shared" si="78"/>
        <v>19</v>
      </c>
      <c r="BM116" s="81"/>
      <c r="BN116" s="81"/>
    </row>
    <row r="117" ht="14.25" customHeight="1" spans="1:66">
      <c r="A117" s="107">
        <v>109</v>
      </c>
      <c r="B117" s="117" t="s">
        <v>652</v>
      </c>
      <c r="C117" s="116" t="s">
        <v>509</v>
      </c>
      <c r="D117" s="138">
        <v>57243</v>
      </c>
      <c r="E117" s="108" t="s">
        <v>521</v>
      </c>
      <c r="F117" s="108" t="s">
        <v>633</v>
      </c>
      <c r="G117" s="74" t="s">
        <v>512</v>
      </c>
      <c r="H117" s="206" t="s">
        <v>482</v>
      </c>
      <c r="I117" s="206" t="s">
        <v>527</v>
      </c>
      <c r="J117" s="217" t="s">
        <v>503</v>
      </c>
      <c r="K117" s="222" t="s">
        <v>503</v>
      </c>
      <c r="L117" s="223" t="s">
        <v>482</v>
      </c>
      <c r="M117" s="151" t="s">
        <v>523</v>
      </c>
      <c r="N117" s="151" t="s">
        <v>527</v>
      </c>
      <c r="O117" s="151" t="s">
        <v>499</v>
      </c>
      <c r="P117" s="151" t="s">
        <v>527</v>
      </c>
      <c r="Q117" s="151" t="s">
        <v>482</v>
      </c>
      <c r="R117" s="121" t="s">
        <v>482</v>
      </c>
      <c r="S117" s="151" t="s">
        <v>499</v>
      </c>
      <c r="T117" s="151" t="s">
        <v>527</v>
      </c>
      <c r="U117" s="151" t="s">
        <v>500</v>
      </c>
      <c r="V117" s="151" t="s">
        <v>482</v>
      </c>
      <c r="W117" s="151" t="s">
        <v>498</v>
      </c>
      <c r="X117" s="151" t="s">
        <v>515</v>
      </c>
      <c r="Y117" s="151" t="s">
        <v>500</v>
      </c>
      <c r="Z117" s="151" t="s">
        <v>503</v>
      </c>
      <c r="AA117" s="151" t="s">
        <v>482</v>
      </c>
      <c r="AB117" s="136" t="s">
        <v>497</v>
      </c>
      <c r="AC117" s="135" t="s">
        <v>527</v>
      </c>
      <c r="AD117" s="135" t="s">
        <v>499</v>
      </c>
      <c r="AE117" s="136" t="s">
        <v>499</v>
      </c>
      <c r="AF117" s="135" t="s">
        <v>482</v>
      </c>
      <c r="AG117" s="135" t="s">
        <v>482</v>
      </c>
      <c r="AH117" s="135" t="s">
        <v>500</v>
      </c>
      <c r="AI117" s="135" t="s">
        <v>514</v>
      </c>
      <c r="AJ117" s="135" t="s">
        <v>514</v>
      </c>
      <c r="AK117" s="135" t="s">
        <v>482</v>
      </c>
      <c r="AL117" s="187">
        <f t="shared" si="80"/>
        <v>2</v>
      </c>
      <c r="AM117" s="187">
        <f t="shared" si="81"/>
        <v>2</v>
      </c>
      <c r="AN117" s="187">
        <f t="shared" si="82"/>
        <v>9</v>
      </c>
      <c r="AO117" s="190">
        <f t="shared" si="83"/>
        <v>0</v>
      </c>
      <c r="AP117" s="190">
        <f t="shared" si="84"/>
        <v>0</v>
      </c>
      <c r="AQ117" s="190">
        <f t="shared" si="85"/>
        <v>0</v>
      </c>
      <c r="AR117" s="190">
        <f t="shared" si="86"/>
        <v>0</v>
      </c>
      <c r="AS117" s="190">
        <f t="shared" si="87"/>
        <v>0</v>
      </c>
      <c r="AT117" s="190">
        <f t="shared" si="88"/>
        <v>0</v>
      </c>
      <c r="AU117" s="190">
        <f t="shared" si="89"/>
        <v>0</v>
      </c>
      <c r="AV117" s="191">
        <f t="shared" si="90"/>
        <v>0</v>
      </c>
      <c r="AW117" s="190">
        <f t="shared" si="91"/>
        <v>0</v>
      </c>
      <c r="AX117" s="190">
        <f t="shared" si="92"/>
        <v>0</v>
      </c>
      <c r="AY117" s="190">
        <f t="shared" si="93"/>
        <v>0</v>
      </c>
      <c r="AZ117" s="190">
        <f t="shared" si="94"/>
        <v>0</v>
      </c>
      <c r="BA117" s="191">
        <f t="shared" si="95"/>
        <v>0</v>
      </c>
      <c r="BB117" s="191">
        <f t="shared" si="96"/>
        <v>0</v>
      </c>
      <c r="BC117" s="191">
        <f t="shared" si="97"/>
        <v>2</v>
      </c>
      <c r="BD117" s="191">
        <f t="shared" si="98"/>
        <v>1</v>
      </c>
      <c r="BE117" s="191">
        <f t="shared" si="99"/>
        <v>9</v>
      </c>
      <c r="BF117" s="191">
        <f t="shared" si="100"/>
        <v>4</v>
      </c>
      <c r="BG117" s="191">
        <f t="shared" si="101"/>
        <v>0</v>
      </c>
      <c r="BH117" s="191">
        <f t="shared" si="102"/>
        <v>0</v>
      </c>
      <c r="BI117" s="191">
        <f t="shared" si="103"/>
        <v>5</v>
      </c>
      <c r="BJ117" s="191">
        <f t="shared" si="104"/>
        <v>0</v>
      </c>
      <c r="BK117" s="190">
        <f t="shared" si="79"/>
        <v>9</v>
      </c>
      <c r="BL117" s="187">
        <f t="shared" si="78"/>
        <v>21</v>
      </c>
      <c r="BM117" s="81"/>
      <c r="BN117" s="81"/>
    </row>
    <row r="118" ht="14.25" customHeight="1" spans="1:66">
      <c r="A118" s="107">
        <v>110</v>
      </c>
      <c r="B118" s="57" t="s">
        <v>653</v>
      </c>
      <c r="C118" s="116" t="s">
        <v>509</v>
      </c>
      <c r="D118" s="138">
        <v>57244</v>
      </c>
      <c r="E118" s="108" t="s">
        <v>521</v>
      </c>
      <c r="F118" s="108" t="s">
        <v>633</v>
      </c>
      <c r="G118" s="74" t="s">
        <v>512</v>
      </c>
      <c r="H118" s="114" t="s">
        <v>482</v>
      </c>
      <c r="I118" s="206" t="s">
        <v>527</v>
      </c>
      <c r="J118" s="151" t="s">
        <v>498</v>
      </c>
      <c r="K118" s="222" t="s">
        <v>514</v>
      </c>
      <c r="L118" s="223" t="s">
        <v>482</v>
      </c>
      <c r="M118" s="151" t="s">
        <v>482</v>
      </c>
      <c r="N118" s="151" t="s">
        <v>497</v>
      </c>
      <c r="O118" s="151" t="s">
        <v>523</v>
      </c>
      <c r="P118" s="151" t="s">
        <v>515</v>
      </c>
      <c r="Q118" s="151" t="s">
        <v>500</v>
      </c>
      <c r="R118" s="151" t="s">
        <v>482</v>
      </c>
      <c r="S118" s="151" t="s">
        <v>482</v>
      </c>
      <c r="T118" s="151" t="s">
        <v>499</v>
      </c>
      <c r="U118" s="151" t="s">
        <v>503</v>
      </c>
      <c r="V118" s="151" t="s">
        <v>514</v>
      </c>
      <c r="W118" s="151" t="s">
        <v>482</v>
      </c>
      <c r="X118" s="151" t="s">
        <v>524</v>
      </c>
      <c r="Y118" s="151" t="s">
        <v>499</v>
      </c>
      <c r="Z118" s="151" t="s">
        <v>500</v>
      </c>
      <c r="AA118" s="151" t="s">
        <v>514</v>
      </c>
      <c r="AB118" s="136" t="s">
        <v>482</v>
      </c>
      <c r="AC118" s="135" t="s">
        <v>497</v>
      </c>
      <c r="AD118" s="135" t="s">
        <v>497</v>
      </c>
      <c r="AE118" s="135" t="s">
        <v>497</v>
      </c>
      <c r="AF118" s="135" t="s">
        <v>482</v>
      </c>
      <c r="AG118" s="136" t="s">
        <v>482</v>
      </c>
      <c r="AH118" s="136" t="s">
        <v>500</v>
      </c>
      <c r="AI118" s="136" t="s">
        <v>515</v>
      </c>
      <c r="AJ118" s="136" t="s">
        <v>515</v>
      </c>
      <c r="AK118" s="135" t="s">
        <v>500</v>
      </c>
      <c r="AL118" s="187">
        <f t="shared" si="80"/>
        <v>2</v>
      </c>
      <c r="AM118" s="187">
        <f t="shared" si="81"/>
        <v>3</v>
      </c>
      <c r="AN118" s="187">
        <f t="shared" si="82"/>
        <v>9</v>
      </c>
      <c r="AO118" s="190">
        <f t="shared" si="83"/>
        <v>0</v>
      </c>
      <c r="AP118" s="190">
        <f t="shared" si="84"/>
        <v>0</v>
      </c>
      <c r="AQ118" s="190">
        <f t="shared" si="85"/>
        <v>0</v>
      </c>
      <c r="AR118" s="190">
        <f t="shared" si="86"/>
        <v>0</v>
      </c>
      <c r="AS118" s="190">
        <f t="shared" si="87"/>
        <v>0</v>
      </c>
      <c r="AT118" s="190">
        <f t="shared" si="88"/>
        <v>0</v>
      </c>
      <c r="AU118" s="190">
        <f t="shared" si="89"/>
        <v>0</v>
      </c>
      <c r="AV118" s="191">
        <f t="shared" si="90"/>
        <v>0</v>
      </c>
      <c r="AW118" s="190">
        <f t="shared" si="91"/>
        <v>0</v>
      </c>
      <c r="AX118" s="190">
        <f t="shared" si="92"/>
        <v>0</v>
      </c>
      <c r="AY118" s="190">
        <f t="shared" si="93"/>
        <v>0</v>
      </c>
      <c r="AZ118" s="190">
        <f t="shared" si="94"/>
        <v>0</v>
      </c>
      <c r="BA118" s="191">
        <f t="shared" si="95"/>
        <v>0</v>
      </c>
      <c r="BB118" s="191">
        <f t="shared" si="96"/>
        <v>0</v>
      </c>
      <c r="BC118" s="191">
        <f t="shared" si="97"/>
        <v>5</v>
      </c>
      <c r="BD118" s="191">
        <f t="shared" si="98"/>
        <v>2</v>
      </c>
      <c r="BE118" s="191">
        <f t="shared" si="99"/>
        <v>3</v>
      </c>
      <c r="BF118" s="191">
        <f t="shared" si="100"/>
        <v>7</v>
      </c>
      <c r="BG118" s="191">
        <f t="shared" si="101"/>
        <v>0</v>
      </c>
      <c r="BH118" s="191">
        <f t="shared" si="102"/>
        <v>0</v>
      </c>
      <c r="BI118" s="191">
        <f t="shared" si="103"/>
        <v>4</v>
      </c>
      <c r="BJ118" s="191">
        <f t="shared" si="104"/>
        <v>0</v>
      </c>
      <c r="BK118" s="190">
        <f t="shared" si="79"/>
        <v>11</v>
      </c>
      <c r="BL118" s="187">
        <f t="shared" si="78"/>
        <v>21</v>
      </c>
      <c r="BM118" s="81"/>
      <c r="BN118" s="81"/>
    </row>
    <row r="119" ht="14.25" customHeight="1" spans="1:66">
      <c r="A119" s="107">
        <v>111</v>
      </c>
      <c r="B119" s="57" t="s">
        <v>654</v>
      </c>
      <c r="C119" s="116" t="s">
        <v>509</v>
      </c>
      <c r="D119" s="138">
        <v>57245</v>
      </c>
      <c r="E119" s="108" t="s">
        <v>521</v>
      </c>
      <c r="F119" s="108" t="s">
        <v>633</v>
      </c>
      <c r="G119" s="74" t="s">
        <v>512</v>
      </c>
      <c r="H119" s="114" t="s">
        <v>482</v>
      </c>
      <c r="I119" s="206" t="s">
        <v>482</v>
      </c>
      <c r="J119" s="151" t="s">
        <v>523</v>
      </c>
      <c r="K119" s="222" t="s">
        <v>515</v>
      </c>
      <c r="L119" s="223" t="s">
        <v>503</v>
      </c>
      <c r="M119" s="151" t="s">
        <v>503</v>
      </c>
      <c r="N119" s="151" t="s">
        <v>482</v>
      </c>
      <c r="O119" s="114" t="s">
        <v>523</v>
      </c>
      <c r="P119" s="206" t="s">
        <v>527</v>
      </c>
      <c r="Q119" s="206" t="s">
        <v>499</v>
      </c>
      <c r="R119" s="206" t="s">
        <v>503</v>
      </c>
      <c r="S119" s="206" t="s">
        <v>482</v>
      </c>
      <c r="T119" s="206" t="s">
        <v>524</v>
      </c>
      <c r="U119" s="206" t="s">
        <v>499</v>
      </c>
      <c r="V119" s="151" t="s">
        <v>500</v>
      </c>
      <c r="W119" s="151" t="s">
        <v>500</v>
      </c>
      <c r="X119" s="206" t="s">
        <v>500</v>
      </c>
      <c r="Y119" s="206" t="s">
        <v>482</v>
      </c>
      <c r="Z119" s="206" t="s">
        <v>482</v>
      </c>
      <c r="AA119" s="206" t="s">
        <v>515</v>
      </c>
      <c r="AB119" s="136" t="s">
        <v>514</v>
      </c>
      <c r="AC119" s="135" t="s">
        <v>514</v>
      </c>
      <c r="AD119" s="135" t="s">
        <v>482</v>
      </c>
      <c r="AE119" s="135" t="s">
        <v>497</v>
      </c>
      <c r="AF119" s="135" t="s">
        <v>527</v>
      </c>
      <c r="AG119" s="136" t="s">
        <v>500</v>
      </c>
      <c r="AH119" s="136" t="s">
        <v>483</v>
      </c>
      <c r="AI119" s="136" t="s">
        <v>483</v>
      </c>
      <c r="AJ119" s="136" t="s">
        <v>482</v>
      </c>
      <c r="AK119" s="135" t="s">
        <v>482</v>
      </c>
      <c r="AL119" s="187">
        <f t="shared" si="80"/>
        <v>1</v>
      </c>
      <c r="AM119" s="187">
        <f t="shared" si="81"/>
        <v>2</v>
      </c>
      <c r="AN119" s="187">
        <f t="shared" si="82"/>
        <v>9</v>
      </c>
      <c r="AO119" s="190">
        <f t="shared" si="83"/>
        <v>2</v>
      </c>
      <c r="AP119" s="190">
        <f t="shared" si="84"/>
        <v>0</v>
      </c>
      <c r="AQ119" s="190">
        <f t="shared" si="85"/>
        <v>0</v>
      </c>
      <c r="AR119" s="190">
        <f t="shared" si="86"/>
        <v>0</v>
      </c>
      <c r="AS119" s="190">
        <f t="shared" si="87"/>
        <v>0</v>
      </c>
      <c r="AT119" s="190">
        <f t="shared" si="88"/>
        <v>0</v>
      </c>
      <c r="AU119" s="190">
        <f t="shared" si="89"/>
        <v>0</v>
      </c>
      <c r="AV119" s="191">
        <f t="shared" si="90"/>
        <v>0</v>
      </c>
      <c r="AW119" s="190">
        <f t="shared" si="91"/>
        <v>0</v>
      </c>
      <c r="AX119" s="190">
        <f t="shared" si="92"/>
        <v>0</v>
      </c>
      <c r="AY119" s="190">
        <f t="shared" si="93"/>
        <v>0</v>
      </c>
      <c r="AZ119" s="190">
        <f t="shared" si="94"/>
        <v>0</v>
      </c>
      <c r="BA119" s="191">
        <f t="shared" si="95"/>
        <v>0</v>
      </c>
      <c r="BB119" s="191">
        <f t="shared" si="96"/>
        <v>0</v>
      </c>
      <c r="BC119" s="191">
        <f t="shared" si="97"/>
        <v>3</v>
      </c>
      <c r="BD119" s="191">
        <f t="shared" si="98"/>
        <v>1</v>
      </c>
      <c r="BE119" s="191">
        <f t="shared" si="99"/>
        <v>4</v>
      </c>
      <c r="BF119" s="191">
        <f t="shared" si="100"/>
        <v>6</v>
      </c>
      <c r="BG119" s="191">
        <f t="shared" si="101"/>
        <v>0</v>
      </c>
      <c r="BH119" s="191">
        <f t="shared" si="102"/>
        <v>0</v>
      </c>
      <c r="BI119" s="191">
        <f t="shared" si="103"/>
        <v>5</v>
      </c>
      <c r="BJ119" s="191">
        <f t="shared" si="104"/>
        <v>0</v>
      </c>
      <c r="BK119" s="190">
        <f t="shared" si="79"/>
        <v>11</v>
      </c>
      <c r="BL119" s="187">
        <f t="shared" si="78"/>
        <v>19</v>
      </c>
      <c r="BM119" s="81"/>
      <c r="BN119" s="81"/>
    </row>
    <row r="120" ht="14.25" customHeight="1" spans="1:66">
      <c r="A120" s="107">
        <v>112</v>
      </c>
      <c r="B120" s="115" t="s">
        <v>655</v>
      </c>
      <c r="C120" s="116" t="s">
        <v>509</v>
      </c>
      <c r="D120" s="140">
        <v>79852</v>
      </c>
      <c r="E120" s="108" t="s">
        <v>521</v>
      </c>
      <c r="F120" s="108" t="s">
        <v>633</v>
      </c>
      <c r="G120" s="74" t="s">
        <v>512</v>
      </c>
      <c r="H120" s="114" t="s">
        <v>503</v>
      </c>
      <c r="I120" s="206" t="s">
        <v>503</v>
      </c>
      <c r="J120" s="151" t="s">
        <v>482</v>
      </c>
      <c r="K120" s="222" t="s">
        <v>499</v>
      </c>
      <c r="L120" s="223" t="s">
        <v>499</v>
      </c>
      <c r="M120" s="151" t="s">
        <v>499</v>
      </c>
      <c r="N120" s="151" t="s">
        <v>500</v>
      </c>
      <c r="O120" s="206" t="s">
        <v>482</v>
      </c>
      <c r="P120" s="151" t="s">
        <v>497</v>
      </c>
      <c r="Q120" s="151" t="s">
        <v>499</v>
      </c>
      <c r="R120" s="151" t="s">
        <v>503</v>
      </c>
      <c r="S120" s="151" t="s">
        <v>482</v>
      </c>
      <c r="T120" s="151" t="s">
        <v>482</v>
      </c>
      <c r="U120" s="151" t="s">
        <v>497</v>
      </c>
      <c r="V120" s="151" t="s">
        <v>499</v>
      </c>
      <c r="W120" s="151" t="s">
        <v>500</v>
      </c>
      <c r="X120" s="151" t="s">
        <v>503</v>
      </c>
      <c r="Y120" s="151" t="s">
        <v>482</v>
      </c>
      <c r="Z120" s="206" t="s">
        <v>498</v>
      </c>
      <c r="AA120" s="206" t="s">
        <v>499</v>
      </c>
      <c r="AB120" s="135" t="s">
        <v>482</v>
      </c>
      <c r="AC120" s="135" t="s">
        <v>482</v>
      </c>
      <c r="AD120" s="161" t="s">
        <v>499</v>
      </c>
      <c r="AE120" s="135" t="s">
        <v>499</v>
      </c>
      <c r="AF120" s="135" t="s">
        <v>503</v>
      </c>
      <c r="AG120" s="135" t="s">
        <v>503</v>
      </c>
      <c r="AH120" s="135" t="s">
        <v>482</v>
      </c>
      <c r="AI120" s="135" t="s">
        <v>499</v>
      </c>
      <c r="AJ120" s="135" t="s">
        <v>499</v>
      </c>
      <c r="AK120" s="135" t="s">
        <v>482</v>
      </c>
      <c r="AL120" s="187">
        <f t="shared" si="80"/>
        <v>1</v>
      </c>
      <c r="AM120" s="187">
        <f t="shared" si="81"/>
        <v>1</v>
      </c>
      <c r="AN120" s="187">
        <f t="shared" si="82"/>
        <v>9</v>
      </c>
      <c r="AO120" s="190">
        <f t="shared" si="83"/>
        <v>0</v>
      </c>
      <c r="AP120" s="190">
        <f t="shared" si="84"/>
        <v>0</v>
      </c>
      <c r="AQ120" s="190">
        <f t="shared" si="85"/>
        <v>0</v>
      </c>
      <c r="AR120" s="190">
        <f t="shared" si="86"/>
        <v>0</v>
      </c>
      <c r="AS120" s="190">
        <f t="shared" si="87"/>
        <v>0</v>
      </c>
      <c r="AT120" s="190">
        <f t="shared" si="88"/>
        <v>0</v>
      </c>
      <c r="AU120" s="190">
        <f t="shared" si="89"/>
        <v>0</v>
      </c>
      <c r="AV120" s="191">
        <f t="shared" si="90"/>
        <v>0</v>
      </c>
      <c r="AW120" s="190">
        <f t="shared" si="91"/>
        <v>0</v>
      </c>
      <c r="AX120" s="190">
        <f t="shared" si="92"/>
        <v>0</v>
      </c>
      <c r="AY120" s="190">
        <f t="shared" si="93"/>
        <v>0</v>
      </c>
      <c r="AZ120" s="190">
        <f t="shared" si="94"/>
        <v>0</v>
      </c>
      <c r="BA120" s="191">
        <f t="shared" si="95"/>
        <v>0</v>
      </c>
      <c r="BB120" s="191">
        <f t="shared" si="96"/>
        <v>0</v>
      </c>
      <c r="BC120" s="191">
        <f t="shared" si="97"/>
        <v>2</v>
      </c>
      <c r="BD120" s="191">
        <f t="shared" si="98"/>
        <v>1</v>
      </c>
      <c r="BE120" s="191">
        <f t="shared" si="99"/>
        <v>10</v>
      </c>
      <c r="BF120" s="191">
        <f t="shared" si="100"/>
        <v>2</v>
      </c>
      <c r="BG120" s="191">
        <f t="shared" si="101"/>
        <v>0</v>
      </c>
      <c r="BH120" s="191">
        <f t="shared" si="102"/>
        <v>0</v>
      </c>
      <c r="BI120" s="191">
        <f t="shared" si="103"/>
        <v>6</v>
      </c>
      <c r="BJ120" s="191">
        <f t="shared" si="104"/>
        <v>0</v>
      </c>
      <c r="BK120" s="190">
        <f t="shared" si="79"/>
        <v>8</v>
      </c>
      <c r="BL120" s="187">
        <f t="shared" si="78"/>
        <v>21</v>
      </c>
      <c r="BM120" s="81"/>
      <c r="BN120" s="81"/>
    </row>
    <row r="121" ht="14.25" customHeight="1" spans="1:66">
      <c r="A121" s="107">
        <v>113</v>
      </c>
      <c r="B121" s="57" t="s">
        <v>656</v>
      </c>
      <c r="C121" s="116" t="s">
        <v>509</v>
      </c>
      <c r="D121" s="138">
        <v>57253</v>
      </c>
      <c r="E121" s="108" t="s">
        <v>521</v>
      </c>
      <c r="F121" s="108" t="s">
        <v>633</v>
      </c>
      <c r="G121" s="74" t="s">
        <v>512</v>
      </c>
      <c r="H121" s="114" t="s">
        <v>482</v>
      </c>
      <c r="I121" s="151" t="s">
        <v>523</v>
      </c>
      <c r="J121" s="151" t="s">
        <v>499</v>
      </c>
      <c r="K121" s="206" t="s">
        <v>482</v>
      </c>
      <c r="L121" s="206" t="s">
        <v>515</v>
      </c>
      <c r="M121" s="206" t="s">
        <v>500</v>
      </c>
      <c r="N121" s="151" t="s">
        <v>503</v>
      </c>
      <c r="O121" s="151" t="s">
        <v>514</v>
      </c>
      <c r="P121" s="206" t="s">
        <v>482</v>
      </c>
      <c r="Q121" s="206" t="s">
        <v>523</v>
      </c>
      <c r="R121" s="206" t="s">
        <v>500</v>
      </c>
      <c r="S121" s="151" t="s">
        <v>515</v>
      </c>
      <c r="T121" s="151" t="s">
        <v>500</v>
      </c>
      <c r="U121" s="151" t="s">
        <v>482</v>
      </c>
      <c r="V121" s="206" t="s">
        <v>497</v>
      </c>
      <c r="W121" s="151" t="s">
        <v>497</v>
      </c>
      <c r="X121" s="151" t="s">
        <v>497</v>
      </c>
      <c r="Y121" s="155" t="s">
        <v>482</v>
      </c>
      <c r="Z121" s="155" t="s">
        <v>482</v>
      </c>
      <c r="AA121" s="206" t="s">
        <v>499</v>
      </c>
      <c r="AB121" s="208" t="s">
        <v>527</v>
      </c>
      <c r="AC121" s="208" t="s">
        <v>499</v>
      </c>
      <c r="AD121" s="208" t="s">
        <v>514</v>
      </c>
      <c r="AE121" s="208" t="s">
        <v>482</v>
      </c>
      <c r="AF121" s="208" t="s">
        <v>482</v>
      </c>
      <c r="AG121" s="136" t="s">
        <v>527</v>
      </c>
      <c r="AH121" s="136" t="s">
        <v>499</v>
      </c>
      <c r="AI121" s="136" t="s">
        <v>500</v>
      </c>
      <c r="AJ121" s="136" t="s">
        <v>514</v>
      </c>
      <c r="AK121" s="136" t="s">
        <v>482</v>
      </c>
      <c r="AL121" s="187">
        <f t="shared" si="80"/>
        <v>3</v>
      </c>
      <c r="AM121" s="187">
        <f t="shared" si="81"/>
        <v>1</v>
      </c>
      <c r="AN121" s="187">
        <f t="shared" si="82"/>
        <v>9</v>
      </c>
      <c r="AO121" s="190">
        <f t="shared" si="83"/>
        <v>0</v>
      </c>
      <c r="AP121" s="190">
        <f t="shared" si="84"/>
        <v>0</v>
      </c>
      <c r="AQ121" s="190">
        <f t="shared" si="85"/>
        <v>0</v>
      </c>
      <c r="AR121" s="190">
        <f t="shared" si="86"/>
        <v>0</v>
      </c>
      <c r="AS121" s="190">
        <f t="shared" si="87"/>
        <v>0</v>
      </c>
      <c r="AT121" s="190">
        <f t="shared" si="88"/>
        <v>0</v>
      </c>
      <c r="AU121" s="190">
        <f t="shared" si="89"/>
        <v>0</v>
      </c>
      <c r="AV121" s="191">
        <f t="shared" si="90"/>
        <v>0</v>
      </c>
      <c r="AW121" s="190">
        <f t="shared" si="91"/>
        <v>0</v>
      </c>
      <c r="AX121" s="190">
        <f t="shared" si="92"/>
        <v>0</v>
      </c>
      <c r="AY121" s="190">
        <f t="shared" si="93"/>
        <v>0</v>
      </c>
      <c r="AZ121" s="190">
        <f t="shared" si="94"/>
        <v>0</v>
      </c>
      <c r="BA121" s="191">
        <f t="shared" si="95"/>
        <v>0</v>
      </c>
      <c r="BB121" s="191">
        <f t="shared" si="96"/>
        <v>0</v>
      </c>
      <c r="BC121" s="191">
        <f t="shared" si="97"/>
        <v>5</v>
      </c>
      <c r="BD121" s="191">
        <f t="shared" si="98"/>
        <v>0</v>
      </c>
      <c r="BE121" s="191">
        <f t="shared" si="99"/>
        <v>6</v>
      </c>
      <c r="BF121" s="191">
        <f t="shared" si="100"/>
        <v>6</v>
      </c>
      <c r="BG121" s="191">
        <f t="shared" si="101"/>
        <v>0</v>
      </c>
      <c r="BH121" s="191">
        <f t="shared" si="102"/>
        <v>0</v>
      </c>
      <c r="BI121" s="191">
        <f t="shared" si="103"/>
        <v>4</v>
      </c>
      <c r="BJ121" s="191">
        <f t="shared" si="104"/>
        <v>0</v>
      </c>
      <c r="BK121" s="190">
        <f t="shared" si="79"/>
        <v>10</v>
      </c>
      <c r="BL121" s="187">
        <f t="shared" si="78"/>
        <v>21</v>
      </c>
      <c r="BM121" s="81"/>
      <c r="BN121" s="81"/>
    </row>
    <row r="122" ht="14.25" customHeight="1" spans="1:66">
      <c r="A122" s="107">
        <v>114</v>
      </c>
      <c r="B122" s="57" t="s">
        <v>657</v>
      </c>
      <c r="C122" s="116" t="s">
        <v>509</v>
      </c>
      <c r="D122" s="138">
        <v>57254</v>
      </c>
      <c r="E122" s="108" t="s">
        <v>521</v>
      </c>
      <c r="F122" s="108" t="s">
        <v>633</v>
      </c>
      <c r="G122" s="74" t="s">
        <v>512</v>
      </c>
      <c r="H122" s="114" t="s">
        <v>499</v>
      </c>
      <c r="I122" s="151" t="s">
        <v>514</v>
      </c>
      <c r="J122" s="151" t="s">
        <v>514</v>
      </c>
      <c r="K122" s="206" t="s">
        <v>482</v>
      </c>
      <c r="L122" s="206" t="s">
        <v>482</v>
      </c>
      <c r="M122" s="206" t="s">
        <v>497</v>
      </c>
      <c r="N122" s="206" t="s">
        <v>523</v>
      </c>
      <c r="O122" s="206" t="s">
        <v>500</v>
      </c>
      <c r="P122" s="206" t="s">
        <v>482</v>
      </c>
      <c r="Q122" s="206" t="s">
        <v>482</v>
      </c>
      <c r="R122" s="206" t="s">
        <v>527</v>
      </c>
      <c r="S122" s="151" t="s">
        <v>527</v>
      </c>
      <c r="T122" s="151" t="s">
        <v>499</v>
      </c>
      <c r="U122" s="151" t="s">
        <v>500</v>
      </c>
      <c r="V122" s="151" t="s">
        <v>482</v>
      </c>
      <c r="W122" s="151" t="s">
        <v>499</v>
      </c>
      <c r="X122" s="151" t="s">
        <v>499</v>
      </c>
      <c r="Y122" s="151" t="s">
        <v>499</v>
      </c>
      <c r="Z122" s="151" t="s">
        <v>482</v>
      </c>
      <c r="AA122" s="206" t="s">
        <v>497</v>
      </c>
      <c r="AB122" s="136" t="s">
        <v>527</v>
      </c>
      <c r="AC122" s="136" t="s">
        <v>527</v>
      </c>
      <c r="AD122" s="136" t="s">
        <v>515</v>
      </c>
      <c r="AE122" s="136" t="s">
        <v>500</v>
      </c>
      <c r="AF122" s="136" t="s">
        <v>482</v>
      </c>
      <c r="AG122" s="136" t="s">
        <v>482</v>
      </c>
      <c r="AH122" s="136" t="s">
        <v>514</v>
      </c>
      <c r="AI122" s="136" t="s">
        <v>514</v>
      </c>
      <c r="AJ122" s="136" t="s">
        <v>482</v>
      </c>
      <c r="AK122" s="136" t="s">
        <v>498</v>
      </c>
      <c r="AL122" s="187">
        <f t="shared" si="80"/>
        <v>2</v>
      </c>
      <c r="AM122" s="187">
        <f t="shared" si="81"/>
        <v>3</v>
      </c>
      <c r="AN122" s="187">
        <f t="shared" si="82"/>
        <v>9</v>
      </c>
      <c r="AO122" s="190">
        <f t="shared" si="83"/>
        <v>0</v>
      </c>
      <c r="AP122" s="190">
        <f t="shared" si="84"/>
        <v>0</v>
      </c>
      <c r="AQ122" s="190">
        <f t="shared" si="85"/>
        <v>0</v>
      </c>
      <c r="AR122" s="190">
        <f t="shared" si="86"/>
        <v>0</v>
      </c>
      <c r="AS122" s="190">
        <f t="shared" si="87"/>
        <v>0</v>
      </c>
      <c r="AT122" s="190">
        <f t="shared" si="88"/>
        <v>0</v>
      </c>
      <c r="AU122" s="190">
        <f t="shared" si="89"/>
        <v>0</v>
      </c>
      <c r="AV122" s="191">
        <f t="shared" si="90"/>
        <v>0</v>
      </c>
      <c r="AW122" s="190">
        <f t="shared" si="91"/>
        <v>0</v>
      </c>
      <c r="AX122" s="190">
        <f t="shared" si="92"/>
        <v>0</v>
      </c>
      <c r="AY122" s="190">
        <f t="shared" si="93"/>
        <v>0</v>
      </c>
      <c r="AZ122" s="190">
        <f t="shared" si="94"/>
        <v>0</v>
      </c>
      <c r="BA122" s="191">
        <f t="shared" si="95"/>
        <v>0</v>
      </c>
      <c r="BB122" s="191">
        <f t="shared" si="96"/>
        <v>0</v>
      </c>
      <c r="BC122" s="191">
        <f t="shared" si="97"/>
        <v>3</v>
      </c>
      <c r="BD122" s="191">
        <f t="shared" si="98"/>
        <v>1</v>
      </c>
      <c r="BE122" s="191">
        <f t="shared" si="99"/>
        <v>9</v>
      </c>
      <c r="BF122" s="191">
        <f t="shared" si="100"/>
        <v>4</v>
      </c>
      <c r="BG122" s="191">
        <f t="shared" si="101"/>
        <v>0</v>
      </c>
      <c r="BH122" s="191">
        <f t="shared" si="102"/>
        <v>0</v>
      </c>
      <c r="BI122" s="191">
        <f t="shared" si="103"/>
        <v>4</v>
      </c>
      <c r="BJ122" s="191">
        <f t="shared" si="104"/>
        <v>0</v>
      </c>
      <c r="BK122" s="190">
        <f t="shared" si="79"/>
        <v>8</v>
      </c>
      <c r="BL122" s="187">
        <f t="shared" si="78"/>
        <v>21</v>
      </c>
      <c r="BM122" s="81"/>
      <c r="BN122" s="81"/>
    </row>
    <row r="123" ht="14.25" customHeight="1" spans="1:66">
      <c r="A123" s="107">
        <v>115</v>
      </c>
      <c r="B123" s="57" t="s">
        <v>658</v>
      </c>
      <c r="C123" s="116" t="s">
        <v>509</v>
      </c>
      <c r="D123" s="138">
        <v>57256</v>
      </c>
      <c r="E123" s="108" t="s">
        <v>521</v>
      </c>
      <c r="F123" s="108" t="s">
        <v>633</v>
      </c>
      <c r="G123" s="74" t="s">
        <v>512</v>
      </c>
      <c r="H123" s="114" t="s">
        <v>500</v>
      </c>
      <c r="I123" s="206" t="s">
        <v>515</v>
      </c>
      <c r="J123" s="151" t="s">
        <v>515</v>
      </c>
      <c r="K123" s="206" t="s">
        <v>482</v>
      </c>
      <c r="L123" s="206" t="s">
        <v>482</v>
      </c>
      <c r="M123" s="206" t="s">
        <v>499</v>
      </c>
      <c r="N123" s="206" t="s">
        <v>503</v>
      </c>
      <c r="O123" s="206" t="s">
        <v>482</v>
      </c>
      <c r="P123" s="206" t="s">
        <v>524</v>
      </c>
      <c r="Q123" s="206" t="s">
        <v>524</v>
      </c>
      <c r="R123" s="206" t="s">
        <v>482</v>
      </c>
      <c r="S123" s="206" t="s">
        <v>482</v>
      </c>
      <c r="T123" s="151" t="s">
        <v>523</v>
      </c>
      <c r="U123" s="151" t="s">
        <v>499</v>
      </c>
      <c r="V123" s="206" t="s">
        <v>515</v>
      </c>
      <c r="W123" s="151" t="s">
        <v>482</v>
      </c>
      <c r="X123" s="206" t="s">
        <v>500</v>
      </c>
      <c r="Y123" s="206" t="s">
        <v>503</v>
      </c>
      <c r="Z123" s="151" t="s">
        <v>503</v>
      </c>
      <c r="AA123" s="206" t="s">
        <v>482</v>
      </c>
      <c r="AB123" s="136" t="s">
        <v>515</v>
      </c>
      <c r="AC123" s="135" t="s">
        <v>500</v>
      </c>
      <c r="AD123" s="135" t="s">
        <v>483</v>
      </c>
      <c r="AE123" s="135" t="s">
        <v>483</v>
      </c>
      <c r="AF123" s="135" t="s">
        <v>482</v>
      </c>
      <c r="AG123" s="135" t="s">
        <v>482</v>
      </c>
      <c r="AH123" s="135" t="s">
        <v>527</v>
      </c>
      <c r="AI123" s="135" t="s">
        <v>499</v>
      </c>
      <c r="AJ123" s="135" t="s">
        <v>499</v>
      </c>
      <c r="AK123" s="135" t="s">
        <v>527</v>
      </c>
      <c r="AL123" s="187">
        <f t="shared" si="80"/>
        <v>3</v>
      </c>
      <c r="AM123" s="187">
        <f t="shared" si="81"/>
        <v>3</v>
      </c>
      <c r="AN123" s="187">
        <f t="shared" si="82"/>
        <v>9</v>
      </c>
      <c r="AO123" s="190">
        <f t="shared" si="83"/>
        <v>2</v>
      </c>
      <c r="AP123" s="190">
        <f t="shared" si="84"/>
        <v>0</v>
      </c>
      <c r="AQ123" s="190">
        <f t="shared" si="85"/>
        <v>0</v>
      </c>
      <c r="AR123" s="190">
        <f t="shared" si="86"/>
        <v>0</v>
      </c>
      <c r="AS123" s="190">
        <f t="shared" si="87"/>
        <v>0</v>
      </c>
      <c r="AT123" s="190">
        <f t="shared" si="88"/>
        <v>0</v>
      </c>
      <c r="AU123" s="190">
        <f t="shared" si="89"/>
        <v>0</v>
      </c>
      <c r="AV123" s="191">
        <f t="shared" si="90"/>
        <v>0</v>
      </c>
      <c r="AW123" s="190">
        <f t="shared" si="91"/>
        <v>0</v>
      </c>
      <c r="AX123" s="190">
        <f t="shared" si="92"/>
        <v>0</v>
      </c>
      <c r="AY123" s="190">
        <f t="shared" si="93"/>
        <v>0</v>
      </c>
      <c r="AZ123" s="190">
        <f t="shared" si="94"/>
        <v>0</v>
      </c>
      <c r="BA123" s="191">
        <f t="shared" si="95"/>
        <v>0</v>
      </c>
      <c r="BB123" s="191">
        <f t="shared" si="96"/>
        <v>0</v>
      </c>
      <c r="BC123" s="191">
        <f t="shared" si="97"/>
        <v>1</v>
      </c>
      <c r="BD123" s="191">
        <f t="shared" si="98"/>
        <v>2</v>
      </c>
      <c r="BE123" s="191">
        <f t="shared" si="99"/>
        <v>6</v>
      </c>
      <c r="BF123" s="191">
        <f t="shared" si="100"/>
        <v>7</v>
      </c>
      <c r="BG123" s="191">
        <f t="shared" si="101"/>
        <v>0</v>
      </c>
      <c r="BH123" s="191">
        <f t="shared" si="102"/>
        <v>0</v>
      </c>
      <c r="BI123" s="191">
        <f t="shared" si="103"/>
        <v>3</v>
      </c>
      <c r="BJ123" s="191">
        <f t="shared" si="104"/>
        <v>0</v>
      </c>
      <c r="BK123" s="190">
        <f t="shared" si="79"/>
        <v>10</v>
      </c>
      <c r="BL123" s="187">
        <f t="shared" si="78"/>
        <v>19</v>
      </c>
      <c r="BM123" s="81"/>
      <c r="BN123" s="81"/>
    </row>
    <row r="124" ht="14.25" customHeight="1" spans="1:66">
      <c r="A124" s="107">
        <v>116</v>
      </c>
      <c r="B124" s="57" t="s">
        <v>659</v>
      </c>
      <c r="C124" s="116" t="s">
        <v>509</v>
      </c>
      <c r="D124" s="138">
        <v>57258</v>
      </c>
      <c r="E124" s="108" t="s">
        <v>521</v>
      </c>
      <c r="F124" s="108" t="s">
        <v>633</v>
      </c>
      <c r="G124" s="74" t="s">
        <v>512</v>
      </c>
      <c r="H124" s="206" t="s">
        <v>515</v>
      </c>
      <c r="I124" s="206" t="s">
        <v>500</v>
      </c>
      <c r="J124" s="151" t="s">
        <v>515</v>
      </c>
      <c r="K124" s="151" t="s">
        <v>482</v>
      </c>
      <c r="L124" s="223" t="s">
        <v>499</v>
      </c>
      <c r="M124" s="151" t="s">
        <v>499</v>
      </c>
      <c r="N124" s="206" t="s">
        <v>482</v>
      </c>
      <c r="O124" s="206" t="s">
        <v>523</v>
      </c>
      <c r="P124" s="206" t="s">
        <v>499</v>
      </c>
      <c r="Q124" s="206" t="s">
        <v>514</v>
      </c>
      <c r="R124" s="206" t="s">
        <v>482</v>
      </c>
      <c r="S124" s="206" t="s">
        <v>482</v>
      </c>
      <c r="T124" s="206" t="s">
        <v>497</v>
      </c>
      <c r="U124" s="206" t="s">
        <v>499</v>
      </c>
      <c r="V124" s="206" t="s">
        <v>514</v>
      </c>
      <c r="W124" s="151" t="s">
        <v>514</v>
      </c>
      <c r="X124" s="206" t="s">
        <v>482</v>
      </c>
      <c r="Y124" s="206" t="s">
        <v>498</v>
      </c>
      <c r="Z124" s="206" t="s">
        <v>527</v>
      </c>
      <c r="AA124" s="206" t="s">
        <v>482</v>
      </c>
      <c r="AB124" s="174" t="s">
        <v>499</v>
      </c>
      <c r="AC124" s="209" t="s">
        <v>514</v>
      </c>
      <c r="AD124" s="174" t="s">
        <v>482</v>
      </c>
      <c r="AE124" s="174" t="s">
        <v>500</v>
      </c>
      <c r="AF124" s="135" t="s">
        <v>500</v>
      </c>
      <c r="AG124" s="135" t="s">
        <v>483</v>
      </c>
      <c r="AH124" s="135" t="s">
        <v>483</v>
      </c>
      <c r="AI124" s="135" t="s">
        <v>482</v>
      </c>
      <c r="AJ124" s="135" t="s">
        <v>482</v>
      </c>
      <c r="AK124" s="135" t="s">
        <v>527</v>
      </c>
      <c r="AL124" s="187">
        <f t="shared" si="80"/>
        <v>2</v>
      </c>
      <c r="AM124" s="187">
        <f t="shared" si="81"/>
        <v>2</v>
      </c>
      <c r="AN124" s="187">
        <f t="shared" si="82"/>
        <v>9</v>
      </c>
      <c r="AO124" s="190">
        <f t="shared" si="83"/>
        <v>2</v>
      </c>
      <c r="AP124" s="190">
        <f t="shared" si="84"/>
        <v>0</v>
      </c>
      <c r="AQ124" s="190">
        <f t="shared" si="85"/>
        <v>0</v>
      </c>
      <c r="AR124" s="190">
        <f t="shared" si="86"/>
        <v>0</v>
      </c>
      <c r="AS124" s="190">
        <f t="shared" si="87"/>
        <v>0</v>
      </c>
      <c r="AT124" s="190">
        <f t="shared" si="88"/>
        <v>0</v>
      </c>
      <c r="AU124" s="190">
        <f t="shared" si="89"/>
        <v>0</v>
      </c>
      <c r="AV124" s="191">
        <f t="shared" si="90"/>
        <v>0</v>
      </c>
      <c r="AW124" s="190">
        <f t="shared" si="91"/>
        <v>0</v>
      </c>
      <c r="AX124" s="190">
        <f t="shared" si="92"/>
        <v>0</v>
      </c>
      <c r="AY124" s="190">
        <f t="shared" si="93"/>
        <v>0</v>
      </c>
      <c r="AZ124" s="190">
        <f t="shared" si="94"/>
        <v>0</v>
      </c>
      <c r="BA124" s="191">
        <f t="shared" si="95"/>
        <v>0</v>
      </c>
      <c r="BB124" s="191">
        <f t="shared" si="96"/>
        <v>0</v>
      </c>
      <c r="BC124" s="191">
        <f t="shared" si="97"/>
        <v>2</v>
      </c>
      <c r="BD124" s="191">
        <f t="shared" si="98"/>
        <v>1</v>
      </c>
      <c r="BE124" s="191">
        <f t="shared" si="99"/>
        <v>7</v>
      </c>
      <c r="BF124" s="191">
        <f t="shared" si="100"/>
        <v>5</v>
      </c>
      <c r="BG124" s="191">
        <f t="shared" si="101"/>
        <v>0</v>
      </c>
      <c r="BH124" s="191">
        <f t="shared" si="102"/>
        <v>0</v>
      </c>
      <c r="BI124" s="191">
        <f t="shared" si="103"/>
        <v>4</v>
      </c>
      <c r="BJ124" s="191">
        <f t="shared" si="104"/>
        <v>0</v>
      </c>
      <c r="BK124" s="190">
        <f t="shared" si="79"/>
        <v>9</v>
      </c>
      <c r="BL124" s="187">
        <f t="shared" si="78"/>
        <v>19</v>
      </c>
      <c r="BM124" s="81"/>
      <c r="BN124" s="81"/>
    </row>
    <row r="125" ht="14.25" customHeight="1" spans="1:66">
      <c r="A125" s="107">
        <v>117</v>
      </c>
      <c r="B125" s="57" t="s">
        <v>660</v>
      </c>
      <c r="C125" s="116" t="s">
        <v>509</v>
      </c>
      <c r="D125" s="138">
        <v>57259</v>
      </c>
      <c r="E125" s="108" t="s">
        <v>521</v>
      </c>
      <c r="F125" s="108" t="s">
        <v>633</v>
      </c>
      <c r="G125" s="74" t="s">
        <v>512</v>
      </c>
      <c r="H125" s="206" t="s">
        <v>482</v>
      </c>
      <c r="I125" s="206" t="s">
        <v>482</v>
      </c>
      <c r="J125" s="151" t="s">
        <v>523</v>
      </c>
      <c r="K125" s="222" t="s">
        <v>515</v>
      </c>
      <c r="L125" s="151" t="s">
        <v>503</v>
      </c>
      <c r="M125" s="151" t="s">
        <v>503</v>
      </c>
      <c r="N125" s="206" t="s">
        <v>482</v>
      </c>
      <c r="O125" s="206" t="s">
        <v>523</v>
      </c>
      <c r="P125" s="206" t="s">
        <v>515</v>
      </c>
      <c r="Q125" s="206" t="s">
        <v>500</v>
      </c>
      <c r="R125" s="206" t="s">
        <v>482</v>
      </c>
      <c r="S125" s="206" t="s">
        <v>482</v>
      </c>
      <c r="T125" s="206" t="s">
        <v>523</v>
      </c>
      <c r="U125" s="206" t="s">
        <v>497</v>
      </c>
      <c r="V125" s="206" t="s">
        <v>497</v>
      </c>
      <c r="W125" s="151" t="s">
        <v>497</v>
      </c>
      <c r="X125" s="206" t="s">
        <v>523</v>
      </c>
      <c r="Y125" s="155" t="s">
        <v>482</v>
      </c>
      <c r="Z125" s="155" t="s">
        <v>482</v>
      </c>
      <c r="AA125" s="206" t="s">
        <v>499</v>
      </c>
      <c r="AB125" s="210" t="s">
        <v>500</v>
      </c>
      <c r="AC125" s="210" t="s">
        <v>500</v>
      </c>
      <c r="AD125" s="210" t="s">
        <v>482</v>
      </c>
      <c r="AE125" s="210" t="s">
        <v>524</v>
      </c>
      <c r="AF125" s="210" t="s">
        <v>499</v>
      </c>
      <c r="AG125" s="210" t="s">
        <v>500</v>
      </c>
      <c r="AH125" s="210" t="s">
        <v>514</v>
      </c>
      <c r="AI125" s="210" t="s">
        <v>482</v>
      </c>
      <c r="AJ125" s="210" t="s">
        <v>498</v>
      </c>
      <c r="AK125" s="210" t="s">
        <v>514</v>
      </c>
      <c r="AL125" s="187">
        <f t="shared" si="80"/>
        <v>2</v>
      </c>
      <c r="AM125" s="187">
        <f t="shared" si="81"/>
        <v>2</v>
      </c>
      <c r="AN125" s="187">
        <f t="shared" si="82"/>
        <v>9</v>
      </c>
      <c r="AO125" s="190">
        <f t="shared" si="83"/>
        <v>0</v>
      </c>
      <c r="AP125" s="190">
        <f t="shared" si="84"/>
        <v>0</v>
      </c>
      <c r="AQ125" s="190">
        <f t="shared" si="85"/>
        <v>0</v>
      </c>
      <c r="AR125" s="190">
        <f t="shared" si="86"/>
        <v>0</v>
      </c>
      <c r="AS125" s="190">
        <f t="shared" si="87"/>
        <v>0</v>
      </c>
      <c r="AT125" s="190">
        <f t="shared" si="88"/>
        <v>0</v>
      </c>
      <c r="AU125" s="190">
        <f t="shared" si="89"/>
        <v>0</v>
      </c>
      <c r="AV125" s="191">
        <f t="shared" si="90"/>
        <v>0</v>
      </c>
      <c r="AW125" s="190">
        <f t="shared" si="91"/>
        <v>0</v>
      </c>
      <c r="AX125" s="190">
        <f t="shared" si="92"/>
        <v>0</v>
      </c>
      <c r="AY125" s="190">
        <f t="shared" si="93"/>
        <v>0</v>
      </c>
      <c r="AZ125" s="190">
        <f t="shared" si="94"/>
        <v>0</v>
      </c>
      <c r="BA125" s="191">
        <f t="shared" si="95"/>
        <v>0</v>
      </c>
      <c r="BB125" s="191">
        <f t="shared" si="96"/>
        <v>0</v>
      </c>
      <c r="BC125" s="191">
        <f t="shared" si="97"/>
        <v>7</v>
      </c>
      <c r="BD125" s="191">
        <f t="shared" si="98"/>
        <v>2</v>
      </c>
      <c r="BE125" s="191">
        <f t="shared" si="99"/>
        <v>2</v>
      </c>
      <c r="BF125" s="191">
        <f t="shared" si="100"/>
        <v>6</v>
      </c>
      <c r="BG125" s="191">
        <f t="shared" si="101"/>
        <v>0</v>
      </c>
      <c r="BH125" s="191">
        <f t="shared" si="102"/>
        <v>0</v>
      </c>
      <c r="BI125" s="191">
        <f t="shared" si="103"/>
        <v>4</v>
      </c>
      <c r="BJ125" s="191">
        <f t="shared" si="104"/>
        <v>0</v>
      </c>
      <c r="BK125" s="190">
        <f t="shared" si="79"/>
        <v>10</v>
      </c>
      <c r="BL125" s="187">
        <f t="shared" si="78"/>
        <v>21</v>
      </c>
      <c r="BM125" s="81"/>
      <c r="BN125" s="81"/>
    </row>
    <row r="126" ht="13.5" customHeight="1" spans="1:66">
      <c r="A126" s="107">
        <v>118</v>
      </c>
      <c r="B126" s="57" t="s">
        <v>661</v>
      </c>
      <c r="C126" s="116" t="s">
        <v>509</v>
      </c>
      <c r="D126" s="138">
        <v>57255</v>
      </c>
      <c r="E126" s="108" t="s">
        <v>521</v>
      </c>
      <c r="F126" s="108" t="s">
        <v>633</v>
      </c>
      <c r="G126" s="74" t="s">
        <v>512</v>
      </c>
      <c r="H126" s="206" t="s">
        <v>482</v>
      </c>
      <c r="I126" s="206" t="s">
        <v>523</v>
      </c>
      <c r="J126" s="151" t="s">
        <v>499</v>
      </c>
      <c r="K126" s="151" t="s">
        <v>482</v>
      </c>
      <c r="L126" s="151" t="s">
        <v>482</v>
      </c>
      <c r="M126" s="151" t="s">
        <v>523</v>
      </c>
      <c r="N126" s="206" t="s">
        <v>527</v>
      </c>
      <c r="O126" s="206" t="s">
        <v>503</v>
      </c>
      <c r="P126" s="206" t="s">
        <v>482</v>
      </c>
      <c r="Q126" s="206" t="s">
        <v>527</v>
      </c>
      <c r="R126" s="206" t="s">
        <v>500</v>
      </c>
      <c r="S126" s="206" t="s">
        <v>503</v>
      </c>
      <c r="T126" s="206" t="s">
        <v>514</v>
      </c>
      <c r="U126" s="206" t="s">
        <v>482</v>
      </c>
      <c r="V126" s="206" t="s">
        <v>482</v>
      </c>
      <c r="W126" s="151" t="s">
        <v>498</v>
      </c>
      <c r="X126" s="206" t="s">
        <v>499</v>
      </c>
      <c r="Y126" s="206" t="s">
        <v>500</v>
      </c>
      <c r="Z126" s="206" t="s">
        <v>515</v>
      </c>
      <c r="AA126" s="206" t="s">
        <v>482</v>
      </c>
      <c r="AB126" s="199" t="s">
        <v>482</v>
      </c>
      <c r="AC126" s="199" t="s">
        <v>483</v>
      </c>
      <c r="AD126" s="199" t="s">
        <v>483</v>
      </c>
      <c r="AE126" s="209" t="s">
        <v>524</v>
      </c>
      <c r="AF126" s="209" t="s">
        <v>500</v>
      </c>
      <c r="AG126" s="209" t="s">
        <v>503</v>
      </c>
      <c r="AH126" s="136" t="s">
        <v>482</v>
      </c>
      <c r="AI126" s="200" t="s">
        <v>527</v>
      </c>
      <c r="AJ126" s="200" t="s">
        <v>527</v>
      </c>
      <c r="AK126" s="200" t="s">
        <v>500</v>
      </c>
      <c r="AL126" s="187">
        <f t="shared" si="80"/>
        <v>1</v>
      </c>
      <c r="AM126" s="187">
        <f t="shared" si="81"/>
        <v>1</v>
      </c>
      <c r="AN126" s="187">
        <f t="shared" si="82"/>
        <v>9</v>
      </c>
      <c r="AO126" s="190">
        <f t="shared" si="83"/>
        <v>2</v>
      </c>
      <c r="AP126" s="190">
        <f t="shared" si="84"/>
        <v>0</v>
      </c>
      <c r="AQ126" s="190">
        <f t="shared" si="85"/>
        <v>0</v>
      </c>
      <c r="AR126" s="190">
        <f t="shared" si="86"/>
        <v>0</v>
      </c>
      <c r="AS126" s="190">
        <f t="shared" si="87"/>
        <v>0</v>
      </c>
      <c r="AT126" s="190">
        <f t="shared" si="88"/>
        <v>0</v>
      </c>
      <c r="AU126" s="190">
        <f t="shared" si="89"/>
        <v>0</v>
      </c>
      <c r="AV126" s="191">
        <f t="shared" si="90"/>
        <v>0</v>
      </c>
      <c r="AW126" s="190">
        <f t="shared" si="91"/>
        <v>0</v>
      </c>
      <c r="AX126" s="190">
        <f t="shared" si="92"/>
        <v>0</v>
      </c>
      <c r="AY126" s="190">
        <f t="shared" si="93"/>
        <v>0</v>
      </c>
      <c r="AZ126" s="190">
        <f t="shared" si="94"/>
        <v>0</v>
      </c>
      <c r="BA126" s="191">
        <f t="shared" si="95"/>
        <v>0</v>
      </c>
      <c r="BB126" s="191">
        <f t="shared" si="96"/>
        <v>0</v>
      </c>
      <c r="BC126" s="191">
        <f t="shared" si="97"/>
        <v>2</v>
      </c>
      <c r="BD126" s="191">
        <f t="shared" si="98"/>
        <v>2</v>
      </c>
      <c r="BE126" s="191">
        <f t="shared" si="99"/>
        <v>6</v>
      </c>
      <c r="BF126" s="191">
        <f t="shared" si="100"/>
        <v>5</v>
      </c>
      <c r="BG126" s="191">
        <f t="shared" si="101"/>
        <v>0</v>
      </c>
      <c r="BH126" s="191">
        <f t="shared" si="102"/>
        <v>0</v>
      </c>
      <c r="BI126" s="191">
        <f t="shared" si="103"/>
        <v>4</v>
      </c>
      <c r="BJ126" s="191">
        <f t="shared" si="104"/>
        <v>0</v>
      </c>
      <c r="BK126" s="190">
        <f t="shared" si="79"/>
        <v>9</v>
      </c>
      <c r="BL126" s="187">
        <f t="shared" si="78"/>
        <v>19</v>
      </c>
      <c r="BM126" s="81"/>
      <c r="BN126" s="81"/>
    </row>
    <row r="127" ht="13.5" customHeight="1" spans="1:66">
      <c r="A127" s="107">
        <v>119</v>
      </c>
      <c r="B127" s="57" t="s">
        <v>662</v>
      </c>
      <c r="C127" s="116" t="s">
        <v>509</v>
      </c>
      <c r="D127" s="138">
        <v>57263</v>
      </c>
      <c r="E127" s="108" t="s">
        <v>521</v>
      </c>
      <c r="F127" s="108" t="s">
        <v>633</v>
      </c>
      <c r="G127" s="74" t="s">
        <v>512</v>
      </c>
      <c r="H127" s="206" t="s">
        <v>499</v>
      </c>
      <c r="I127" s="206" t="s">
        <v>499</v>
      </c>
      <c r="J127" s="151" t="s">
        <v>527</v>
      </c>
      <c r="K127" s="151" t="s">
        <v>482</v>
      </c>
      <c r="L127" s="151" t="s">
        <v>482</v>
      </c>
      <c r="M127" s="151" t="s">
        <v>523</v>
      </c>
      <c r="N127" s="206" t="s">
        <v>527</v>
      </c>
      <c r="O127" s="206" t="s">
        <v>499</v>
      </c>
      <c r="P127" s="206" t="s">
        <v>514</v>
      </c>
      <c r="Q127" s="206" t="s">
        <v>482</v>
      </c>
      <c r="R127" s="206" t="s">
        <v>482</v>
      </c>
      <c r="S127" s="206" t="s">
        <v>515</v>
      </c>
      <c r="T127" s="206" t="s">
        <v>500</v>
      </c>
      <c r="U127" s="206" t="s">
        <v>503</v>
      </c>
      <c r="V127" s="206" t="s">
        <v>482</v>
      </c>
      <c r="W127" s="151" t="s">
        <v>527</v>
      </c>
      <c r="X127" s="206" t="s">
        <v>499</v>
      </c>
      <c r="Y127" s="206" t="s">
        <v>482</v>
      </c>
      <c r="Z127" s="206" t="s">
        <v>482</v>
      </c>
      <c r="AA127" s="206" t="s">
        <v>515</v>
      </c>
      <c r="AB127" s="233" t="s">
        <v>514</v>
      </c>
      <c r="AC127" s="233" t="s">
        <v>482</v>
      </c>
      <c r="AD127" s="199" t="s">
        <v>500</v>
      </c>
      <c r="AE127" s="209" t="s">
        <v>514</v>
      </c>
      <c r="AF127" s="209" t="s">
        <v>503</v>
      </c>
      <c r="AG127" s="209" t="s">
        <v>482</v>
      </c>
      <c r="AH127" s="233" t="s">
        <v>497</v>
      </c>
      <c r="AI127" s="233" t="s">
        <v>497</v>
      </c>
      <c r="AJ127" s="233" t="s">
        <v>497</v>
      </c>
      <c r="AK127" s="229" t="s">
        <v>527</v>
      </c>
      <c r="AL127" s="187">
        <f t="shared" si="80"/>
        <v>3</v>
      </c>
      <c r="AM127" s="187">
        <f t="shared" si="81"/>
        <v>3</v>
      </c>
      <c r="AN127" s="187">
        <f t="shared" si="82"/>
        <v>9</v>
      </c>
      <c r="AO127" s="190">
        <f t="shared" si="83"/>
        <v>0</v>
      </c>
      <c r="AP127" s="190">
        <f t="shared" si="84"/>
        <v>0</v>
      </c>
      <c r="AQ127" s="190">
        <f t="shared" si="85"/>
        <v>0</v>
      </c>
      <c r="AR127" s="190">
        <f t="shared" si="86"/>
        <v>0</v>
      </c>
      <c r="AS127" s="190">
        <f t="shared" si="87"/>
        <v>0</v>
      </c>
      <c r="AT127" s="190">
        <f t="shared" si="88"/>
        <v>0</v>
      </c>
      <c r="AU127" s="190">
        <f t="shared" si="89"/>
        <v>0</v>
      </c>
      <c r="AV127" s="191">
        <f t="shared" si="90"/>
        <v>0</v>
      </c>
      <c r="AW127" s="190">
        <f t="shared" si="91"/>
        <v>0</v>
      </c>
      <c r="AX127" s="190">
        <f t="shared" si="92"/>
        <v>0</v>
      </c>
      <c r="AY127" s="190">
        <f t="shared" si="93"/>
        <v>0</v>
      </c>
      <c r="AZ127" s="190">
        <f t="shared" si="94"/>
        <v>0</v>
      </c>
      <c r="BA127" s="191">
        <f t="shared" si="95"/>
        <v>0</v>
      </c>
      <c r="BB127" s="191">
        <f t="shared" si="96"/>
        <v>0</v>
      </c>
      <c r="BC127" s="191">
        <f t="shared" si="97"/>
        <v>4</v>
      </c>
      <c r="BD127" s="191">
        <f t="shared" si="98"/>
        <v>0</v>
      </c>
      <c r="BE127" s="191">
        <f t="shared" si="99"/>
        <v>8</v>
      </c>
      <c r="BF127" s="191">
        <f t="shared" si="100"/>
        <v>4</v>
      </c>
      <c r="BG127" s="191">
        <f t="shared" si="101"/>
        <v>0</v>
      </c>
      <c r="BH127" s="191">
        <f t="shared" si="102"/>
        <v>0</v>
      </c>
      <c r="BI127" s="191">
        <f t="shared" si="103"/>
        <v>5</v>
      </c>
      <c r="BJ127" s="191">
        <f t="shared" si="104"/>
        <v>0</v>
      </c>
      <c r="BK127" s="190">
        <f t="shared" si="79"/>
        <v>9</v>
      </c>
      <c r="BL127" s="187">
        <f t="shared" si="78"/>
        <v>21</v>
      </c>
      <c r="BM127" s="81"/>
      <c r="BN127" s="81"/>
    </row>
    <row r="128" ht="17.25" customHeight="1" spans="1:66">
      <c r="A128" s="107">
        <v>120</v>
      </c>
      <c r="B128" s="117" t="s">
        <v>663</v>
      </c>
      <c r="C128" s="116" t="s">
        <v>509</v>
      </c>
      <c r="D128" s="138">
        <v>57264</v>
      </c>
      <c r="E128" s="108" t="s">
        <v>521</v>
      </c>
      <c r="F128" s="108" t="s">
        <v>633</v>
      </c>
      <c r="G128" s="74" t="s">
        <v>512</v>
      </c>
      <c r="H128" s="206" t="s">
        <v>482</v>
      </c>
      <c r="I128" s="206" t="s">
        <v>498</v>
      </c>
      <c r="J128" s="206" t="s">
        <v>482</v>
      </c>
      <c r="K128" s="206" t="s">
        <v>482</v>
      </c>
      <c r="L128" s="206" t="s">
        <v>483</v>
      </c>
      <c r="M128" s="206" t="s">
        <v>483</v>
      </c>
      <c r="N128" s="206" t="s">
        <v>500</v>
      </c>
      <c r="O128" s="206" t="s">
        <v>500</v>
      </c>
      <c r="P128" s="206" t="s">
        <v>482</v>
      </c>
      <c r="Q128" s="206" t="s">
        <v>482</v>
      </c>
      <c r="R128" s="152" t="s">
        <v>499</v>
      </c>
      <c r="S128" s="151" t="s">
        <v>503</v>
      </c>
      <c r="T128" s="151" t="s">
        <v>503</v>
      </c>
      <c r="U128" s="121" t="s">
        <v>482</v>
      </c>
      <c r="V128" s="151" t="s">
        <v>499</v>
      </c>
      <c r="W128" s="151" t="s">
        <v>499</v>
      </c>
      <c r="X128" s="151" t="s">
        <v>503</v>
      </c>
      <c r="Y128" s="151" t="s">
        <v>503</v>
      </c>
      <c r="Z128" s="121" t="s">
        <v>482</v>
      </c>
      <c r="AA128" s="206" t="s">
        <v>497</v>
      </c>
      <c r="AB128" s="233" t="s">
        <v>497</v>
      </c>
      <c r="AC128" s="233" t="s">
        <v>497</v>
      </c>
      <c r="AD128" s="199" t="s">
        <v>499</v>
      </c>
      <c r="AE128" s="209" t="s">
        <v>499</v>
      </c>
      <c r="AF128" s="209" t="s">
        <v>482</v>
      </c>
      <c r="AG128" s="209" t="s">
        <v>482</v>
      </c>
      <c r="AH128" s="229" t="s">
        <v>497</v>
      </c>
      <c r="AI128" s="233" t="s">
        <v>497</v>
      </c>
      <c r="AJ128" s="233" t="s">
        <v>500</v>
      </c>
      <c r="AK128" s="229" t="s">
        <v>503</v>
      </c>
      <c r="AL128" s="187">
        <f t="shared" si="80"/>
        <v>2</v>
      </c>
      <c r="AM128" s="187">
        <f t="shared" si="81"/>
        <v>3</v>
      </c>
      <c r="AN128" s="187">
        <f t="shared" si="82"/>
        <v>9</v>
      </c>
      <c r="AO128" s="190">
        <f t="shared" si="83"/>
        <v>2</v>
      </c>
      <c r="AP128" s="190">
        <f t="shared" si="84"/>
        <v>0</v>
      </c>
      <c r="AQ128" s="190">
        <f t="shared" si="85"/>
        <v>0</v>
      </c>
      <c r="AR128" s="190">
        <f t="shared" si="86"/>
        <v>0</v>
      </c>
      <c r="AS128" s="190">
        <f t="shared" si="87"/>
        <v>0</v>
      </c>
      <c r="AT128" s="190">
        <f t="shared" si="88"/>
        <v>0</v>
      </c>
      <c r="AU128" s="190">
        <f t="shared" si="89"/>
        <v>0</v>
      </c>
      <c r="AV128" s="191">
        <f t="shared" si="90"/>
        <v>0</v>
      </c>
      <c r="AW128" s="190">
        <f t="shared" si="91"/>
        <v>0</v>
      </c>
      <c r="AX128" s="190">
        <f t="shared" si="92"/>
        <v>0</v>
      </c>
      <c r="AY128" s="190">
        <f t="shared" si="93"/>
        <v>0</v>
      </c>
      <c r="AZ128" s="190">
        <f t="shared" si="94"/>
        <v>0</v>
      </c>
      <c r="BA128" s="191">
        <f t="shared" si="95"/>
        <v>0</v>
      </c>
      <c r="BB128" s="191">
        <f t="shared" si="96"/>
        <v>0</v>
      </c>
      <c r="BC128" s="191">
        <f t="shared" si="97"/>
        <v>5</v>
      </c>
      <c r="BD128" s="191">
        <f t="shared" si="98"/>
        <v>1</v>
      </c>
      <c r="BE128" s="191">
        <f t="shared" si="99"/>
        <v>5</v>
      </c>
      <c r="BF128" s="191">
        <f t="shared" si="100"/>
        <v>3</v>
      </c>
      <c r="BG128" s="191">
        <f t="shared" si="101"/>
        <v>0</v>
      </c>
      <c r="BH128" s="191">
        <f t="shared" si="102"/>
        <v>0</v>
      </c>
      <c r="BI128" s="191">
        <f t="shared" si="103"/>
        <v>5</v>
      </c>
      <c r="BJ128" s="191">
        <f t="shared" si="104"/>
        <v>0</v>
      </c>
      <c r="BK128" s="190">
        <f t="shared" si="79"/>
        <v>8</v>
      </c>
      <c r="BL128" s="187">
        <f t="shared" si="78"/>
        <v>19</v>
      </c>
      <c r="BM128" s="81"/>
      <c r="BN128" s="81"/>
    </row>
    <row r="129" ht="17.25" customHeight="1" spans="1:66">
      <c r="A129" s="107">
        <v>121</v>
      </c>
      <c r="B129" s="57" t="s">
        <v>664</v>
      </c>
      <c r="C129" s="116" t="s">
        <v>509</v>
      </c>
      <c r="D129" s="138">
        <v>57268</v>
      </c>
      <c r="E129" s="108" t="s">
        <v>521</v>
      </c>
      <c r="F129" s="108" t="s">
        <v>633</v>
      </c>
      <c r="G129" s="74" t="s">
        <v>512</v>
      </c>
      <c r="H129" s="206" t="s">
        <v>514</v>
      </c>
      <c r="I129" s="206" t="s">
        <v>482</v>
      </c>
      <c r="J129" s="206" t="s">
        <v>497</v>
      </c>
      <c r="K129" s="206" t="s">
        <v>527</v>
      </c>
      <c r="L129" s="223" t="s">
        <v>500</v>
      </c>
      <c r="M129" s="151" t="s">
        <v>500</v>
      </c>
      <c r="N129" s="206" t="s">
        <v>482</v>
      </c>
      <c r="O129" s="206" t="s">
        <v>527</v>
      </c>
      <c r="P129" s="206" t="s">
        <v>503</v>
      </c>
      <c r="Q129" s="206" t="s">
        <v>514</v>
      </c>
      <c r="R129" s="206" t="s">
        <v>482</v>
      </c>
      <c r="S129" s="206" t="s">
        <v>482</v>
      </c>
      <c r="T129" s="206" t="s">
        <v>497</v>
      </c>
      <c r="U129" s="206" t="s">
        <v>498</v>
      </c>
      <c r="V129" s="206" t="s">
        <v>527</v>
      </c>
      <c r="W129" s="206" t="s">
        <v>503</v>
      </c>
      <c r="X129" s="206" t="s">
        <v>482</v>
      </c>
      <c r="Y129" s="206" t="s">
        <v>497</v>
      </c>
      <c r="Z129" s="206" t="s">
        <v>499</v>
      </c>
      <c r="AA129" s="206" t="s">
        <v>514</v>
      </c>
      <c r="AB129" s="265" t="s">
        <v>482</v>
      </c>
      <c r="AC129" s="265" t="s">
        <v>497</v>
      </c>
      <c r="AD129" s="266" t="s">
        <v>514</v>
      </c>
      <c r="AE129" s="267" t="s">
        <v>514</v>
      </c>
      <c r="AF129" s="267" t="s">
        <v>482</v>
      </c>
      <c r="AG129" s="267" t="s">
        <v>499</v>
      </c>
      <c r="AH129" s="279" t="s">
        <v>499</v>
      </c>
      <c r="AI129" s="265" t="s">
        <v>482</v>
      </c>
      <c r="AJ129" s="265" t="s">
        <v>482</v>
      </c>
      <c r="AK129" s="279" t="s">
        <v>497</v>
      </c>
      <c r="AL129" s="187">
        <f t="shared" si="80"/>
        <v>2</v>
      </c>
      <c r="AM129" s="187">
        <f t="shared" si="81"/>
        <v>1</v>
      </c>
      <c r="AN129" s="187">
        <f t="shared" si="82"/>
        <v>9</v>
      </c>
      <c r="AO129" s="190">
        <f t="shared" si="83"/>
        <v>0</v>
      </c>
      <c r="AP129" s="190">
        <f t="shared" si="84"/>
        <v>0</v>
      </c>
      <c r="AQ129" s="190">
        <f t="shared" si="85"/>
        <v>0</v>
      </c>
      <c r="AR129" s="190">
        <f t="shared" si="86"/>
        <v>0</v>
      </c>
      <c r="AS129" s="190">
        <f t="shared" si="87"/>
        <v>0</v>
      </c>
      <c r="AT129" s="190">
        <f t="shared" si="88"/>
        <v>0</v>
      </c>
      <c r="AU129" s="190">
        <f t="shared" si="89"/>
        <v>0</v>
      </c>
      <c r="AV129" s="191">
        <f t="shared" si="90"/>
        <v>0</v>
      </c>
      <c r="AW129" s="190">
        <f t="shared" si="91"/>
        <v>0</v>
      </c>
      <c r="AX129" s="190">
        <f t="shared" si="92"/>
        <v>0</v>
      </c>
      <c r="AY129" s="190">
        <f t="shared" si="93"/>
        <v>0</v>
      </c>
      <c r="AZ129" s="190">
        <f t="shared" si="94"/>
        <v>0</v>
      </c>
      <c r="BA129" s="191">
        <f t="shared" si="95"/>
        <v>0</v>
      </c>
      <c r="BB129" s="191">
        <f t="shared" si="96"/>
        <v>0</v>
      </c>
      <c r="BC129" s="191">
        <f t="shared" si="97"/>
        <v>5</v>
      </c>
      <c r="BD129" s="191">
        <f t="shared" si="98"/>
        <v>1</v>
      </c>
      <c r="BE129" s="191">
        <f t="shared" si="99"/>
        <v>6</v>
      </c>
      <c r="BF129" s="191">
        <f t="shared" si="100"/>
        <v>2</v>
      </c>
      <c r="BG129" s="191">
        <f t="shared" si="101"/>
        <v>0</v>
      </c>
      <c r="BH129" s="191">
        <f t="shared" si="102"/>
        <v>0</v>
      </c>
      <c r="BI129" s="191">
        <f t="shared" si="103"/>
        <v>7</v>
      </c>
      <c r="BJ129" s="191">
        <f t="shared" si="104"/>
        <v>0</v>
      </c>
      <c r="BK129" s="190">
        <f t="shared" si="79"/>
        <v>9</v>
      </c>
      <c r="BL129" s="187">
        <f t="shared" si="78"/>
        <v>21</v>
      </c>
      <c r="BM129" s="81"/>
      <c r="BN129" s="81"/>
    </row>
    <row r="130" ht="17.25" customHeight="1" spans="1:66">
      <c r="A130" s="107">
        <v>122</v>
      </c>
      <c r="B130" s="57" t="s">
        <v>665</v>
      </c>
      <c r="C130" s="108" t="s">
        <v>520</v>
      </c>
      <c r="D130" s="108">
        <v>72511</v>
      </c>
      <c r="E130" s="108" t="s">
        <v>521</v>
      </c>
      <c r="F130" s="74" t="s">
        <v>666</v>
      </c>
      <c r="G130" s="74" t="s">
        <v>512</v>
      </c>
      <c r="H130" s="205" t="s">
        <v>482</v>
      </c>
      <c r="I130" s="206" t="s">
        <v>498</v>
      </c>
      <c r="J130" s="206" t="s">
        <v>524</v>
      </c>
      <c r="K130" s="206" t="s">
        <v>482</v>
      </c>
      <c r="L130" s="114" t="s">
        <v>482</v>
      </c>
      <c r="M130" s="218" t="s">
        <v>513</v>
      </c>
      <c r="N130" s="218" t="s">
        <v>513</v>
      </c>
      <c r="O130" s="171" t="s">
        <v>498</v>
      </c>
      <c r="P130" s="151" t="s">
        <v>482</v>
      </c>
      <c r="Q130" s="151" t="s">
        <v>523</v>
      </c>
      <c r="R130" s="114" t="s">
        <v>497</v>
      </c>
      <c r="S130" s="151" t="s">
        <v>497</v>
      </c>
      <c r="T130" s="151" t="s">
        <v>482</v>
      </c>
      <c r="U130" s="114" t="s">
        <v>513</v>
      </c>
      <c r="V130" s="114" t="s">
        <v>497</v>
      </c>
      <c r="W130" s="114" t="s">
        <v>523</v>
      </c>
      <c r="X130" s="114" t="s">
        <v>497</v>
      </c>
      <c r="Y130" s="155" t="s">
        <v>482</v>
      </c>
      <c r="Z130" s="155" t="s">
        <v>482</v>
      </c>
      <c r="AA130" s="268" t="s">
        <v>496</v>
      </c>
      <c r="AB130" s="269" t="s">
        <v>496</v>
      </c>
      <c r="AC130" s="269" t="s">
        <v>498</v>
      </c>
      <c r="AD130" s="269" t="s">
        <v>498</v>
      </c>
      <c r="AE130" s="269" t="s">
        <v>482</v>
      </c>
      <c r="AF130" s="269" t="s">
        <v>496</v>
      </c>
      <c r="AG130" s="269" t="s">
        <v>496</v>
      </c>
      <c r="AH130" s="269" t="s">
        <v>482</v>
      </c>
      <c r="AI130" s="269" t="s">
        <v>523</v>
      </c>
      <c r="AJ130" s="269" t="s">
        <v>497</v>
      </c>
      <c r="AK130" s="269" t="s">
        <v>523</v>
      </c>
      <c r="AL130" s="187">
        <f t="shared" si="80"/>
        <v>2</v>
      </c>
      <c r="AM130" s="187">
        <f t="shared" si="81"/>
        <v>2</v>
      </c>
      <c r="AN130" s="187">
        <f t="shared" si="82"/>
        <v>9</v>
      </c>
      <c r="AO130" s="190">
        <f t="shared" si="83"/>
        <v>0</v>
      </c>
      <c r="AP130" s="190">
        <f t="shared" si="84"/>
        <v>0</v>
      </c>
      <c r="AQ130" s="190">
        <f t="shared" si="85"/>
        <v>0</v>
      </c>
      <c r="AR130" s="190">
        <f t="shared" si="86"/>
        <v>0</v>
      </c>
      <c r="AS130" s="190">
        <f t="shared" si="87"/>
        <v>0</v>
      </c>
      <c r="AT130" s="190">
        <f t="shared" si="88"/>
        <v>0</v>
      </c>
      <c r="AU130" s="190">
        <f t="shared" si="89"/>
        <v>0</v>
      </c>
      <c r="AV130" s="191">
        <f t="shared" si="90"/>
        <v>0</v>
      </c>
      <c r="AW130" s="190">
        <f t="shared" si="91"/>
        <v>0</v>
      </c>
      <c r="AX130" s="190">
        <f t="shared" si="92"/>
        <v>0</v>
      </c>
      <c r="AY130" s="190">
        <f t="shared" si="93"/>
        <v>0</v>
      </c>
      <c r="AZ130" s="190">
        <f t="shared" si="94"/>
        <v>0</v>
      </c>
      <c r="BA130" s="191">
        <f t="shared" si="95"/>
        <v>0</v>
      </c>
      <c r="BB130" s="191">
        <f t="shared" si="96"/>
        <v>7</v>
      </c>
      <c r="BC130" s="191">
        <f t="shared" si="97"/>
        <v>9</v>
      </c>
      <c r="BD130" s="191">
        <f t="shared" si="98"/>
        <v>5</v>
      </c>
      <c r="BE130" s="191">
        <f t="shared" si="99"/>
        <v>0</v>
      </c>
      <c r="BF130" s="191">
        <f t="shared" si="100"/>
        <v>0</v>
      </c>
      <c r="BG130" s="191">
        <f t="shared" si="101"/>
        <v>0</v>
      </c>
      <c r="BH130" s="191">
        <f t="shared" si="102"/>
        <v>0</v>
      </c>
      <c r="BI130" s="191">
        <f t="shared" si="103"/>
        <v>0</v>
      </c>
      <c r="BJ130" s="191">
        <f t="shared" si="104"/>
        <v>0</v>
      </c>
      <c r="BK130" s="190">
        <f t="shared" ref="BK130:BK141" si="105">+IFERROR(SUM(BF130:BJ130),"")</f>
        <v>0</v>
      </c>
      <c r="BL130" s="187">
        <f t="shared" si="78"/>
        <v>21</v>
      </c>
      <c r="BM130" s="81"/>
      <c r="BN130" s="81"/>
    </row>
    <row r="131" ht="17.25" customHeight="1" spans="1:66">
      <c r="A131" s="107">
        <v>123</v>
      </c>
      <c r="B131" s="115" t="s">
        <v>667</v>
      </c>
      <c r="C131" s="108" t="s">
        <v>520</v>
      </c>
      <c r="D131" s="108">
        <v>79743</v>
      </c>
      <c r="E131" s="108" t="s">
        <v>521</v>
      </c>
      <c r="F131" s="74" t="s">
        <v>666</v>
      </c>
      <c r="G131" s="74" t="s">
        <v>512</v>
      </c>
      <c r="H131" s="236" t="s">
        <v>482</v>
      </c>
      <c r="I131" s="206" t="s">
        <v>496</v>
      </c>
      <c r="J131" s="206" t="s">
        <v>513</v>
      </c>
      <c r="K131" s="206" t="s">
        <v>496</v>
      </c>
      <c r="L131" s="206" t="s">
        <v>482</v>
      </c>
      <c r="M131" s="218" t="s">
        <v>523</v>
      </c>
      <c r="N131" s="218" t="s">
        <v>523</v>
      </c>
      <c r="O131" s="218" t="s">
        <v>497</v>
      </c>
      <c r="P131" s="206" t="s">
        <v>523</v>
      </c>
      <c r="Q131" s="151" t="s">
        <v>497</v>
      </c>
      <c r="R131" s="151" t="s">
        <v>482</v>
      </c>
      <c r="S131" s="114" t="s">
        <v>482</v>
      </c>
      <c r="T131" s="114" t="s">
        <v>523</v>
      </c>
      <c r="U131" s="205" t="s">
        <v>497</v>
      </c>
      <c r="V131" s="205" t="s">
        <v>497</v>
      </c>
      <c r="W131" s="114" t="s">
        <v>498</v>
      </c>
      <c r="X131" s="114" t="s">
        <v>482</v>
      </c>
      <c r="Y131" s="114" t="s">
        <v>482</v>
      </c>
      <c r="Z131" s="151" t="s">
        <v>496</v>
      </c>
      <c r="AA131" s="221" t="s">
        <v>498</v>
      </c>
      <c r="AB131" s="269" t="s">
        <v>482</v>
      </c>
      <c r="AC131" s="269" t="s">
        <v>496</v>
      </c>
      <c r="AD131" s="269" t="s">
        <v>513</v>
      </c>
      <c r="AE131" s="269" t="s">
        <v>496</v>
      </c>
      <c r="AF131" s="269" t="s">
        <v>482</v>
      </c>
      <c r="AG131" s="269" t="s">
        <v>482</v>
      </c>
      <c r="AH131" s="269" t="s">
        <v>523</v>
      </c>
      <c r="AI131" s="269" t="s">
        <v>497</v>
      </c>
      <c r="AJ131" s="269" t="s">
        <v>498</v>
      </c>
      <c r="AK131" s="269" t="s">
        <v>524</v>
      </c>
      <c r="AL131" s="187">
        <f t="shared" si="80"/>
        <v>3</v>
      </c>
      <c r="AM131" s="187">
        <f t="shared" si="81"/>
        <v>3</v>
      </c>
      <c r="AN131" s="187">
        <f t="shared" si="82"/>
        <v>9</v>
      </c>
      <c r="AO131" s="190">
        <f t="shared" si="83"/>
        <v>0</v>
      </c>
      <c r="AP131" s="190">
        <f t="shared" si="84"/>
        <v>0</v>
      </c>
      <c r="AQ131" s="190">
        <f t="shared" si="85"/>
        <v>0</v>
      </c>
      <c r="AR131" s="190">
        <f t="shared" si="86"/>
        <v>0</v>
      </c>
      <c r="AS131" s="190">
        <f t="shared" si="87"/>
        <v>0</v>
      </c>
      <c r="AT131" s="190">
        <f t="shared" si="88"/>
        <v>0</v>
      </c>
      <c r="AU131" s="190">
        <f t="shared" si="89"/>
        <v>0</v>
      </c>
      <c r="AV131" s="191">
        <f t="shared" si="90"/>
        <v>0</v>
      </c>
      <c r="AW131" s="190">
        <f t="shared" si="91"/>
        <v>0</v>
      </c>
      <c r="AX131" s="190">
        <f t="shared" si="92"/>
        <v>0</v>
      </c>
      <c r="AY131" s="190">
        <f t="shared" si="93"/>
        <v>0</v>
      </c>
      <c r="AZ131" s="190">
        <f t="shared" si="94"/>
        <v>0</v>
      </c>
      <c r="BA131" s="191">
        <f t="shared" si="95"/>
        <v>0</v>
      </c>
      <c r="BB131" s="191">
        <f t="shared" si="96"/>
        <v>7</v>
      </c>
      <c r="BC131" s="191">
        <f t="shared" si="97"/>
        <v>10</v>
      </c>
      <c r="BD131" s="191">
        <f t="shared" si="98"/>
        <v>4</v>
      </c>
      <c r="BE131" s="191">
        <f t="shared" si="99"/>
        <v>0</v>
      </c>
      <c r="BF131" s="191">
        <f t="shared" si="100"/>
        <v>0</v>
      </c>
      <c r="BG131" s="191">
        <f t="shared" si="101"/>
        <v>0</v>
      </c>
      <c r="BH131" s="191">
        <f t="shared" si="102"/>
        <v>0</v>
      </c>
      <c r="BI131" s="191">
        <f t="shared" si="103"/>
        <v>0</v>
      </c>
      <c r="BJ131" s="191">
        <f t="shared" si="104"/>
        <v>0</v>
      </c>
      <c r="BK131" s="190">
        <f t="shared" si="105"/>
        <v>0</v>
      </c>
      <c r="BL131" s="187">
        <f t="shared" si="78"/>
        <v>21</v>
      </c>
      <c r="BM131" s="81"/>
      <c r="BN131" s="81"/>
    </row>
    <row r="132" ht="17.25" customHeight="1" spans="1:66">
      <c r="A132" s="107">
        <v>124</v>
      </c>
      <c r="B132" s="57" t="s">
        <v>668</v>
      </c>
      <c r="C132" s="58" t="s">
        <v>520</v>
      </c>
      <c r="D132" s="108">
        <v>79737</v>
      </c>
      <c r="E132" s="108" t="s">
        <v>521</v>
      </c>
      <c r="F132" s="74" t="s">
        <v>666</v>
      </c>
      <c r="G132" s="74" t="s">
        <v>512</v>
      </c>
      <c r="H132" s="206" t="s">
        <v>523</v>
      </c>
      <c r="I132" s="114" t="s">
        <v>497</v>
      </c>
      <c r="J132" s="206" t="s">
        <v>497</v>
      </c>
      <c r="K132" s="206" t="s">
        <v>523</v>
      </c>
      <c r="L132" s="151" t="s">
        <v>482</v>
      </c>
      <c r="M132" s="218" t="s">
        <v>482</v>
      </c>
      <c r="N132" s="217" t="s">
        <v>513</v>
      </c>
      <c r="O132" s="217" t="s">
        <v>496</v>
      </c>
      <c r="P132" s="206" t="s">
        <v>497</v>
      </c>
      <c r="Q132" s="206" t="s">
        <v>524</v>
      </c>
      <c r="R132" s="206" t="s">
        <v>482</v>
      </c>
      <c r="S132" s="218" t="s">
        <v>482</v>
      </c>
      <c r="T132" s="206" t="s">
        <v>496</v>
      </c>
      <c r="U132" s="206" t="s">
        <v>523</v>
      </c>
      <c r="V132" s="206" t="s">
        <v>524</v>
      </c>
      <c r="W132" s="206" t="s">
        <v>482</v>
      </c>
      <c r="X132" s="206" t="s">
        <v>496</v>
      </c>
      <c r="Y132" s="114" t="s">
        <v>498</v>
      </c>
      <c r="Z132" s="114" t="s">
        <v>498</v>
      </c>
      <c r="AA132" s="268" t="s">
        <v>482</v>
      </c>
      <c r="AB132" s="269" t="s">
        <v>497</v>
      </c>
      <c r="AC132" s="269" t="s">
        <v>497</v>
      </c>
      <c r="AD132" s="269" t="s">
        <v>523</v>
      </c>
      <c r="AE132" s="269" t="s">
        <v>497</v>
      </c>
      <c r="AF132" s="269" t="s">
        <v>482</v>
      </c>
      <c r="AG132" s="269" t="s">
        <v>482</v>
      </c>
      <c r="AH132" s="269" t="s">
        <v>513</v>
      </c>
      <c r="AI132" s="269" t="s">
        <v>496</v>
      </c>
      <c r="AJ132" s="269" t="s">
        <v>496</v>
      </c>
      <c r="AK132" s="269" t="s">
        <v>482</v>
      </c>
      <c r="AL132" s="187">
        <f t="shared" si="80"/>
        <v>2</v>
      </c>
      <c r="AM132" s="187">
        <f t="shared" si="81"/>
        <v>3</v>
      </c>
      <c r="AN132" s="187">
        <f t="shared" si="82"/>
        <v>9</v>
      </c>
      <c r="AO132" s="190">
        <f t="shared" si="83"/>
        <v>0</v>
      </c>
      <c r="AP132" s="190">
        <f t="shared" si="84"/>
        <v>0</v>
      </c>
      <c r="AQ132" s="190">
        <f t="shared" si="85"/>
        <v>0</v>
      </c>
      <c r="AR132" s="190">
        <f t="shared" si="86"/>
        <v>0</v>
      </c>
      <c r="AS132" s="190">
        <f t="shared" si="87"/>
        <v>0</v>
      </c>
      <c r="AT132" s="190">
        <f t="shared" si="88"/>
        <v>0</v>
      </c>
      <c r="AU132" s="190">
        <f t="shared" si="89"/>
        <v>0</v>
      </c>
      <c r="AV132" s="191">
        <f t="shared" si="90"/>
        <v>0</v>
      </c>
      <c r="AW132" s="190">
        <f t="shared" si="91"/>
        <v>0</v>
      </c>
      <c r="AX132" s="190">
        <f t="shared" si="92"/>
        <v>0</v>
      </c>
      <c r="AY132" s="190">
        <f t="shared" si="93"/>
        <v>0</v>
      </c>
      <c r="AZ132" s="190">
        <f t="shared" si="94"/>
        <v>0</v>
      </c>
      <c r="BA132" s="191">
        <f t="shared" si="95"/>
        <v>0</v>
      </c>
      <c r="BB132" s="191">
        <f t="shared" si="96"/>
        <v>7</v>
      </c>
      <c r="BC132" s="191">
        <f t="shared" si="97"/>
        <v>10</v>
      </c>
      <c r="BD132" s="191">
        <f t="shared" si="98"/>
        <v>4</v>
      </c>
      <c r="BE132" s="191">
        <f t="shared" si="99"/>
        <v>0</v>
      </c>
      <c r="BF132" s="191">
        <f t="shared" si="100"/>
        <v>0</v>
      </c>
      <c r="BG132" s="191">
        <f t="shared" si="101"/>
        <v>0</v>
      </c>
      <c r="BH132" s="191">
        <f t="shared" si="102"/>
        <v>0</v>
      </c>
      <c r="BI132" s="191">
        <f t="shared" si="103"/>
        <v>0</v>
      </c>
      <c r="BJ132" s="191">
        <f t="shared" si="104"/>
        <v>0</v>
      </c>
      <c r="BK132" s="190">
        <f t="shared" si="105"/>
        <v>0</v>
      </c>
      <c r="BL132" s="187">
        <f t="shared" si="78"/>
        <v>21</v>
      </c>
      <c r="BM132" s="81"/>
      <c r="BN132" s="81"/>
    </row>
    <row r="133" ht="17.25" customHeight="1" spans="1:66">
      <c r="A133" s="107">
        <v>125</v>
      </c>
      <c r="B133" s="115" t="s">
        <v>669</v>
      </c>
      <c r="C133" s="58" t="s">
        <v>520</v>
      </c>
      <c r="D133" s="108">
        <v>79747</v>
      </c>
      <c r="E133" s="108" t="s">
        <v>521</v>
      </c>
      <c r="F133" s="74" t="s">
        <v>666</v>
      </c>
      <c r="G133" s="74" t="s">
        <v>512</v>
      </c>
      <c r="H133" s="236" t="s">
        <v>482</v>
      </c>
      <c r="I133" s="206" t="s">
        <v>497</v>
      </c>
      <c r="J133" s="206" t="s">
        <v>523</v>
      </c>
      <c r="K133" s="206" t="s">
        <v>482</v>
      </c>
      <c r="L133" s="206" t="s">
        <v>513</v>
      </c>
      <c r="M133" s="218" t="s">
        <v>498</v>
      </c>
      <c r="N133" s="217" t="s">
        <v>524</v>
      </c>
      <c r="O133" s="217" t="s">
        <v>482</v>
      </c>
      <c r="P133" s="206" t="s">
        <v>496</v>
      </c>
      <c r="Q133" s="206" t="s">
        <v>513</v>
      </c>
      <c r="R133" s="114" t="s">
        <v>498</v>
      </c>
      <c r="S133" s="114" t="s">
        <v>482</v>
      </c>
      <c r="T133" s="114" t="s">
        <v>482</v>
      </c>
      <c r="U133" s="151" t="s">
        <v>483</v>
      </c>
      <c r="V133" s="151" t="s">
        <v>483</v>
      </c>
      <c r="W133" s="151" t="s">
        <v>496</v>
      </c>
      <c r="X133" s="114" t="s">
        <v>497</v>
      </c>
      <c r="Y133" s="114" t="s">
        <v>523</v>
      </c>
      <c r="Z133" s="151" t="s">
        <v>482</v>
      </c>
      <c r="AA133" s="270" t="s">
        <v>482</v>
      </c>
      <c r="AB133" s="269" t="s">
        <v>523</v>
      </c>
      <c r="AC133" s="269" t="s">
        <v>497</v>
      </c>
      <c r="AD133" s="269" t="s">
        <v>523</v>
      </c>
      <c r="AE133" s="269" t="s">
        <v>498</v>
      </c>
      <c r="AF133" s="269" t="s">
        <v>482</v>
      </c>
      <c r="AG133" s="269" t="s">
        <v>482</v>
      </c>
      <c r="AH133" s="269" t="s">
        <v>513</v>
      </c>
      <c r="AI133" s="269" t="s">
        <v>496</v>
      </c>
      <c r="AJ133" s="269" t="s">
        <v>496</v>
      </c>
      <c r="AK133" s="269" t="s">
        <v>524</v>
      </c>
      <c r="AL133" s="187">
        <f t="shared" si="80"/>
        <v>2</v>
      </c>
      <c r="AM133" s="187">
        <f t="shared" si="81"/>
        <v>3</v>
      </c>
      <c r="AN133" s="187">
        <f t="shared" si="82"/>
        <v>9</v>
      </c>
      <c r="AO133" s="190">
        <f t="shared" si="83"/>
        <v>2</v>
      </c>
      <c r="AP133" s="190">
        <f t="shared" si="84"/>
        <v>0</v>
      </c>
      <c r="AQ133" s="190">
        <f t="shared" si="85"/>
        <v>0</v>
      </c>
      <c r="AR133" s="190">
        <f t="shared" si="86"/>
        <v>0</v>
      </c>
      <c r="AS133" s="190">
        <f t="shared" si="87"/>
        <v>0</v>
      </c>
      <c r="AT133" s="190">
        <f t="shared" si="88"/>
        <v>0</v>
      </c>
      <c r="AU133" s="190">
        <f t="shared" si="89"/>
        <v>0</v>
      </c>
      <c r="AV133" s="191">
        <f t="shared" si="90"/>
        <v>0</v>
      </c>
      <c r="AW133" s="190">
        <f t="shared" si="91"/>
        <v>0</v>
      </c>
      <c r="AX133" s="190">
        <f t="shared" si="92"/>
        <v>0</v>
      </c>
      <c r="AY133" s="190">
        <f t="shared" si="93"/>
        <v>0</v>
      </c>
      <c r="AZ133" s="190">
        <f t="shared" si="94"/>
        <v>0</v>
      </c>
      <c r="BA133" s="191">
        <f t="shared" si="95"/>
        <v>0</v>
      </c>
      <c r="BB133" s="191">
        <f t="shared" si="96"/>
        <v>7</v>
      </c>
      <c r="BC133" s="191">
        <f t="shared" si="97"/>
        <v>7</v>
      </c>
      <c r="BD133" s="191">
        <f t="shared" si="98"/>
        <v>5</v>
      </c>
      <c r="BE133" s="191">
        <f t="shared" si="99"/>
        <v>0</v>
      </c>
      <c r="BF133" s="191">
        <f t="shared" si="100"/>
        <v>0</v>
      </c>
      <c r="BG133" s="191">
        <f t="shared" si="101"/>
        <v>0</v>
      </c>
      <c r="BH133" s="191">
        <f t="shared" si="102"/>
        <v>0</v>
      </c>
      <c r="BI133" s="191">
        <f t="shared" si="103"/>
        <v>0</v>
      </c>
      <c r="BJ133" s="191">
        <f t="shared" si="104"/>
        <v>0</v>
      </c>
      <c r="BK133" s="190">
        <f t="shared" si="105"/>
        <v>0</v>
      </c>
      <c r="BL133" s="187">
        <f t="shared" si="78"/>
        <v>19</v>
      </c>
      <c r="BM133" s="81"/>
      <c r="BN133" s="81"/>
    </row>
    <row r="134" ht="17.25" customHeight="1" spans="1:66">
      <c r="A134" s="107">
        <v>126</v>
      </c>
      <c r="B134" s="57" t="s">
        <v>670</v>
      </c>
      <c r="C134" s="58" t="s">
        <v>520</v>
      </c>
      <c r="D134" s="108">
        <v>79807</v>
      </c>
      <c r="E134" s="108" t="s">
        <v>521</v>
      </c>
      <c r="F134" s="74" t="s">
        <v>666</v>
      </c>
      <c r="G134" s="74" t="s">
        <v>512</v>
      </c>
      <c r="H134" s="114" t="s">
        <v>496</v>
      </c>
      <c r="I134" s="206" t="s">
        <v>496</v>
      </c>
      <c r="J134" s="206" t="s">
        <v>513</v>
      </c>
      <c r="K134" s="206" t="s">
        <v>482</v>
      </c>
      <c r="L134" s="151" t="s">
        <v>482</v>
      </c>
      <c r="M134" s="114" t="s">
        <v>523</v>
      </c>
      <c r="N134" s="151" t="s">
        <v>497</v>
      </c>
      <c r="O134" s="151" t="s">
        <v>523</v>
      </c>
      <c r="P134" s="151" t="s">
        <v>482</v>
      </c>
      <c r="Q134" s="151" t="s">
        <v>482</v>
      </c>
      <c r="R134" s="114" t="s">
        <v>513</v>
      </c>
      <c r="S134" s="114" t="s">
        <v>496</v>
      </c>
      <c r="T134" s="151" t="s">
        <v>523</v>
      </c>
      <c r="U134" s="114" t="s">
        <v>482</v>
      </c>
      <c r="V134" s="114" t="s">
        <v>496</v>
      </c>
      <c r="W134" s="114" t="s">
        <v>523</v>
      </c>
      <c r="X134" s="114" t="s">
        <v>498</v>
      </c>
      <c r="Y134" s="151" t="s">
        <v>482</v>
      </c>
      <c r="Z134" s="151" t="s">
        <v>482</v>
      </c>
      <c r="AA134" s="268" t="s">
        <v>497</v>
      </c>
      <c r="AB134" s="269" t="s">
        <v>498</v>
      </c>
      <c r="AC134" s="269" t="s">
        <v>498</v>
      </c>
      <c r="AD134" s="269" t="s">
        <v>498</v>
      </c>
      <c r="AE134" s="269" t="s">
        <v>482</v>
      </c>
      <c r="AF134" s="269" t="s">
        <v>497</v>
      </c>
      <c r="AG134" s="269" t="s">
        <v>497</v>
      </c>
      <c r="AH134" s="269" t="s">
        <v>523</v>
      </c>
      <c r="AI134" s="269" t="s">
        <v>498</v>
      </c>
      <c r="AJ134" s="269" t="s">
        <v>482</v>
      </c>
      <c r="AK134" s="269" t="s">
        <v>496</v>
      </c>
      <c r="AL134" s="187">
        <f t="shared" si="80"/>
        <v>2</v>
      </c>
      <c r="AM134" s="187">
        <f t="shared" si="81"/>
        <v>2</v>
      </c>
      <c r="AN134" s="187">
        <f t="shared" si="82"/>
        <v>9</v>
      </c>
      <c r="AO134" s="190">
        <f t="shared" si="83"/>
        <v>0</v>
      </c>
      <c r="AP134" s="190">
        <f t="shared" si="84"/>
        <v>0</v>
      </c>
      <c r="AQ134" s="190">
        <f t="shared" si="85"/>
        <v>0</v>
      </c>
      <c r="AR134" s="190">
        <f t="shared" si="86"/>
        <v>0</v>
      </c>
      <c r="AS134" s="190">
        <f t="shared" si="87"/>
        <v>0</v>
      </c>
      <c r="AT134" s="190">
        <f t="shared" si="88"/>
        <v>0</v>
      </c>
      <c r="AU134" s="190">
        <f t="shared" si="89"/>
        <v>0</v>
      </c>
      <c r="AV134" s="191">
        <f t="shared" si="90"/>
        <v>0</v>
      </c>
      <c r="AW134" s="190">
        <f t="shared" si="91"/>
        <v>0</v>
      </c>
      <c r="AX134" s="190">
        <f t="shared" si="92"/>
        <v>0</v>
      </c>
      <c r="AY134" s="190">
        <f t="shared" si="93"/>
        <v>0</v>
      </c>
      <c r="AZ134" s="190">
        <f t="shared" si="94"/>
        <v>0</v>
      </c>
      <c r="BA134" s="191">
        <f t="shared" si="95"/>
        <v>0</v>
      </c>
      <c r="BB134" s="191">
        <f t="shared" si="96"/>
        <v>7</v>
      </c>
      <c r="BC134" s="191">
        <f t="shared" si="97"/>
        <v>9</v>
      </c>
      <c r="BD134" s="191">
        <f t="shared" si="98"/>
        <v>5</v>
      </c>
      <c r="BE134" s="191">
        <f t="shared" si="99"/>
        <v>0</v>
      </c>
      <c r="BF134" s="191">
        <f t="shared" si="100"/>
        <v>0</v>
      </c>
      <c r="BG134" s="191">
        <f t="shared" si="101"/>
        <v>0</v>
      </c>
      <c r="BH134" s="191">
        <f t="shared" si="102"/>
        <v>0</v>
      </c>
      <c r="BI134" s="191">
        <f t="shared" si="103"/>
        <v>0</v>
      </c>
      <c r="BJ134" s="191">
        <f t="shared" si="104"/>
        <v>0</v>
      </c>
      <c r="BK134" s="190">
        <f t="shared" si="105"/>
        <v>0</v>
      </c>
      <c r="BL134" s="187">
        <f t="shared" ref="BL134:BL141" si="106">+IFERROR(SUM($AZ134)+SUM($BA134:$BJ134),"")</f>
        <v>21</v>
      </c>
      <c r="BM134" s="81"/>
      <c r="BN134" s="81"/>
    </row>
    <row r="135" ht="17.25" customHeight="1" spans="1:66">
      <c r="A135" s="107">
        <v>127</v>
      </c>
      <c r="B135" s="115" t="s">
        <v>671</v>
      </c>
      <c r="C135" s="116" t="s">
        <v>509</v>
      </c>
      <c r="D135" s="108">
        <v>79862</v>
      </c>
      <c r="E135" s="108" t="s">
        <v>521</v>
      </c>
      <c r="F135" s="74" t="s">
        <v>666</v>
      </c>
      <c r="G135" s="74" t="s">
        <v>512</v>
      </c>
      <c r="H135" s="217" t="s">
        <v>672</v>
      </c>
      <c r="I135" s="206" t="s">
        <v>500</v>
      </c>
      <c r="J135" s="206" t="s">
        <v>482</v>
      </c>
      <c r="K135" s="206" t="s">
        <v>482</v>
      </c>
      <c r="L135" s="206" t="s">
        <v>527</v>
      </c>
      <c r="M135" s="218" t="s">
        <v>515</v>
      </c>
      <c r="N135" s="217" t="s">
        <v>514</v>
      </c>
      <c r="O135" s="217" t="s">
        <v>482</v>
      </c>
      <c r="P135" s="217" t="s">
        <v>524</v>
      </c>
      <c r="Q135" s="217" t="s">
        <v>499</v>
      </c>
      <c r="R135" s="114" t="s">
        <v>503</v>
      </c>
      <c r="S135" s="114" t="s">
        <v>482</v>
      </c>
      <c r="T135" s="114" t="s">
        <v>500</v>
      </c>
      <c r="U135" s="206" t="s">
        <v>500</v>
      </c>
      <c r="V135" s="206" t="s">
        <v>482</v>
      </c>
      <c r="W135" s="206" t="s">
        <v>498</v>
      </c>
      <c r="X135" s="206" t="s">
        <v>524</v>
      </c>
      <c r="Y135" s="155" t="s">
        <v>482</v>
      </c>
      <c r="Z135" s="155" t="s">
        <v>482</v>
      </c>
      <c r="AA135" s="271" t="s">
        <v>497</v>
      </c>
      <c r="AB135" s="269" t="s">
        <v>499</v>
      </c>
      <c r="AC135" s="269" t="s">
        <v>514</v>
      </c>
      <c r="AD135" s="269" t="s">
        <v>482</v>
      </c>
      <c r="AE135" s="269" t="s">
        <v>498</v>
      </c>
      <c r="AF135" s="269" t="s">
        <v>500</v>
      </c>
      <c r="AG135" s="269" t="s">
        <v>515</v>
      </c>
      <c r="AH135" s="269" t="s">
        <v>500</v>
      </c>
      <c r="AI135" s="269" t="s">
        <v>482</v>
      </c>
      <c r="AJ135" s="269" t="s">
        <v>497</v>
      </c>
      <c r="AK135" s="269" t="s">
        <v>498</v>
      </c>
      <c r="AL135" s="187">
        <f t="shared" si="80"/>
        <v>2</v>
      </c>
      <c r="AM135" s="187">
        <f t="shared" si="81"/>
        <v>2</v>
      </c>
      <c r="AN135" s="187">
        <f t="shared" si="82"/>
        <v>9</v>
      </c>
      <c r="AO135" s="190">
        <f t="shared" si="83"/>
        <v>0</v>
      </c>
      <c r="AP135" s="190">
        <f t="shared" si="84"/>
        <v>0</v>
      </c>
      <c r="AQ135" s="190">
        <f t="shared" si="85"/>
        <v>0</v>
      </c>
      <c r="AR135" s="190">
        <f t="shared" si="86"/>
        <v>0</v>
      </c>
      <c r="AS135" s="190">
        <f t="shared" si="87"/>
        <v>0</v>
      </c>
      <c r="AT135" s="190">
        <f t="shared" si="88"/>
        <v>0</v>
      </c>
      <c r="AU135" s="190">
        <f t="shared" si="89"/>
        <v>0</v>
      </c>
      <c r="AV135" s="191">
        <f t="shared" si="90"/>
        <v>0</v>
      </c>
      <c r="AW135" s="190">
        <f t="shared" si="91"/>
        <v>0</v>
      </c>
      <c r="AX135" s="190">
        <f t="shared" si="92"/>
        <v>0</v>
      </c>
      <c r="AY135" s="190">
        <f t="shared" si="93"/>
        <v>0</v>
      </c>
      <c r="AZ135" s="190">
        <f t="shared" si="94"/>
        <v>0</v>
      </c>
      <c r="BA135" s="191">
        <f t="shared" si="95"/>
        <v>0</v>
      </c>
      <c r="BB135" s="191">
        <f t="shared" si="96"/>
        <v>0</v>
      </c>
      <c r="BC135" s="191">
        <f t="shared" si="97"/>
        <v>2</v>
      </c>
      <c r="BD135" s="191">
        <f t="shared" si="98"/>
        <v>5</v>
      </c>
      <c r="BE135" s="191">
        <f t="shared" si="99"/>
        <v>3</v>
      </c>
      <c r="BF135" s="191">
        <f t="shared" si="100"/>
        <v>7</v>
      </c>
      <c r="BG135" s="191">
        <f t="shared" si="101"/>
        <v>0</v>
      </c>
      <c r="BH135" s="191">
        <f t="shared" si="102"/>
        <v>0</v>
      </c>
      <c r="BI135" s="191">
        <f t="shared" si="103"/>
        <v>3</v>
      </c>
      <c r="BJ135" s="191">
        <f t="shared" si="104"/>
        <v>0</v>
      </c>
      <c r="BK135" s="190">
        <f t="shared" si="105"/>
        <v>10</v>
      </c>
      <c r="BL135" s="187">
        <f t="shared" si="106"/>
        <v>20</v>
      </c>
      <c r="BM135" s="81"/>
      <c r="BN135" s="81"/>
    </row>
    <row r="136" ht="17.25" customHeight="1" spans="1:66">
      <c r="A136" s="107">
        <v>128</v>
      </c>
      <c r="B136" s="115" t="s">
        <v>673</v>
      </c>
      <c r="C136" s="58" t="s">
        <v>509</v>
      </c>
      <c r="D136" s="58">
        <v>79745</v>
      </c>
      <c r="E136" s="108" t="s">
        <v>521</v>
      </c>
      <c r="F136" s="74" t="s">
        <v>666</v>
      </c>
      <c r="G136" s="74" t="s">
        <v>512</v>
      </c>
      <c r="H136" s="217" t="s">
        <v>498</v>
      </c>
      <c r="I136" s="206" t="s">
        <v>500</v>
      </c>
      <c r="J136" s="206" t="s">
        <v>515</v>
      </c>
      <c r="K136" s="206" t="s">
        <v>482</v>
      </c>
      <c r="L136" s="206" t="s">
        <v>523</v>
      </c>
      <c r="M136" s="218" t="s">
        <v>500</v>
      </c>
      <c r="N136" s="217" t="s">
        <v>482</v>
      </c>
      <c r="O136" s="206" t="s">
        <v>527</v>
      </c>
      <c r="P136" s="255" t="s">
        <v>499</v>
      </c>
      <c r="Q136" s="217" t="s">
        <v>514</v>
      </c>
      <c r="R136" s="114" t="s">
        <v>482</v>
      </c>
      <c r="S136" s="114" t="s">
        <v>482</v>
      </c>
      <c r="T136" s="114" t="s">
        <v>498</v>
      </c>
      <c r="U136" s="206" t="s">
        <v>527</v>
      </c>
      <c r="V136" s="206" t="s">
        <v>500</v>
      </c>
      <c r="W136" s="206" t="s">
        <v>482</v>
      </c>
      <c r="X136" s="206" t="s">
        <v>482</v>
      </c>
      <c r="Y136" s="206" t="s">
        <v>496</v>
      </c>
      <c r="Z136" s="206" t="s">
        <v>523</v>
      </c>
      <c r="AA136" s="271" t="s">
        <v>500</v>
      </c>
      <c r="AB136" s="269" t="s">
        <v>514</v>
      </c>
      <c r="AC136" s="269" t="s">
        <v>482</v>
      </c>
      <c r="AD136" s="269" t="s">
        <v>499</v>
      </c>
      <c r="AE136" s="269" t="s">
        <v>499</v>
      </c>
      <c r="AF136" s="269" t="s">
        <v>482</v>
      </c>
      <c r="AG136" s="269" t="s">
        <v>482</v>
      </c>
      <c r="AH136" s="269" t="s">
        <v>498</v>
      </c>
      <c r="AI136" s="269" t="s">
        <v>500</v>
      </c>
      <c r="AJ136" s="269" t="s">
        <v>515</v>
      </c>
      <c r="AK136" s="269" t="s">
        <v>500</v>
      </c>
      <c r="AL136" s="187">
        <f t="shared" si="80"/>
        <v>3</v>
      </c>
      <c r="AM136" s="187">
        <f t="shared" si="81"/>
        <v>2</v>
      </c>
      <c r="AN136" s="187">
        <f t="shared" si="82"/>
        <v>9</v>
      </c>
      <c r="AO136" s="190">
        <f t="shared" si="83"/>
        <v>0</v>
      </c>
      <c r="AP136" s="190">
        <f t="shared" si="84"/>
        <v>0</v>
      </c>
      <c r="AQ136" s="190">
        <f t="shared" si="85"/>
        <v>0</v>
      </c>
      <c r="AR136" s="190">
        <f t="shared" si="86"/>
        <v>0</v>
      </c>
      <c r="AS136" s="190">
        <f t="shared" si="87"/>
        <v>0</v>
      </c>
      <c r="AT136" s="190">
        <f t="shared" si="88"/>
        <v>0</v>
      </c>
      <c r="AU136" s="190">
        <f t="shared" si="89"/>
        <v>0</v>
      </c>
      <c r="AV136" s="191">
        <f t="shared" si="90"/>
        <v>0</v>
      </c>
      <c r="AW136" s="190">
        <f t="shared" si="91"/>
        <v>0</v>
      </c>
      <c r="AX136" s="190">
        <f t="shared" si="92"/>
        <v>0</v>
      </c>
      <c r="AY136" s="190">
        <f t="shared" si="93"/>
        <v>0</v>
      </c>
      <c r="AZ136" s="190">
        <f t="shared" si="94"/>
        <v>0</v>
      </c>
      <c r="BA136" s="191">
        <f t="shared" si="95"/>
        <v>0</v>
      </c>
      <c r="BB136" s="191">
        <f t="shared" si="96"/>
        <v>1</v>
      </c>
      <c r="BC136" s="191">
        <f t="shared" si="97"/>
        <v>2</v>
      </c>
      <c r="BD136" s="191">
        <f t="shared" si="98"/>
        <v>3</v>
      </c>
      <c r="BE136" s="191">
        <f t="shared" si="99"/>
        <v>5</v>
      </c>
      <c r="BF136" s="191">
        <f t="shared" si="100"/>
        <v>8</v>
      </c>
      <c r="BG136" s="191">
        <f t="shared" si="101"/>
        <v>0</v>
      </c>
      <c r="BH136" s="191">
        <f t="shared" si="102"/>
        <v>0</v>
      </c>
      <c r="BI136" s="191">
        <f t="shared" si="103"/>
        <v>2</v>
      </c>
      <c r="BJ136" s="191">
        <f t="shared" si="104"/>
        <v>0</v>
      </c>
      <c r="BK136" s="190">
        <f t="shared" si="105"/>
        <v>10</v>
      </c>
      <c r="BL136" s="187">
        <f t="shared" si="106"/>
        <v>21</v>
      </c>
      <c r="BM136" s="81"/>
      <c r="BN136" s="81"/>
    </row>
    <row r="137" ht="17.25" customHeight="1" spans="1:66">
      <c r="A137" s="107">
        <v>129</v>
      </c>
      <c r="B137" s="115" t="s">
        <v>674</v>
      </c>
      <c r="C137" s="116" t="s">
        <v>509</v>
      </c>
      <c r="D137" s="138">
        <v>59900</v>
      </c>
      <c r="E137" s="108" t="s">
        <v>521</v>
      </c>
      <c r="F137" s="74" t="s">
        <v>666</v>
      </c>
      <c r="G137" s="74" t="s">
        <v>512</v>
      </c>
      <c r="H137" s="206" t="s">
        <v>482</v>
      </c>
      <c r="I137" s="206" t="s">
        <v>498</v>
      </c>
      <c r="J137" s="206" t="s">
        <v>515</v>
      </c>
      <c r="K137" s="206" t="s">
        <v>514</v>
      </c>
      <c r="L137" s="206" t="s">
        <v>482</v>
      </c>
      <c r="M137" s="218" t="s">
        <v>482</v>
      </c>
      <c r="N137" s="217" t="s">
        <v>527</v>
      </c>
      <c r="O137" s="217" t="s">
        <v>500</v>
      </c>
      <c r="P137" s="217" t="s">
        <v>515</v>
      </c>
      <c r="Q137" s="217" t="s">
        <v>500</v>
      </c>
      <c r="R137" s="151" t="s">
        <v>482</v>
      </c>
      <c r="S137" s="206" t="s">
        <v>524</v>
      </c>
      <c r="T137" s="114" t="s">
        <v>499</v>
      </c>
      <c r="U137" s="206" t="s">
        <v>514</v>
      </c>
      <c r="V137" s="206" t="s">
        <v>503</v>
      </c>
      <c r="W137" s="206" t="s">
        <v>482</v>
      </c>
      <c r="X137" s="206" t="s">
        <v>500</v>
      </c>
      <c r="Y137" s="206" t="s">
        <v>500</v>
      </c>
      <c r="Z137" s="206" t="s">
        <v>500</v>
      </c>
      <c r="AA137" s="271" t="s">
        <v>515</v>
      </c>
      <c r="AB137" s="269" t="s">
        <v>483</v>
      </c>
      <c r="AC137" s="269" t="s">
        <v>483</v>
      </c>
      <c r="AD137" s="269" t="s">
        <v>482</v>
      </c>
      <c r="AE137" s="269" t="s">
        <v>482</v>
      </c>
      <c r="AF137" s="269" t="s">
        <v>498</v>
      </c>
      <c r="AG137" s="269" t="s">
        <v>527</v>
      </c>
      <c r="AH137" s="269" t="s">
        <v>514</v>
      </c>
      <c r="AI137" s="269" t="s">
        <v>482</v>
      </c>
      <c r="AJ137" s="269" t="s">
        <v>482</v>
      </c>
      <c r="AK137" s="269" t="s">
        <v>500</v>
      </c>
      <c r="AL137" s="187">
        <f t="shared" si="80"/>
        <v>1</v>
      </c>
      <c r="AM137" s="187">
        <f t="shared" si="81"/>
        <v>1</v>
      </c>
      <c r="AN137" s="187">
        <f t="shared" si="82"/>
        <v>9</v>
      </c>
      <c r="AO137" s="190">
        <f t="shared" si="83"/>
        <v>2</v>
      </c>
      <c r="AP137" s="190">
        <f t="shared" si="84"/>
        <v>0</v>
      </c>
      <c r="AQ137" s="190">
        <f t="shared" si="85"/>
        <v>0</v>
      </c>
      <c r="AR137" s="190">
        <f t="shared" si="86"/>
        <v>0</v>
      </c>
      <c r="AS137" s="190">
        <f t="shared" si="87"/>
        <v>0</v>
      </c>
      <c r="AT137" s="190">
        <f t="shared" si="88"/>
        <v>0</v>
      </c>
      <c r="AU137" s="190">
        <f t="shared" si="89"/>
        <v>0</v>
      </c>
      <c r="AV137" s="191">
        <f t="shared" si="90"/>
        <v>0</v>
      </c>
      <c r="AW137" s="190">
        <f t="shared" si="91"/>
        <v>0</v>
      </c>
      <c r="AX137" s="190">
        <f t="shared" si="92"/>
        <v>0</v>
      </c>
      <c r="AY137" s="190">
        <f t="shared" si="93"/>
        <v>0</v>
      </c>
      <c r="AZ137" s="190">
        <f t="shared" si="94"/>
        <v>0</v>
      </c>
      <c r="BA137" s="191">
        <f t="shared" si="95"/>
        <v>0</v>
      </c>
      <c r="BB137" s="191">
        <f t="shared" si="96"/>
        <v>0</v>
      </c>
      <c r="BC137" s="191">
        <f t="shared" si="97"/>
        <v>0</v>
      </c>
      <c r="BD137" s="191">
        <f t="shared" si="98"/>
        <v>3</v>
      </c>
      <c r="BE137" s="191">
        <f t="shared" si="99"/>
        <v>3</v>
      </c>
      <c r="BF137" s="191">
        <f t="shared" si="100"/>
        <v>9</v>
      </c>
      <c r="BG137" s="191">
        <f t="shared" si="101"/>
        <v>0</v>
      </c>
      <c r="BH137" s="191">
        <f t="shared" si="102"/>
        <v>0</v>
      </c>
      <c r="BI137" s="191">
        <f t="shared" si="103"/>
        <v>4</v>
      </c>
      <c r="BJ137" s="191">
        <f t="shared" si="104"/>
        <v>0</v>
      </c>
      <c r="BK137" s="190">
        <f t="shared" si="105"/>
        <v>13</v>
      </c>
      <c r="BL137" s="187">
        <f t="shared" si="106"/>
        <v>19</v>
      </c>
      <c r="BM137" s="81"/>
      <c r="BN137" s="81"/>
    </row>
    <row r="138" ht="17.25" customHeight="1" spans="1:66">
      <c r="A138" s="107">
        <v>130</v>
      </c>
      <c r="B138" s="57" t="s">
        <v>675</v>
      </c>
      <c r="C138" s="116" t="s">
        <v>509</v>
      </c>
      <c r="D138" s="108">
        <v>79853</v>
      </c>
      <c r="E138" s="108" t="s">
        <v>521</v>
      </c>
      <c r="F138" s="74" t="s">
        <v>666</v>
      </c>
      <c r="G138" s="74" t="s">
        <v>512</v>
      </c>
      <c r="H138" s="114" t="s">
        <v>499</v>
      </c>
      <c r="I138" s="151" t="s">
        <v>499</v>
      </c>
      <c r="J138" s="206" t="s">
        <v>514</v>
      </c>
      <c r="K138" s="206" t="s">
        <v>482</v>
      </c>
      <c r="L138" s="206" t="s">
        <v>482</v>
      </c>
      <c r="M138" s="206" t="s">
        <v>527</v>
      </c>
      <c r="N138" s="206" t="s">
        <v>500</v>
      </c>
      <c r="O138" s="217" t="s">
        <v>514</v>
      </c>
      <c r="P138" s="217" t="s">
        <v>503</v>
      </c>
      <c r="Q138" s="151" t="s">
        <v>482</v>
      </c>
      <c r="R138" s="151" t="s">
        <v>482</v>
      </c>
      <c r="S138" s="151" t="s">
        <v>515</v>
      </c>
      <c r="T138" s="151" t="s">
        <v>500</v>
      </c>
      <c r="U138" s="151" t="s">
        <v>515</v>
      </c>
      <c r="V138" s="151" t="s">
        <v>482</v>
      </c>
      <c r="W138" s="151" t="s">
        <v>500</v>
      </c>
      <c r="X138" s="151" t="s">
        <v>503</v>
      </c>
      <c r="Y138" s="151" t="s">
        <v>503</v>
      </c>
      <c r="Z138" s="151" t="s">
        <v>482</v>
      </c>
      <c r="AA138" s="271" t="s">
        <v>482</v>
      </c>
      <c r="AB138" s="269" t="s">
        <v>524</v>
      </c>
      <c r="AC138" s="269" t="s">
        <v>500</v>
      </c>
      <c r="AD138" s="269" t="s">
        <v>515</v>
      </c>
      <c r="AE138" s="269" t="s">
        <v>515</v>
      </c>
      <c r="AF138" s="269" t="s">
        <v>482</v>
      </c>
      <c r="AG138" s="269" t="s">
        <v>482</v>
      </c>
      <c r="AH138" s="269" t="s">
        <v>498</v>
      </c>
      <c r="AI138" s="269" t="s">
        <v>498</v>
      </c>
      <c r="AJ138" s="269" t="s">
        <v>498</v>
      </c>
      <c r="AK138" s="269" t="s">
        <v>527</v>
      </c>
      <c r="AL138" s="187">
        <f t="shared" si="80"/>
        <v>3</v>
      </c>
      <c r="AM138" s="187">
        <f t="shared" si="81"/>
        <v>3</v>
      </c>
      <c r="AN138" s="187">
        <f t="shared" si="82"/>
        <v>9</v>
      </c>
      <c r="AO138" s="190">
        <f t="shared" si="83"/>
        <v>0</v>
      </c>
      <c r="AP138" s="190">
        <f t="shared" si="84"/>
        <v>0</v>
      </c>
      <c r="AQ138" s="190">
        <f t="shared" si="85"/>
        <v>0</v>
      </c>
      <c r="AR138" s="190">
        <f t="shared" si="86"/>
        <v>0</v>
      </c>
      <c r="AS138" s="190">
        <f t="shared" si="87"/>
        <v>0</v>
      </c>
      <c r="AT138" s="190">
        <f t="shared" si="88"/>
        <v>0</v>
      </c>
      <c r="AU138" s="190">
        <f t="shared" si="89"/>
        <v>0</v>
      </c>
      <c r="AV138" s="191">
        <f t="shared" si="90"/>
        <v>0</v>
      </c>
      <c r="AW138" s="190">
        <f t="shared" si="91"/>
        <v>0</v>
      </c>
      <c r="AX138" s="190">
        <f t="shared" si="92"/>
        <v>0</v>
      </c>
      <c r="AY138" s="190">
        <f t="shared" si="93"/>
        <v>0</v>
      </c>
      <c r="AZ138" s="190">
        <f t="shared" si="94"/>
        <v>0</v>
      </c>
      <c r="BA138" s="191">
        <f t="shared" si="95"/>
        <v>0</v>
      </c>
      <c r="BB138" s="191">
        <f t="shared" si="96"/>
        <v>0</v>
      </c>
      <c r="BC138" s="191">
        <f t="shared" si="97"/>
        <v>0</v>
      </c>
      <c r="BD138" s="191">
        <f t="shared" si="98"/>
        <v>4</v>
      </c>
      <c r="BE138" s="191">
        <f t="shared" si="99"/>
        <v>4</v>
      </c>
      <c r="BF138" s="191">
        <f t="shared" si="100"/>
        <v>8</v>
      </c>
      <c r="BG138" s="191">
        <f t="shared" si="101"/>
        <v>0</v>
      </c>
      <c r="BH138" s="191">
        <f t="shared" si="102"/>
        <v>0</v>
      </c>
      <c r="BI138" s="191">
        <f t="shared" si="103"/>
        <v>5</v>
      </c>
      <c r="BJ138" s="191">
        <f t="shared" si="104"/>
        <v>0</v>
      </c>
      <c r="BK138" s="190">
        <f t="shared" si="105"/>
        <v>13</v>
      </c>
      <c r="BL138" s="187">
        <f t="shared" si="106"/>
        <v>21</v>
      </c>
      <c r="BM138" s="81"/>
      <c r="BN138" s="81"/>
    </row>
    <row r="139" ht="17.25" customHeight="1" spans="1:66">
      <c r="A139" s="107">
        <v>131</v>
      </c>
      <c r="B139" s="115" t="s">
        <v>676</v>
      </c>
      <c r="C139" s="74" t="s">
        <v>509</v>
      </c>
      <c r="D139" s="108">
        <v>79858</v>
      </c>
      <c r="E139" s="108" t="s">
        <v>521</v>
      </c>
      <c r="F139" s="74" t="s">
        <v>666</v>
      </c>
      <c r="G139" s="74" t="s">
        <v>512</v>
      </c>
      <c r="H139" s="217" t="s">
        <v>503</v>
      </c>
      <c r="I139" s="206" t="s">
        <v>503</v>
      </c>
      <c r="J139" s="206" t="s">
        <v>482</v>
      </c>
      <c r="K139" s="206" t="s">
        <v>524</v>
      </c>
      <c r="L139" s="206" t="s">
        <v>677</v>
      </c>
      <c r="M139" s="218" t="s">
        <v>524</v>
      </c>
      <c r="N139" s="217" t="s">
        <v>500</v>
      </c>
      <c r="O139" s="217" t="s">
        <v>482</v>
      </c>
      <c r="P139" s="151" t="s">
        <v>482</v>
      </c>
      <c r="Q139" s="206" t="s">
        <v>524</v>
      </c>
      <c r="R139" s="151" t="s">
        <v>515</v>
      </c>
      <c r="S139" s="206" t="s">
        <v>503</v>
      </c>
      <c r="T139" s="151" t="s">
        <v>482</v>
      </c>
      <c r="U139" s="151" t="s">
        <v>524</v>
      </c>
      <c r="V139" s="206" t="s">
        <v>524</v>
      </c>
      <c r="W139" s="151" t="s">
        <v>499</v>
      </c>
      <c r="X139" s="206" t="s">
        <v>499</v>
      </c>
      <c r="Y139" s="155" t="s">
        <v>482</v>
      </c>
      <c r="Z139" s="155" t="s">
        <v>482</v>
      </c>
      <c r="AA139" s="271" t="s">
        <v>499</v>
      </c>
      <c r="AB139" s="269" t="s">
        <v>515</v>
      </c>
      <c r="AC139" s="269" t="s">
        <v>482</v>
      </c>
      <c r="AD139" s="269" t="s">
        <v>514</v>
      </c>
      <c r="AE139" s="269" t="s">
        <v>503</v>
      </c>
      <c r="AF139" s="269" t="s">
        <v>482</v>
      </c>
      <c r="AG139" s="269" t="s">
        <v>498</v>
      </c>
      <c r="AH139" s="269" t="s">
        <v>500</v>
      </c>
      <c r="AI139" s="269" t="s">
        <v>514</v>
      </c>
      <c r="AJ139" s="269" t="s">
        <v>514</v>
      </c>
      <c r="AK139" s="269" t="s">
        <v>482</v>
      </c>
      <c r="AL139" s="187">
        <f t="shared" si="80"/>
        <v>2</v>
      </c>
      <c r="AM139" s="187">
        <f t="shared" si="81"/>
        <v>1</v>
      </c>
      <c r="AN139" s="187">
        <f t="shared" si="82"/>
        <v>9</v>
      </c>
      <c r="AO139" s="190">
        <f t="shared" si="83"/>
        <v>0</v>
      </c>
      <c r="AP139" s="190">
        <f t="shared" si="84"/>
        <v>0</v>
      </c>
      <c r="AQ139" s="190">
        <f t="shared" si="85"/>
        <v>0</v>
      </c>
      <c r="AR139" s="190">
        <f t="shared" si="86"/>
        <v>0</v>
      </c>
      <c r="AS139" s="190">
        <f t="shared" si="87"/>
        <v>0</v>
      </c>
      <c r="AT139" s="190">
        <f t="shared" si="88"/>
        <v>0</v>
      </c>
      <c r="AU139" s="190">
        <f t="shared" si="89"/>
        <v>0</v>
      </c>
      <c r="AV139" s="191">
        <f t="shared" si="90"/>
        <v>0</v>
      </c>
      <c r="AW139" s="190">
        <f t="shared" si="91"/>
        <v>0</v>
      </c>
      <c r="AX139" s="190">
        <f t="shared" si="92"/>
        <v>0</v>
      </c>
      <c r="AY139" s="190">
        <f t="shared" si="93"/>
        <v>0</v>
      </c>
      <c r="AZ139" s="190">
        <f t="shared" si="94"/>
        <v>0</v>
      </c>
      <c r="BA139" s="191">
        <f t="shared" si="95"/>
        <v>0</v>
      </c>
      <c r="BB139" s="191">
        <f t="shared" si="96"/>
        <v>0</v>
      </c>
      <c r="BC139" s="191">
        <f t="shared" si="97"/>
        <v>0</v>
      </c>
      <c r="BD139" s="191">
        <f t="shared" si="98"/>
        <v>6</v>
      </c>
      <c r="BE139" s="191">
        <f t="shared" si="99"/>
        <v>3</v>
      </c>
      <c r="BF139" s="191">
        <f t="shared" si="100"/>
        <v>4</v>
      </c>
      <c r="BG139" s="191">
        <f t="shared" si="101"/>
        <v>0</v>
      </c>
      <c r="BH139" s="191">
        <f t="shared" si="102"/>
        <v>0</v>
      </c>
      <c r="BI139" s="191">
        <f t="shared" si="103"/>
        <v>7</v>
      </c>
      <c r="BJ139" s="191">
        <f t="shared" si="104"/>
        <v>0</v>
      </c>
      <c r="BK139" s="190">
        <f t="shared" si="105"/>
        <v>11</v>
      </c>
      <c r="BL139" s="187">
        <f t="shared" si="106"/>
        <v>20</v>
      </c>
      <c r="BM139" s="81"/>
      <c r="BN139" s="81"/>
    </row>
    <row r="140" ht="17.25" customHeight="1" spans="1:66">
      <c r="A140" s="107">
        <v>132</v>
      </c>
      <c r="B140" s="57" t="s">
        <v>678</v>
      </c>
      <c r="C140" s="108" t="s">
        <v>509</v>
      </c>
      <c r="D140" s="108">
        <v>79750</v>
      </c>
      <c r="E140" s="108" t="s">
        <v>521</v>
      </c>
      <c r="F140" s="74" t="s">
        <v>666</v>
      </c>
      <c r="G140" s="74" t="s">
        <v>512</v>
      </c>
      <c r="H140" s="114" t="s">
        <v>482</v>
      </c>
      <c r="I140" s="151" t="s">
        <v>482</v>
      </c>
      <c r="J140" s="206" t="s">
        <v>527</v>
      </c>
      <c r="K140" s="206" t="s">
        <v>499</v>
      </c>
      <c r="L140" s="206" t="s">
        <v>500</v>
      </c>
      <c r="M140" s="206" t="s">
        <v>514</v>
      </c>
      <c r="N140" s="206" t="s">
        <v>482</v>
      </c>
      <c r="O140" s="114" t="s">
        <v>524</v>
      </c>
      <c r="P140" s="114" t="s">
        <v>524</v>
      </c>
      <c r="Q140" s="206" t="s">
        <v>482</v>
      </c>
      <c r="R140" s="206" t="s">
        <v>499</v>
      </c>
      <c r="S140" s="151" t="s">
        <v>679</v>
      </c>
      <c r="T140" s="151" t="s">
        <v>514</v>
      </c>
      <c r="U140" s="151" t="s">
        <v>482</v>
      </c>
      <c r="V140" s="206" t="s">
        <v>499</v>
      </c>
      <c r="W140" s="206" t="s">
        <v>500</v>
      </c>
      <c r="X140" s="206" t="s">
        <v>500</v>
      </c>
      <c r="Y140" s="151" t="s">
        <v>482</v>
      </c>
      <c r="Z140" s="151" t="s">
        <v>482</v>
      </c>
      <c r="AA140" s="271" t="s">
        <v>498</v>
      </c>
      <c r="AB140" s="269" t="s">
        <v>515</v>
      </c>
      <c r="AC140" s="269" t="s">
        <v>500</v>
      </c>
      <c r="AD140" s="269" t="s">
        <v>482</v>
      </c>
      <c r="AE140" s="269" t="s">
        <v>523</v>
      </c>
      <c r="AF140" s="269" t="s">
        <v>503</v>
      </c>
      <c r="AG140" s="269" t="s">
        <v>503</v>
      </c>
      <c r="AH140" s="269" t="s">
        <v>482</v>
      </c>
      <c r="AI140" s="269" t="s">
        <v>515</v>
      </c>
      <c r="AJ140" s="269" t="s">
        <v>515</v>
      </c>
      <c r="AK140" s="269" t="s">
        <v>500</v>
      </c>
      <c r="AL140" s="187">
        <f t="shared" si="80"/>
        <v>1</v>
      </c>
      <c r="AM140" s="187">
        <f t="shared" si="81"/>
        <v>1</v>
      </c>
      <c r="AN140" s="187">
        <f t="shared" si="82"/>
        <v>9</v>
      </c>
      <c r="AO140" s="190">
        <f t="shared" si="83"/>
        <v>0</v>
      </c>
      <c r="AP140" s="190">
        <f t="shared" si="84"/>
        <v>0</v>
      </c>
      <c r="AQ140" s="190">
        <f t="shared" si="85"/>
        <v>0</v>
      </c>
      <c r="AR140" s="190">
        <f t="shared" si="86"/>
        <v>0</v>
      </c>
      <c r="AS140" s="190">
        <f t="shared" si="87"/>
        <v>0</v>
      </c>
      <c r="AT140" s="190">
        <f t="shared" si="88"/>
        <v>0</v>
      </c>
      <c r="AU140" s="190">
        <f t="shared" si="89"/>
        <v>0</v>
      </c>
      <c r="AV140" s="191">
        <f t="shared" si="90"/>
        <v>0</v>
      </c>
      <c r="AW140" s="190">
        <f t="shared" si="91"/>
        <v>0</v>
      </c>
      <c r="AX140" s="190">
        <f t="shared" si="92"/>
        <v>0</v>
      </c>
      <c r="AY140" s="190">
        <f t="shared" si="93"/>
        <v>0</v>
      </c>
      <c r="AZ140" s="190">
        <f t="shared" si="94"/>
        <v>0</v>
      </c>
      <c r="BA140" s="191">
        <f t="shared" si="95"/>
        <v>0</v>
      </c>
      <c r="BB140" s="191">
        <f t="shared" si="96"/>
        <v>0</v>
      </c>
      <c r="BC140" s="191">
        <f t="shared" si="97"/>
        <v>1</v>
      </c>
      <c r="BD140" s="191">
        <f t="shared" si="98"/>
        <v>3</v>
      </c>
      <c r="BE140" s="191">
        <f t="shared" si="99"/>
        <v>4</v>
      </c>
      <c r="BF140" s="191">
        <f t="shared" si="100"/>
        <v>8</v>
      </c>
      <c r="BG140" s="191">
        <f t="shared" si="101"/>
        <v>0</v>
      </c>
      <c r="BH140" s="191">
        <f t="shared" si="102"/>
        <v>0</v>
      </c>
      <c r="BI140" s="191">
        <f t="shared" si="103"/>
        <v>4</v>
      </c>
      <c r="BJ140" s="191">
        <f t="shared" si="104"/>
        <v>0</v>
      </c>
      <c r="BK140" s="190">
        <f t="shared" si="105"/>
        <v>12</v>
      </c>
      <c r="BL140" s="187">
        <f t="shared" si="106"/>
        <v>20</v>
      </c>
      <c r="BM140" s="81"/>
      <c r="BN140" s="81"/>
    </row>
    <row r="141" ht="17.25" customHeight="1" spans="1:66">
      <c r="A141" s="107">
        <v>133</v>
      </c>
      <c r="B141" s="57" t="s">
        <v>680</v>
      </c>
      <c r="C141" s="108" t="s">
        <v>509</v>
      </c>
      <c r="D141" s="108">
        <v>79752</v>
      </c>
      <c r="E141" s="108" t="s">
        <v>521</v>
      </c>
      <c r="F141" s="74" t="s">
        <v>666</v>
      </c>
      <c r="G141" s="74" t="s">
        <v>512</v>
      </c>
      <c r="H141" s="237" t="s">
        <v>482</v>
      </c>
      <c r="I141" s="114" t="s">
        <v>482</v>
      </c>
      <c r="J141" s="206" t="s">
        <v>524</v>
      </c>
      <c r="K141" s="206" t="s">
        <v>515</v>
      </c>
      <c r="L141" s="151" t="s">
        <v>514</v>
      </c>
      <c r="M141" s="114" t="s">
        <v>482</v>
      </c>
      <c r="N141" s="114" t="s">
        <v>498</v>
      </c>
      <c r="O141" s="151" t="s">
        <v>500</v>
      </c>
      <c r="P141" s="206" t="s">
        <v>515</v>
      </c>
      <c r="Q141" s="114" t="s">
        <v>500</v>
      </c>
      <c r="R141" s="255" t="s">
        <v>482</v>
      </c>
      <c r="S141" s="255" t="s">
        <v>482</v>
      </c>
      <c r="T141" s="206" t="s">
        <v>498</v>
      </c>
      <c r="U141" s="206" t="s">
        <v>524</v>
      </c>
      <c r="V141" s="114" t="s">
        <v>500</v>
      </c>
      <c r="W141" s="114" t="s">
        <v>514</v>
      </c>
      <c r="X141" s="206" t="s">
        <v>482</v>
      </c>
      <c r="Y141" s="206" t="s">
        <v>499</v>
      </c>
      <c r="Z141" s="206" t="s">
        <v>503</v>
      </c>
      <c r="AA141" s="272" t="s">
        <v>514</v>
      </c>
      <c r="AB141" s="269" t="s">
        <v>482</v>
      </c>
      <c r="AC141" s="269" t="s">
        <v>499</v>
      </c>
      <c r="AD141" s="269" t="s">
        <v>500</v>
      </c>
      <c r="AE141" s="269" t="s">
        <v>515</v>
      </c>
      <c r="AF141" s="269" t="s">
        <v>482</v>
      </c>
      <c r="AG141" s="269" t="s">
        <v>482</v>
      </c>
      <c r="AH141" s="269" t="s">
        <v>499</v>
      </c>
      <c r="AI141" s="269" t="s">
        <v>499</v>
      </c>
      <c r="AJ141" s="269" t="s">
        <v>499</v>
      </c>
      <c r="AK141" s="269" t="s">
        <v>514</v>
      </c>
      <c r="AL141" s="187">
        <f t="shared" si="80"/>
        <v>2</v>
      </c>
      <c r="AM141" s="187">
        <f t="shared" si="81"/>
        <v>2</v>
      </c>
      <c r="AN141" s="187">
        <f t="shared" si="82"/>
        <v>9</v>
      </c>
      <c r="AO141" s="190">
        <f t="shared" si="83"/>
        <v>0</v>
      </c>
      <c r="AP141" s="190">
        <f t="shared" si="84"/>
        <v>0</v>
      </c>
      <c r="AQ141" s="190">
        <f t="shared" si="85"/>
        <v>0</v>
      </c>
      <c r="AR141" s="190">
        <f t="shared" si="86"/>
        <v>0</v>
      </c>
      <c r="AS141" s="190">
        <f t="shared" si="87"/>
        <v>0</v>
      </c>
      <c r="AT141" s="190">
        <f t="shared" si="88"/>
        <v>0</v>
      </c>
      <c r="AU141" s="190">
        <f t="shared" si="89"/>
        <v>0</v>
      </c>
      <c r="AV141" s="191">
        <f t="shared" si="90"/>
        <v>0</v>
      </c>
      <c r="AW141" s="190">
        <f t="shared" si="91"/>
        <v>0</v>
      </c>
      <c r="AX141" s="190">
        <f t="shared" si="92"/>
        <v>0</v>
      </c>
      <c r="AY141" s="190">
        <f t="shared" si="93"/>
        <v>0</v>
      </c>
      <c r="AZ141" s="190">
        <f t="shared" si="94"/>
        <v>0</v>
      </c>
      <c r="BA141" s="191">
        <f t="shared" si="95"/>
        <v>0</v>
      </c>
      <c r="BB141" s="191">
        <f t="shared" si="96"/>
        <v>0</v>
      </c>
      <c r="BC141" s="191">
        <f t="shared" si="97"/>
        <v>0</v>
      </c>
      <c r="BD141" s="191">
        <f t="shared" si="98"/>
        <v>4</v>
      </c>
      <c r="BE141" s="191">
        <f t="shared" si="99"/>
        <v>5</v>
      </c>
      <c r="BF141" s="191">
        <f t="shared" si="100"/>
        <v>7</v>
      </c>
      <c r="BG141" s="191">
        <f t="shared" si="101"/>
        <v>0</v>
      </c>
      <c r="BH141" s="191">
        <f t="shared" si="102"/>
        <v>0</v>
      </c>
      <c r="BI141" s="191">
        <f t="shared" si="103"/>
        <v>5</v>
      </c>
      <c r="BJ141" s="191">
        <f t="shared" si="104"/>
        <v>0</v>
      </c>
      <c r="BK141" s="190">
        <f t="shared" si="105"/>
        <v>12</v>
      </c>
      <c r="BL141" s="187">
        <f t="shared" si="106"/>
        <v>21</v>
      </c>
      <c r="BM141" s="81"/>
      <c r="BN141" s="81"/>
    </row>
    <row r="142" s="82" customFormat="1" ht="17.25" customHeight="1" spans="1:66">
      <c r="A142" s="125"/>
      <c r="B142" s="238" t="s">
        <v>681</v>
      </c>
      <c r="C142" s="125"/>
      <c r="D142" s="125"/>
      <c r="E142" s="125"/>
      <c r="F142" s="125"/>
      <c r="G142" s="125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273"/>
      <c r="AC142" s="273"/>
      <c r="AD142" s="273"/>
      <c r="AE142" s="273"/>
      <c r="AF142" s="273"/>
      <c r="AG142" s="273"/>
      <c r="AH142" s="273"/>
      <c r="AI142" s="273"/>
      <c r="AJ142" s="273"/>
      <c r="AK142" s="273"/>
      <c r="AL142" s="129"/>
      <c r="AM142" s="129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  <c r="BC142" s="129"/>
      <c r="BD142" s="129"/>
      <c r="BE142" s="129"/>
      <c r="BF142" s="129"/>
      <c r="BG142" s="129"/>
      <c r="BH142" s="129"/>
      <c r="BI142" s="129"/>
      <c r="BJ142" s="129"/>
      <c r="BK142" s="129"/>
      <c r="BL142" s="129"/>
      <c r="BM142" s="81"/>
      <c r="BN142" s="81"/>
    </row>
    <row r="143" s="82" customFormat="1" ht="17.25" customHeight="1" spans="1:66">
      <c r="A143" s="107">
        <v>134</v>
      </c>
      <c r="B143" s="57" t="s">
        <v>682</v>
      </c>
      <c r="C143" s="108" t="s">
        <v>509</v>
      </c>
      <c r="D143" s="54">
        <v>62610</v>
      </c>
      <c r="E143" s="108" t="s">
        <v>510</v>
      </c>
      <c r="F143" s="74" t="s">
        <v>681</v>
      </c>
      <c r="G143" s="74" t="s">
        <v>512</v>
      </c>
      <c r="H143" s="112" t="s">
        <v>496</v>
      </c>
      <c r="I143" s="130" t="s">
        <v>502</v>
      </c>
      <c r="J143" s="130" t="s">
        <v>502</v>
      </c>
      <c r="K143" s="130" t="s">
        <v>482</v>
      </c>
      <c r="L143" s="130" t="s">
        <v>482</v>
      </c>
      <c r="M143" s="130" t="s">
        <v>496</v>
      </c>
      <c r="N143" s="112" t="s">
        <v>496</v>
      </c>
      <c r="O143" s="112" t="s">
        <v>502</v>
      </c>
      <c r="P143" s="130" t="s">
        <v>502</v>
      </c>
      <c r="Q143" s="149" t="s">
        <v>482</v>
      </c>
      <c r="R143" s="112" t="s">
        <v>482</v>
      </c>
      <c r="S143" s="112" t="s">
        <v>496</v>
      </c>
      <c r="T143" s="112" t="s">
        <v>496</v>
      </c>
      <c r="U143" s="112" t="s">
        <v>502</v>
      </c>
      <c r="V143" s="149" t="s">
        <v>502</v>
      </c>
      <c r="W143" s="149" t="s">
        <v>482</v>
      </c>
      <c r="X143" s="149" t="s">
        <v>496</v>
      </c>
      <c r="Y143" s="112" t="s">
        <v>496</v>
      </c>
      <c r="Z143" s="112" t="s">
        <v>496</v>
      </c>
      <c r="AA143" s="112" t="s">
        <v>502</v>
      </c>
      <c r="AB143" s="174" t="s">
        <v>502</v>
      </c>
      <c r="AC143" s="174" t="s">
        <v>482</v>
      </c>
      <c r="AD143" s="174" t="s">
        <v>482</v>
      </c>
      <c r="AE143" s="159" t="s">
        <v>496</v>
      </c>
      <c r="AF143" s="135" t="s">
        <v>502</v>
      </c>
      <c r="AG143" s="174" t="s">
        <v>502</v>
      </c>
      <c r="AH143" s="174" t="s">
        <v>502</v>
      </c>
      <c r="AI143" s="174" t="s">
        <v>502</v>
      </c>
      <c r="AJ143" s="174" t="s">
        <v>482</v>
      </c>
      <c r="AK143" s="174" t="s">
        <v>482</v>
      </c>
      <c r="AL143" s="187">
        <f t="shared" ref="AL143:AL196" si="107">IFERROR(COUNTIFS($H$4:$AK$4,"SB",$H143:$AK143,"L")+COUNTIFS($H$4:$AK$4,"SB",$H143:$AK143,"OUT")+COUNTIFS($H$4:$AK$4,"SB",$H143:$AK143,"CT")+COUNTIFS($H$4:$AK$4,"SB",$H143:$AK143,"SCIK"),"")</f>
        <v>2</v>
      </c>
      <c r="AM143" s="187">
        <f t="shared" ref="AM143:AM196" si="108">IFERROR(COUNTIFS($H$4:$AK$4,"MG",$H143:$AK143,"L")+COUNTIFS($H$4:$AK$4,"MG",$H143:$AK143,"OTG")+COUNTIFS($H$4:$AK$4,"MG",$H143:$AK143,"CT")+COUNTIFS($H$4:$AK$4,"MG",$H143:$AK143,"SCIK"),"")</f>
        <v>1</v>
      </c>
      <c r="AN143" s="187">
        <f t="shared" ref="AN143:AN196" si="109">+IFERROR(COUNTIF($H143:$AK143,"L")+COUNTIF($H143:$AK143,"OTG"),"")</f>
        <v>9</v>
      </c>
      <c r="AO143" s="190">
        <f t="shared" ref="AO143:AO196" si="110">+IFERROR(COUNTIF($H143:$AK143,"CT"),"")</f>
        <v>0</v>
      </c>
      <c r="AP143" s="190">
        <f t="shared" ref="AP143:AP196" si="111">+IFERROR(COUNTIF($H143:$AK143,"SCIK"),"")</f>
        <v>0</v>
      </c>
      <c r="AQ143" s="190">
        <f t="shared" ref="AQ143:AQ196" si="112">+IFERROR(COUNTIF($H143:$AK143,"CUMIL"),"")</f>
        <v>0</v>
      </c>
      <c r="AR143" s="190">
        <f t="shared" ref="AR143:AR196" si="113">+IFERROR(COUNTIF($H143:$AK143,"OP"),"")</f>
        <v>0</v>
      </c>
      <c r="AS143" s="190">
        <f t="shared" ref="AS143:AS196" si="114">+IFERROR(COUNTIF($H143:$AK143,"PKT"),"")</f>
        <v>0</v>
      </c>
      <c r="AT143" s="190">
        <f t="shared" ref="AT143:AT196" si="115">+IFERROR(COUNTIF($H143:$AK143,"RTS"),"")</f>
        <v>0</v>
      </c>
      <c r="AU143" s="190">
        <f t="shared" ref="AU143:AU196" si="116">+IFERROR(COUNTIF($H143:$AK143,"TDM"),"")</f>
        <v>0</v>
      </c>
      <c r="AV143" s="191">
        <f t="shared" ref="AV143:AV196" si="117">+IFERROR(COUNTIF($H143:$AK143,"TR")+COUNTIF($H143:$AK143,"TR (WFO)"),"")</f>
        <v>0</v>
      </c>
      <c r="AW143" s="190">
        <f t="shared" ref="AW143:AW196" si="118">+IFERROR(COUNTIF($H143:$AK143,"RS"),"")</f>
        <v>0</v>
      </c>
      <c r="AX143" s="190">
        <f t="shared" ref="AX143:AX196" si="119">+IFERROR(COUNTIF($H143:$AK143,"PRM"),"")</f>
        <v>0</v>
      </c>
      <c r="AY143" s="190">
        <f t="shared" ref="AY143:AY196" si="120">+IFERROR(COUNTIF($H143:$AK143,"OTG"),"")</f>
        <v>0</v>
      </c>
      <c r="AZ143" s="190">
        <f t="shared" ref="AZ143:AZ196" si="121">+IFERROR(COUNTIF($H143:$AK143,"OH"),"")</f>
        <v>0</v>
      </c>
      <c r="BA143" s="191">
        <f t="shared" ref="BA143:BA196" si="122">+IFERROR(COUNTIF($H143:$AK143,"EA")+COUNTIF($H143:$AK143,"EA (WFO)"),"")</f>
        <v>0</v>
      </c>
      <c r="BB143" s="191">
        <f t="shared" ref="BB143:BB196" si="123">+IFERROR(COUNTIF($H143:$AK143,"EC")+COUNTIF($H143:$AK143,"EC (WFO)"),"")</f>
        <v>9</v>
      </c>
      <c r="BC143" s="191">
        <f t="shared" ref="BC143:BC196" si="124">+IFERROR(COUNTIF($H143:$AK143,"EE")+COUNTIF($H143:$AK143,"EE (WFO)"),"")</f>
        <v>0</v>
      </c>
      <c r="BD143" s="191">
        <f t="shared" ref="BD143:BD196" si="125">+IFERROR(COUNTIF($H143:$AK143,"EG")+COUNTIF($H143:$AK143,"EG (WFO)"),"")</f>
        <v>0</v>
      </c>
      <c r="BE143" s="191">
        <f t="shared" ref="BE143:BE196" si="126">+IFERROR(COUNTIF($H143:$AK143,"EK")+COUNTIF($H143:$AK143,"EK (WFO)"),"")</f>
        <v>0</v>
      </c>
      <c r="BF143" s="191">
        <f t="shared" ref="BF143:BF196" si="127">+IFERROR(COUNTIF($H143:$AK143,"EO")+COUNTIF($H143:$AK143,"EO (WFO)"),"")</f>
        <v>0</v>
      </c>
      <c r="BG143" s="191">
        <f t="shared" ref="BG143:BG196" si="128">+IFERROR(COUNTIF($H143:$AK143,"EP")+COUNTIF($H143:$AK143,"EP (WFO)"),"")</f>
        <v>0</v>
      </c>
      <c r="BH143" s="191">
        <f t="shared" ref="BH143:BH196" si="129">+IFERROR(COUNTIF($H143:$AK143,"EQ")+COUNTIF($H143:$AK143,"EQ (WFO)"),"")</f>
        <v>12</v>
      </c>
      <c r="BI143" s="191">
        <f t="shared" ref="BI143:BI196" si="130">+IFERROR(COUNTIF($H143:$AK143,"FG")+COUNTIF($H143:$AK143,"FG (WFO)"),"")</f>
        <v>0</v>
      </c>
      <c r="BJ143" s="191">
        <f t="shared" ref="BJ143:BJ196" si="131">+IFERROR(COUNTIF($H143:$AK143,"FI")+COUNTIF($H143:$AK143,"FI (WFO)"),"")</f>
        <v>0</v>
      </c>
      <c r="BK143" s="190">
        <f t="shared" ref="BK143:BK182" si="132">+IFERROR(SUM(BF143:BJ143),"")</f>
        <v>12</v>
      </c>
      <c r="BL143" s="187">
        <f t="shared" ref="BL143:BL196" si="133">+IFERROR(SUM($AZ143)+SUM($BA143:$BJ143),"")</f>
        <v>21</v>
      </c>
      <c r="BM143" s="81"/>
      <c r="BN143" s="81"/>
    </row>
    <row r="144" s="82" customFormat="1" ht="17.25" customHeight="1" spans="1:66">
      <c r="A144" s="107">
        <v>135</v>
      </c>
      <c r="B144" s="57" t="s">
        <v>683</v>
      </c>
      <c r="C144" s="108" t="s">
        <v>509</v>
      </c>
      <c r="D144" s="54">
        <v>62621</v>
      </c>
      <c r="E144" s="108" t="s">
        <v>510</v>
      </c>
      <c r="F144" s="74" t="s">
        <v>681</v>
      </c>
      <c r="G144" s="74" t="s">
        <v>512</v>
      </c>
      <c r="H144" s="112" t="s">
        <v>482</v>
      </c>
      <c r="I144" s="130" t="s">
        <v>496</v>
      </c>
      <c r="J144" s="112" t="s">
        <v>496</v>
      </c>
      <c r="K144" s="112" t="s">
        <v>595</v>
      </c>
      <c r="L144" s="112" t="s">
        <v>595</v>
      </c>
      <c r="M144" s="112" t="s">
        <v>482</v>
      </c>
      <c r="N144" s="112" t="s">
        <v>482</v>
      </c>
      <c r="O144" s="130" t="s">
        <v>513</v>
      </c>
      <c r="P144" s="130" t="s">
        <v>513</v>
      </c>
      <c r="Q144" s="112" t="s">
        <v>595</v>
      </c>
      <c r="R144" s="112" t="s">
        <v>595</v>
      </c>
      <c r="S144" s="130" t="s">
        <v>482</v>
      </c>
      <c r="T144" s="130" t="s">
        <v>482</v>
      </c>
      <c r="U144" s="130" t="s">
        <v>496</v>
      </c>
      <c r="V144" s="130" t="s">
        <v>496</v>
      </c>
      <c r="W144" s="130" t="s">
        <v>496</v>
      </c>
      <c r="X144" s="130" t="s">
        <v>496</v>
      </c>
      <c r="Y144" s="112" t="s">
        <v>482</v>
      </c>
      <c r="Z144" s="112" t="s">
        <v>482</v>
      </c>
      <c r="AA144" s="130" t="s">
        <v>513</v>
      </c>
      <c r="AB144" s="135" t="s">
        <v>500</v>
      </c>
      <c r="AC144" s="135" t="s">
        <v>595</v>
      </c>
      <c r="AD144" s="135" t="s">
        <v>595</v>
      </c>
      <c r="AE144" s="135" t="s">
        <v>482</v>
      </c>
      <c r="AF144" s="135" t="s">
        <v>513</v>
      </c>
      <c r="AG144" s="135" t="s">
        <v>496</v>
      </c>
      <c r="AH144" s="135" t="s">
        <v>500</v>
      </c>
      <c r="AI144" s="135" t="s">
        <v>482</v>
      </c>
      <c r="AJ144" s="280" t="s">
        <v>496</v>
      </c>
      <c r="AK144" s="280" t="s">
        <v>513</v>
      </c>
      <c r="AL144" s="187">
        <f t="shared" si="107"/>
        <v>1</v>
      </c>
      <c r="AM144" s="187">
        <f t="shared" si="108"/>
        <v>2</v>
      </c>
      <c r="AN144" s="187">
        <f t="shared" si="109"/>
        <v>9</v>
      </c>
      <c r="AO144" s="190">
        <f t="shared" si="110"/>
        <v>0</v>
      </c>
      <c r="AP144" s="190">
        <f t="shared" si="111"/>
        <v>0</v>
      </c>
      <c r="AQ144" s="190">
        <f t="shared" si="112"/>
        <v>0</v>
      </c>
      <c r="AR144" s="190">
        <f t="shared" si="113"/>
        <v>0</v>
      </c>
      <c r="AS144" s="190">
        <f t="shared" si="114"/>
        <v>0</v>
      </c>
      <c r="AT144" s="190">
        <f t="shared" si="115"/>
        <v>0</v>
      </c>
      <c r="AU144" s="190">
        <f t="shared" si="116"/>
        <v>0</v>
      </c>
      <c r="AV144" s="191">
        <f t="shared" si="117"/>
        <v>0</v>
      </c>
      <c r="AW144" s="190">
        <f t="shared" si="118"/>
        <v>0</v>
      </c>
      <c r="AX144" s="190">
        <f t="shared" si="119"/>
        <v>0</v>
      </c>
      <c r="AY144" s="190">
        <f t="shared" si="120"/>
        <v>0</v>
      </c>
      <c r="AZ144" s="190">
        <f t="shared" si="121"/>
        <v>0</v>
      </c>
      <c r="BA144" s="191">
        <f t="shared" si="122"/>
        <v>0</v>
      </c>
      <c r="BB144" s="191">
        <f t="shared" si="123"/>
        <v>13</v>
      </c>
      <c r="BC144" s="191">
        <f t="shared" si="124"/>
        <v>0</v>
      </c>
      <c r="BD144" s="191">
        <f t="shared" si="125"/>
        <v>0</v>
      </c>
      <c r="BE144" s="191">
        <f t="shared" si="126"/>
        <v>0</v>
      </c>
      <c r="BF144" s="191">
        <f t="shared" si="127"/>
        <v>2</v>
      </c>
      <c r="BG144" s="191">
        <f t="shared" si="128"/>
        <v>0</v>
      </c>
      <c r="BH144" s="191">
        <f t="shared" si="129"/>
        <v>6</v>
      </c>
      <c r="BI144" s="191">
        <f t="shared" si="130"/>
        <v>0</v>
      </c>
      <c r="BJ144" s="191">
        <f t="shared" si="131"/>
        <v>0</v>
      </c>
      <c r="BK144" s="190">
        <f t="shared" si="132"/>
        <v>8</v>
      </c>
      <c r="BL144" s="187">
        <f t="shared" si="133"/>
        <v>21</v>
      </c>
      <c r="BM144" s="81"/>
      <c r="BN144" s="81"/>
    </row>
    <row r="145" s="82" customFormat="1" ht="17.25" customHeight="1" spans="1:66">
      <c r="A145" s="107">
        <v>136</v>
      </c>
      <c r="B145" s="57" t="s">
        <v>684</v>
      </c>
      <c r="C145" s="58" t="s">
        <v>509</v>
      </c>
      <c r="D145" s="108">
        <v>79740</v>
      </c>
      <c r="E145" s="108" t="s">
        <v>510</v>
      </c>
      <c r="F145" s="74" t="s">
        <v>681</v>
      </c>
      <c r="G145" s="74" t="s">
        <v>512</v>
      </c>
      <c r="H145" s="130" t="s">
        <v>595</v>
      </c>
      <c r="I145" s="130" t="s">
        <v>482</v>
      </c>
      <c r="J145" s="130" t="s">
        <v>482</v>
      </c>
      <c r="K145" s="112" t="s">
        <v>496</v>
      </c>
      <c r="L145" s="130" t="s">
        <v>513</v>
      </c>
      <c r="M145" s="130" t="s">
        <v>595</v>
      </c>
      <c r="N145" s="130" t="s">
        <v>502</v>
      </c>
      <c r="O145" s="130" t="s">
        <v>482</v>
      </c>
      <c r="P145" s="158" t="s">
        <v>482</v>
      </c>
      <c r="Q145" s="158" t="s">
        <v>513</v>
      </c>
      <c r="R145" s="158" t="s">
        <v>513</v>
      </c>
      <c r="S145" s="130" t="s">
        <v>502</v>
      </c>
      <c r="T145" s="149" t="s">
        <v>595</v>
      </c>
      <c r="U145" s="149" t="s">
        <v>482</v>
      </c>
      <c r="V145" s="130" t="s">
        <v>482</v>
      </c>
      <c r="W145" s="130" t="s">
        <v>502</v>
      </c>
      <c r="X145" s="130" t="s">
        <v>595</v>
      </c>
      <c r="Y145" s="130" t="s">
        <v>595</v>
      </c>
      <c r="Z145" s="130" t="s">
        <v>595</v>
      </c>
      <c r="AA145" s="158" t="s">
        <v>482</v>
      </c>
      <c r="AB145" s="274" t="s">
        <v>496</v>
      </c>
      <c r="AC145" s="135" t="s">
        <v>496</v>
      </c>
      <c r="AD145" s="135" t="s">
        <v>496</v>
      </c>
      <c r="AE145" s="135" t="s">
        <v>502</v>
      </c>
      <c r="AF145" s="135" t="s">
        <v>482</v>
      </c>
      <c r="AG145" s="256" t="s">
        <v>482</v>
      </c>
      <c r="AH145" s="280" t="s">
        <v>496</v>
      </c>
      <c r="AI145" s="280" t="s">
        <v>496</v>
      </c>
      <c r="AJ145" s="280" t="s">
        <v>595</v>
      </c>
      <c r="AK145" s="135" t="s">
        <v>595</v>
      </c>
      <c r="AL145" s="187">
        <f t="shared" si="107"/>
        <v>1</v>
      </c>
      <c r="AM145" s="187">
        <f t="shared" si="108"/>
        <v>1</v>
      </c>
      <c r="AN145" s="187">
        <f t="shared" si="109"/>
        <v>9</v>
      </c>
      <c r="AO145" s="190">
        <f t="shared" si="110"/>
        <v>0</v>
      </c>
      <c r="AP145" s="190">
        <f t="shared" si="111"/>
        <v>0</v>
      </c>
      <c r="AQ145" s="190">
        <f t="shared" si="112"/>
        <v>0</v>
      </c>
      <c r="AR145" s="190">
        <f t="shared" si="113"/>
        <v>0</v>
      </c>
      <c r="AS145" s="190">
        <f t="shared" si="114"/>
        <v>0</v>
      </c>
      <c r="AT145" s="190">
        <f t="shared" si="115"/>
        <v>0</v>
      </c>
      <c r="AU145" s="190">
        <f t="shared" si="116"/>
        <v>0</v>
      </c>
      <c r="AV145" s="191">
        <f t="shared" si="117"/>
        <v>0</v>
      </c>
      <c r="AW145" s="190">
        <f t="shared" si="118"/>
        <v>0</v>
      </c>
      <c r="AX145" s="190">
        <f t="shared" si="119"/>
        <v>0</v>
      </c>
      <c r="AY145" s="190">
        <f t="shared" si="120"/>
        <v>0</v>
      </c>
      <c r="AZ145" s="190">
        <f t="shared" si="121"/>
        <v>0</v>
      </c>
      <c r="BA145" s="191">
        <f t="shared" si="122"/>
        <v>0</v>
      </c>
      <c r="BB145" s="191">
        <f t="shared" si="123"/>
        <v>9</v>
      </c>
      <c r="BC145" s="191">
        <f t="shared" si="124"/>
        <v>0</v>
      </c>
      <c r="BD145" s="191">
        <f t="shared" si="125"/>
        <v>0</v>
      </c>
      <c r="BE145" s="191">
        <f t="shared" si="126"/>
        <v>0</v>
      </c>
      <c r="BF145" s="191">
        <f t="shared" si="127"/>
        <v>0</v>
      </c>
      <c r="BG145" s="191">
        <f t="shared" si="128"/>
        <v>0</v>
      </c>
      <c r="BH145" s="191">
        <f t="shared" si="129"/>
        <v>12</v>
      </c>
      <c r="BI145" s="191">
        <f t="shared" si="130"/>
        <v>0</v>
      </c>
      <c r="BJ145" s="191">
        <f t="shared" si="131"/>
        <v>0</v>
      </c>
      <c r="BK145" s="190">
        <f t="shared" si="132"/>
        <v>12</v>
      </c>
      <c r="BL145" s="187">
        <f t="shared" si="133"/>
        <v>21</v>
      </c>
      <c r="BM145" s="81"/>
      <c r="BN145" s="81"/>
    </row>
    <row r="146" s="82" customFormat="1" ht="17.25" customHeight="1" spans="1:66">
      <c r="A146" s="107">
        <v>137</v>
      </c>
      <c r="B146" s="115" t="s">
        <v>685</v>
      </c>
      <c r="C146" s="58" t="s">
        <v>520</v>
      </c>
      <c r="D146" s="239">
        <v>79770</v>
      </c>
      <c r="E146" s="58" t="s">
        <v>561</v>
      </c>
      <c r="F146" s="116" t="s">
        <v>686</v>
      </c>
      <c r="G146" s="74" t="s">
        <v>512</v>
      </c>
      <c r="H146" s="240" t="s">
        <v>482</v>
      </c>
      <c r="I146" s="135" t="s">
        <v>482</v>
      </c>
      <c r="J146" s="135" t="s">
        <v>496</v>
      </c>
      <c r="K146" s="135" t="s">
        <v>498</v>
      </c>
      <c r="L146" s="135" t="s">
        <v>482</v>
      </c>
      <c r="M146" s="135" t="s">
        <v>497</v>
      </c>
      <c r="N146" s="256" t="s">
        <v>498</v>
      </c>
      <c r="O146" s="256" t="s">
        <v>498</v>
      </c>
      <c r="P146" s="135" t="s">
        <v>482</v>
      </c>
      <c r="Q146" s="135" t="s">
        <v>496</v>
      </c>
      <c r="R146" s="136" t="s">
        <v>496</v>
      </c>
      <c r="S146" s="151" t="s">
        <v>498</v>
      </c>
      <c r="T146" s="151" t="s">
        <v>498</v>
      </c>
      <c r="U146" s="151" t="s">
        <v>482</v>
      </c>
      <c r="V146" s="151" t="s">
        <v>497</v>
      </c>
      <c r="W146" s="151" t="s">
        <v>497</v>
      </c>
      <c r="X146" s="151" t="s">
        <v>482</v>
      </c>
      <c r="Y146" s="151" t="s">
        <v>482</v>
      </c>
      <c r="Z146" s="151" t="s">
        <v>483</v>
      </c>
      <c r="AA146" s="151" t="s">
        <v>483</v>
      </c>
      <c r="AB146" s="136" t="s">
        <v>498</v>
      </c>
      <c r="AC146" s="136" t="s">
        <v>498</v>
      </c>
      <c r="AD146" s="136" t="s">
        <v>498</v>
      </c>
      <c r="AE146" s="136" t="s">
        <v>482</v>
      </c>
      <c r="AF146" s="136" t="s">
        <v>496</v>
      </c>
      <c r="AG146" s="276" t="s">
        <v>496</v>
      </c>
      <c r="AH146" s="276" t="s">
        <v>497</v>
      </c>
      <c r="AI146" s="276" t="s">
        <v>482</v>
      </c>
      <c r="AJ146" s="276" t="s">
        <v>497</v>
      </c>
      <c r="AK146" s="276" t="s">
        <v>497</v>
      </c>
      <c r="AL146" s="187">
        <f t="shared" si="107"/>
        <v>1</v>
      </c>
      <c r="AM146" s="187">
        <f t="shared" si="108"/>
        <v>2</v>
      </c>
      <c r="AN146" s="187">
        <f t="shared" si="109"/>
        <v>9</v>
      </c>
      <c r="AO146" s="190">
        <f t="shared" si="110"/>
        <v>2</v>
      </c>
      <c r="AP146" s="190">
        <f t="shared" si="111"/>
        <v>0</v>
      </c>
      <c r="AQ146" s="190">
        <f t="shared" si="112"/>
        <v>0</v>
      </c>
      <c r="AR146" s="190">
        <f t="shared" si="113"/>
        <v>0</v>
      </c>
      <c r="AS146" s="190">
        <f t="shared" si="114"/>
        <v>0</v>
      </c>
      <c r="AT146" s="190">
        <f t="shared" si="115"/>
        <v>0</v>
      </c>
      <c r="AU146" s="190">
        <f t="shared" si="116"/>
        <v>0</v>
      </c>
      <c r="AV146" s="191">
        <f t="shared" si="117"/>
        <v>0</v>
      </c>
      <c r="AW146" s="190">
        <f t="shared" si="118"/>
        <v>0</v>
      </c>
      <c r="AX146" s="190">
        <f t="shared" si="119"/>
        <v>0</v>
      </c>
      <c r="AY146" s="190">
        <f t="shared" si="120"/>
        <v>0</v>
      </c>
      <c r="AZ146" s="190">
        <f t="shared" si="121"/>
        <v>0</v>
      </c>
      <c r="BA146" s="191">
        <f t="shared" si="122"/>
        <v>0</v>
      </c>
      <c r="BB146" s="191">
        <f t="shared" si="123"/>
        <v>5</v>
      </c>
      <c r="BC146" s="191">
        <f t="shared" si="124"/>
        <v>6</v>
      </c>
      <c r="BD146" s="191">
        <f t="shared" si="125"/>
        <v>8</v>
      </c>
      <c r="BE146" s="191">
        <f t="shared" si="126"/>
        <v>0</v>
      </c>
      <c r="BF146" s="191">
        <f t="shared" si="127"/>
        <v>0</v>
      </c>
      <c r="BG146" s="191">
        <f t="shared" si="128"/>
        <v>0</v>
      </c>
      <c r="BH146" s="191">
        <f t="shared" si="129"/>
        <v>0</v>
      </c>
      <c r="BI146" s="191">
        <f t="shared" si="130"/>
        <v>0</v>
      </c>
      <c r="BJ146" s="191">
        <f t="shared" si="131"/>
        <v>0</v>
      </c>
      <c r="BK146" s="190">
        <f t="shared" si="132"/>
        <v>0</v>
      </c>
      <c r="BL146" s="187">
        <f t="shared" si="133"/>
        <v>19</v>
      </c>
      <c r="BM146" s="81"/>
      <c r="BN146" s="81"/>
    </row>
    <row r="147" s="82" customFormat="1" ht="17.25" customHeight="1" spans="1:66">
      <c r="A147" s="107">
        <v>138</v>
      </c>
      <c r="B147" s="115" t="s">
        <v>687</v>
      </c>
      <c r="C147" s="58" t="s">
        <v>520</v>
      </c>
      <c r="D147" s="239">
        <v>57233</v>
      </c>
      <c r="E147" s="58" t="s">
        <v>561</v>
      </c>
      <c r="F147" s="116" t="s">
        <v>686</v>
      </c>
      <c r="G147" s="74" t="s">
        <v>512</v>
      </c>
      <c r="H147" s="240" t="s">
        <v>523</v>
      </c>
      <c r="I147" s="135" t="s">
        <v>482</v>
      </c>
      <c r="J147" s="135" t="s">
        <v>482</v>
      </c>
      <c r="K147" s="135" t="s">
        <v>513</v>
      </c>
      <c r="L147" s="135" t="s">
        <v>498</v>
      </c>
      <c r="M147" s="135" t="s">
        <v>482</v>
      </c>
      <c r="N147" s="256" t="s">
        <v>513</v>
      </c>
      <c r="O147" s="256" t="s">
        <v>496</v>
      </c>
      <c r="P147" s="135" t="s">
        <v>524</v>
      </c>
      <c r="Q147" s="135" t="s">
        <v>498</v>
      </c>
      <c r="R147" s="210" t="s">
        <v>482</v>
      </c>
      <c r="S147" s="171" t="s">
        <v>482</v>
      </c>
      <c r="T147" s="151" t="s">
        <v>513</v>
      </c>
      <c r="U147" s="151" t="s">
        <v>497</v>
      </c>
      <c r="V147" s="151" t="s">
        <v>498</v>
      </c>
      <c r="W147" s="151" t="s">
        <v>498</v>
      </c>
      <c r="X147" s="151" t="s">
        <v>482</v>
      </c>
      <c r="Y147" s="151" t="s">
        <v>523</v>
      </c>
      <c r="Z147" s="151" t="s">
        <v>497</v>
      </c>
      <c r="AA147" s="151" t="s">
        <v>523</v>
      </c>
      <c r="AB147" s="136" t="s">
        <v>482</v>
      </c>
      <c r="AC147" s="136" t="s">
        <v>482</v>
      </c>
      <c r="AD147" s="136" t="s">
        <v>483</v>
      </c>
      <c r="AE147" s="136" t="s">
        <v>483</v>
      </c>
      <c r="AF147" s="136" t="s">
        <v>498</v>
      </c>
      <c r="AG147" s="276" t="s">
        <v>524</v>
      </c>
      <c r="AH147" s="276" t="s">
        <v>482</v>
      </c>
      <c r="AI147" s="276" t="s">
        <v>496</v>
      </c>
      <c r="AJ147" s="276" t="s">
        <v>523</v>
      </c>
      <c r="AK147" s="276" t="s">
        <v>497</v>
      </c>
      <c r="AL147" s="187">
        <f t="shared" si="107"/>
        <v>1</v>
      </c>
      <c r="AM147" s="187">
        <f t="shared" si="108"/>
        <v>1</v>
      </c>
      <c r="AN147" s="187">
        <f t="shared" si="109"/>
        <v>9</v>
      </c>
      <c r="AO147" s="190">
        <f t="shared" si="110"/>
        <v>2</v>
      </c>
      <c r="AP147" s="190">
        <f t="shared" si="111"/>
        <v>0</v>
      </c>
      <c r="AQ147" s="190">
        <f t="shared" si="112"/>
        <v>0</v>
      </c>
      <c r="AR147" s="190">
        <f t="shared" si="113"/>
        <v>0</v>
      </c>
      <c r="AS147" s="190">
        <f t="shared" si="114"/>
        <v>0</v>
      </c>
      <c r="AT147" s="190">
        <f t="shared" si="115"/>
        <v>0</v>
      </c>
      <c r="AU147" s="190">
        <f t="shared" si="116"/>
        <v>0</v>
      </c>
      <c r="AV147" s="191">
        <f t="shared" si="117"/>
        <v>0</v>
      </c>
      <c r="AW147" s="190">
        <f t="shared" si="118"/>
        <v>0</v>
      </c>
      <c r="AX147" s="190">
        <f t="shared" si="119"/>
        <v>0</v>
      </c>
      <c r="AY147" s="190">
        <f t="shared" si="120"/>
        <v>0</v>
      </c>
      <c r="AZ147" s="190">
        <f t="shared" si="121"/>
        <v>0</v>
      </c>
      <c r="BA147" s="191">
        <f t="shared" si="122"/>
        <v>0</v>
      </c>
      <c r="BB147" s="191">
        <f t="shared" si="123"/>
        <v>5</v>
      </c>
      <c r="BC147" s="191">
        <f t="shared" si="124"/>
        <v>7</v>
      </c>
      <c r="BD147" s="191">
        <f t="shared" si="125"/>
        <v>7</v>
      </c>
      <c r="BE147" s="191">
        <f t="shared" si="126"/>
        <v>0</v>
      </c>
      <c r="BF147" s="191">
        <f t="shared" si="127"/>
        <v>0</v>
      </c>
      <c r="BG147" s="191">
        <f t="shared" si="128"/>
        <v>0</v>
      </c>
      <c r="BH147" s="191">
        <f t="shared" si="129"/>
        <v>0</v>
      </c>
      <c r="BI147" s="191">
        <f t="shared" si="130"/>
        <v>0</v>
      </c>
      <c r="BJ147" s="191">
        <f t="shared" si="131"/>
        <v>0</v>
      </c>
      <c r="BK147" s="190">
        <f t="shared" si="132"/>
        <v>0</v>
      </c>
      <c r="BL147" s="187">
        <f t="shared" si="133"/>
        <v>19</v>
      </c>
      <c r="BM147" s="81"/>
      <c r="BN147" s="81"/>
    </row>
    <row r="148" s="82" customFormat="1" ht="17.25" customHeight="1" spans="1:66">
      <c r="A148" s="107">
        <v>139</v>
      </c>
      <c r="B148" s="115" t="s">
        <v>688</v>
      </c>
      <c r="C148" s="58" t="s">
        <v>520</v>
      </c>
      <c r="D148" s="239">
        <v>57247</v>
      </c>
      <c r="E148" s="58" t="s">
        <v>561</v>
      </c>
      <c r="F148" s="116" t="s">
        <v>686</v>
      </c>
      <c r="G148" s="74" t="s">
        <v>512</v>
      </c>
      <c r="H148" s="240" t="s">
        <v>482</v>
      </c>
      <c r="I148" s="135" t="s">
        <v>496</v>
      </c>
      <c r="J148" s="135" t="s">
        <v>497</v>
      </c>
      <c r="K148" s="135" t="s">
        <v>497</v>
      </c>
      <c r="L148" s="135" t="s">
        <v>482</v>
      </c>
      <c r="M148" s="135" t="s">
        <v>496</v>
      </c>
      <c r="N148" s="256" t="s">
        <v>498</v>
      </c>
      <c r="O148" s="256" t="s">
        <v>498</v>
      </c>
      <c r="P148" s="135" t="s">
        <v>482</v>
      </c>
      <c r="Q148" s="135" t="s">
        <v>496</v>
      </c>
      <c r="R148" s="136" t="s">
        <v>496</v>
      </c>
      <c r="S148" s="151" t="s">
        <v>497</v>
      </c>
      <c r="T148" s="151" t="s">
        <v>497</v>
      </c>
      <c r="U148" s="151" t="s">
        <v>482</v>
      </c>
      <c r="V148" s="151" t="s">
        <v>496</v>
      </c>
      <c r="W148" s="151" t="s">
        <v>497</v>
      </c>
      <c r="X148" s="151" t="s">
        <v>498</v>
      </c>
      <c r="Y148" s="155" t="s">
        <v>482</v>
      </c>
      <c r="Z148" s="155" t="s">
        <v>482</v>
      </c>
      <c r="AA148" s="151" t="s">
        <v>497</v>
      </c>
      <c r="AB148" s="136" t="s">
        <v>497</v>
      </c>
      <c r="AC148" s="136" t="s">
        <v>498</v>
      </c>
      <c r="AD148" s="136" t="s">
        <v>498</v>
      </c>
      <c r="AE148" s="136" t="s">
        <v>482</v>
      </c>
      <c r="AF148" s="136" t="s">
        <v>482</v>
      </c>
      <c r="AG148" s="276" t="s">
        <v>496</v>
      </c>
      <c r="AH148" s="276" t="s">
        <v>498</v>
      </c>
      <c r="AI148" s="276" t="s">
        <v>498</v>
      </c>
      <c r="AJ148" s="276" t="s">
        <v>498</v>
      </c>
      <c r="AK148" s="276" t="s">
        <v>482</v>
      </c>
      <c r="AL148" s="187">
        <f t="shared" si="107"/>
        <v>2</v>
      </c>
      <c r="AM148" s="187">
        <f t="shared" si="108"/>
        <v>2</v>
      </c>
      <c r="AN148" s="187">
        <f t="shared" si="109"/>
        <v>9</v>
      </c>
      <c r="AO148" s="190">
        <f t="shared" si="110"/>
        <v>0</v>
      </c>
      <c r="AP148" s="190">
        <f t="shared" si="111"/>
        <v>0</v>
      </c>
      <c r="AQ148" s="190">
        <f t="shared" si="112"/>
        <v>0</v>
      </c>
      <c r="AR148" s="190">
        <f t="shared" si="113"/>
        <v>0</v>
      </c>
      <c r="AS148" s="190">
        <f t="shared" si="114"/>
        <v>0</v>
      </c>
      <c r="AT148" s="190">
        <f t="shared" si="115"/>
        <v>0</v>
      </c>
      <c r="AU148" s="190">
        <f t="shared" si="116"/>
        <v>0</v>
      </c>
      <c r="AV148" s="191">
        <f t="shared" si="117"/>
        <v>0</v>
      </c>
      <c r="AW148" s="190">
        <f t="shared" si="118"/>
        <v>0</v>
      </c>
      <c r="AX148" s="190">
        <f t="shared" si="119"/>
        <v>0</v>
      </c>
      <c r="AY148" s="190">
        <f t="shared" si="120"/>
        <v>0</v>
      </c>
      <c r="AZ148" s="190">
        <f t="shared" si="121"/>
        <v>0</v>
      </c>
      <c r="BA148" s="191">
        <f t="shared" si="122"/>
        <v>0</v>
      </c>
      <c r="BB148" s="191">
        <f t="shared" si="123"/>
        <v>6</v>
      </c>
      <c r="BC148" s="191">
        <f t="shared" si="124"/>
        <v>7</v>
      </c>
      <c r="BD148" s="191">
        <f t="shared" si="125"/>
        <v>8</v>
      </c>
      <c r="BE148" s="191">
        <f t="shared" si="126"/>
        <v>0</v>
      </c>
      <c r="BF148" s="191">
        <f t="shared" si="127"/>
        <v>0</v>
      </c>
      <c r="BG148" s="191">
        <f t="shared" si="128"/>
        <v>0</v>
      </c>
      <c r="BH148" s="191">
        <f t="shared" si="129"/>
        <v>0</v>
      </c>
      <c r="BI148" s="191">
        <f t="shared" si="130"/>
        <v>0</v>
      </c>
      <c r="BJ148" s="191">
        <f t="shared" si="131"/>
        <v>0</v>
      </c>
      <c r="BK148" s="190">
        <f t="shared" si="132"/>
        <v>0</v>
      </c>
      <c r="BL148" s="187">
        <f t="shared" si="133"/>
        <v>21</v>
      </c>
      <c r="BM148" s="81"/>
      <c r="BN148" s="81"/>
    </row>
    <row r="149" s="82" customFormat="1" ht="17.25" customHeight="1" spans="1:66">
      <c r="A149" s="107">
        <v>140</v>
      </c>
      <c r="B149" s="115" t="s">
        <v>689</v>
      </c>
      <c r="C149" s="241" t="s">
        <v>520</v>
      </c>
      <c r="D149" s="242">
        <v>62755</v>
      </c>
      <c r="E149" s="116" t="s">
        <v>561</v>
      </c>
      <c r="F149" s="116" t="s">
        <v>686</v>
      </c>
      <c r="G149" s="74" t="s">
        <v>512</v>
      </c>
      <c r="H149" s="243" t="s">
        <v>496</v>
      </c>
      <c r="I149" s="256" t="s">
        <v>497</v>
      </c>
      <c r="J149" s="256" t="s">
        <v>498</v>
      </c>
      <c r="K149" s="256" t="s">
        <v>498</v>
      </c>
      <c r="L149" s="256" t="s">
        <v>482</v>
      </c>
      <c r="M149" s="256" t="s">
        <v>496</v>
      </c>
      <c r="N149" s="256" t="s">
        <v>496</v>
      </c>
      <c r="O149" s="256" t="s">
        <v>497</v>
      </c>
      <c r="P149" s="256" t="s">
        <v>497</v>
      </c>
      <c r="Q149" s="256" t="s">
        <v>482</v>
      </c>
      <c r="R149" s="210" t="s">
        <v>482</v>
      </c>
      <c r="S149" s="171" t="s">
        <v>497</v>
      </c>
      <c r="T149" s="171" t="s">
        <v>498</v>
      </c>
      <c r="U149" s="151" t="s">
        <v>498</v>
      </c>
      <c r="V149" s="151" t="s">
        <v>482</v>
      </c>
      <c r="W149" s="171" t="s">
        <v>482</v>
      </c>
      <c r="X149" s="171" t="s">
        <v>496</v>
      </c>
      <c r="Y149" s="210" t="s">
        <v>496</v>
      </c>
      <c r="Z149" s="171" t="s">
        <v>496</v>
      </c>
      <c r="AA149" s="171" t="s">
        <v>482</v>
      </c>
      <c r="AB149" s="136" t="s">
        <v>496</v>
      </c>
      <c r="AC149" s="136" t="s">
        <v>497</v>
      </c>
      <c r="AD149" s="136" t="s">
        <v>497</v>
      </c>
      <c r="AE149" s="136" t="s">
        <v>482</v>
      </c>
      <c r="AF149" s="136" t="s">
        <v>482</v>
      </c>
      <c r="AG149" s="276" t="s">
        <v>496</v>
      </c>
      <c r="AH149" s="276" t="s">
        <v>498</v>
      </c>
      <c r="AI149" s="276" t="s">
        <v>498</v>
      </c>
      <c r="AJ149" s="276" t="s">
        <v>498</v>
      </c>
      <c r="AK149" s="276" t="s">
        <v>482</v>
      </c>
      <c r="AL149" s="187">
        <f t="shared" si="107"/>
        <v>2</v>
      </c>
      <c r="AM149" s="187">
        <f t="shared" si="108"/>
        <v>1</v>
      </c>
      <c r="AN149" s="187">
        <f t="shared" si="109"/>
        <v>9</v>
      </c>
      <c r="AO149" s="190">
        <f t="shared" si="110"/>
        <v>0</v>
      </c>
      <c r="AP149" s="190">
        <f t="shared" si="111"/>
        <v>0</v>
      </c>
      <c r="AQ149" s="190">
        <f t="shared" si="112"/>
        <v>0</v>
      </c>
      <c r="AR149" s="190">
        <f t="shared" si="113"/>
        <v>0</v>
      </c>
      <c r="AS149" s="190">
        <f t="shared" si="114"/>
        <v>0</v>
      </c>
      <c r="AT149" s="190">
        <f t="shared" si="115"/>
        <v>0</v>
      </c>
      <c r="AU149" s="190">
        <f t="shared" si="116"/>
        <v>0</v>
      </c>
      <c r="AV149" s="191">
        <f t="shared" si="117"/>
        <v>0</v>
      </c>
      <c r="AW149" s="190">
        <f t="shared" si="118"/>
        <v>0</v>
      </c>
      <c r="AX149" s="190">
        <f t="shared" si="119"/>
        <v>0</v>
      </c>
      <c r="AY149" s="190">
        <f t="shared" si="120"/>
        <v>0</v>
      </c>
      <c r="AZ149" s="190">
        <f t="shared" si="121"/>
        <v>0</v>
      </c>
      <c r="BA149" s="191">
        <f t="shared" si="122"/>
        <v>0</v>
      </c>
      <c r="BB149" s="191">
        <f t="shared" si="123"/>
        <v>8</v>
      </c>
      <c r="BC149" s="191">
        <f t="shared" si="124"/>
        <v>6</v>
      </c>
      <c r="BD149" s="191">
        <f t="shared" si="125"/>
        <v>7</v>
      </c>
      <c r="BE149" s="191">
        <f t="shared" si="126"/>
        <v>0</v>
      </c>
      <c r="BF149" s="191">
        <f t="shared" si="127"/>
        <v>0</v>
      </c>
      <c r="BG149" s="191">
        <f t="shared" si="128"/>
        <v>0</v>
      </c>
      <c r="BH149" s="191">
        <f t="shared" si="129"/>
        <v>0</v>
      </c>
      <c r="BI149" s="191">
        <f t="shared" si="130"/>
        <v>0</v>
      </c>
      <c r="BJ149" s="191">
        <f t="shared" si="131"/>
        <v>0</v>
      </c>
      <c r="BK149" s="190">
        <f t="shared" si="132"/>
        <v>0</v>
      </c>
      <c r="BL149" s="187">
        <f t="shared" si="133"/>
        <v>21</v>
      </c>
      <c r="BM149" s="81"/>
      <c r="BN149" s="81"/>
    </row>
    <row r="150" s="82" customFormat="1" ht="17.25" customHeight="1" spans="1:66">
      <c r="A150" s="107">
        <v>141</v>
      </c>
      <c r="B150" s="115" t="s">
        <v>690</v>
      </c>
      <c r="C150" s="58" t="s">
        <v>520</v>
      </c>
      <c r="D150" s="58">
        <v>79816</v>
      </c>
      <c r="E150" s="116" t="s">
        <v>561</v>
      </c>
      <c r="F150" s="116" t="s">
        <v>686</v>
      </c>
      <c r="G150" s="74" t="s">
        <v>512</v>
      </c>
      <c r="H150" s="243" t="s">
        <v>482</v>
      </c>
      <c r="I150" s="256" t="s">
        <v>497</v>
      </c>
      <c r="J150" s="256" t="s">
        <v>497</v>
      </c>
      <c r="K150" s="256" t="s">
        <v>497</v>
      </c>
      <c r="L150" s="256" t="s">
        <v>482</v>
      </c>
      <c r="M150" s="256" t="s">
        <v>482</v>
      </c>
      <c r="N150" s="256" t="s">
        <v>496</v>
      </c>
      <c r="O150" s="256" t="s">
        <v>496</v>
      </c>
      <c r="P150" s="256" t="s">
        <v>498</v>
      </c>
      <c r="Q150" s="256" t="s">
        <v>498</v>
      </c>
      <c r="R150" s="136" t="s">
        <v>482</v>
      </c>
      <c r="S150" s="151" t="s">
        <v>496</v>
      </c>
      <c r="T150" s="121" t="s">
        <v>496</v>
      </c>
      <c r="U150" s="121" t="s">
        <v>496</v>
      </c>
      <c r="V150" s="121" t="s">
        <v>498</v>
      </c>
      <c r="W150" s="151" t="s">
        <v>482</v>
      </c>
      <c r="X150" s="121" t="s">
        <v>482</v>
      </c>
      <c r="Y150" s="135" t="s">
        <v>497</v>
      </c>
      <c r="Z150" s="151" t="s">
        <v>498</v>
      </c>
      <c r="AA150" s="151" t="s">
        <v>498</v>
      </c>
      <c r="AB150" s="210" t="s">
        <v>482</v>
      </c>
      <c r="AC150" s="210" t="s">
        <v>496</v>
      </c>
      <c r="AD150" s="210" t="s">
        <v>496</v>
      </c>
      <c r="AE150" s="210" t="s">
        <v>498</v>
      </c>
      <c r="AF150" s="210" t="s">
        <v>482</v>
      </c>
      <c r="AG150" s="136" t="s">
        <v>482</v>
      </c>
      <c r="AH150" s="136" t="s">
        <v>497</v>
      </c>
      <c r="AI150" s="210" t="s">
        <v>497</v>
      </c>
      <c r="AJ150" s="210" t="s">
        <v>497</v>
      </c>
      <c r="AK150" s="136" t="s">
        <v>498</v>
      </c>
      <c r="AL150" s="187">
        <f t="shared" si="107"/>
        <v>2</v>
      </c>
      <c r="AM150" s="187">
        <f t="shared" si="108"/>
        <v>2</v>
      </c>
      <c r="AN150" s="187">
        <f t="shared" si="109"/>
        <v>9</v>
      </c>
      <c r="AO150" s="190">
        <f t="shared" si="110"/>
        <v>0</v>
      </c>
      <c r="AP150" s="190">
        <f t="shared" si="111"/>
        <v>0</v>
      </c>
      <c r="AQ150" s="190">
        <f t="shared" si="112"/>
        <v>0</v>
      </c>
      <c r="AR150" s="190">
        <f t="shared" si="113"/>
        <v>0</v>
      </c>
      <c r="AS150" s="190">
        <f t="shared" si="114"/>
        <v>0</v>
      </c>
      <c r="AT150" s="190">
        <f t="shared" si="115"/>
        <v>0</v>
      </c>
      <c r="AU150" s="190">
        <f t="shared" si="116"/>
        <v>0</v>
      </c>
      <c r="AV150" s="191">
        <f t="shared" si="117"/>
        <v>0</v>
      </c>
      <c r="AW150" s="190">
        <f t="shared" si="118"/>
        <v>0</v>
      </c>
      <c r="AX150" s="190">
        <f t="shared" si="119"/>
        <v>0</v>
      </c>
      <c r="AY150" s="190">
        <f t="shared" si="120"/>
        <v>0</v>
      </c>
      <c r="AZ150" s="190">
        <f t="shared" si="121"/>
        <v>0</v>
      </c>
      <c r="BA150" s="191">
        <f t="shared" si="122"/>
        <v>0</v>
      </c>
      <c r="BB150" s="191">
        <f t="shared" si="123"/>
        <v>7</v>
      </c>
      <c r="BC150" s="191">
        <f t="shared" si="124"/>
        <v>7</v>
      </c>
      <c r="BD150" s="191">
        <f t="shared" si="125"/>
        <v>7</v>
      </c>
      <c r="BE150" s="191">
        <f t="shared" si="126"/>
        <v>0</v>
      </c>
      <c r="BF150" s="191">
        <f t="shared" si="127"/>
        <v>0</v>
      </c>
      <c r="BG150" s="191">
        <f t="shared" si="128"/>
        <v>0</v>
      </c>
      <c r="BH150" s="191">
        <f t="shared" si="129"/>
        <v>0</v>
      </c>
      <c r="BI150" s="191">
        <f t="shared" si="130"/>
        <v>0</v>
      </c>
      <c r="BJ150" s="191">
        <f t="shared" si="131"/>
        <v>0</v>
      </c>
      <c r="BK150" s="190">
        <f t="shared" si="132"/>
        <v>0</v>
      </c>
      <c r="BL150" s="187">
        <f t="shared" si="133"/>
        <v>21</v>
      </c>
      <c r="BM150" s="81"/>
      <c r="BN150" s="81"/>
    </row>
    <row r="151" s="82" customFormat="1" ht="17.25" customHeight="1" spans="1:66">
      <c r="A151" s="107">
        <v>142</v>
      </c>
      <c r="B151" s="115" t="s">
        <v>691</v>
      </c>
      <c r="C151" s="58" t="s">
        <v>520</v>
      </c>
      <c r="D151" s="242">
        <v>79736</v>
      </c>
      <c r="E151" s="116" t="s">
        <v>561</v>
      </c>
      <c r="F151" s="116" t="s">
        <v>686</v>
      </c>
      <c r="G151" s="74" t="s">
        <v>512</v>
      </c>
      <c r="H151" s="243" t="s">
        <v>483</v>
      </c>
      <c r="I151" s="256" t="s">
        <v>483</v>
      </c>
      <c r="J151" s="256" t="s">
        <v>482</v>
      </c>
      <c r="K151" s="256" t="s">
        <v>482</v>
      </c>
      <c r="L151" s="256" t="s">
        <v>498</v>
      </c>
      <c r="M151" s="256" t="s">
        <v>498</v>
      </c>
      <c r="N151" s="256" t="s">
        <v>482</v>
      </c>
      <c r="O151" s="256" t="s">
        <v>496</v>
      </c>
      <c r="P151" s="256" t="s">
        <v>497</v>
      </c>
      <c r="Q151" s="256" t="s">
        <v>497</v>
      </c>
      <c r="R151" s="136" t="s">
        <v>497</v>
      </c>
      <c r="S151" s="151" t="s">
        <v>482</v>
      </c>
      <c r="T151" s="151" t="s">
        <v>482</v>
      </c>
      <c r="U151" s="151" t="s">
        <v>496</v>
      </c>
      <c r="V151" s="151" t="s">
        <v>496</v>
      </c>
      <c r="W151" s="151" t="s">
        <v>498</v>
      </c>
      <c r="X151" s="171" t="s">
        <v>498</v>
      </c>
      <c r="Y151" s="155" t="s">
        <v>482</v>
      </c>
      <c r="Z151" s="155" t="s">
        <v>482</v>
      </c>
      <c r="AA151" s="151" t="s">
        <v>497</v>
      </c>
      <c r="AB151" s="136" t="s">
        <v>497</v>
      </c>
      <c r="AC151" s="136" t="s">
        <v>498</v>
      </c>
      <c r="AD151" s="135" t="s">
        <v>482</v>
      </c>
      <c r="AE151" s="136" t="s">
        <v>497</v>
      </c>
      <c r="AF151" s="136" t="s">
        <v>497</v>
      </c>
      <c r="AG151" s="136" t="s">
        <v>497</v>
      </c>
      <c r="AH151" s="136" t="s">
        <v>498</v>
      </c>
      <c r="AI151" s="135" t="s">
        <v>482</v>
      </c>
      <c r="AJ151" s="135" t="s">
        <v>496</v>
      </c>
      <c r="AK151" s="135" t="s">
        <v>496</v>
      </c>
      <c r="AL151" s="187">
        <f t="shared" si="107"/>
        <v>2</v>
      </c>
      <c r="AM151" s="187">
        <f t="shared" si="108"/>
        <v>2</v>
      </c>
      <c r="AN151" s="187">
        <f t="shared" si="109"/>
        <v>9</v>
      </c>
      <c r="AO151" s="190">
        <f t="shared" si="110"/>
        <v>2</v>
      </c>
      <c r="AP151" s="190">
        <f t="shared" si="111"/>
        <v>0</v>
      </c>
      <c r="AQ151" s="190">
        <f t="shared" si="112"/>
        <v>0</v>
      </c>
      <c r="AR151" s="190">
        <f t="shared" si="113"/>
        <v>0</v>
      </c>
      <c r="AS151" s="190">
        <f t="shared" si="114"/>
        <v>0</v>
      </c>
      <c r="AT151" s="190">
        <f t="shared" si="115"/>
        <v>0</v>
      </c>
      <c r="AU151" s="190">
        <f t="shared" si="116"/>
        <v>0</v>
      </c>
      <c r="AV151" s="191">
        <f t="shared" si="117"/>
        <v>0</v>
      </c>
      <c r="AW151" s="190">
        <f t="shared" si="118"/>
        <v>0</v>
      </c>
      <c r="AX151" s="190">
        <f t="shared" si="119"/>
        <v>0</v>
      </c>
      <c r="AY151" s="190">
        <f t="shared" si="120"/>
        <v>0</v>
      </c>
      <c r="AZ151" s="190">
        <f t="shared" si="121"/>
        <v>0</v>
      </c>
      <c r="BA151" s="191">
        <f t="shared" si="122"/>
        <v>0</v>
      </c>
      <c r="BB151" s="191">
        <f t="shared" si="123"/>
        <v>5</v>
      </c>
      <c r="BC151" s="191">
        <f t="shared" si="124"/>
        <v>8</v>
      </c>
      <c r="BD151" s="191">
        <f t="shared" si="125"/>
        <v>6</v>
      </c>
      <c r="BE151" s="191">
        <f t="shared" si="126"/>
        <v>0</v>
      </c>
      <c r="BF151" s="191">
        <f t="shared" si="127"/>
        <v>0</v>
      </c>
      <c r="BG151" s="191">
        <f t="shared" si="128"/>
        <v>0</v>
      </c>
      <c r="BH151" s="191">
        <f t="shared" si="129"/>
        <v>0</v>
      </c>
      <c r="BI151" s="191">
        <f t="shared" si="130"/>
        <v>0</v>
      </c>
      <c r="BJ151" s="191">
        <f t="shared" si="131"/>
        <v>0</v>
      </c>
      <c r="BK151" s="190">
        <f t="shared" si="132"/>
        <v>0</v>
      </c>
      <c r="BL151" s="187">
        <f t="shared" si="133"/>
        <v>19</v>
      </c>
      <c r="BM151" s="81"/>
      <c r="BN151" s="81"/>
    </row>
    <row r="152" s="82" customFormat="1" ht="17.25" customHeight="1" spans="1:66">
      <c r="A152" s="107">
        <v>143</v>
      </c>
      <c r="B152" s="115" t="s">
        <v>692</v>
      </c>
      <c r="C152" s="58" t="s">
        <v>520</v>
      </c>
      <c r="D152" s="239">
        <v>57249</v>
      </c>
      <c r="E152" s="58" t="s">
        <v>561</v>
      </c>
      <c r="F152" s="116" t="s">
        <v>686</v>
      </c>
      <c r="G152" s="74" t="s">
        <v>512</v>
      </c>
      <c r="H152" s="240" t="s">
        <v>498</v>
      </c>
      <c r="I152" s="135" t="s">
        <v>524</v>
      </c>
      <c r="J152" s="135" t="s">
        <v>498</v>
      </c>
      <c r="K152" s="135" t="s">
        <v>482</v>
      </c>
      <c r="L152" s="135" t="s">
        <v>513</v>
      </c>
      <c r="M152" s="135" t="s">
        <v>497</v>
      </c>
      <c r="N152" s="256" t="s">
        <v>523</v>
      </c>
      <c r="O152" s="256" t="s">
        <v>482</v>
      </c>
      <c r="P152" s="135" t="s">
        <v>513</v>
      </c>
      <c r="Q152" s="135" t="s">
        <v>497</v>
      </c>
      <c r="R152" s="136" t="s">
        <v>497</v>
      </c>
      <c r="S152" s="151" t="s">
        <v>482</v>
      </c>
      <c r="T152" s="151" t="s">
        <v>523</v>
      </c>
      <c r="U152" s="151" t="s">
        <v>498</v>
      </c>
      <c r="V152" s="151" t="s">
        <v>498</v>
      </c>
      <c r="W152" s="151" t="s">
        <v>482</v>
      </c>
      <c r="X152" s="151" t="s">
        <v>496</v>
      </c>
      <c r="Y152" s="136" t="s">
        <v>497</v>
      </c>
      <c r="Z152" s="151" t="s">
        <v>523</v>
      </c>
      <c r="AA152" s="151" t="s">
        <v>482</v>
      </c>
      <c r="AB152" s="136" t="s">
        <v>482</v>
      </c>
      <c r="AC152" s="136" t="s">
        <v>496</v>
      </c>
      <c r="AD152" s="136" t="s">
        <v>498</v>
      </c>
      <c r="AE152" s="136" t="s">
        <v>524</v>
      </c>
      <c r="AF152" s="136" t="s">
        <v>482</v>
      </c>
      <c r="AG152" s="276" t="s">
        <v>482</v>
      </c>
      <c r="AH152" s="276" t="s">
        <v>496</v>
      </c>
      <c r="AI152" s="276" t="s">
        <v>496</v>
      </c>
      <c r="AJ152" s="276" t="s">
        <v>524</v>
      </c>
      <c r="AK152" s="276" t="s">
        <v>482</v>
      </c>
      <c r="AL152" s="187">
        <f t="shared" si="107"/>
        <v>2</v>
      </c>
      <c r="AM152" s="187">
        <f t="shared" si="108"/>
        <v>2</v>
      </c>
      <c r="AN152" s="187">
        <f t="shared" si="109"/>
        <v>9</v>
      </c>
      <c r="AO152" s="190">
        <f t="shared" si="110"/>
        <v>0</v>
      </c>
      <c r="AP152" s="190">
        <f t="shared" si="111"/>
        <v>0</v>
      </c>
      <c r="AQ152" s="190">
        <f t="shared" si="112"/>
        <v>0</v>
      </c>
      <c r="AR152" s="190">
        <f t="shared" si="113"/>
        <v>0</v>
      </c>
      <c r="AS152" s="190">
        <f t="shared" si="114"/>
        <v>0</v>
      </c>
      <c r="AT152" s="190">
        <f t="shared" si="115"/>
        <v>0</v>
      </c>
      <c r="AU152" s="190">
        <f t="shared" si="116"/>
        <v>0</v>
      </c>
      <c r="AV152" s="191">
        <f t="shared" si="117"/>
        <v>0</v>
      </c>
      <c r="AW152" s="190">
        <f t="shared" si="118"/>
        <v>0</v>
      </c>
      <c r="AX152" s="190">
        <f t="shared" si="119"/>
        <v>0</v>
      </c>
      <c r="AY152" s="190">
        <f t="shared" si="120"/>
        <v>0</v>
      </c>
      <c r="AZ152" s="190">
        <f t="shared" si="121"/>
        <v>0</v>
      </c>
      <c r="BA152" s="191">
        <f t="shared" si="122"/>
        <v>0</v>
      </c>
      <c r="BB152" s="191">
        <f t="shared" si="123"/>
        <v>6</v>
      </c>
      <c r="BC152" s="191">
        <f t="shared" si="124"/>
        <v>7</v>
      </c>
      <c r="BD152" s="191">
        <f t="shared" si="125"/>
        <v>8</v>
      </c>
      <c r="BE152" s="191">
        <f t="shared" si="126"/>
        <v>0</v>
      </c>
      <c r="BF152" s="191">
        <f t="shared" si="127"/>
        <v>0</v>
      </c>
      <c r="BG152" s="191">
        <f t="shared" si="128"/>
        <v>0</v>
      </c>
      <c r="BH152" s="191">
        <f t="shared" si="129"/>
        <v>0</v>
      </c>
      <c r="BI152" s="191">
        <f t="shared" si="130"/>
        <v>0</v>
      </c>
      <c r="BJ152" s="191">
        <f t="shared" si="131"/>
        <v>0</v>
      </c>
      <c r="BK152" s="190">
        <f t="shared" si="132"/>
        <v>0</v>
      </c>
      <c r="BL152" s="187">
        <f t="shared" si="133"/>
        <v>21</v>
      </c>
      <c r="BM152" s="81"/>
      <c r="BN152" s="81"/>
    </row>
    <row r="153" s="82" customFormat="1" ht="17.25" customHeight="1" spans="1:66">
      <c r="A153" s="107">
        <v>144</v>
      </c>
      <c r="B153" s="115" t="s">
        <v>693</v>
      </c>
      <c r="C153" s="58" t="s">
        <v>520</v>
      </c>
      <c r="D153" s="239">
        <v>79784</v>
      </c>
      <c r="E153" s="58" t="s">
        <v>561</v>
      </c>
      <c r="F153" s="116" t="s">
        <v>686</v>
      </c>
      <c r="G153" s="74" t="s">
        <v>512</v>
      </c>
      <c r="H153" s="240" t="s">
        <v>497</v>
      </c>
      <c r="I153" s="135" t="s">
        <v>497</v>
      </c>
      <c r="J153" s="135" t="s">
        <v>498</v>
      </c>
      <c r="K153" s="135" t="s">
        <v>498</v>
      </c>
      <c r="L153" s="135" t="s">
        <v>482</v>
      </c>
      <c r="M153" s="135" t="s">
        <v>496</v>
      </c>
      <c r="N153" s="256" t="s">
        <v>496</v>
      </c>
      <c r="O153" s="256" t="s">
        <v>496</v>
      </c>
      <c r="P153" s="135" t="s">
        <v>497</v>
      </c>
      <c r="Q153" s="135" t="s">
        <v>482</v>
      </c>
      <c r="R153" s="136" t="s">
        <v>482</v>
      </c>
      <c r="S153" s="151" t="s">
        <v>498</v>
      </c>
      <c r="T153" s="151" t="s">
        <v>498</v>
      </c>
      <c r="U153" s="151" t="s">
        <v>482</v>
      </c>
      <c r="V153" s="151" t="s">
        <v>496</v>
      </c>
      <c r="W153" s="151" t="s">
        <v>496</v>
      </c>
      <c r="X153" s="151" t="s">
        <v>497</v>
      </c>
      <c r="Y153" s="155" t="s">
        <v>482</v>
      </c>
      <c r="Z153" s="155" t="s">
        <v>482</v>
      </c>
      <c r="AA153" s="151" t="s">
        <v>497</v>
      </c>
      <c r="AB153" s="136" t="s">
        <v>497</v>
      </c>
      <c r="AC153" s="136" t="s">
        <v>482</v>
      </c>
      <c r="AD153" s="136" t="s">
        <v>496</v>
      </c>
      <c r="AE153" s="136" t="s">
        <v>498</v>
      </c>
      <c r="AF153" s="136" t="s">
        <v>498</v>
      </c>
      <c r="AG153" s="276" t="s">
        <v>482</v>
      </c>
      <c r="AH153" s="276" t="s">
        <v>482</v>
      </c>
      <c r="AI153" s="276" t="s">
        <v>483</v>
      </c>
      <c r="AJ153" s="276" t="s">
        <v>483</v>
      </c>
      <c r="AK153" s="276" t="s">
        <v>497</v>
      </c>
      <c r="AL153" s="187">
        <f t="shared" si="107"/>
        <v>2</v>
      </c>
      <c r="AM153" s="187">
        <f t="shared" si="108"/>
        <v>3</v>
      </c>
      <c r="AN153" s="187">
        <f t="shared" si="109"/>
        <v>9</v>
      </c>
      <c r="AO153" s="190">
        <f t="shared" si="110"/>
        <v>2</v>
      </c>
      <c r="AP153" s="190">
        <f t="shared" si="111"/>
        <v>0</v>
      </c>
      <c r="AQ153" s="190">
        <f t="shared" si="112"/>
        <v>0</v>
      </c>
      <c r="AR153" s="190">
        <f t="shared" si="113"/>
        <v>0</v>
      </c>
      <c r="AS153" s="190">
        <f t="shared" si="114"/>
        <v>0</v>
      </c>
      <c r="AT153" s="190">
        <f t="shared" si="115"/>
        <v>0</v>
      </c>
      <c r="AU153" s="190">
        <f t="shared" si="116"/>
        <v>0</v>
      </c>
      <c r="AV153" s="191">
        <f t="shared" si="117"/>
        <v>0</v>
      </c>
      <c r="AW153" s="190">
        <f t="shared" si="118"/>
        <v>0</v>
      </c>
      <c r="AX153" s="190">
        <f t="shared" si="119"/>
        <v>0</v>
      </c>
      <c r="AY153" s="190">
        <f t="shared" si="120"/>
        <v>0</v>
      </c>
      <c r="AZ153" s="190">
        <f t="shared" si="121"/>
        <v>0</v>
      </c>
      <c r="BA153" s="191">
        <f t="shared" si="122"/>
        <v>0</v>
      </c>
      <c r="BB153" s="191">
        <f t="shared" si="123"/>
        <v>6</v>
      </c>
      <c r="BC153" s="191">
        <f t="shared" si="124"/>
        <v>7</v>
      </c>
      <c r="BD153" s="191">
        <f t="shared" si="125"/>
        <v>6</v>
      </c>
      <c r="BE153" s="191">
        <f t="shared" si="126"/>
        <v>0</v>
      </c>
      <c r="BF153" s="191">
        <f t="shared" si="127"/>
        <v>0</v>
      </c>
      <c r="BG153" s="191">
        <f t="shared" si="128"/>
        <v>0</v>
      </c>
      <c r="BH153" s="191">
        <f t="shared" si="129"/>
        <v>0</v>
      </c>
      <c r="BI153" s="191">
        <f t="shared" si="130"/>
        <v>0</v>
      </c>
      <c r="BJ153" s="191">
        <f t="shared" si="131"/>
        <v>0</v>
      </c>
      <c r="BK153" s="190">
        <f t="shared" si="132"/>
        <v>0</v>
      </c>
      <c r="BL153" s="187">
        <f t="shared" si="133"/>
        <v>19</v>
      </c>
      <c r="BM153" s="81"/>
      <c r="BN153" s="81"/>
    </row>
    <row r="154" s="82" customFormat="1" ht="17.25" customHeight="1" spans="1:66">
      <c r="A154" s="107">
        <v>145</v>
      </c>
      <c r="B154" s="115" t="s">
        <v>694</v>
      </c>
      <c r="C154" s="58" t="s">
        <v>520</v>
      </c>
      <c r="D154" s="239">
        <v>57262</v>
      </c>
      <c r="E154" s="58" t="s">
        <v>561</v>
      </c>
      <c r="F154" s="116" t="s">
        <v>686</v>
      </c>
      <c r="G154" s="74" t="s">
        <v>512</v>
      </c>
      <c r="H154" s="240" t="s">
        <v>496</v>
      </c>
      <c r="I154" s="135" t="s">
        <v>496</v>
      </c>
      <c r="J154" s="135" t="s">
        <v>496</v>
      </c>
      <c r="K154" s="135" t="s">
        <v>482</v>
      </c>
      <c r="L154" s="135" t="s">
        <v>482</v>
      </c>
      <c r="M154" s="135" t="s">
        <v>483</v>
      </c>
      <c r="N154" s="256" t="s">
        <v>483</v>
      </c>
      <c r="O154" s="256" t="s">
        <v>497</v>
      </c>
      <c r="P154" s="135" t="s">
        <v>498</v>
      </c>
      <c r="Q154" s="135" t="s">
        <v>498</v>
      </c>
      <c r="R154" s="210" t="s">
        <v>482</v>
      </c>
      <c r="S154" s="171" t="s">
        <v>496</v>
      </c>
      <c r="T154" s="151" t="s">
        <v>497</v>
      </c>
      <c r="U154" s="151" t="s">
        <v>497</v>
      </c>
      <c r="V154" s="151" t="s">
        <v>482</v>
      </c>
      <c r="W154" s="151" t="s">
        <v>496</v>
      </c>
      <c r="X154" s="151" t="s">
        <v>497</v>
      </c>
      <c r="Y154" s="151" t="s">
        <v>498</v>
      </c>
      <c r="Z154" s="151" t="s">
        <v>498</v>
      </c>
      <c r="AA154" s="151" t="s">
        <v>482</v>
      </c>
      <c r="AB154" s="136" t="s">
        <v>482</v>
      </c>
      <c r="AC154" s="135" t="s">
        <v>497</v>
      </c>
      <c r="AD154" s="135" t="s">
        <v>497</v>
      </c>
      <c r="AE154" s="136" t="s">
        <v>497</v>
      </c>
      <c r="AF154" s="136" t="s">
        <v>482</v>
      </c>
      <c r="AG154" s="136" t="s">
        <v>482</v>
      </c>
      <c r="AH154" s="136" t="s">
        <v>496</v>
      </c>
      <c r="AI154" s="136" t="s">
        <v>498</v>
      </c>
      <c r="AJ154" s="136" t="s">
        <v>498</v>
      </c>
      <c r="AK154" s="136" t="s">
        <v>482</v>
      </c>
      <c r="AL154" s="187">
        <f t="shared" si="107"/>
        <v>3</v>
      </c>
      <c r="AM154" s="187">
        <f t="shared" si="108"/>
        <v>2</v>
      </c>
      <c r="AN154" s="187">
        <f t="shared" si="109"/>
        <v>9</v>
      </c>
      <c r="AO154" s="190">
        <f t="shared" si="110"/>
        <v>2</v>
      </c>
      <c r="AP154" s="190">
        <f t="shared" si="111"/>
        <v>0</v>
      </c>
      <c r="AQ154" s="190">
        <f t="shared" si="112"/>
        <v>0</v>
      </c>
      <c r="AR154" s="190">
        <f t="shared" si="113"/>
        <v>0</v>
      </c>
      <c r="AS154" s="190">
        <f t="shared" si="114"/>
        <v>0</v>
      </c>
      <c r="AT154" s="190">
        <f t="shared" si="115"/>
        <v>0</v>
      </c>
      <c r="AU154" s="190">
        <f t="shared" si="116"/>
        <v>0</v>
      </c>
      <c r="AV154" s="191">
        <f t="shared" si="117"/>
        <v>0</v>
      </c>
      <c r="AW154" s="190">
        <f t="shared" si="118"/>
        <v>0</v>
      </c>
      <c r="AX154" s="190">
        <f t="shared" si="119"/>
        <v>0</v>
      </c>
      <c r="AY154" s="190">
        <f t="shared" si="120"/>
        <v>0</v>
      </c>
      <c r="AZ154" s="190">
        <f t="shared" si="121"/>
        <v>0</v>
      </c>
      <c r="BA154" s="191">
        <f t="shared" si="122"/>
        <v>0</v>
      </c>
      <c r="BB154" s="191">
        <f t="shared" si="123"/>
        <v>6</v>
      </c>
      <c r="BC154" s="191">
        <f t="shared" si="124"/>
        <v>7</v>
      </c>
      <c r="BD154" s="191">
        <f t="shared" si="125"/>
        <v>6</v>
      </c>
      <c r="BE154" s="191">
        <f t="shared" si="126"/>
        <v>0</v>
      </c>
      <c r="BF154" s="191">
        <f t="shared" si="127"/>
        <v>0</v>
      </c>
      <c r="BG154" s="191">
        <f t="shared" si="128"/>
        <v>0</v>
      </c>
      <c r="BH154" s="191">
        <f t="shared" si="129"/>
        <v>0</v>
      </c>
      <c r="BI154" s="191">
        <f t="shared" si="130"/>
        <v>0</v>
      </c>
      <c r="BJ154" s="191">
        <f t="shared" si="131"/>
        <v>0</v>
      </c>
      <c r="BK154" s="190">
        <f t="shared" si="132"/>
        <v>0</v>
      </c>
      <c r="BL154" s="187">
        <f t="shared" si="133"/>
        <v>19</v>
      </c>
      <c r="BM154" s="81"/>
      <c r="BN154" s="81"/>
    </row>
    <row r="155" s="82" customFormat="1" ht="17.25" customHeight="1" spans="1:66">
      <c r="A155" s="107">
        <v>146</v>
      </c>
      <c r="B155" s="115" t="s">
        <v>695</v>
      </c>
      <c r="C155" s="58" t="s">
        <v>520</v>
      </c>
      <c r="D155" s="242">
        <v>79739</v>
      </c>
      <c r="E155" s="116" t="s">
        <v>561</v>
      </c>
      <c r="F155" s="116" t="s">
        <v>686</v>
      </c>
      <c r="G155" s="74" t="s">
        <v>512</v>
      </c>
      <c r="H155" s="244" t="s">
        <v>497</v>
      </c>
      <c r="I155" s="256" t="s">
        <v>524</v>
      </c>
      <c r="J155" s="256" t="s">
        <v>498</v>
      </c>
      <c r="K155" s="256" t="s">
        <v>482</v>
      </c>
      <c r="L155" s="256" t="s">
        <v>482</v>
      </c>
      <c r="M155" s="256" t="s">
        <v>513</v>
      </c>
      <c r="N155" s="256" t="s">
        <v>497</v>
      </c>
      <c r="O155" s="256" t="s">
        <v>524</v>
      </c>
      <c r="P155" s="256" t="s">
        <v>482</v>
      </c>
      <c r="Q155" s="256" t="s">
        <v>513</v>
      </c>
      <c r="R155" s="208" t="s">
        <v>496</v>
      </c>
      <c r="S155" s="255" t="s">
        <v>482</v>
      </c>
      <c r="T155" s="151" t="s">
        <v>497</v>
      </c>
      <c r="U155" s="151" t="s">
        <v>524</v>
      </c>
      <c r="V155" s="151" t="s">
        <v>498</v>
      </c>
      <c r="W155" s="151" t="s">
        <v>482</v>
      </c>
      <c r="X155" s="151" t="s">
        <v>482</v>
      </c>
      <c r="Y155" s="151" t="s">
        <v>523</v>
      </c>
      <c r="Z155" s="171" t="s">
        <v>497</v>
      </c>
      <c r="AA155" s="171" t="s">
        <v>498</v>
      </c>
      <c r="AB155" s="136" t="s">
        <v>498</v>
      </c>
      <c r="AC155" s="136" t="s">
        <v>482</v>
      </c>
      <c r="AD155" s="136" t="s">
        <v>513</v>
      </c>
      <c r="AE155" s="136" t="s">
        <v>496</v>
      </c>
      <c r="AF155" s="136" t="s">
        <v>482</v>
      </c>
      <c r="AG155" s="276" t="s">
        <v>482</v>
      </c>
      <c r="AH155" s="276" t="s">
        <v>513</v>
      </c>
      <c r="AI155" s="276" t="s">
        <v>497</v>
      </c>
      <c r="AJ155" s="276" t="s">
        <v>497</v>
      </c>
      <c r="AK155" s="276" t="s">
        <v>497</v>
      </c>
      <c r="AL155" s="187">
        <f t="shared" si="107"/>
        <v>2</v>
      </c>
      <c r="AM155" s="187">
        <f t="shared" si="108"/>
        <v>3</v>
      </c>
      <c r="AN155" s="187">
        <f t="shared" si="109"/>
        <v>9</v>
      </c>
      <c r="AO155" s="190">
        <f t="shared" si="110"/>
        <v>0</v>
      </c>
      <c r="AP155" s="190">
        <f t="shared" si="111"/>
        <v>0</v>
      </c>
      <c r="AQ155" s="190">
        <f t="shared" si="112"/>
        <v>0</v>
      </c>
      <c r="AR155" s="190">
        <f t="shared" si="113"/>
        <v>0</v>
      </c>
      <c r="AS155" s="190">
        <f t="shared" si="114"/>
        <v>0</v>
      </c>
      <c r="AT155" s="190">
        <f t="shared" si="115"/>
        <v>0</v>
      </c>
      <c r="AU155" s="190">
        <f t="shared" si="116"/>
        <v>0</v>
      </c>
      <c r="AV155" s="191">
        <f t="shared" si="117"/>
        <v>0</v>
      </c>
      <c r="AW155" s="190">
        <f t="shared" si="118"/>
        <v>0</v>
      </c>
      <c r="AX155" s="190">
        <f t="shared" si="119"/>
        <v>0</v>
      </c>
      <c r="AY155" s="190">
        <f t="shared" si="120"/>
        <v>0</v>
      </c>
      <c r="AZ155" s="190">
        <f t="shared" si="121"/>
        <v>0</v>
      </c>
      <c r="BA155" s="191">
        <f t="shared" si="122"/>
        <v>0</v>
      </c>
      <c r="BB155" s="191">
        <f t="shared" si="123"/>
        <v>6</v>
      </c>
      <c r="BC155" s="191">
        <f t="shared" si="124"/>
        <v>8</v>
      </c>
      <c r="BD155" s="191">
        <f t="shared" si="125"/>
        <v>7</v>
      </c>
      <c r="BE155" s="191">
        <f t="shared" si="126"/>
        <v>0</v>
      </c>
      <c r="BF155" s="191">
        <f t="shared" si="127"/>
        <v>0</v>
      </c>
      <c r="BG155" s="191">
        <f t="shared" si="128"/>
        <v>0</v>
      </c>
      <c r="BH155" s="191">
        <f t="shared" si="129"/>
        <v>0</v>
      </c>
      <c r="BI155" s="191">
        <f t="shared" si="130"/>
        <v>0</v>
      </c>
      <c r="BJ155" s="191">
        <f t="shared" si="131"/>
        <v>0</v>
      </c>
      <c r="BK155" s="190">
        <f t="shared" si="132"/>
        <v>0</v>
      </c>
      <c r="BL155" s="187">
        <f t="shared" si="133"/>
        <v>21</v>
      </c>
      <c r="BM155" s="81"/>
      <c r="BN155" s="81"/>
    </row>
    <row r="156" s="82" customFormat="1" ht="17.25" customHeight="1" spans="1:66">
      <c r="A156" s="107">
        <v>147</v>
      </c>
      <c r="B156" s="115" t="s">
        <v>696</v>
      </c>
      <c r="C156" s="58" t="s">
        <v>520</v>
      </c>
      <c r="D156" s="242">
        <v>58773</v>
      </c>
      <c r="E156" s="116" t="s">
        <v>561</v>
      </c>
      <c r="F156" s="116" t="s">
        <v>686</v>
      </c>
      <c r="G156" s="74" t="s">
        <v>512</v>
      </c>
      <c r="H156" s="244" t="s">
        <v>482</v>
      </c>
      <c r="I156" s="256" t="s">
        <v>482</v>
      </c>
      <c r="J156" s="256" t="s">
        <v>496</v>
      </c>
      <c r="K156" s="256" t="s">
        <v>496</v>
      </c>
      <c r="L156" s="256" t="s">
        <v>498</v>
      </c>
      <c r="M156" s="256" t="s">
        <v>498</v>
      </c>
      <c r="N156" s="256" t="s">
        <v>482</v>
      </c>
      <c r="O156" s="256" t="s">
        <v>497</v>
      </c>
      <c r="P156" s="256" t="s">
        <v>497</v>
      </c>
      <c r="Q156" s="256" t="s">
        <v>497</v>
      </c>
      <c r="R156" s="136" t="s">
        <v>498</v>
      </c>
      <c r="S156" s="151" t="s">
        <v>482</v>
      </c>
      <c r="T156" s="151" t="s">
        <v>482</v>
      </c>
      <c r="U156" s="151" t="s">
        <v>497</v>
      </c>
      <c r="V156" s="151" t="s">
        <v>497</v>
      </c>
      <c r="W156" s="151" t="s">
        <v>498</v>
      </c>
      <c r="X156" s="151" t="s">
        <v>498</v>
      </c>
      <c r="Y156" s="151" t="s">
        <v>482</v>
      </c>
      <c r="Z156" s="121" t="s">
        <v>482</v>
      </c>
      <c r="AA156" s="121" t="s">
        <v>497</v>
      </c>
      <c r="AB156" s="136" t="s">
        <v>497</v>
      </c>
      <c r="AC156" s="136" t="s">
        <v>482</v>
      </c>
      <c r="AD156" s="136" t="s">
        <v>496</v>
      </c>
      <c r="AE156" s="136" t="s">
        <v>496</v>
      </c>
      <c r="AF156" s="136" t="s">
        <v>498</v>
      </c>
      <c r="AG156" s="276" t="s">
        <v>498</v>
      </c>
      <c r="AH156" s="276" t="s">
        <v>482</v>
      </c>
      <c r="AI156" s="276" t="s">
        <v>496</v>
      </c>
      <c r="AJ156" s="276" t="s">
        <v>496</v>
      </c>
      <c r="AK156" s="276" t="s">
        <v>496</v>
      </c>
      <c r="AL156" s="187">
        <f t="shared" si="107"/>
        <v>1</v>
      </c>
      <c r="AM156" s="187">
        <f t="shared" si="108"/>
        <v>2</v>
      </c>
      <c r="AN156" s="187">
        <f t="shared" si="109"/>
        <v>9</v>
      </c>
      <c r="AO156" s="190">
        <f t="shared" si="110"/>
        <v>0</v>
      </c>
      <c r="AP156" s="190">
        <f t="shared" si="111"/>
        <v>0</v>
      </c>
      <c r="AQ156" s="190">
        <f t="shared" si="112"/>
        <v>0</v>
      </c>
      <c r="AR156" s="190">
        <f t="shared" si="113"/>
        <v>0</v>
      </c>
      <c r="AS156" s="190">
        <f t="shared" si="114"/>
        <v>0</v>
      </c>
      <c r="AT156" s="190">
        <f t="shared" si="115"/>
        <v>0</v>
      </c>
      <c r="AU156" s="190">
        <f t="shared" si="116"/>
        <v>0</v>
      </c>
      <c r="AV156" s="191">
        <f t="shared" si="117"/>
        <v>0</v>
      </c>
      <c r="AW156" s="190">
        <f t="shared" si="118"/>
        <v>0</v>
      </c>
      <c r="AX156" s="190">
        <f t="shared" si="119"/>
        <v>0</v>
      </c>
      <c r="AY156" s="190">
        <f t="shared" si="120"/>
        <v>0</v>
      </c>
      <c r="AZ156" s="190">
        <f t="shared" si="121"/>
        <v>0</v>
      </c>
      <c r="BA156" s="191">
        <f t="shared" si="122"/>
        <v>0</v>
      </c>
      <c r="BB156" s="191">
        <f t="shared" si="123"/>
        <v>7</v>
      </c>
      <c r="BC156" s="191">
        <f t="shared" si="124"/>
        <v>7</v>
      </c>
      <c r="BD156" s="191">
        <f t="shared" si="125"/>
        <v>7</v>
      </c>
      <c r="BE156" s="191">
        <f t="shared" si="126"/>
        <v>0</v>
      </c>
      <c r="BF156" s="191">
        <f t="shared" si="127"/>
        <v>0</v>
      </c>
      <c r="BG156" s="191">
        <f t="shared" si="128"/>
        <v>0</v>
      </c>
      <c r="BH156" s="191">
        <f t="shared" si="129"/>
        <v>0</v>
      </c>
      <c r="BI156" s="191">
        <f t="shared" si="130"/>
        <v>0</v>
      </c>
      <c r="BJ156" s="191">
        <f t="shared" si="131"/>
        <v>0</v>
      </c>
      <c r="BK156" s="190">
        <f t="shared" si="132"/>
        <v>0</v>
      </c>
      <c r="BL156" s="187">
        <f t="shared" si="133"/>
        <v>21</v>
      </c>
      <c r="BM156" s="81"/>
      <c r="BN156" s="81"/>
    </row>
    <row r="157" s="82" customFormat="1" ht="17.25" customHeight="1" spans="1:66">
      <c r="A157" s="107">
        <v>148</v>
      </c>
      <c r="B157" s="115" t="s">
        <v>697</v>
      </c>
      <c r="C157" s="58" t="s">
        <v>520</v>
      </c>
      <c r="D157" s="239">
        <v>59898</v>
      </c>
      <c r="E157" s="116" t="s">
        <v>561</v>
      </c>
      <c r="F157" s="116" t="s">
        <v>686</v>
      </c>
      <c r="G157" s="74" t="s">
        <v>512</v>
      </c>
      <c r="H157" s="244" t="s">
        <v>498</v>
      </c>
      <c r="I157" s="256" t="s">
        <v>498</v>
      </c>
      <c r="J157" s="256" t="s">
        <v>482</v>
      </c>
      <c r="K157" s="256" t="s">
        <v>482</v>
      </c>
      <c r="L157" s="256" t="s">
        <v>497</v>
      </c>
      <c r="M157" s="256" t="s">
        <v>497</v>
      </c>
      <c r="N157" s="256" t="s">
        <v>497</v>
      </c>
      <c r="O157" s="256" t="s">
        <v>482</v>
      </c>
      <c r="P157" s="256" t="s">
        <v>496</v>
      </c>
      <c r="Q157" s="256" t="s">
        <v>498</v>
      </c>
      <c r="R157" s="136" t="s">
        <v>498</v>
      </c>
      <c r="S157" s="151" t="s">
        <v>482</v>
      </c>
      <c r="T157" s="151" t="s">
        <v>482</v>
      </c>
      <c r="U157" s="151" t="s">
        <v>496</v>
      </c>
      <c r="V157" s="151" t="s">
        <v>497</v>
      </c>
      <c r="W157" s="151" t="s">
        <v>497</v>
      </c>
      <c r="X157" s="151" t="s">
        <v>497</v>
      </c>
      <c r="Y157" s="151" t="s">
        <v>482</v>
      </c>
      <c r="Z157" s="151" t="s">
        <v>482</v>
      </c>
      <c r="AA157" s="151" t="s">
        <v>496</v>
      </c>
      <c r="AB157" s="136" t="s">
        <v>498</v>
      </c>
      <c r="AC157" s="136" t="s">
        <v>498</v>
      </c>
      <c r="AD157" s="136" t="s">
        <v>482</v>
      </c>
      <c r="AE157" s="136" t="s">
        <v>496</v>
      </c>
      <c r="AF157" s="136" t="s">
        <v>496</v>
      </c>
      <c r="AG157" s="276" t="s">
        <v>497</v>
      </c>
      <c r="AH157" s="276" t="s">
        <v>498</v>
      </c>
      <c r="AI157" s="276" t="s">
        <v>482</v>
      </c>
      <c r="AJ157" s="276" t="s">
        <v>496</v>
      </c>
      <c r="AK157" s="276" t="s">
        <v>496</v>
      </c>
      <c r="AL157" s="187">
        <f t="shared" si="107"/>
        <v>2</v>
      </c>
      <c r="AM157" s="187">
        <f t="shared" si="108"/>
        <v>2</v>
      </c>
      <c r="AN157" s="187">
        <f t="shared" si="109"/>
        <v>9</v>
      </c>
      <c r="AO157" s="190">
        <f t="shared" si="110"/>
        <v>0</v>
      </c>
      <c r="AP157" s="190">
        <f t="shared" si="111"/>
        <v>0</v>
      </c>
      <c r="AQ157" s="190">
        <f t="shared" si="112"/>
        <v>0</v>
      </c>
      <c r="AR157" s="190">
        <f t="shared" si="113"/>
        <v>0</v>
      </c>
      <c r="AS157" s="190">
        <f t="shared" si="114"/>
        <v>0</v>
      </c>
      <c r="AT157" s="190">
        <f t="shared" si="115"/>
        <v>0</v>
      </c>
      <c r="AU157" s="190">
        <f t="shared" si="116"/>
        <v>0</v>
      </c>
      <c r="AV157" s="191">
        <f t="shared" si="117"/>
        <v>0</v>
      </c>
      <c r="AW157" s="190">
        <f t="shared" si="118"/>
        <v>0</v>
      </c>
      <c r="AX157" s="190">
        <f t="shared" si="119"/>
        <v>0</v>
      </c>
      <c r="AY157" s="190">
        <f t="shared" si="120"/>
        <v>0</v>
      </c>
      <c r="AZ157" s="190">
        <f t="shared" si="121"/>
        <v>0</v>
      </c>
      <c r="BA157" s="191">
        <f t="shared" si="122"/>
        <v>0</v>
      </c>
      <c r="BB157" s="191">
        <f t="shared" si="123"/>
        <v>7</v>
      </c>
      <c r="BC157" s="191">
        <f t="shared" si="124"/>
        <v>7</v>
      </c>
      <c r="BD157" s="191">
        <f t="shared" si="125"/>
        <v>7</v>
      </c>
      <c r="BE157" s="191">
        <f t="shared" si="126"/>
        <v>0</v>
      </c>
      <c r="BF157" s="191">
        <f t="shared" si="127"/>
        <v>0</v>
      </c>
      <c r="BG157" s="191">
        <f t="shared" si="128"/>
        <v>0</v>
      </c>
      <c r="BH157" s="191">
        <f t="shared" si="129"/>
        <v>0</v>
      </c>
      <c r="BI157" s="191">
        <f t="shared" si="130"/>
        <v>0</v>
      </c>
      <c r="BJ157" s="191">
        <f t="shared" si="131"/>
        <v>0</v>
      </c>
      <c r="BK157" s="190">
        <f t="shared" si="132"/>
        <v>0</v>
      </c>
      <c r="BL157" s="187">
        <f t="shared" si="133"/>
        <v>21</v>
      </c>
      <c r="BM157" s="81"/>
      <c r="BN157" s="81"/>
    </row>
    <row r="158" s="82" customFormat="1" ht="17.25" customHeight="1" spans="1:66">
      <c r="A158" s="107">
        <v>149</v>
      </c>
      <c r="B158" s="115" t="s">
        <v>698</v>
      </c>
      <c r="C158" s="58" t="s">
        <v>520</v>
      </c>
      <c r="D158" s="239">
        <v>59897</v>
      </c>
      <c r="E158" s="116" t="s">
        <v>561</v>
      </c>
      <c r="F158" s="116" t="s">
        <v>686</v>
      </c>
      <c r="G158" s="74" t="s">
        <v>512</v>
      </c>
      <c r="H158" s="244" t="s">
        <v>482</v>
      </c>
      <c r="I158" s="243" t="s">
        <v>497</v>
      </c>
      <c r="J158" s="256" t="s">
        <v>497</v>
      </c>
      <c r="K158" s="256" t="s">
        <v>482</v>
      </c>
      <c r="L158" s="256" t="s">
        <v>496</v>
      </c>
      <c r="M158" s="256" t="s">
        <v>498</v>
      </c>
      <c r="N158" s="256" t="s">
        <v>498</v>
      </c>
      <c r="O158" s="256" t="s">
        <v>482</v>
      </c>
      <c r="P158" s="256" t="s">
        <v>496</v>
      </c>
      <c r="Q158" s="256" t="s">
        <v>496</v>
      </c>
      <c r="R158" s="136" t="s">
        <v>483</v>
      </c>
      <c r="S158" s="151" t="s">
        <v>483</v>
      </c>
      <c r="T158" s="151" t="s">
        <v>482</v>
      </c>
      <c r="U158" s="151" t="s">
        <v>482</v>
      </c>
      <c r="V158" s="151" t="s">
        <v>496</v>
      </c>
      <c r="W158" s="151" t="s">
        <v>497</v>
      </c>
      <c r="X158" s="151" t="s">
        <v>497</v>
      </c>
      <c r="Y158" s="151" t="s">
        <v>498</v>
      </c>
      <c r="Z158" s="151" t="s">
        <v>482</v>
      </c>
      <c r="AA158" s="151" t="s">
        <v>496</v>
      </c>
      <c r="AB158" s="136" t="s">
        <v>497</v>
      </c>
      <c r="AC158" s="136" t="s">
        <v>497</v>
      </c>
      <c r="AD158" s="136" t="s">
        <v>497</v>
      </c>
      <c r="AE158" s="136" t="s">
        <v>497</v>
      </c>
      <c r="AF158" s="136" t="s">
        <v>482</v>
      </c>
      <c r="AG158" s="276" t="s">
        <v>482</v>
      </c>
      <c r="AH158" s="276" t="s">
        <v>498</v>
      </c>
      <c r="AI158" s="276" t="s">
        <v>498</v>
      </c>
      <c r="AJ158" s="276" t="s">
        <v>482</v>
      </c>
      <c r="AK158" s="276" t="s">
        <v>497</v>
      </c>
      <c r="AL158" s="187">
        <f t="shared" si="107"/>
        <v>3</v>
      </c>
      <c r="AM158" s="187">
        <f t="shared" si="108"/>
        <v>3</v>
      </c>
      <c r="AN158" s="187">
        <f t="shared" si="109"/>
        <v>9</v>
      </c>
      <c r="AO158" s="190">
        <f t="shared" si="110"/>
        <v>2</v>
      </c>
      <c r="AP158" s="190">
        <f t="shared" si="111"/>
        <v>0</v>
      </c>
      <c r="AQ158" s="190">
        <f t="shared" si="112"/>
        <v>0</v>
      </c>
      <c r="AR158" s="190">
        <f t="shared" si="113"/>
        <v>0</v>
      </c>
      <c r="AS158" s="190">
        <f t="shared" si="114"/>
        <v>0</v>
      </c>
      <c r="AT158" s="190">
        <f t="shared" si="115"/>
        <v>0</v>
      </c>
      <c r="AU158" s="190">
        <f t="shared" si="116"/>
        <v>0</v>
      </c>
      <c r="AV158" s="191">
        <f t="shared" si="117"/>
        <v>0</v>
      </c>
      <c r="AW158" s="190">
        <f t="shared" si="118"/>
        <v>0</v>
      </c>
      <c r="AX158" s="190">
        <f t="shared" si="119"/>
        <v>0</v>
      </c>
      <c r="AY158" s="190">
        <f t="shared" si="120"/>
        <v>0</v>
      </c>
      <c r="AZ158" s="190">
        <f t="shared" si="121"/>
        <v>0</v>
      </c>
      <c r="BA158" s="191">
        <f t="shared" si="122"/>
        <v>0</v>
      </c>
      <c r="BB158" s="191">
        <f t="shared" si="123"/>
        <v>5</v>
      </c>
      <c r="BC158" s="191">
        <f t="shared" si="124"/>
        <v>9</v>
      </c>
      <c r="BD158" s="191">
        <f t="shared" si="125"/>
        <v>5</v>
      </c>
      <c r="BE158" s="191">
        <f t="shared" si="126"/>
        <v>0</v>
      </c>
      <c r="BF158" s="191">
        <f t="shared" si="127"/>
        <v>0</v>
      </c>
      <c r="BG158" s="191">
        <f t="shared" si="128"/>
        <v>0</v>
      </c>
      <c r="BH158" s="191">
        <f t="shared" si="129"/>
        <v>0</v>
      </c>
      <c r="BI158" s="191">
        <f t="shared" si="130"/>
        <v>0</v>
      </c>
      <c r="BJ158" s="191">
        <f t="shared" si="131"/>
        <v>0</v>
      </c>
      <c r="BK158" s="190">
        <f t="shared" si="132"/>
        <v>0</v>
      </c>
      <c r="BL158" s="187">
        <f t="shared" si="133"/>
        <v>19</v>
      </c>
      <c r="BM158" s="81"/>
      <c r="BN158" s="81"/>
    </row>
    <row r="159" s="82" customFormat="1" ht="17.25" customHeight="1" spans="1:66">
      <c r="A159" s="107">
        <v>150</v>
      </c>
      <c r="B159" s="115" t="s">
        <v>699</v>
      </c>
      <c r="C159" s="58" t="s">
        <v>520</v>
      </c>
      <c r="D159" s="239">
        <v>57248</v>
      </c>
      <c r="E159" s="116" t="s">
        <v>561</v>
      </c>
      <c r="F159" s="116" t="s">
        <v>686</v>
      </c>
      <c r="G159" s="74" t="s">
        <v>512</v>
      </c>
      <c r="H159" s="244" t="s">
        <v>482</v>
      </c>
      <c r="I159" s="256" t="s">
        <v>523</v>
      </c>
      <c r="J159" s="256" t="s">
        <v>497</v>
      </c>
      <c r="K159" s="256" t="s">
        <v>482</v>
      </c>
      <c r="L159" s="256" t="s">
        <v>482</v>
      </c>
      <c r="M159" s="256" t="s">
        <v>513</v>
      </c>
      <c r="N159" s="256" t="s">
        <v>524</v>
      </c>
      <c r="O159" s="256" t="s">
        <v>498</v>
      </c>
      <c r="P159" s="256" t="s">
        <v>524</v>
      </c>
      <c r="Q159" s="256" t="s">
        <v>482</v>
      </c>
      <c r="R159" s="136" t="s">
        <v>482</v>
      </c>
      <c r="S159" s="151" t="s">
        <v>496</v>
      </c>
      <c r="T159" s="151" t="s">
        <v>497</v>
      </c>
      <c r="U159" s="151" t="s">
        <v>524</v>
      </c>
      <c r="V159" s="151" t="s">
        <v>482</v>
      </c>
      <c r="W159" s="151" t="s">
        <v>496</v>
      </c>
      <c r="X159" s="151" t="s">
        <v>496</v>
      </c>
      <c r="Y159" s="151" t="s">
        <v>496</v>
      </c>
      <c r="Z159" s="151" t="s">
        <v>513</v>
      </c>
      <c r="AA159" s="151" t="s">
        <v>482</v>
      </c>
      <c r="AB159" s="136" t="s">
        <v>496</v>
      </c>
      <c r="AC159" s="136" t="s">
        <v>497</v>
      </c>
      <c r="AD159" s="136" t="s">
        <v>498</v>
      </c>
      <c r="AE159" s="136" t="s">
        <v>498</v>
      </c>
      <c r="AF159" s="136" t="s">
        <v>482</v>
      </c>
      <c r="AG159" s="276" t="s">
        <v>482</v>
      </c>
      <c r="AH159" s="276" t="s">
        <v>523</v>
      </c>
      <c r="AI159" s="276" t="s">
        <v>497</v>
      </c>
      <c r="AJ159" s="276" t="s">
        <v>497</v>
      </c>
      <c r="AK159" s="276" t="s">
        <v>498</v>
      </c>
      <c r="AL159" s="187">
        <f t="shared" si="107"/>
        <v>3</v>
      </c>
      <c r="AM159" s="187">
        <f t="shared" si="108"/>
        <v>2</v>
      </c>
      <c r="AN159" s="187">
        <f t="shared" si="109"/>
        <v>9</v>
      </c>
      <c r="AO159" s="190">
        <f t="shared" si="110"/>
        <v>0</v>
      </c>
      <c r="AP159" s="190">
        <f t="shared" si="111"/>
        <v>0</v>
      </c>
      <c r="AQ159" s="190">
        <f t="shared" si="112"/>
        <v>0</v>
      </c>
      <c r="AR159" s="190">
        <f t="shared" si="113"/>
        <v>0</v>
      </c>
      <c r="AS159" s="190">
        <f t="shared" si="114"/>
        <v>0</v>
      </c>
      <c r="AT159" s="190">
        <f t="shared" si="115"/>
        <v>0</v>
      </c>
      <c r="AU159" s="190">
        <f t="shared" si="116"/>
        <v>0</v>
      </c>
      <c r="AV159" s="191">
        <f t="shared" si="117"/>
        <v>0</v>
      </c>
      <c r="AW159" s="190">
        <f t="shared" si="118"/>
        <v>0</v>
      </c>
      <c r="AX159" s="190">
        <f t="shared" si="119"/>
        <v>0</v>
      </c>
      <c r="AY159" s="190">
        <f t="shared" si="120"/>
        <v>0</v>
      </c>
      <c r="AZ159" s="190">
        <f t="shared" si="121"/>
        <v>0</v>
      </c>
      <c r="BA159" s="191">
        <f t="shared" si="122"/>
        <v>0</v>
      </c>
      <c r="BB159" s="191">
        <f t="shared" si="123"/>
        <v>7</v>
      </c>
      <c r="BC159" s="191">
        <f t="shared" si="124"/>
        <v>7</v>
      </c>
      <c r="BD159" s="191">
        <f t="shared" si="125"/>
        <v>7</v>
      </c>
      <c r="BE159" s="191">
        <f t="shared" si="126"/>
        <v>0</v>
      </c>
      <c r="BF159" s="191">
        <f t="shared" si="127"/>
        <v>0</v>
      </c>
      <c r="BG159" s="191">
        <f t="shared" si="128"/>
        <v>0</v>
      </c>
      <c r="BH159" s="191">
        <f t="shared" si="129"/>
        <v>0</v>
      </c>
      <c r="BI159" s="191">
        <f t="shared" si="130"/>
        <v>0</v>
      </c>
      <c r="BJ159" s="191">
        <f t="shared" si="131"/>
        <v>0</v>
      </c>
      <c r="BK159" s="190">
        <f t="shared" si="132"/>
        <v>0</v>
      </c>
      <c r="BL159" s="187">
        <f t="shared" si="133"/>
        <v>21</v>
      </c>
      <c r="BM159" s="81"/>
      <c r="BN159" s="81"/>
    </row>
    <row r="160" s="82" customFormat="1" ht="17.25" customHeight="1" spans="1:66">
      <c r="A160" s="107">
        <v>151</v>
      </c>
      <c r="B160" s="115" t="s">
        <v>700</v>
      </c>
      <c r="C160" s="58" t="s">
        <v>520</v>
      </c>
      <c r="D160" s="239">
        <v>56006</v>
      </c>
      <c r="E160" s="116" t="s">
        <v>561</v>
      </c>
      <c r="F160" s="116" t="s">
        <v>686</v>
      </c>
      <c r="G160" s="74" t="s">
        <v>512</v>
      </c>
      <c r="H160" s="244" t="s">
        <v>496</v>
      </c>
      <c r="I160" s="256" t="s">
        <v>496</v>
      </c>
      <c r="J160" s="256" t="s">
        <v>497</v>
      </c>
      <c r="K160" s="256" t="s">
        <v>497</v>
      </c>
      <c r="L160" s="256" t="s">
        <v>482</v>
      </c>
      <c r="M160" s="256" t="s">
        <v>482</v>
      </c>
      <c r="N160" s="256" t="s">
        <v>496</v>
      </c>
      <c r="O160" s="256" t="s">
        <v>496</v>
      </c>
      <c r="P160" s="256" t="s">
        <v>498</v>
      </c>
      <c r="Q160" s="256" t="s">
        <v>498</v>
      </c>
      <c r="R160" s="136" t="s">
        <v>482</v>
      </c>
      <c r="S160" s="151" t="s">
        <v>482</v>
      </c>
      <c r="T160" s="151" t="s">
        <v>496</v>
      </c>
      <c r="U160" s="151" t="s">
        <v>496</v>
      </c>
      <c r="V160" s="151" t="s">
        <v>496</v>
      </c>
      <c r="W160" s="151" t="s">
        <v>482</v>
      </c>
      <c r="X160" s="151" t="s">
        <v>497</v>
      </c>
      <c r="Y160" s="151" t="s">
        <v>498</v>
      </c>
      <c r="Z160" s="151" t="s">
        <v>498</v>
      </c>
      <c r="AA160" s="151" t="s">
        <v>482</v>
      </c>
      <c r="AB160" s="136" t="s">
        <v>482</v>
      </c>
      <c r="AC160" s="136" t="s">
        <v>496</v>
      </c>
      <c r="AD160" s="136" t="s">
        <v>497</v>
      </c>
      <c r="AE160" s="136" t="s">
        <v>497</v>
      </c>
      <c r="AF160" s="136" t="s">
        <v>482</v>
      </c>
      <c r="AG160" s="136" t="s">
        <v>482</v>
      </c>
      <c r="AH160" s="136" t="s">
        <v>497</v>
      </c>
      <c r="AI160" s="136" t="s">
        <v>497</v>
      </c>
      <c r="AJ160" s="136" t="s">
        <v>498</v>
      </c>
      <c r="AK160" s="136" t="s">
        <v>498</v>
      </c>
      <c r="AL160" s="187">
        <f t="shared" si="107"/>
        <v>2</v>
      </c>
      <c r="AM160" s="187">
        <f t="shared" si="108"/>
        <v>3</v>
      </c>
      <c r="AN160" s="187">
        <f t="shared" si="109"/>
        <v>9</v>
      </c>
      <c r="AO160" s="190">
        <f t="shared" si="110"/>
        <v>0</v>
      </c>
      <c r="AP160" s="190">
        <f t="shared" si="111"/>
        <v>0</v>
      </c>
      <c r="AQ160" s="190">
        <f t="shared" si="112"/>
        <v>0</v>
      </c>
      <c r="AR160" s="190">
        <f t="shared" si="113"/>
        <v>0</v>
      </c>
      <c r="AS160" s="190">
        <f t="shared" si="114"/>
        <v>0</v>
      </c>
      <c r="AT160" s="190">
        <f t="shared" si="115"/>
        <v>0</v>
      </c>
      <c r="AU160" s="190">
        <f t="shared" si="116"/>
        <v>0</v>
      </c>
      <c r="AV160" s="191">
        <f t="shared" si="117"/>
        <v>0</v>
      </c>
      <c r="AW160" s="190">
        <f t="shared" si="118"/>
        <v>0</v>
      </c>
      <c r="AX160" s="190">
        <f t="shared" si="119"/>
        <v>0</v>
      </c>
      <c r="AY160" s="190">
        <f t="shared" si="120"/>
        <v>0</v>
      </c>
      <c r="AZ160" s="190">
        <f t="shared" si="121"/>
        <v>0</v>
      </c>
      <c r="BA160" s="191">
        <f t="shared" si="122"/>
        <v>0</v>
      </c>
      <c r="BB160" s="191">
        <f t="shared" si="123"/>
        <v>8</v>
      </c>
      <c r="BC160" s="191">
        <f t="shared" si="124"/>
        <v>7</v>
      </c>
      <c r="BD160" s="191">
        <f t="shared" si="125"/>
        <v>6</v>
      </c>
      <c r="BE160" s="191">
        <f t="shared" si="126"/>
        <v>0</v>
      </c>
      <c r="BF160" s="191">
        <f t="shared" si="127"/>
        <v>0</v>
      </c>
      <c r="BG160" s="191">
        <f t="shared" si="128"/>
        <v>0</v>
      </c>
      <c r="BH160" s="191">
        <f t="shared" si="129"/>
        <v>0</v>
      </c>
      <c r="BI160" s="191">
        <f t="shared" si="130"/>
        <v>0</v>
      </c>
      <c r="BJ160" s="191">
        <f t="shared" si="131"/>
        <v>0</v>
      </c>
      <c r="BK160" s="190">
        <f t="shared" si="132"/>
        <v>0</v>
      </c>
      <c r="BL160" s="187">
        <f t="shared" si="133"/>
        <v>21</v>
      </c>
      <c r="BM160" s="81"/>
      <c r="BN160" s="81"/>
    </row>
    <row r="161" s="82" customFormat="1" ht="17.25" customHeight="1" spans="1:66">
      <c r="A161" s="107">
        <v>152</v>
      </c>
      <c r="B161" s="115" t="s">
        <v>701</v>
      </c>
      <c r="C161" s="58" t="s">
        <v>520</v>
      </c>
      <c r="D161" s="239">
        <v>79781</v>
      </c>
      <c r="E161" s="116" t="s">
        <v>561</v>
      </c>
      <c r="F161" s="116" t="s">
        <v>686</v>
      </c>
      <c r="G161" s="74" t="s">
        <v>512</v>
      </c>
      <c r="H161" s="244" t="s">
        <v>524</v>
      </c>
      <c r="I161" s="256" t="s">
        <v>498</v>
      </c>
      <c r="J161" s="256" t="s">
        <v>482</v>
      </c>
      <c r="K161" s="256" t="s">
        <v>482</v>
      </c>
      <c r="L161" s="256" t="s">
        <v>523</v>
      </c>
      <c r="M161" s="256" t="s">
        <v>498</v>
      </c>
      <c r="N161" s="256" t="s">
        <v>482</v>
      </c>
      <c r="O161" s="256" t="s">
        <v>523</v>
      </c>
      <c r="P161" s="256" t="s">
        <v>497</v>
      </c>
      <c r="Q161" s="256" t="s">
        <v>523</v>
      </c>
      <c r="R161" s="210" t="s">
        <v>482</v>
      </c>
      <c r="S161" s="151" t="s">
        <v>482</v>
      </c>
      <c r="T161" s="151" t="s">
        <v>496</v>
      </c>
      <c r="U161" s="151" t="s">
        <v>513</v>
      </c>
      <c r="V161" s="151" t="s">
        <v>498</v>
      </c>
      <c r="W161" s="151" t="s">
        <v>498</v>
      </c>
      <c r="X161" s="151" t="s">
        <v>482</v>
      </c>
      <c r="Y161" s="151" t="s">
        <v>513</v>
      </c>
      <c r="Z161" s="151" t="s">
        <v>496</v>
      </c>
      <c r="AA161" s="151" t="s">
        <v>498</v>
      </c>
      <c r="AB161" s="135" t="s">
        <v>498</v>
      </c>
      <c r="AC161" s="135" t="s">
        <v>482</v>
      </c>
      <c r="AD161" s="136" t="s">
        <v>523</v>
      </c>
      <c r="AE161" s="136" t="s">
        <v>498</v>
      </c>
      <c r="AF161" s="136" t="s">
        <v>482</v>
      </c>
      <c r="AG161" s="136" t="s">
        <v>482</v>
      </c>
      <c r="AH161" s="136" t="s">
        <v>513</v>
      </c>
      <c r="AI161" s="136" t="s">
        <v>496</v>
      </c>
      <c r="AJ161" s="136" t="s">
        <v>496</v>
      </c>
      <c r="AK161" s="136" t="s">
        <v>498</v>
      </c>
      <c r="AL161" s="187">
        <f t="shared" si="107"/>
        <v>3</v>
      </c>
      <c r="AM161" s="187">
        <f t="shared" si="108"/>
        <v>2</v>
      </c>
      <c r="AN161" s="187">
        <f t="shared" si="109"/>
        <v>9</v>
      </c>
      <c r="AO161" s="190">
        <f t="shared" si="110"/>
        <v>0</v>
      </c>
      <c r="AP161" s="190">
        <f t="shared" si="111"/>
        <v>0</v>
      </c>
      <c r="AQ161" s="190">
        <f t="shared" si="112"/>
        <v>0</v>
      </c>
      <c r="AR161" s="190">
        <f t="shared" si="113"/>
        <v>0</v>
      </c>
      <c r="AS161" s="190">
        <f t="shared" si="114"/>
        <v>0</v>
      </c>
      <c r="AT161" s="190">
        <f t="shared" si="115"/>
        <v>0</v>
      </c>
      <c r="AU161" s="190">
        <f t="shared" si="116"/>
        <v>0</v>
      </c>
      <c r="AV161" s="191">
        <f t="shared" si="117"/>
        <v>0</v>
      </c>
      <c r="AW161" s="190">
        <f t="shared" si="118"/>
        <v>0</v>
      </c>
      <c r="AX161" s="190">
        <f t="shared" si="119"/>
        <v>0</v>
      </c>
      <c r="AY161" s="190">
        <f t="shared" si="120"/>
        <v>0</v>
      </c>
      <c r="AZ161" s="190">
        <f t="shared" si="121"/>
        <v>0</v>
      </c>
      <c r="BA161" s="191">
        <f t="shared" si="122"/>
        <v>0</v>
      </c>
      <c r="BB161" s="191">
        <f t="shared" si="123"/>
        <v>7</v>
      </c>
      <c r="BC161" s="191">
        <f t="shared" si="124"/>
        <v>5</v>
      </c>
      <c r="BD161" s="191">
        <f t="shared" si="125"/>
        <v>9</v>
      </c>
      <c r="BE161" s="191">
        <f t="shared" si="126"/>
        <v>0</v>
      </c>
      <c r="BF161" s="191">
        <f t="shared" si="127"/>
        <v>0</v>
      </c>
      <c r="BG161" s="191">
        <f t="shared" si="128"/>
        <v>0</v>
      </c>
      <c r="BH161" s="191">
        <f t="shared" si="129"/>
        <v>0</v>
      </c>
      <c r="BI161" s="191">
        <f t="shared" si="130"/>
        <v>0</v>
      </c>
      <c r="BJ161" s="191">
        <f t="shared" si="131"/>
        <v>0</v>
      </c>
      <c r="BK161" s="190">
        <f t="shared" si="132"/>
        <v>0</v>
      </c>
      <c r="BL161" s="187">
        <f t="shared" si="133"/>
        <v>21</v>
      </c>
      <c r="BM161" s="81"/>
      <c r="BN161" s="81"/>
    </row>
    <row r="162" s="82" customFormat="1" ht="17.25" customHeight="1" spans="1:66">
      <c r="A162" s="107">
        <v>153</v>
      </c>
      <c r="B162" s="115" t="s">
        <v>702</v>
      </c>
      <c r="C162" s="58" t="s">
        <v>520</v>
      </c>
      <c r="D162" s="239">
        <v>57266</v>
      </c>
      <c r="E162" s="116" t="s">
        <v>561</v>
      </c>
      <c r="F162" s="116" t="s">
        <v>686</v>
      </c>
      <c r="G162" s="74" t="s">
        <v>512</v>
      </c>
      <c r="H162" s="244" t="s">
        <v>482</v>
      </c>
      <c r="I162" s="256" t="s">
        <v>496</v>
      </c>
      <c r="J162" s="256" t="s">
        <v>496</v>
      </c>
      <c r="K162" s="256" t="s">
        <v>482</v>
      </c>
      <c r="L162" s="256" t="s">
        <v>497</v>
      </c>
      <c r="M162" s="256" t="s">
        <v>497</v>
      </c>
      <c r="N162" s="256" t="s">
        <v>497</v>
      </c>
      <c r="O162" s="256" t="s">
        <v>482</v>
      </c>
      <c r="P162" s="256" t="s">
        <v>496</v>
      </c>
      <c r="Q162" s="256" t="s">
        <v>496</v>
      </c>
      <c r="R162" s="136" t="s">
        <v>497</v>
      </c>
      <c r="S162" s="151" t="s">
        <v>498</v>
      </c>
      <c r="T162" s="151" t="s">
        <v>482</v>
      </c>
      <c r="U162" s="151" t="s">
        <v>497</v>
      </c>
      <c r="V162" s="151" t="s">
        <v>497</v>
      </c>
      <c r="W162" s="151" t="s">
        <v>497</v>
      </c>
      <c r="X162" s="151" t="s">
        <v>482</v>
      </c>
      <c r="Y162" s="151" t="s">
        <v>482</v>
      </c>
      <c r="Z162" s="151" t="s">
        <v>497</v>
      </c>
      <c r="AA162" s="151" t="s">
        <v>498</v>
      </c>
      <c r="AB162" s="136" t="s">
        <v>498</v>
      </c>
      <c r="AC162" s="136" t="s">
        <v>498</v>
      </c>
      <c r="AD162" s="136" t="s">
        <v>482</v>
      </c>
      <c r="AE162" s="136" t="s">
        <v>496</v>
      </c>
      <c r="AF162" s="136" t="s">
        <v>496</v>
      </c>
      <c r="AG162" s="276" t="s">
        <v>498</v>
      </c>
      <c r="AH162" s="276" t="s">
        <v>498</v>
      </c>
      <c r="AI162" s="276" t="s">
        <v>482</v>
      </c>
      <c r="AJ162" s="276" t="s">
        <v>482</v>
      </c>
      <c r="AK162" s="276" t="s">
        <v>496</v>
      </c>
      <c r="AL162" s="187">
        <f t="shared" si="107"/>
        <v>2</v>
      </c>
      <c r="AM162" s="187">
        <f t="shared" si="108"/>
        <v>0</v>
      </c>
      <c r="AN162" s="187">
        <f t="shared" si="109"/>
        <v>9</v>
      </c>
      <c r="AO162" s="190">
        <f t="shared" si="110"/>
        <v>0</v>
      </c>
      <c r="AP162" s="190">
        <f t="shared" si="111"/>
        <v>0</v>
      </c>
      <c r="AQ162" s="190">
        <f t="shared" si="112"/>
        <v>0</v>
      </c>
      <c r="AR162" s="190">
        <f t="shared" si="113"/>
        <v>0</v>
      </c>
      <c r="AS162" s="190">
        <f t="shared" si="114"/>
        <v>0</v>
      </c>
      <c r="AT162" s="190">
        <f t="shared" si="115"/>
        <v>0</v>
      </c>
      <c r="AU162" s="190">
        <f t="shared" si="116"/>
        <v>0</v>
      </c>
      <c r="AV162" s="191">
        <f t="shared" si="117"/>
        <v>0</v>
      </c>
      <c r="AW162" s="190">
        <f t="shared" si="118"/>
        <v>0</v>
      </c>
      <c r="AX162" s="190">
        <f t="shared" si="119"/>
        <v>0</v>
      </c>
      <c r="AY162" s="190">
        <f t="shared" si="120"/>
        <v>0</v>
      </c>
      <c r="AZ162" s="190">
        <f t="shared" si="121"/>
        <v>0</v>
      </c>
      <c r="BA162" s="191">
        <f t="shared" si="122"/>
        <v>0</v>
      </c>
      <c r="BB162" s="191">
        <f t="shared" si="123"/>
        <v>7</v>
      </c>
      <c r="BC162" s="191">
        <f t="shared" si="124"/>
        <v>8</v>
      </c>
      <c r="BD162" s="191">
        <f t="shared" si="125"/>
        <v>6</v>
      </c>
      <c r="BE162" s="191">
        <f t="shared" si="126"/>
        <v>0</v>
      </c>
      <c r="BF162" s="191">
        <f t="shared" si="127"/>
        <v>0</v>
      </c>
      <c r="BG162" s="191">
        <f t="shared" si="128"/>
        <v>0</v>
      </c>
      <c r="BH162" s="191">
        <f t="shared" si="129"/>
        <v>0</v>
      </c>
      <c r="BI162" s="191">
        <f t="shared" si="130"/>
        <v>0</v>
      </c>
      <c r="BJ162" s="191">
        <f t="shared" si="131"/>
        <v>0</v>
      </c>
      <c r="BK162" s="190">
        <f t="shared" si="132"/>
        <v>0</v>
      </c>
      <c r="BL162" s="187">
        <f t="shared" si="133"/>
        <v>21</v>
      </c>
      <c r="BM162" s="81"/>
      <c r="BN162" s="81"/>
    </row>
    <row r="163" s="82" customFormat="1" ht="17.25" customHeight="1" spans="1:66">
      <c r="A163" s="107">
        <v>154</v>
      </c>
      <c r="B163" s="115" t="s">
        <v>703</v>
      </c>
      <c r="C163" s="58" t="s">
        <v>520</v>
      </c>
      <c r="D163" s="239">
        <v>57269</v>
      </c>
      <c r="E163" s="116" t="s">
        <v>561</v>
      </c>
      <c r="F163" s="116" t="s">
        <v>686</v>
      </c>
      <c r="G163" s="74" t="s">
        <v>512</v>
      </c>
      <c r="H163" s="240" t="s">
        <v>482</v>
      </c>
      <c r="I163" s="256" t="s">
        <v>513</v>
      </c>
      <c r="J163" s="256" t="s">
        <v>496</v>
      </c>
      <c r="K163" s="256" t="s">
        <v>496</v>
      </c>
      <c r="L163" s="256" t="s">
        <v>482</v>
      </c>
      <c r="M163" s="256" t="s">
        <v>524</v>
      </c>
      <c r="N163" s="256" t="s">
        <v>524</v>
      </c>
      <c r="O163" s="256" t="s">
        <v>498</v>
      </c>
      <c r="P163" s="256" t="s">
        <v>482</v>
      </c>
      <c r="Q163" s="256" t="s">
        <v>482</v>
      </c>
      <c r="R163" s="136" t="s">
        <v>523</v>
      </c>
      <c r="S163" s="151" t="s">
        <v>497</v>
      </c>
      <c r="T163" s="151" t="s">
        <v>498</v>
      </c>
      <c r="U163" s="151" t="s">
        <v>524</v>
      </c>
      <c r="V163" s="151" t="s">
        <v>482</v>
      </c>
      <c r="W163" s="151" t="s">
        <v>496</v>
      </c>
      <c r="X163" s="151" t="s">
        <v>496</v>
      </c>
      <c r="Y163" s="155" t="s">
        <v>482</v>
      </c>
      <c r="Z163" s="155" t="s">
        <v>482</v>
      </c>
      <c r="AA163" s="151" t="s">
        <v>496</v>
      </c>
      <c r="AB163" s="136" t="s">
        <v>496</v>
      </c>
      <c r="AC163" s="136" t="s">
        <v>523</v>
      </c>
      <c r="AD163" s="136" t="s">
        <v>498</v>
      </c>
      <c r="AE163" s="136" t="s">
        <v>482</v>
      </c>
      <c r="AF163" s="136" t="s">
        <v>523</v>
      </c>
      <c r="AG163" s="276" t="s">
        <v>497</v>
      </c>
      <c r="AH163" s="276" t="s">
        <v>497</v>
      </c>
      <c r="AI163" s="276" t="s">
        <v>497</v>
      </c>
      <c r="AJ163" s="276" t="s">
        <v>482</v>
      </c>
      <c r="AK163" s="276" t="s">
        <v>524</v>
      </c>
      <c r="AL163" s="187">
        <f t="shared" si="107"/>
        <v>1</v>
      </c>
      <c r="AM163" s="187">
        <f t="shared" si="108"/>
        <v>2</v>
      </c>
      <c r="AN163" s="187">
        <f t="shared" si="109"/>
        <v>9</v>
      </c>
      <c r="AO163" s="190">
        <f t="shared" si="110"/>
        <v>0</v>
      </c>
      <c r="AP163" s="190">
        <f t="shared" si="111"/>
        <v>0</v>
      </c>
      <c r="AQ163" s="190">
        <f t="shared" si="112"/>
        <v>0</v>
      </c>
      <c r="AR163" s="190">
        <f t="shared" si="113"/>
        <v>0</v>
      </c>
      <c r="AS163" s="190">
        <f t="shared" si="114"/>
        <v>0</v>
      </c>
      <c r="AT163" s="190">
        <f t="shared" si="115"/>
        <v>0</v>
      </c>
      <c r="AU163" s="190">
        <f t="shared" si="116"/>
        <v>0</v>
      </c>
      <c r="AV163" s="191">
        <f t="shared" si="117"/>
        <v>0</v>
      </c>
      <c r="AW163" s="190">
        <f t="shared" si="118"/>
        <v>0</v>
      </c>
      <c r="AX163" s="190">
        <f t="shared" si="119"/>
        <v>0</v>
      </c>
      <c r="AY163" s="190">
        <f t="shared" si="120"/>
        <v>0</v>
      </c>
      <c r="AZ163" s="190">
        <f t="shared" si="121"/>
        <v>0</v>
      </c>
      <c r="BA163" s="191">
        <f t="shared" si="122"/>
        <v>0</v>
      </c>
      <c r="BB163" s="191">
        <f t="shared" si="123"/>
        <v>7</v>
      </c>
      <c r="BC163" s="191">
        <f t="shared" si="124"/>
        <v>7</v>
      </c>
      <c r="BD163" s="191">
        <f t="shared" si="125"/>
        <v>7</v>
      </c>
      <c r="BE163" s="191">
        <f t="shared" si="126"/>
        <v>0</v>
      </c>
      <c r="BF163" s="191">
        <f t="shared" si="127"/>
        <v>0</v>
      </c>
      <c r="BG163" s="191">
        <f t="shared" si="128"/>
        <v>0</v>
      </c>
      <c r="BH163" s="191">
        <f t="shared" si="129"/>
        <v>0</v>
      </c>
      <c r="BI163" s="191">
        <f t="shared" si="130"/>
        <v>0</v>
      </c>
      <c r="BJ163" s="191">
        <f t="shared" si="131"/>
        <v>0</v>
      </c>
      <c r="BK163" s="190">
        <f t="shared" si="132"/>
        <v>0</v>
      </c>
      <c r="BL163" s="187">
        <f t="shared" si="133"/>
        <v>21</v>
      </c>
      <c r="BM163" s="81"/>
      <c r="BN163" s="81"/>
    </row>
    <row r="164" s="82" customFormat="1" ht="17.25" customHeight="1" spans="1:66">
      <c r="A164" s="107">
        <v>155</v>
      </c>
      <c r="B164" s="115" t="s">
        <v>704</v>
      </c>
      <c r="C164" s="58" t="s">
        <v>520</v>
      </c>
      <c r="D164" s="239">
        <v>57273</v>
      </c>
      <c r="E164" s="116" t="s">
        <v>561</v>
      </c>
      <c r="F164" s="116" t="s">
        <v>686</v>
      </c>
      <c r="G164" s="74" t="s">
        <v>512</v>
      </c>
      <c r="H164" s="244" t="s">
        <v>482</v>
      </c>
      <c r="I164" s="243" t="s">
        <v>498</v>
      </c>
      <c r="J164" s="243" t="s">
        <v>498</v>
      </c>
      <c r="K164" s="243" t="s">
        <v>482</v>
      </c>
      <c r="L164" s="243" t="s">
        <v>496</v>
      </c>
      <c r="M164" s="256" t="s">
        <v>497</v>
      </c>
      <c r="N164" s="256" t="s">
        <v>497</v>
      </c>
      <c r="O164" s="256" t="s">
        <v>482</v>
      </c>
      <c r="P164" s="256" t="s">
        <v>496</v>
      </c>
      <c r="Q164" s="256" t="s">
        <v>497</v>
      </c>
      <c r="R164" s="136" t="s">
        <v>498</v>
      </c>
      <c r="S164" s="151" t="s">
        <v>482</v>
      </c>
      <c r="T164" s="151" t="s">
        <v>482</v>
      </c>
      <c r="U164" s="151" t="s">
        <v>497</v>
      </c>
      <c r="V164" s="151" t="s">
        <v>497</v>
      </c>
      <c r="W164" s="151" t="s">
        <v>498</v>
      </c>
      <c r="X164" s="151" t="s">
        <v>498</v>
      </c>
      <c r="Y164" s="151" t="s">
        <v>482</v>
      </c>
      <c r="Z164" s="151" t="s">
        <v>482</v>
      </c>
      <c r="AA164" s="151" t="s">
        <v>496</v>
      </c>
      <c r="AB164" s="136" t="s">
        <v>496</v>
      </c>
      <c r="AC164" s="136" t="s">
        <v>496</v>
      </c>
      <c r="AD164" s="136" t="s">
        <v>482</v>
      </c>
      <c r="AE164" s="136" t="s">
        <v>497</v>
      </c>
      <c r="AF164" s="136" t="s">
        <v>497</v>
      </c>
      <c r="AG164" s="276" t="s">
        <v>483</v>
      </c>
      <c r="AH164" s="276" t="s">
        <v>483</v>
      </c>
      <c r="AI164" s="276" t="s">
        <v>498</v>
      </c>
      <c r="AJ164" s="276" t="s">
        <v>498</v>
      </c>
      <c r="AK164" s="276" t="s">
        <v>482</v>
      </c>
      <c r="AL164" s="187">
        <f t="shared" si="107"/>
        <v>2</v>
      </c>
      <c r="AM164" s="187">
        <f t="shared" si="108"/>
        <v>3</v>
      </c>
      <c r="AN164" s="187">
        <f t="shared" si="109"/>
        <v>9</v>
      </c>
      <c r="AO164" s="190">
        <f t="shared" si="110"/>
        <v>2</v>
      </c>
      <c r="AP164" s="190">
        <f t="shared" si="111"/>
        <v>0</v>
      </c>
      <c r="AQ164" s="190">
        <f t="shared" si="112"/>
        <v>0</v>
      </c>
      <c r="AR164" s="190">
        <f t="shared" si="113"/>
        <v>0</v>
      </c>
      <c r="AS164" s="190">
        <f t="shared" si="114"/>
        <v>0</v>
      </c>
      <c r="AT164" s="190">
        <f t="shared" si="115"/>
        <v>0</v>
      </c>
      <c r="AU164" s="190">
        <f t="shared" si="116"/>
        <v>0</v>
      </c>
      <c r="AV164" s="191">
        <f t="shared" si="117"/>
        <v>0</v>
      </c>
      <c r="AW164" s="190">
        <f t="shared" si="118"/>
        <v>0</v>
      </c>
      <c r="AX164" s="190">
        <f t="shared" si="119"/>
        <v>0</v>
      </c>
      <c r="AY164" s="190">
        <f t="shared" si="120"/>
        <v>0</v>
      </c>
      <c r="AZ164" s="190">
        <f t="shared" si="121"/>
        <v>0</v>
      </c>
      <c r="BA164" s="191">
        <f t="shared" si="122"/>
        <v>0</v>
      </c>
      <c r="BB164" s="191">
        <f t="shared" si="123"/>
        <v>5</v>
      </c>
      <c r="BC164" s="191">
        <f t="shared" si="124"/>
        <v>7</v>
      </c>
      <c r="BD164" s="191">
        <f t="shared" si="125"/>
        <v>7</v>
      </c>
      <c r="BE164" s="191">
        <f t="shared" si="126"/>
        <v>0</v>
      </c>
      <c r="BF164" s="191">
        <f t="shared" si="127"/>
        <v>0</v>
      </c>
      <c r="BG164" s="191">
        <f t="shared" si="128"/>
        <v>0</v>
      </c>
      <c r="BH164" s="191">
        <f t="shared" si="129"/>
        <v>0</v>
      </c>
      <c r="BI164" s="191">
        <f t="shared" si="130"/>
        <v>0</v>
      </c>
      <c r="BJ164" s="191">
        <f t="shared" si="131"/>
        <v>0</v>
      </c>
      <c r="BK164" s="190">
        <f t="shared" si="132"/>
        <v>0</v>
      </c>
      <c r="BL164" s="187">
        <f t="shared" si="133"/>
        <v>19</v>
      </c>
      <c r="BM164" s="81"/>
      <c r="BN164" s="81"/>
    </row>
    <row r="165" s="82" customFormat="1" ht="17.25" customHeight="1" spans="1:66">
      <c r="A165" s="107">
        <v>156</v>
      </c>
      <c r="B165" s="115" t="s">
        <v>705</v>
      </c>
      <c r="C165" s="58" t="s">
        <v>509</v>
      </c>
      <c r="D165" s="58">
        <v>72391</v>
      </c>
      <c r="E165" s="116" t="s">
        <v>561</v>
      </c>
      <c r="F165" s="116" t="s">
        <v>686</v>
      </c>
      <c r="G165" s="74" t="s">
        <v>512</v>
      </c>
      <c r="H165" s="244" t="s">
        <v>482</v>
      </c>
      <c r="I165" s="256" t="s">
        <v>500</v>
      </c>
      <c r="J165" s="256" t="s">
        <v>500</v>
      </c>
      <c r="K165" s="256" t="s">
        <v>500</v>
      </c>
      <c r="L165" s="256" t="s">
        <v>482</v>
      </c>
      <c r="M165" s="256" t="s">
        <v>499</v>
      </c>
      <c r="N165" s="256" t="s">
        <v>499</v>
      </c>
      <c r="O165" s="256" t="s">
        <v>499</v>
      </c>
      <c r="P165" s="256" t="s">
        <v>499</v>
      </c>
      <c r="Q165" s="256" t="s">
        <v>482</v>
      </c>
      <c r="R165" s="136" t="s">
        <v>482</v>
      </c>
      <c r="S165" s="151" t="s">
        <v>499</v>
      </c>
      <c r="T165" s="151" t="s">
        <v>499</v>
      </c>
      <c r="U165" s="151" t="s">
        <v>499</v>
      </c>
      <c r="V165" s="151" t="s">
        <v>482</v>
      </c>
      <c r="W165" s="151" t="s">
        <v>482</v>
      </c>
      <c r="X165" s="151" t="s">
        <v>498</v>
      </c>
      <c r="Y165" s="151" t="s">
        <v>500</v>
      </c>
      <c r="Z165" s="151" t="s">
        <v>500</v>
      </c>
      <c r="AA165" s="151" t="s">
        <v>500</v>
      </c>
      <c r="AB165" s="275" t="s">
        <v>482</v>
      </c>
      <c r="AC165" s="208" t="s">
        <v>499</v>
      </c>
      <c r="AD165" s="276" t="s">
        <v>499</v>
      </c>
      <c r="AE165" s="276" t="s">
        <v>499</v>
      </c>
      <c r="AF165" s="135" t="s">
        <v>482</v>
      </c>
      <c r="AG165" s="135" t="s">
        <v>482</v>
      </c>
      <c r="AH165" s="281" t="s">
        <v>490</v>
      </c>
      <c r="AI165" s="281" t="s">
        <v>490</v>
      </c>
      <c r="AJ165" s="281" t="s">
        <v>489</v>
      </c>
      <c r="AK165" s="281" t="s">
        <v>489</v>
      </c>
      <c r="AL165" s="187">
        <f t="shared" si="107"/>
        <v>2</v>
      </c>
      <c r="AM165" s="187">
        <f t="shared" si="108"/>
        <v>2</v>
      </c>
      <c r="AN165" s="187">
        <f t="shared" si="109"/>
        <v>9</v>
      </c>
      <c r="AO165" s="190">
        <f t="shared" si="110"/>
        <v>0</v>
      </c>
      <c r="AP165" s="190">
        <f t="shared" si="111"/>
        <v>0</v>
      </c>
      <c r="AQ165" s="190">
        <f t="shared" si="112"/>
        <v>0</v>
      </c>
      <c r="AR165" s="190">
        <f t="shared" si="113"/>
        <v>0</v>
      </c>
      <c r="AS165" s="190">
        <f t="shared" si="114"/>
        <v>0</v>
      </c>
      <c r="AT165" s="190">
        <f t="shared" si="115"/>
        <v>0</v>
      </c>
      <c r="AU165" s="190">
        <f t="shared" si="116"/>
        <v>2</v>
      </c>
      <c r="AV165" s="191">
        <f t="shared" si="117"/>
        <v>2</v>
      </c>
      <c r="AW165" s="190">
        <f t="shared" si="118"/>
        <v>0</v>
      </c>
      <c r="AX165" s="190">
        <f t="shared" si="119"/>
        <v>0</v>
      </c>
      <c r="AY165" s="190">
        <f t="shared" si="120"/>
        <v>0</v>
      </c>
      <c r="AZ165" s="190">
        <f t="shared" si="121"/>
        <v>0</v>
      </c>
      <c r="BA165" s="191">
        <f t="shared" si="122"/>
        <v>0</v>
      </c>
      <c r="BB165" s="191">
        <f t="shared" si="123"/>
        <v>0</v>
      </c>
      <c r="BC165" s="191">
        <f t="shared" si="124"/>
        <v>0</v>
      </c>
      <c r="BD165" s="191">
        <f t="shared" si="125"/>
        <v>1</v>
      </c>
      <c r="BE165" s="191">
        <f t="shared" si="126"/>
        <v>10</v>
      </c>
      <c r="BF165" s="191">
        <f t="shared" si="127"/>
        <v>6</v>
      </c>
      <c r="BG165" s="191">
        <f t="shared" si="128"/>
        <v>0</v>
      </c>
      <c r="BH165" s="191">
        <f t="shared" si="129"/>
        <v>0</v>
      </c>
      <c r="BI165" s="191">
        <f t="shared" si="130"/>
        <v>0</v>
      </c>
      <c r="BJ165" s="191">
        <f t="shared" si="131"/>
        <v>0</v>
      </c>
      <c r="BK165" s="190">
        <f t="shared" si="132"/>
        <v>6</v>
      </c>
      <c r="BL165" s="187">
        <f t="shared" si="133"/>
        <v>17</v>
      </c>
      <c r="BM165" s="81"/>
      <c r="BN165" s="81"/>
    </row>
    <row r="166" s="82" customFormat="1" ht="17.25" customHeight="1" spans="1:66">
      <c r="A166" s="107">
        <v>157</v>
      </c>
      <c r="B166" s="115" t="s">
        <v>706</v>
      </c>
      <c r="C166" s="241" t="s">
        <v>509</v>
      </c>
      <c r="D166" s="242">
        <v>72389</v>
      </c>
      <c r="E166" s="116" t="s">
        <v>561</v>
      </c>
      <c r="F166" s="116" t="s">
        <v>686</v>
      </c>
      <c r="G166" s="74" t="s">
        <v>512</v>
      </c>
      <c r="H166" s="244" t="s">
        <v>515</v>
      </c>
      <c r="I166" s="256" t="s">
        <v>482</v>
      </c>
      <c r="J166" s="256" t="s">
        <v>499</v>
      </c>
      <c r="K166" s="256" t="s">
        <v>527</v>
      </c>
      <c r="L166" s="256" t="s">
        <v>499</v>
      </c>
      <c r="M166" s="256" t="s">
        <v>482</v>
      </c>
      <c r="N166" s="256" t="s">
        <v>482</v>
      </c>
      <c r="O166" s="256" t="s">
        <v>523</v>
      </c>
      <c r="P166" s="256" t="s">
        <v>515</v>
      </c>
      <c r="Q166" s="256" t="s">
        <v>500</v>
      </c>
      <c r="R166" s="135" t="s">
        <v>482</v>
      </c>
      <c r="S166" s="151" t="s">
        <v>482</v>
      </c>
      <c r="T166" s="151" t="s">
        <v>498</v>
      </c>
      <c r="U166" s="255" t="s">
        <v>500</v>
      </c>
      <c r="V166" s="151" t="s">
        <v>515</v>
      </c>
      <c r="W166" s="151" t="s">
        <v>500</v>
      </c>
      <c r="X166" s="151" t="s">
        <v>500</v>
      </c>
      <c r="Y166" s="151" t="s">
        <v>482</v>
      </c>
      <c r="Z166" s="277" t="s">
        <v>482</v>
      </c>
      <c r="AA166" s="277" t="s">
        <v>527</v>
      </c>
      <c r="AB166" s="136" t="s">
        <v>499</v>
      </c>
      <c r="AC166" s="136" t="s">
        <v>482</v>
      </c>
      <c r="AD166" s="136" t="s">
        <v>515</v>
      </c>
      <c r="AE166" s="136" t="s">
        <v>515</v>
      </c>
      <c r="AF166" s="136" t="s">
        <v>500</v>
      </c>
      <c r="AG166" s="136" t="s">
        <v>500</v>
      </c>
      <c r="AH166" s="136" t="s">
        <v>482</v>
      </c>
      <c r="AI166" s="136" t="s">
        <v>499</v>
      </c>
      <c r="AJ166" s="136" t="s">
        <v>515</v>
      </c>
      <c r="AK166" s="136" t="s">
        <v>500</v>
      </c>
      <c r="AL166" s="187">
        <f t="shared" si="107"/>
        <v>2</v>
      </c>
      <c r="AM166" s="187">
        <f t="shared" si="108"/>
        <v>2</v>
      </c>
      <c r="AN166" s="187">
        <f t="shared" si="109"/>
        <v>9</v>
      </c>
      <c r="AO166" s="190">
        <f t="shared" si="110"/>
        <v>0</v>
      </c>
      <c r="AP166" s="190">
        <f t="shared" si="111"/>
        <v>0</v>
      </c>
      <c r="AQ166" s="190">
        <f t="shared" si="112"/>
        <v>0</v>
      </c>
      <c r="AR166" s="190">
        <f t="shared" si="113"/>
        <v>0</v>
      </c>
      <c r="AS166" s="190">
        <f t="shared" si="114"/>
        <v>0</v>
      </c>
      <c r="AT166" s="190">
        <f t="shared" si="115"/>
        <v>0</v>
      </c>
      <c r="AU166" s="190">
        <f t="shared" si="116"/>
        <v>0</v>
      </c>
      <c r="AV166" s="191">
        <f t="shared" si="117"/>
        <v>0</v>
      </c>
      <c r="AW166" s="190">
        <f t="shared" si="118"/>
        <v>0</v>
      </c>
      <c r="AX166" s="190">
        <f t="shared" si="119"/>
        <v>0</v>
      </c>
      <c r="AY166" s="190">
        <f t="shared" si="120"/>
        <v>0</v>
      </c>
      <c r="AZ166" s="190">
        <f t="shared" si="121"/>
        <v>0</v>
      </c>
      <c r="BA166" s="191">
        <f t="shared" si="122"/>
        <v>0</v>
      </c>
      <c r="BB166" s="191">
        <f t="shared" si="123"/>
        <v>0</v>
      </c>
      <c r="BC166" s="191">
        <f t="shared" si="124"/>
        <v>1</v>
      </c>
      <c r="BD166" s="191">
        <f t="shared" si="125"/>
        <v>1</v>
      </c>
      <c r="BE166" s="191">
        <f t="shared" si="126"/>
        <v>6</v>
      </c>
      <c r="BF166" s="191">
        <f t="shared" si="127"/>
        <v>13</v>
      </c>
      <c r="BG166" s="191">
        <f t="shared" si="128"/>
        <v>0</v>
      </c>
      <c r="BH166" s="191">
        <f t="shared" si="129"/>
        <v>0</v>
      </c>
      <c r="BI166" s="191">
        <f t="shared" si="130"/>
        <v>0</v>
      </c>
      <c r="BJ166" s="191">
        <f t="shared" si="131"/>
        <v>0</v>
      </c>
      <c r="BK166" s="190">
        <f t="shared" si="132"/>
        <v>13</v>
      </c>
      <c r="BL166" s="187">
        <f t="shared" si="133"/>
        <v>21</v>
      </c>
      <c r="BM166" s="81"/>
      <c r="BN166" s="81"/>
    </row>
    <row r="167" s="82" customFormat="1" ht="17.25" customHeight="1" spans="1:66">
      <c r="A167" s="107">
        <v>158</v>
      </c>
      <c r="B167" s="115" t="s">
        <v>707</v>
      </c>
      <c r="C167" s="58" t="s">
        <v>509</v>
      </c>
      <c r="D167" s="145">
        <v>56010</v>
      </c>
      <c r="E167" s="116" t="s">
        <v>561</v>
      </c>
      <c r="F167" s="116" t="s">
        <v>686</v>
      </c>
      <c r="G167" s="74" t="s">
        <v>512</v>
      </c>
      <c r="H167" s="244" t="s">
        <v>527</v>
      </c>
      <c r="I167" s="256" t="s">
        <v>499</v>
      </c>
      <c r="J167" s="256" t="s">
        <v>482</v>
      </c>
      <c r="K167" s="256" t="s">
        <v>482</v>
      </c>
      <c r="L167" s="256" t="s">
        <v>515</v>
      </c>
      <c r="M167" s="256" t="s">
        <v>500</v>
      </c>
      <c r="N167" s="256" t="s">
        <v>515</v>
      </c>
      <c r="O167" s="256" t="s">
        <v>500</v>
      </c>
      <c r="P167" s="256" t="s">
        <v>482</v>
      </c>
      <c r="Q167" s="256" t="s">
        <v>527</v>
      </c>
      <c r="R167" s="209" t="s">
        <v>500</v>
      </c>
      <c r="S167" s="206" t="s">
        <v>515</v>
      </c>
      <c r="T167" s="206" t="s">
        <v>500</v>
      </c>
      <c r="U167" s="206" t="s">
        <v>482</v>
      </c>
      <c r="V167" s="151" t="s">
        <v>499</v>
      </c>
      <c r="W167" s="206" t="s">
        <v>499</v>
      </c>
      <c r="X167" s="206" t="s">
        <v>527</v>
      </c>
      <c r="Y167" s="155" t="s">
        <v>482</v>
      </c>
      <c r="Z167" s="155" t="s">
        <v>482</v>
      </c>
      <c r="AA167" s="206" t="s">
        <v>498</v>
      </c>
      <c r="AB167" s="275" t="s">
        <v>515</v>
      </c>
      <c r="AC167" s="208" t="s">
        <v>500</v>
      </c>
      <c r="AD167" s="136" t="s">
        <v>482</v>
      </c>
      <c r="AE167" s="135" t="s">
        <v>482</v>
      </c>
      <c r="AF167" s="135" t="s">
        <v>527</v>
      </c>
      <c r="AG167" s="135" t="s">
        <v>499</v>
      </c>
      <c r="AH167" s="135" t="s">
        <v>500</v>
      </c>
      <c r="AI167" s="135" t="s">
        <v>500</v>
      </c>
      <c r="AJ167" s="135" t="s">
        <v>482</v>
      </c>
      <c r="AK167" s="135" t="s">
        <v>527</v>
      </c>
      <c r="AL167" s="187">
        <f t="shared" si="107"/>
        <v>2</v>
      </c>
      <c r="AM167" s="187">
        <f t="shared" si="108"/>
        <v>1</v>
      </c>
      <c r="AN167" s="187">
        <f t="shared" si="109"/>
        <v>9</v>
      </c>
      <c r="AO167" s="190">
        <f t="shared" si="110"/>
        <v>0</v>
      </c>
      <c r="AP167" s="190">
        <f t="shared" si="111"/>
        <v>0</v>
      </c>
      <c r="AQ167" s="190">
        <f t="shared" si="112"/>
        <v>0</v>
      </c>
      <c r="AR167" s="190">
        <f t="shared" si="113"/>
        <v>0</v>
      </c>
      <c r="AS167" s="190">
        <f t="shared" si="114"/>
        <v>0</v>
      </c>
      <c r="AT167" s="190">
        <f t="shared" si="115"/>
        <v>0</v>
      </c>
      <c r="AU167" s="190">
        <f t="shared" si="116"/>
        <v>0</v>
      </c>
      <c r="AV167" s="191">
        <f t="shared" si="117"/>
        <v>0</v>
      </c>
      <c r="AW167" s="190">
        <f t="shared" si="118"/>
        <v>0</v>
      </c>
      <c r="AX167" s="190">
        <f t="shared" si="119"/>
        <v>0</v>
      </c>
      <c r="AY167" s="190">
        <f t="shared" si="120"/>
        <v>0</v>
      </c>
      <c r="AZ167" s="190">
        <f t="shared" si="121"/>
        <v>0</v>
      </c>
      <c r="BA167" s="191">
        <f t="shared" si="122"/>
        <v>0</v>
      </c>
      <c r="BB167" s="191">
        <f t="shared" si="123"/>
        <v>0</v>
      </c>
      <c r="BC167" s="191">
        <f t="shared" si="124"/>
        <v>0</v>
      </c>
      <c r="BD167" s="191">
        <f t="shared" si="125"/>
        <v>1</v>
      </c>
      <c r="BE167" s="191">
        <f t="shared" si="126"/>
        <v>9</v>
      </c>
      <c r="BF167" s="191">
        <f t="shared" si="127"/>
        <v>11</v>
      </c>
      <c r="BG167" s="191">
        <f t="shared" si="128"/>
        <v>0</v>
      </c>
      <c r="BH167" s="191">
        <f t="shared" si="129"/>
        <v>0</v>
      </c>
      <c r="BI167" s="191">
        <f t="shared" si="130"/>
        <v>0</v>
      </c>
      <c r="BJ167" s="191">
        <f t="shared" si="131"/>
        <v>0</v>
      </c>
      <c r="BK167" s="190">
        <f t="shared" si="132"/>
        <v>11</v>
      </c>
      <c r="BL167" s="187">
        <f t="shared" si="133"/>
        <v>21</v>
      </c>
      <c r="BM167" s="81"/>
      <c r="BN167" s="81"/>
    </row>
    <row r="168" s="82" customFormat="1" ht="17.25" customHeight="1" spans="1:66">
      <c r="A168" s="107">
        <v>159</v>
      </c>
      <c r="B168" s="117" t="s">
        <v>708</v>
      </c>
      <c r="C168" s="74" t="s">
        <v>520</v>
      </c>
      <c r="D168" s="140">
        <v>62763</v>
      </c>
      <c r="E168" s="108" t="s">
        <v>561</v>
      </c>
      <c r="F168" s="108" t="s">
        <v>709</v>
      </c>
      <c r="G168" s="74" t="s">
        <v>512</v>
      </c>
      <c r="H168" s="245" t="s">
        <v>482</v>
      </c>
      <c r="I168" s="159" t="s">
        <v>496</v>
      </c>
      <c r="J168" s="159" t="s">
        <v>496</v>
      </c>
      <c r="K168" s="159" t="s">
        <v>496</v>
      </c>
      <c r="L168" s="159" t="s">
        <v>497</v>
      </c>
      <c r="M168" s="159" t="s">
        <v>482</v>
      </c>
      <c r="N168" s="257" t="s">
        <v>497</v>
      </c>
      <c r="O168" s="159" t="s">
        <v>497</v>
      </c>
      <c r="P168" s="159" t="s">
        <v>497</v>
      </c>
      <c r="Q168" s="159" t="s">
        <v>497</v>
      </c>
      <c r="R168" s="208" t="s">
        <v>482</v>
      </c>
      <c r="S168" s="208" t="s">
        <v>482</v>
      </c>
      <c r="T168" s="208" t="s">
        <v>496</v>
      </c>
      <c r="U168" s="208" t="s">
        <v>496</v>
      </c>
      <c r="V168" s="208" t="s">
        <v>497</v>
      </c>
      <c r="W168" s="208" t="s">
        <v>482</v>
      </c>
      <c r="X168" s="208" t="s">
        <v>496</v>
      </c>
      <c r="Y168" s="208" t="s">
        <v>496</v>
      </c>
      <c r="Z168" s="208" t="s">
        <v>496</v>
      </c>
      <c r="AA168" s="208" t="s">
        <v>482</v>
      </c>
      <c r="AB168" s="209" t="s">
        <v>482</v>
      </c>
      <c r="AC168" s="209" t="s">
        <v>483</v>
      </c>
      <c r="AD168" s="209" t="s">
        <v>483</v>
      </c>
      <c r="AE168" s="209" t="s">
        <v>497</v>
      </c>
      <c r="AF168" s="209" t="s">
        <v>497</v>
      </c>
      <c r="AG168" s="209" t="s">
        <v>497</v>
      </c>
      <c r="AH168" s="209" t="s">
        <v>482</v>
      </c>
      <c r="AI168" s="209" t="s">
        <v>482</v>
      </c>
      <c r="AJ168" s="209" t="s">
        <v>496</v>
      </c>
      <c r="AK168" s="199" t="s">
        <v>496</v>
      </c>
      <c r="AL168" s="187">
        <f t="shared" si="107"/>
        <v>1</v>
      </c>
      <c r="AM168" s="187">
        <f t="shared" si="108"/>
        <v>1</v>
      </c>
      <c r="AN168" s="187">
        <f t="shared" si="109"/>
        <v>9</v>
      </c>
      <c r="AO168" s="190">
        <f t="shared" si="110"/>
        <v>2</v>
      </c>
      <c r="AP168" s="190">
        <f t="shared" si="111"/>
        <v>0</v>
      </c>
      <c r="AQ168" s="190">
        <f t="shared" si="112"/>
        <v>0</v>
      </c>
      <c r="AR168" s="190">
        <f t="shared" si="113"/>
        <v>0</v>
      </c>
      <c r="AS168" s="190">
        <f t="shared" si="114"/>
        <v>0</v>
      </c>
      <c r="AT168" s="190">
        <f t="shared" si="115"/>
        <v>0</v>
      </c>
      <c r="AU168" s="190">
        <f t="shared" si="116"/>
        <v>0</v>
      </c>
      <c r="AV168" s="191">
        <f t="shared" si="117"/>
        <v>0</v>
      </c>
      <c r="AW168" s="190">
        <f t="shared" si="118"/>
        <v>0</v>
      </c>
      <c r="AX168" s="190">
        <f t="shared" si="119"/>
        <v>0</v>
      </c>
      <c r="AY168" s="190">
        <f t="shared" si="120"/>
        <v>0</v>
      </c>
      <c r="AZ168" s="190">
        <f t="shared" si="121"/>
        <v>0</v>
      </c>
      <c r="BA168" s="191">
        <f t="shared" si="122"/>
        <v>0</v>
      </c>
      <c r="BB168" s="191">
        <f t="shared" si="123"/>
        <v>10</v>
      </c>
      <c r="BC168" s="191">
        <f t="shared" si="124"/>
        <v>9</v>
      </c>
      <c r="BD168" s="191">
        <f t="shared" si="125"/>
        <v>0</v>
      </c>
      <c r="BE168" s="191">
        <f t="shared" si="126"/>
        <v>0</v>
      </c>
      <c r="BF168" s="191">
        <f t="shared" si="127"/>
        <v>0</v>
      </c>
      <c r="BG168" s="191">
        <f t="shared" si="128"/>
        <v>0</v>
      </c>
      <c r="BH168" s="191">
        <f t="shared" si="129"/>
        <v>0</v>
      </c>
      <c r="BI168" s="191">
        <f t="shared" si="130"/>
        <v>0</v>
      </c>
      <c r="BJ168" s="191">
        <f t="shared" si="131"/>
        <v>0</v>
      </c>
      <c r="BK168" s="190">
        <f t="shared" si="132"/>
        <v>0</v>
      </c>
      <c r="BL168" s="187">
        <f t="shared" si="133"/>
        <v>19</v>
      </c>
      <c r="BM168" s="81"/>
      <c r="BN168" s="81"/>
    </row>
    <row r="169" s="82" customFormat="1" ht="17.25" customHeight="1" spans="1:66">
      <c r="A169" s="107">
        <v>160</v>
      </c>
      <c r="B169" s="57" t="s">
        <v>710</v>
      </c>
      <c r="C169" s="241" t="s">
        <v>520</v>
      </c>
      <c r="D169" s="246">
        <v>57237</v>
      </c>
      <c r="E169" s="74" t="s">
        <v>561</v>
      </c>
      <c r="F169" s="108" t="s">
        <v>709</v>
      </c>
      <c r="G169" s="74" t="s">
        <v>512</v>
      </c>
      <c r="H169" s="135" t="s">
        <v>497</v>
      </c>
      <c r="I169" s="135" t="s">
        <v>523</v>
      </c>
      <c r="J169" s="135" t="s">
        <v>482</v>
      </c>
      <c r="K169" s="135" t="s">
        <v>482</v>
      </c>
      <c r="L169" s="159" t="s">
        <v>513</v>
      </c>
      <c r="M169" s="159" t="s">
        <v>496</v>
      </c>
      <c r="N169" s="159" t="s">
        <v>523</v>
      </c>
      <c r="O169" s="159" t="s">
        <v>497</v>
      </c>
      <c r="P169" s="135" t="s">
        <v>482</v>
      </c>
      <c r="Q169" s="159" t="s">
        <v>523</v>
      </c>
      <c r="R169" s="208" t="s">
        <v>497</v>
      </c>
      <c r="S169" s="208" t="s">
        <v>523</v>
      </c>
      <c r="T169" s="208" t="s">
        <v>497</v>
      </c>
      <c r="U169" s="208" t="s">
        <v>482</v>
      </c>
      <c r="V169" s="136" t="s">
        <v>496</v>
      </c>
      <c r="W169" s="136" t="s">
        <v>497</v>
      </c>
      <c r="X169" s="208" t="s">
        <v>482</v>
      </c>
      <c r="Y169" s="208" t="s">
        <v>513</v>
      </c>
      <c r="Z169" s="208" t="s">
        <v>496</v>
      </c>
      <c r="AA169" s="210" t="s">
        <v>497</v>
      </c>
      <c r="AB169" s="208" t="s">
        <v>497</v>
      </c>
      <c r="AC169" s="208" t="s">
        <v>482</v>
      </c>
      <c r="AD169" s="208" t="s">
        <v>496</v>
      </c>
      <c r="AE169" s="208" t="s">
        <v>523</v>
      </c>
      <c r="AF169" s="208" t="s">
        <v>482</v>
      </c>
      <c r="AG169" s="208" t="s">
        <v>482</v>
      </c>
      <c r="AH169" s="208" t="s">
        <v>496</v>
      </c>
      <c r="AI169" s="208" t="s">
        <v>513</v>
      </c>
      <c r="AJ169" s="208" t="s">
        <v>496</v>
      </c>
      <c r="AK169" s="208" t="s">
        <v>711</v>
      </c>
      <c r="AL169" s="187">
        <f t="shared" si="107"/>
        <v>2</v>
      </c>
      <c r="AM169" s="187">
        <f t="shared" si="108"/>
        <v>1</v>
      </c>
      <c r="AN169" s="187">
        <f t="shared" si="109"/>
        <v>9</v>
      </c>
      <c r="AO169" s="190">
        <f t="shared" si="110"/>
        <v>0</v>
      </c>
      <c r="AP169" s="190">
        <f t="shared" si="111"/>
        <v>0</v>
      </c>
      <c r="AQ169" s="190">
        <f t="shared" si="112"/>
        <v>0</v>
      </c>
      <c r="AR169" s="190">
        <f t="shared" si="113"/>
        <v>0</v>
      </c>
      <c r="AS169" s="190">
        <f t="shared" si="114"/>
        <v>0</v>
      </c>
      <c r="AT169" s="190">
        <f t="shared" si="115"/>
        <v>0</v>
      </c>
      <c r="AU169" s="190">
        <f t="shared" si="116"/>
        <v>0</v>
      </c>
      <c r="AV169" s="191">
        <f t="shared" si="117"/>
        <v>0</v>
      </c>
      <c r="AW169" s="190">
        <f t="shared" si="118"/>
        <v>0</v>
      </c>
      <c r="AX169" s="190">
        <f t="shared" si="119"/>
        <v>0</v>
      </c>
      <c r="AY169" s="190">
        <f t="shared" si="120"/>
        <v>0</v>
      </c>
      <c r="AZ169" s="190">
        <f t="shared" si="121"/>
        <v>0</v>
      </c>
      <c r="BA169" s="191">
        <f t="shared" si="122"/>
        <v>0</v>
      </c>
      <c r="BB169" s="191">
        <f t="shared" si="123"/>
        <v>9</v>
      </c>
      <c r="BC169" s="191">
        <f t="shared" si="124"/>
        <v>12</v>
      </c>
      <c r="BD169" s="191">
        <f t="shared" si="125"/>
        <v>0</v>
      </c>
      <c r="BE169" s="191">
        <f t="shared" si="126"/>
        <v>0</v>
      </c>
      <c r="BF169" s="191">
        <f t="shared" si="127"/>
        <v>0</v>
      </c>
      <c r="BG169" s="191">
        <f t="shared" si="128"/>
        <v>0</v>
      </c>
      <c r="BH169" s="191">
        <f t="shared" si="129"/>
        <v>0</v>
      </c>
      <c r="BI169" s="191">
        <f t="shared" si="130"/>
        <v>0</v>
      </c>
      <c r="BJ169" s="191">
        <f t="shared" si="131"/>
        <v>0</v>
      </c>
      <c r="BK169" s="190">
        <f t="shared" si="132"/>
        <v>0</v>
      </c>
      <c r="BL169" s="187">
        <f t="shared" si="133"/>
        <v>21</v>
      </c>
      <c r="BM169" s="81"/>
      <c r="BN169" s="81"/>
    </row>
    <row r="170" s="82" customFormat="1" ht="17.25" customHeight="1" spans="1:66">
      <c r="A170" s="107">
        <v>161</v>
      </c>
      <c r="B170" s="57" t="s">
        <v>712</v>
      </c>
      <c r="C170" s="247" t="s">
        <v>520</v>
      </c>
      <c r="D170" s="248">
        <v>57235</v>
      </c>
      <c r="E170" s="74" t="s">
        <v>561</v>
      </c>
      <c r="F170" s="108" t="s">
        <v>709</v>
      </c>
      <c r="G170" s="74" t="s">
        <v>512</v>
      </c>
      <c r="H170" s="135" t="s">
        <v>496</v>
      </c>
      <c r="I170" s="135" t="s">
        <v>523</v>
      </c>
      <c r="J170" s="135" t="s">
        <v>482</v>
      </c>
      <c r="K170" s="135" t="s">
        <v>482</v>
      </c>
      <c r="L170" s="135" t="s">
        <v>513</v>
      </c>
      <c r="M170" s="135" t="s">
        <v>496</v>
      </c>
      <c r="N170" s="135" t="s">
        <v>497</v>
      </c>
      <c r="O170" s="258" t="s">
        <v>523</v>
      </c>
      <c r="P170" s="135" t="s">
        <v>482</v>
      </c>
      <c r="Q170" s="135" t="s">
        <v>513</v>
      </c>
      <c r="R170" s="136" t="s">
        <v>496</v>
      </c>
      <c r="S170" s="136" t="s">
        <v>497</v>
      </c>
      <c r="T170" s="136" t="s">
        <v>497</v>
      </c>
      <c r="U170" s="136" t="s">
        <v>497</v>
      </c>
      <c r="V170" s="136" t="s">
        <v>482</v>
      </c>
      <c r="W170" s="136" t="s">
        <v>482</v>
      </c>
      <c r="X170" s="136" t="s">
        <v>523</v>
      </c>
      <c r="Y170" s="136" t="s">
        <v>523</v>
      </c>
      <c r="Z170" s="136" t="s">
        <v>497</v>
      </c>
      <c r="AA170" s="136" t="s">
        <v>497</v>
      </c>
      <c r="AB170" s="278" t="s">
        <v>482</v>
      </c>
      <c r="AC170" s="136" t="s">
        <v>513</v>
      </c>
      <c r="AD170" s="136" t="s">
        <v>496</v>
      </c>
      <c r="AE170" s="136" t="s">
        <v>496</v>
      </c>
      <c r="AF170" s="136" t="s">
        <v>482</v>
      </c>
      <c r="AG170" s="136" t="s">
        <v>482</v>
      </c>
      <c r="AH170" s="136" t="s">
        <v>497</v>
      </c>
      <c r="AI170" s="136" t="s">
        <v>523</v>
      </c>
      <c r="AJ170" s="136" t="s">
        <v>482</v>
      </c>
      <c r="AK170" s="136" t="s">
        <v>497</v>
      </c>
      <c r="AL170" s="187">
        <f t="shared" si="107"/>
        <v>2</v>
      </c>
      <c r="AM170" s="187">
        <f t="shared" si="108"/>
        <v>1</v>
      </c>
      <c r="AN170" s="187">
        <f t="shared" si="109"/>
        <v>9</v>
      </c>
      <c r="AO170" s="190">
        <f t="shared" si="110"/>
        <v>0</v>
      </c>
      <c r="AP170" s="190">
        <f t="shared" si="111"/>
        <v>0</v>
      </c>
      <c r="AQ170" s="190">
        <f t="shared" si="112"/>
        <v>0</v>
      </c>
      <c r="AR170" s="190">
        <f t="shared" si="113"/>
        <v>0</v>
      </c>
      <c r="AS170" s="190">
        <f t="shared" si="114"/>
        <v>0</v>
      </c>
      <c r="AT170" s="190">
        <f t="shared" si="115"/>
        <v>0</v>
      </c>
      <c r="AU170" s="190">
        <f t="shared" si="116"/>
        <v>0</v>
      </c>
      <c r="AV170" s="191">
        <f t="shared" si="117"/>
        <v>0</v>
      </c>
      <c r="AW170" s="190">
        <f t="shared" si="118"/>
        <v>0</v>
      </c>
      <c r="AX170" s="190">
        <f t="shared" si="119"/>
        <v>0</v>
      </c>
      <c r="AY170" s="190">
        <f t="shared" si="120"/>
        <v>0</v>
      </c>
      <c r="AZ170" s="190">
        <f t="shared" si="121"/>
        <v>0</v>
      </c>
      <c r="BA170" s="191">
        <f t="shared" si="122"/>
        <v>0</v>
      </c>
      <c r="BB170" s="191">
        <f t="shared" si="123"/>
        <v>8</v>
      </c>
      <c r="BC170" s="191">
        <f t="shared" si="124"/>
        <v>13</v>
      </c>
      <c r="BD170" s="191">
        <f t="shared" si="125"/>
        <v>0</v>
      </c>
      <c r="BE170" s="191">
        <f t="shared" si="126"/>
        <v>0</v>
      </c>
      <c r="BF170" s="191">
        <f t="shared" si="127"/>
        <v>0</v>
      </c>
      <c r="BG170" s="191">
        <f t="shared" si="128"/>
        <v>0</v>
      </c>
      <c r="BH170" s="191">
        <f t="shared" si="129"/>
        <v>0</v>
      </c>
      <c r="BI170" s="191">
        <f t="shared" si="130"/>
        <v>0</v>
      </c>
      <c r="BJ170" s="191">
        <f t="shared" si="131"/>
        <v>0</v>
      </c>
      <c r="BK170" s="190">
        <f t="shared" si="132"/>
        <v>0</v>
      </c>
      <c r="BL170" s="187">
        <f t="shared" si="133"/>
        <v>21</v>
      </c>
      <c r="BM170" s="81"/>
      <c r="BN170" s="81"/>
    </row>
    <row r="171" s="82" customFormat="1" ht="17.25" customHeight="1" spans="1:66">
      <c r="A171" s="107">
        <v>162</v>
      </c>
      <c r="B171" s="117" t="s">
        <v>713</v>
      </c>
      <c r="C171" s="74" t="s">
        <v>520</v>
      </c>
      <c r="D171" s="138">
        <v>79790</v>
      </c>
      <c r="E171" s="108" t="s">
        <v>561</v>
      </c>
      <c r="F171" s="108" t="s">
        <v>709</v>
      </c>
      <c r="G171" s="74" t="s">
        <v>512</v>
      </c>
      <c r="H171" s="245" t="s">
        <v>497</v>
      </c>
      <c r="I171" s="159" t="s">
        <v>523</v>
      </c>
      <c r="J171" s="159" t="s">
        <v>497</v>
      </c>
      <c r="K171" s="159" t="s">
        <v>482</v>
      </c>
      <c r="L171" s="159" t="s">
        <v>482</v>
      </c>
      <c r="M171" s="159" t="s">
        <v>523</v>
      </c>
      <c r="N171" s="257" t="s">
        <v>497</v>
      </c>
      <c r="O171" s="159" t="s">
        <v>523</v>
      </c>
      <c r="P171" s="159" t="s">
        <v>523</v>
      </c>
      <c r="Q171" s="159" t="s">
        <v>482</v>
      </c>
      <c r="R171" s="208" t="s">
        <v>482</v>
      </c>
      <c r="S171" s="208" t="s">
        <v>496</v>
      </c>
      <c r="T171" s="208" t="s">
        <v>497</v>
      </c>
      <c r="U171" s="208" t="s">
        <v>497</v>
      </c>
      <c r="V171" s="208" t="s">
        <v>482</v>
      </c>
      <c r="W171" s="208" t="s">
        <v>523</v>
      </c>
      <c r="X171" s="208" t="s">
        <v>523</v>
      </c>
      <c r="Y171" s="155" t="s">
        <v>482</v>
      </c>
      <c r="Z171" s="155" t="s">
        <v>482</v>
      </c>
      <c r="AA171" s="208" t="s">
        <v>496</v>
      </c>
      <c r="AB171" s="136" t="s">
        <v>497</v>
      </c>
      <c r="AC171" s="136" t="s">
        <v>523</v>
      </c>
      <c r="AD171" s="136" t="s">
        <v>482</v>
      </c>
      <c r="AE171" s="136" t="s">
        <v>513</v>
      </c>
      <c r="AF171" s="136" t="s">
        <v>496</v>
      </c>
      <c r="AG171" s="136" t="s">
        <v>496</v>
      </c>
      <c r="AH171" s="136" t="s">
        <v>482</v>
      </c>
      <c r="AI171" s="136" t="s">
        <v>496</v>
      </c>
      <c r="AJ171" s="136" t="s">
        <v>497</v>
      </c>
      <c r="AK171" s="135" t="s">
        <v>497</v>
      </c>
      <c r="AL171" s="187">
        <f t="shared" si="107"/>
        <v>3</v>
      </c>
      <c r="AM171" s="187">
        <f t="shared" si="108"/>
        <v>2</v>
      </c>
      <c r="AN171" s="187">
        <f t="shared" si="109"/>
        <v>9</v>
      </c>
      <c r="AO171" s="190">
        <f t="shared" si="110"/>
        <v>0</v>
      </c>
      <c r="AP171" s="190">
        <f t="shared" si="111"/>
        <v>0</v>
      </c>
      <c r="AQ171" s="190">
        <f t="shared" si="112"/>
        <v>0</v>
      </c>
      <c r="AR171" s="190">
        <f t="shared" si="113"/>
        <v>0</v>
      </c>
      <c r="AS171" s="190">
        <f t="shared" si="114"/>
        <v>0</v>
      </c>
      <c r="AT171" s="190">
        <f t="shared" si="115"/>
        <v>0</v>
      </c>
      <c r="AU171" s="190">
        <f t="shared" si="116"/>
        <v>0</v>
      </c>
      <c r="AV171" s="191">
        <f t="shared" si="117"/>
        <v>0</v>
      </c>
      <c r="AW171" s="190">
        <f t="shared" si="118"/>
        <v>0</v>
      </c>
      <c r="AX171" s="190">
        <f t="shared" si="119"/>
        <v>0</v>
      </c>
      <c r="AY171" s="190">
        <f t="shared" si="120"/>
        <v>0</v>
      </c>
      <c r="AZ171" s="190">
        <f t="shared" si="121"/>
        <v>0</v>
      </c>
      <c r="BA171" s="191">
        <f t="shared" si="122"/>
        <v>0</v>
      </c>
      <c r="BB171" s="191">
        <f t="shared" si="123"/>
        <v>6</v>
      </c>
      <c r="BC171" s="191">
        <f t="shared" si="124"/>
        <v>15</v>
      </c>
      <c r="BD171" s="191">
        <f t="shared" si="125"/>
        <v>0</v>
      </c>
      <c r="BE171" s="191">
        <f t="shared" si="126"/>
        <v>0</v>
      </c>
      <c r="BF171" s="191">
        <f t="shared" si="127"/>
        <v>0</v>
      </c>
      <c r="BG171" s="191">
        <f t="shared" si="128"/>
        <v>0</v>
      </c>
      <c r="BH171" s="191">
        <f t="shared" si="129"/>
        <v>0</v>
      </c>
      <c r="BI171" s="191">
        <f t="shared" si="130"/>
        <v>0</v>
      </c>
      <c r="BJ171" s="191">
        <f t="shared" si="131"/>
        <v>0</v>
      </c>
      <c r="BK171" s="190">
        <f t="shared" si="132"/>
        <v>0</v>
      </c>
      <c r="BL171" s="187">
        <f t="shared" si="133"/>
        <v>21</v>
      </c>
      <c r="BM171" s="81"/>
      <c r="BN171" s="81"/>
    </row>
    <row r="172" s="82" customFormat="1" ht="17.25" customHeight="1" spans="1:66">
      <c r="A172" s="107">
        <v>163</v>
      </c>
      <c r="B172" s="57" t="s">
        <v>714</v>
      </c>
      <c r="C172" s="58" t="s">
        <v>520</v>
      </c>
      <c r="D172" s="108">
        <v>79744</v>
      </c>
      <c r="E172" s="108" t="s">
        <v>561</v>
      </c>
      <c r="F172" s="108" t="s">
        <v>709</v>
      </c>
      <c r="G172" s="74" t="s">
        <v>512</v>
      </c>
      <c r="H172" s="245" t="s">
        <v>496</v>
      </c>
      <c r="I172" s="159" t="s">
        <v>523</v>
      </c>
      <c r="J172" s="159" t="s">
        <v>497</v>
      </c>
      <c r="K172" s="159" t="s">
        <v>482</v>
      </c>
      <c r="L172" s="159" t="s">
        <v>482</v>
      </c>
      <c r="M172" s="159" t="s">
        <v>523</v>
      </c>
      <c r="N172" s="257" t="s">
        <v>523</v>
      </c>
      <c r="O172" s="159" t="s">
        <v>482</v>
      </c>
      <c r="P172" s="159" t="s">
        <v>496</v>
      </c>
      <c r="Q172" s="159" t="s">
        <v>523</v>
      </c>
      <c r="R172" s="208" t="s">
        <v>497</v>
      </c>
      <c r="S172" s="208" t="s">
        <v>497</v>
      </c>
      <c r="T172" s="208" t="s">
        <v>497</v>
      </c>
      <c r="U172" s="208" t="s">
        <v>482</v>
      </c>
      <c r="V172" s="208" t="s">
        <v>482</v>
      </c>
      <c r="W172" s="208" t="s">
        <v>513</v>
      </c>
      <c r="X172" s="208" t="s">
        <v>523</v>
      </c>
      <c r="Y172" s="208" t="s">
        <v>523</v>
      </c>
      <c r="Z172" s="208" t="s">
        <v>497</v>
      </c>
      <c r="AA172" s="208" t="s">
        <v>482</v>
      </c>
      <c r="AB172" s="208" t="s">
        <v>497</v>
      </c>
      <c r="AC172" s="208" t="s">
        <v>497</v>
      </c>
      <c r="AD172" s="208" t="s">
        <v>497</v>
      </c>
      <c r="AE172" s="208" t="s">
        <v>523</v>
      </c>
      <c r="AF172" s="208" t="s">
        <v>482</v>
      </c>
      <c r="AG172" s="208" t="s">
        <v>482</v>
      </c>
      <c r="AH172" s="208" t="s">
        <v>497</v>
      </c>
      <c r="AI172" s="208" t="s">
        <v>497</v>
      </c>
      <c r="AJ172" s="208" t="s">
        <v>497</v>
      </c>
      <c r="AK172" s="208" t="s">
        <v>482</v>
      </c>
      <c r="AL172" s="187">
        <f t="shared" si="107"/>
        <v>2</v>
      </c>
      <c r="AM172" s="187">
        <f t="shared" si="108"/>
        <v>2</v>
      </c>
      <c r="AN172" s="187">
        <f t="shared" si="109"/>
        <v>9</v>
      </c>
      <c r="AO172" s="190">
        <f t="shared" si="110"/>
        <v>0</v>
      </c>
      <c r="AP172" s="190">
        <f t="shared" si="111"/>
        <v>0</v>
      </c>
      <c r="AQ172" s="190">
        <f t="shared" si="112"/>
        <v>0</v>
      </c>
      <c r="AR172" s="190">
        <f t="shared" si="113"/>
        <v>0</v>
      </c>
      <c r="AS172" s="190">
        <f t="shared" si="114"/>
        <v>0</v>
      </c>
      <c r="AT172" s="190">
        <f t="shared" si="115"/>
        <v>0</v>
      </c>
      <c r="AU172" s="190">
        <f t="shared" si="116"/>
        <v>0</v>
      </c>
      <c r="AV172" s="191">
        <f t="shared" si="117"/>
        <v>0</v>
      </c>
      <c r="AW172" s="190">
        <f t="shared" si="118"/>
        <v>0</v>
      </c>
      <c r="AX172" s="190">
        <f t="shared" si="119"/>
        <v>0</v>
      </c>
      <c r="AY172" s="190">
        <f t="shared" si="120"/>
        <v>0</v>
      </c>
      <c r="AZ172" s="190">
        <f t="shared" si="121"/>
        <v>0</v>
      </c>
      <c r="BA172" s="191">
        <f t="shared" si="122"/>
        <v>0</v>
      </c>
      <c r="BB172" s="191">
        <f t="shared" si="123"/>
        <v>3</v>
      </c>
      <c r="BC172" s="191">
        <f t="shared" si="124"/>
        <v>18</v>
      </c>
      <c r="BD172" s="191">
        <f t="shared" si="125"/>
        <v>0</v>
      </c>
      <c r="BE172" s="191">
        <f t="shared" si="126"/>
        <v>0</v>
      </c>
      <c r="BF172" s="191">
        <f t="shared" si="127"/>
        <v>0</v>
      </c>
      <c r="BG172" s="191">
        <f t="shared" si="128"/>
        <v>0</v>
      </c>
      <c r="BH172" s="191">
        <f t="shared" si="129"/>
        <v>0</v>
      </c>
      <c r="BI172" s="191">
        <f t="shared" si="130"/>
        <v>0</v>
      </c>
      <c r="BJ172" s="191">
        <f t="shared" si="131"/>
        <v>0</v>
      </c>
      <c r="BK172" s="190">
        <f t="shared" si="132"/>
        <v>0</v>
      </c>
      <c r="BL172" s="187">
        <f t="shared" si="133"/>
        <v>21</v>
      </c>
      <c r="BM172" s="81"/>
      <c r="BN172" s="81"/>
    </row>
    <row r="173" s="82" customFormat="1" ht="17.25" customHeight="1" spans="1:66">
      <c r="A173" s="107">
        <v>164</v>
      </c>
      <c r="B173" s="57" t="s">
        <v>715</v>
      </c>
      <c r="C173" s="74" t="s">
        <v>509</v>
      </c>
      <c r="D173" s="140">
        <v>79824</v>
      </c>
      <c r="E173" s="108" t="s">
        <v>561</v>
      </c>
      <c r="F173" s="108" t="s">
        <v>709</v>
      </c>
      <c r="G173" s="74" t="s">
        <v>512</v>
      </c>
      <c r="H173" s="245" t="s">
        <v>482</v>
      </c>
      <c r="I173" s="159" t="s">
        <v>496</v>
      </c>
      <c r="J173" s="159" t="s">
        <v>500</v>
      </c>
      <c r="K173" s="159" t="s">
        <v>500</v>
      </c>
      <c r="L173" s="159" t="s">
        <v>482</v>
      </c>
      <c r="M173" s="159" t="s">
        <v>497</v>
      </c>
      <c r="N173" s="257" t="s">
        <v>500</v>
      </c>
      <c r="O173" s="159" t="s">
        <v>503</v>
      </c>
      <c r="P173" s="159" t="s">
        <v>482</v>
      </c>
      <c r="Q173" s="159" t="s">
        <v>496</v>
      </c>
      <c r="R173" s="208" t="s">
        <v>496</v>
      </c>
      <c r="S173" s="208" t="s">
        <v>496</v>
      </c>
      <c r="T173" s="208" t="s">
        <v>503</v>
      </c>
      <c r="U173" s="208" t="s">
        <v>482</v>
      </c>
      <c r="V173" s="208" t="s">
        <v>497</v>
      </c>
      <c r="W173" s="208" t="s">
        <v>500</v>
      </c>
      <c r="X173" s="208" t="s">
        <v>503</v>
      </c>
      <c r="Y173" s="208" t="s">
        <v>482</v>
      </c>
      <c r="Z173" s="208" t="s">
        <v>482</v>
      </c>
      <c r="AA173" s="208" t="s">
        <v>497</v>
      </c>
      <c r="AB173" s="208" t="s">
        <v>500</v>
      </c>
      <c r="AC173" s="208" t="s">
        <v>500</v>
      </c>
      <c r="AD173" s="208" t="s">
        <v>500</v>
      </c>
      <c r="AE173" s="208" t="s">
        <v>482</v>
      </c>
      <c r="AF173" s="208" t="s">
        <v>503</v>
      </c>
      <c r="AG173" s="208" t="s">
        <v>503</v>
      </c>
      <c r="AH173" s="208" t="s">
        <v>482</v>
      </c>
      <c r="AI173" s="208" t="s">
        <v>482</v>
      </c>
      <c r="AJ173" s="208" t="s">
        <v>496</v>
      </c>
      <c r="AK173" s="208" t="s">
        <v>497</v>
      </c>
      <c r="AL173" s="187">
        <f t="shared" si="107"/>
        <v>1</v>
      </c>
      <c r="AM173" s="187">
        <f t="shared" si="108"/>
        <v>2</v>
      </c>
      <c r="AN173" s="187">
        <f t="shared" si="109"/>
        <v>9</v>
      </c>
      <c r="AO173" s="190">
        <f t="shared" si="110"/>
        <v>0</v>
      </c>
      <c r="AP173" s="190">
        <f t="shared" si="111"/>
        <v>0</v>
      </c>
      <c r="AQ173" s="190">
        <f t="shared" si="112"/>
        <v>0</v>
      </c>
      <c r="AR173" s="190">
        <f t="shared" si="113"/>
        <v>0</v>
      </c>
      <c r="AS173" s="190">
        <f t="shared" si="114"/>
        <v>0</v>
      </c>
      <c r="AT173" s="190">
        <f t="shared" si="115"/>
        <v>0</v>
      </c>
      <c r="AU173" s="190">
        <f t="shared" si="116"/>
        <v>0</v>
      </c>
      <c r="AV173" s="191">
        <f t="shared" si="117"/>
        <v>0</v>
      </c>
      <c r="AW173" s="190">
        <f t="shared" si="118"/>
        <v>0</v>
      </c>
      <c r="AX173" s="190">
        <f t="shared" si="119"/>
        <v>0</v>
      </c>
      <c r="AY173" s="190">
        <f t="shared" si="120"/>
        <v>0</v>
      </c>
      <c r="AZ173" s="190">
        <f t="shared" si="121"/>
        <v>0</v>
      </c>
      <c r="BA173" s="191">
        <f t="shared" si="122"/>
        <v>0</v>
      </c>
      <c r="BB173" s="191">
        <f t="shared" si="123"/>
        <v>5</v>
      </c>
      <c r="BC173" s="191">
        <f t="shared" si="124"/>
        <v>4</v>
      </c>
      <c r="BD173" s="191">
        <f t="shared" si="125"/>
        <v>0</v>
      </c>
      <c r="BE173" s="191">
        <f t="shared" si="126"/>
        <v>0</v>
      </c>
      <c r="BF173" s="191">
        <f t="shared" si="127"/>
        <v>7</v>
      </c>
      <c r="BG173" s="191">
        <f t="shared" si="128"/>
        <v>0</v>
      </c>
      <c r="BH173" s="191">
        <f t="shared" si="129"/>
        <v>0</v>
      </c>
      <c r="BI173" s="191">
        <f t="shared" si="130"/>
        <v>5</v>
      </c>
      <c r="BJ173" s="191">
        <f t="shared" si="131"/>
        <v>0</v>
      </c>
      <c r="BK173" s="190">
        <f t="shared" si="132"/>
        <v>12</v>
      </c>
      <c r="BL173" s="187">
        <f t="shared" si="133"/>
        <v>21</v>
      </c>
      <c r="BM173" s="81"/>
      <c r="BN173" s="81"/>
    </row>
    <row r="174" s="82" customFormat="1" ht="17.25" customHeight="1" spans="1:66">
      <c r="A174" s="107">
        <v>165</v>
      </c>
      <c r="B174" s="57" t="s">
        <v>716</v>
      </c>
      <c r="C174" s="108" t="s">
        <v>509</v>
      </c>
      <c r="D174" s="108">
        <v>54602</v>
      </c>
      <c r="E174" s="108" t="s">
        <v>561</v>
      </c>
      <c r="F174" s="108" t="s">
        <v>709</v>
      </c>
      <c r="G174" s="74" t="s">
        <v>512</v>
      </c>
      <c r="H174" s="249" t="s">
        <v>500</v>
      </c>
      <c r="I174" s="135" t="s">
        <v>503</v>
      </c>
      <c r="J174" s="135" t="s">
        <v>503</v>
      </c>
      <c r="K174" s="135" t="s">
        <v>482</v>
      </c>
      <c r="L174" s="259" t="s">
        <v>482</v>
      </c>
      <c r="M174" s="159" t="s">
        <v>497</v>
      </c>
      <c r="N174" s="259" t="s">
        <v>500</v>
      </c>
      <c r="O174" s="135" t="s">
        <v>503</v>
      </c>
      <c r="P174" s="259" t="s">
        <v>503</v>
      </c>
      <c r="Q174" s="259" t="s">
        <v>482</v>
      </c>
      <c r="R174" s="136" t="s">
        <v>482</v>
      </c>
      <c r="S174" s="136" t="s">
        <v>500</v>
      </c>
      <c r="T174" s="259" t="s">
        <v>503</v>
      </c>
      <c r="U174" s="259" t="s">
        <v>503</v>
      </c>
      <c r="V174" s="259" t="s">
        <v>482</v>
      </c>
      <c r="W174" s="136" t="s">
        <v>496</v>
      </c>
      <c r="X174" s="259" t="s">
        <v>497</v>
      </c>
      <c r="Y174" s="259" t="s">
        <v>500</v>
      </c>
      <c r="Z174" s="259" t="s">
        <v>483</v>
      </c>
      <c r="AA174" s="259" t="s">
        <v>483</v>
      </c>
      <c r="AB174" s="208" t="s">
        <v>482</v>
      </c>
      <c r="AC174" s="208" t="s">
        <v>482</v>
      </c>
      <c r="AD174" s="208" t="s">
        <v>497</v>
      </c>
      <c r="AE174" s="208" t="s">
        <v>497</v>
      </c>
      <c r="AF174" s="208" t="s">
        <v>482</v>
      </c>
      <c r="AG174" s="208" t="s">
        <v>482</v>
      </c>
      <c r="AH174" s="208" t="s">
        <v>496</v>
      </c>
      <c r="AI174" s="208" t="s">
        <v>497</v>
      </c>
      <c r="AJ174" s="208" t="s">
        <v>500</v>
      </c>
      <c r="AK174" s="208" t="s">
        <v>500</v>
      </c>
      <c r="AL174" s="187">
        <f t="shared" si="107"/>
        <v>3</v>
      </c>
      <c r="AM174" s="187">
        <f t="shared" si="108"/>
        <v>3</v>
      </c>
      <c r="AN174" s="187">
        <f t="shared" si="109"/>
        <v>9</v>
      </c>
      <c r="AO174" s="190">
        <f t="shared" si="110"/>
        <v>2</v>
      </c>
      <c r="AP174" s="190">
        <f t="shared" si="111"/>
        <v>0</v>
      </c>
      <c r="AQ174" s="190">
        <f t="shared" si="112"/>
        <v>0</v>
      </c>
      <c r="AR174" s="190">
        <f t="shared" si="113"/>
        <v>0</v>
      </c>
      <c r="AS174" s="190">
        <f t="shared" si="114"/>
        <v>0</v>
      </c>
      <c r="AT174" s="190">
        <f t="shared" si="115"/>
        <v>0</v>
      </c>
      <c r="AU174" s="190">
        <f t="shared" si="116"/>
        <v>0</v>
      </c>
      <c r="AV174" s="191">
        <f t="shared" si="117"/>
        <v>0</v>
      </c>
      <c r="AW174" s="190">
        <f t="shared" si="118"/>
        <v>0</v>
      </c>
      <c r="AX174" s="190">
        <f t="shared" si="119"/>
        <v>0</v>
      </c>
      <c r="AY174" s="190">
        <f t="shared" si="120"/>
        <v>0</v>
      </c>
      <c r="AZ174" s="190">
        <f t="shared" si="121"/>
        <v>0</v>
      </c>
      <c r="BA174" s="191">
        <f t="shared" si="122"/>
        <v>0</v>
      </c>
      <c r="BB174" s="191">
        <f t="shared" si="123"/>
        <v>2</v>
      </c>
      <c r="BC174" s="191">
        <f t="shared" si="124"/>
        <v>5</v>
      </c>
      <c r="BD174" s="191">
        <f t="shared" si="125"/>
        <v>0</v>
      </c>
      <c r="BE174" s="191">
        <f t="shared" si="126"/>
        <v>0</v>
      </c>
      <c r="BF174" s="191">
        <f t="shared" si="127"/>
        <v>6</v>
      </c>
      <c r="BG174" s="191">
        <f t="shared" si="128"/>
        <v>0</v>
      </c>
      <c r="BH174" s="191">
        <f t="shared" si="129"/>
        <v>0</v>
      </c>
      <c r="BI174" s="191">
        <f t="shared" si="130"/>
        <v>6</v>
      </c>
      <c r="BJ174" s="191">
        <f t="shared" si="131"/>
        <v>0</v>
      </c>
      <c r="BK174" s="190">
        <f t="shared" si="132"/>
        <v>12</v>
      </c>
      <c r="BL174" s="187">
        <f t="shared" si="133"/>
        <v>19</v>
      </c>
      <c r="BM174" s="81"/>
      <c r="BN174" s="81"/>
    </row>
    <row r="175" s="82" customFormat="1" ht="17.25" customHeight="1" spans="1:66">
      <c r="A175" s="107">
        <v>166</v>
      </c>
      <c r="B175" s="57" t="s">
        <v>717</v>
      </c>
      <c r="C175" s="108" t="s">
        <v>509</v>
      </c>
      <c r="D175" s="108">
        <v>54603</v>
      </c>
      <c r="E175" s="108" t="s">
        <v>561</v>
      </c>
      <c r="F175" s="108" t="s">
        <v>709</v>
      </c>
      <c r="G175" s="74" t="s">
        <v>512</v>
      </c>
      <c r="H175" s="159" t="s">
        <v>482</v>
      </c>
      <c r="I175" s="259" t="s">
        <v>482</v>
      </c>
      <c r="J175" s="259" t="s">
        <v>513</v>
      </c>
      <c r="K175" s="259" t="s">
        <v>496</v>
      </c>
      <c r="L175" s="259" t="s">
        <v>515</v>
      </c>
      <c r="M175" s="259" t="s">
        <v>515</v>
      </c>
      <c r="N175" s="259" t="s">
        <v>482</v>
      </c>
      <c r="O175" s="259" t="s">
        <v>497</v>
      </c>
      <c r="P175" s="259" t="s">
        <v>523</v>
      </c>
      <c r="Q175" s="259" t="s">
        <v>503</v>
      </c>
      <c r="R175" s="136" t="s">
        <v>503</v>
      </c>
      <c r="S175" s="259" t="s">
        <v>482</v>
      </c>
      <c r="T175" s="136" t="s">
        <v>482</v>
      </c>
      <c r="U175" s="136" t="s">
        <v>497</v>
      </c>
      <c r="V175" s="136" t="s">
        <v>523</v>
      </c>
      <c r="W175" s="259" t="s">
        <v>497</v>
      </c>
      <c r="X175" s="259" t="s">
        <v>503</v>
      </c>
      <c r="Y175" s="136" t="s">
        <v>482</v>
      </c>
      <c r="Z175" s="259" t="s">
        <v>482</v>
      </c>
      <c r="AA175" s="259" t="s">
        <v>515</v>
      </c>
      <c r="AB175" s="259" t="s">
        <v>500</v>
      </c>
      <c r="AC175" s="259" t="s">
        <v>514</v>
      </c>
      <c r="AD175" s="259" t="s">
        <v>482</v>
      </c>
      <c r="AE175" s="259" t="s">
        <v>515</v>
      </c>
      <c r="AF175" s="259" t="s">
        <v>500</v>
      </c>
      <c r="AG175" s="259" t="s">
        <v>500</v>
      </c>
      <c r="AH175" s="259" t="s">
        <v>514</v>
      </c>
      <c r="AI175" s="259" t="s">
        <v>482</v>
      </c>
      <c r="AJ175" s="259" t="s">
        <v>497</v>
      </c>
      <c r="AK175" s="259" t="s">
        <v>497</v>
      </c>
      <c r="AL175" s="187">
        <f t="shared" si="107"/>
        <v>1</v>
      </c>
      <c r="AM175" s="187">
        <f t="shared" si="108"/>
        <v>2</v>
      </c>
      <c r="AN175" s="187">
        <f t="shared" si="109"/>
        <v>9</v>
      </c>
      <c r="AO175" s="190">
        <f t="shared" si="110"/>
        <v>0</v>
      </c>
      <c r="AP175" s="190">
        <f t="shared" si="111"/>
        <v>0</v>
      </c>
      <c r="AQ175" s="190">
        <f t="shared" si="112"/>
        <v>0</v>
      </c>
      <c r="AR175" s="190">
        <f t="shared" si="113"/>
        <v>0</v>
      </c>
      <c r="AS175" s="190">
        <f t="shared" si="114"/>
        <v>0</v>
      </c>
      <c r="AT175" s="190">
        <f t="shared" si="115"/>
        <v>0</v>
      </c>
      <c r="AU175" s="190">
        <f t="shared" si="116"/>
        <v>0</v>
      </c>
      <c r="AV175" s="191">
        <f t="shared" si="117"/>
        <v>0</v>
      </c>
      <c r="AW175" s="190">
        <f t="shared" si="118"/>
        <v>0</v>
      </c>
      <c r="AX175" s="190">
        <f t="shared" si="119"/>
        <v>0</v>
      </c>
      <c r="AY175" s="190">
        <f t="shared" si="120"/>
        <v>0</v>
      </c>
      <c r="AZ175" s="190">
        <f t="shared" si="121"/>
        <v>0</v>
      </c>
      <c r="BA175" s="191">
        <f t="shared" si="122"/>
        <v>0</v>
      </c>
      <c r="BB175" s="191">
        <f t="shared" si="123"/>
        <v>2</v>
      </c>
      <c r="BC175" s="191">
        <f t="shared" si="124"/>
        <v>7</v>
      </c>
      <c r="BD175" s="191">
        <f t="shared" si="125"/>
        <v>0</v>
      </c>
      <c r="BE175" s="191">
        <f t="shared" si="126"/>
        <v>0</v>
      </c>
      <c r="BF175" s="191">
        <f t="shared" si="127"/>
        <v>7</v>
      </c>
      <c r="BG175" s="191">
        <f t="shared" si="128"/>
        <v>0</v>
      </c>
      <c r="BH175" s="191">
        <f t="shared" si="129"/>
        <v>0</v>
      </c>
      <c r="BI175" s="191">
        <f t="shared" si="130"/>
        <v>5</v>
      </c>
      <c r="BJ175" s="191">
        <f t="shared" si="131"/>
        <v>0</v>
      </c>
      <c r="BK175" s="190">
        <f t="shared" si="132"/>
        <v>12</v>
      </c>
      <c r="BL175" s="187">
        <f t="shared" si="133"/>
        <v>21</v>
      </c>
      <c r="BM175" s="81"/>
      <c r="BN175" s="81"/>
    </row>
    <row r="176" s="82" customFormat="1" ht="17.25" customHeight="1" spans="1:66">
      <c r="A176" s="107">
        <v>167</v>
      </c>
      <c r="B176" s="117" t="s">
        <v>718</v>
      </c>
      <c r="C176" s="74" t="s">
        <v>611</v>
      </c>
      <c r="D176" s="138">
        <v>79786</v>
      </c>
      <c r="E176" s="108" t="s">
        <v>561</v>
      </c>
      <c r="F176" s="108" t="s">
        <v>709</v>
      </c>
      <c r="G176" s="74" t="s">
        <v>512</v>
      </c>
      <c r="H176" s="245" t="s">
        <v>482</v>
      </c>
      <c r="I176" s="159" t="s">
        <v>500</v>
      </c>
      <c r="J176" s="159" t="s">
        <v>500</v>
      </c>
      <c r="K176" s="159" t="s">
        <v>500</v>
      </c>
      <c r="L176" s="159" t="s">
        <v>482</v>
      </c>
      <c r="M176" s="159" t="s">
        <v>497</v>
      </c>
      <c r="N176" s="257" t="s">
        <v>500</v>
      </c>
      <c r="O176" s="159" t="s">
        <v>500</v>
      </c>
      <c r="P176" s="159" t="s">
        <v>500</v>
      </c>
      <c r="Q176" s="159" t="s">
        <v>482</v>
      </c>
      <c r="R176" s="208" t="s">
        <v>482</v>
      </c>
      <c r="S176" s="208" t="s">
        <v>500</v>
      </c>
      <c r="T176" s="208" t="s">
        <v>500</v>
      </c>
      <c r="U176" s="208" t="s">
        <v>503</v>
      </c>
      <c r="V176" s="208" t="s">
        <v>503</v>
      </c>
      <c r="W176" s="208" t="s">
        <v>482</v>
      </c>
      <c r="X176" s="208" t="s">
        <v>496</v>
      </c>
      <c r="Y176" s="208" t="s">
        <v>496</v>
      </c>
      <c r="Z176" s="208" t="s">
        <v>497</v>
      </c>
      <c r="AA176" s="208" t="s">
        <v>497</v>
      </c>
      <c r="AB176" s="259" t="s">
        <v>482</v>
      </c>
      <c r="AC176" s="259" t="s">
        <v>496</v>
      </c>
      <c r="AD176" s="259" t="s">
        <v>500</v>
      </c>
      <c r="AE176" s="259" t="s">
        <v>503</v>
      </c>
      <c r="AF176" s="136" t="s">
        <v>482</v>
      </c>
      <c r="AG176" s="259" t="s">
        <v>482</v>
      </c>
      <c r="AH176" s="259" t="s">
        <v>503</v>
      </c>
      <c r="AI176" s="259" t="s">
        <v>503</v>
      </c>
      <c r="AJ176" s="259" t="s">
        <v>482</v>
      </c>
      <c r="AK176" s="259" t="s">
        <v>496</v>
      </c>
      <c r="AL176" s="187">
        <f t="shared" si="107"/>
        <v>2</v>
      </c>
      <c r="AM176" s="187">
        <f t="shared" si="108"/>
        <v>2</v>
      </c>
      <c r="AN176" s="187">
        <f t="shared" si="109"/>
        <v>9</v>
      </c>
      <c r="AO176" s="190">
        <f t="shared" si="110"/>
        <v>0</v>
      </c>
      <c r="AP176" s="190">
        <f t="shared" si="111"/>
        <v>0</v>
      </c>
      <c r="AQ176" s="190">
        <f t="shared" si="112"/>
        <v>0</v>
      </c>
      <c r="AR176" s="190">
        <f t="shared" si="113"/>
        <v>0</v>
      </c>
      <c r="AS176" s="190">
        <f t="shared" si="114"/>
        <v>0</v>
      </c>
      <c r="AT176" s="190">
        <f t="shared" si="115"/>
        <v>0</v>
      </c>
      <c r="AU176" s="190">
        <f t="shared" si="116"/>
        <v>0</v>
      </c>
      <c r="AV176" s="191">
        <f t="shared" si="117"/>
        <v>0</v>
      </c>
      <c r="AW176" s="190">
        <f t="shared" si="118"/>
        <v>0</v>
      </c>
      <c r="AX176" s="190">
        <f t="shared" si="119"/>
        <v>0</v>
      </c>
      <c r="AY176" s="190">
        <f t="shared" si="120"/>
        <v>0</v>
      </c>
      <c r="AZ176" s="190">
        <f t="shared" si="121"/>
        <v>0</v>
      </c>
      <c r="BA176" s="191">
        <f t="shared" si="122"/>
        <v>0</v>
      </c>
      <c r="BB176" s="191">
        <f t="shared" si="123"/>
        <v>4</v>
      </c>
      <c r="BC176" s="191">
        <f t="shared" si="124"/>
        <v>3</v>
      </c>
      <c r="BD176" s="191">
        <f t="shared" si="125"/>
        <v>0</v>
      </c>
      <c r="BE176" s="191">
        <f t="shared" si="126"/>
        <v>0</v>
      </c>
      <c r="BF176" s="191">
        <f t="shared" si="127"/>
        <v>9</v>
      </c>
      <c r="BG176" s="191">
        <f t="shared" si="128"/>
        <v>0</v>
      </c>
      <c r="BH176" s="191">
        <f t="shared" si="129"/>
        <v>0</v>
      </c>
      <c r="BI176" s="191">
        <f t="shared" si="130"/>
        <v>5</v>
      </c>
      <c r="BJ176" s="191">
        <f t="shared" si="131"/>
        <v>0</v>
      </c>
      <c r="BK176" s="190">
        <f t="shared" si="132"/>
        <v>14</v>
      </c>
      <c r="BL176" s="187">
        <f t="shared" si="133"/>
        <v>21</v>
      </c>
      <c r="BM176" s="81"/>
      <c r="BN176" s="81"/>
    </row>
    <row r="177" s="82" customFormat="1" ht="17.25" customHeight="1" spans="1:66">
      <c r="A177" s="107">
        <v>168</v>
      </c>
      <c r="B177" s="57" t="s">
        <v>719</v>
      </c>
      <c r="C177" s="108" t="s">
        <v>509</v>
      </c>
      <c r="D177" s="108">
        <v>54604</v>
      </c>
      <c r="E177" s="108" t="s">
        <v>561</v>
      </c>
      <c r="F177" s="108" t="s">
        <v>709</v>
      </c>
      <c r="G177" s="74" t="s">
        <v>512</v>
      </c>
      <c r="H177" s="135" t="s">
        <v>482</v>
      </c>
      <c r="I177" s="259" t="s">
        <v>523</v>
      </c>
      <c r="J177" s="259" t="s">
        <v>497</v>
      </c>
      <c r="K177" s="159" t="s">
        <v>514</v>
      </c>
      <c r="L177" s="159" t="s">
        <v>503</v>
      </c>
      <c r="M177" s="135" t="s">
        <v>482</v>
      </c>
      <c r="N177" s="135" t="s">
        <v>482</v>
      </c>
      <c r="O177" s="135" t="s">
        <v>515</v>
      </c>
      <c r="P177" s="135" t="s">
        <v>500</v>
      </c>
      <c r="Q177" s="135" t="s">
        <v>515</v>
      </c>
      <c r="R177" s="136" t="s">
        <v>500</v>
      </c>
      <c r="S177" s="259" t="s">
        <v>482</v>
      </c>
      <c r="T177" s="259" t="s">
        <v>482</v>
      </c>
      <c r="U177" s="259" t="s">
        <v>497</v>
      </c>
      <c r="V177" s="136" t="s">
        <v>515</v>
      </c>
      <c r="W177" s="259" t="s">
        <v>500</v>
      </c>
      <c r="X177" s="136" t="s">
        <v>515</v>
      </c>
      <c r="Y177" s="136" t="s">
        <v>482</v>
      </c>
      <c r="Z177" s="136" t="s">
        <v>482</v>
      </c>
      <c r="AA177" s="259" t="s">
        <v>483</v>
      </c>
      <c r="AB177" s="208" t="s">
        <v>483</v>
      </c>
      <c r="AC177" s="208" t="s">
        <v>513</v>
      </c>
      <c r="AD177" s="208" t="s">
        <v>503</v>
      </c>
      <c r="AE177" s="208" t="s">
        <v>482</v>
      </c>
      <c r="AF177" s="208" t="s">
        <v>497</v>
      </c>
      <c r="AG177" s="208" t="s">
        <v>523</v>
      </c>
      <c r="AH177" s="208" t="s">
        <v>500</v>
      </c>
      <c r="AI177" s="208" t="s">
        <v>482</v>
      </c>
      <c r="AJ177" s="208" t="s">
        <v>514</v>
      </c>
      <c r="AK177" s="208" t="s">
        <v>514</v>
      </c>
      <c r="AL177" s="187">
        <f t="shared" si="107"/>
        <v>1</v>
      </c>
      <c r="AM177" s="187">
        <f t="shared" si="108"/>
        <v>2</v>
      </c>
      <c r="AN177" s="187">
        <f t="shared" si="109"/>
        <v>9</v>
      </c>
      <c r="AO177" s="190">
        <f t="shared" si="110"/>
        <v>2</v>
      </c>
      <c r="AP177" s="190">
        <f t="shared" si="111"/>
        <v>0</v>
      </c>
      <c r="AQ177" s="190">
        <f t="shared" si="112"/>
        <v>0</v>
      </c>
      <c r="AR177" s="190">
        <f t="shared" si="113"/>
        <v>0</v>
      </c>
      <c r="AS177" s="190">
        <f t="shared" si="114"/>
        <v>0</v>
      </c>
      <c r="AT177" s="190">
        <f t="shared" si="115"/>
        <v>0</v>
      </c>
      <c r="AU177" s="190">
        <f t="shared" si="116"/>
        <v>0</v>
      </c>
      <c r="AV177" s="191">
        <f t="shared" si="117"/>
        <v>0</v>
      </c>
      <c r="AW177" s="190">
        <f t="shared" si="118"/>
        <v>0</v>
      </c>
      <c r="AX177" s="190">
        <f t="shared" si="119"/>
        <v>0</v>
      </c>
      <c r="AY177" s="190">
        <f t="shared" si="120"/>
        <v>0</v>
      </c>
      <c r="AZ177" s="190">
        <f t="shared" si="121"/>
        <v>0</v>
      </c>
      <c r="BA177" s="191">
        <f t="shared" si="122"/>
        <v>0</v>
      </c>
      <c r="BB177" s="191">
        <f t="shared" si="123"/>
        <v>1</v>
      </c>
      <c r="BC177" s="191">
        <f t="shared" si="124"/>
        <v>5</v>
      </c>
      <c r="BD177" s="191">
        <f t="shared" si="125"/>
        <v>0</v>
      </c>
      <c r="BE177" s="191">
        <f t="shared" si="126"/>
        <v>0</v>
      </c>
      <c r="BF177" s="191">
        <f t="shared" si="127"/>
        <v>8</v>
      </c>
      <c r="BG177" s="191">
        <f t="shared" si="128"/>
        <v>0</v>
      </c>
      <c r="BH177" s="191">
        <f t="shared" si="129"/>
        <v>0</v>
      </c>
      <c r="BI177" s="191">
        <f t="shared" si="130"/>
        <v>5</v>
      </c>
      <c r="BJ177" s="191">
        <f t="shared" si="131"/>
        <v>0</v>
      </c>
      <c r="BK177" s="190">
        <f t="shared" si="132"/>
        <v>13</v>
      </c>
      <c r="BL177" s="187">
        <f t="shared" si="133"/>
        <v>19</v>
      </c>
      <c r="BM177" s="81"/>
      <c r="BN177" s="81"/>
    </row>
    <row r="178" s="82" customFormat="1" ht="17.25" customHeight="1" spans="1:66">
      <c r="A178" s="107">
        <v>169</v>
      </c>
      <c r="B178" s="57" t="s">
        <v>720</v>
      </c>
      <c r="C178" s="108" t="s">
        <v>509</v>
      </c>
      <c r="D178" s="108">
        <v>54605</v>
      </c>
      <c r="E178" s="108" t="s">
        <v>561</v>
      </c>
      <c r="F178" s="108" t="s">
        <v>709</v>
      </c>
      <c r="G178" s="74" t="s">
        <v>512</v>
      </c>
      <c r="H178" s="249" t="s">
        <v>503</v>
      </c>
      <c r="I178" s="259" t="s">
        <v>514</v>
      </c>
      <c r="J178" s="259" t="s">
        <v>482</v>
      </c>
      <c r="K178" s="159" t="s">
        <v>482</v>
      </c>
      <c r="L178" s="259" t="s">
        <v>523</v>
      </c>
      <c r="M178" s="259" t="s">
        <v>500</v>
      </c>
      <c r="N178" s="135" t="s">
        <v>514</v>
      </c>
      <c r="O178" s="259" t="s">
        <v>503</v>
      </c>
      <c r="P178" s="259" t="s">
        <v>482</v>
      </c>
      <c r="Q178" s="259" t="s">
        <v>482</v>
      </c>
      <c r="R178" s="259" t="s">
        <v>513</v>
      </c>
      <c r="S178" s="259" t="s">
        <v>500</v>
      </c>
      <c r="T178" s="259" t="s">
        <v>514</v>
      </c>
      <c r="U178" s="259" t="s">
        <v>503</v>
      </c>
      <c r="V178" s="259" t="s">
        <v>482</v>
      </c>
      <c r="W178" s="136" t="s">
        <v>515</v>
      </c>
      <c r="X178" s="136" t="s">
        <v>500</v>
      </c>
      <c r="Y178" s="259" t="s">
        <v>503</v>
      </c>
      <c r="Z178" s="259" t="s">
        <v>503</v>
      </c>
      <c r="AA178" s="259" t="s">
        <v>482</v>
      </c>
      <c r="AB178" s="259" t="s">
        <v>496</v>
      </c>
      <c r="AC178" s="259" t="s">
        <v>497</v>
      </c>
      <c r="AD178" s="259" t="s">
        <v>523</v>
      </c>
      <c r="AE178" s="259" t="s">
        <v>497</v>
      </c>
      <c r="AF178" s="259" t="s">
        <v>482</v>
      </c>
      <c r="AG178" s="136" t="s">
        <v>482</v>
      </c>
      <c r="AH178" s="136" t="s">
        <v>496</v>
      </c>
      <c r="AI178" s="136" t="s">
        <v>523</v>
      </c>
      <c r="AJ178" s="136" t="s">
        <v>497</v>
      </c>
      <c r="AK178" s="259" t="s">
        <v>482</v>
      </c>
      <c r="AL178" s="187">
        <f t="shared" si="107"/>
        <v>2</v>
      </c>
      <c r="AM178" s="187">
        <f t="shared" si="108"/>
        <v>1</v>
      </c>
      <c r="AN178" s="187">
        <f t="shared" si="109"/>
        <v>9</v>
      </c>
      <c r="AO178" s="190">
        <f t="shared" si="110"/>
        <v>0</v>
      </c>
      <c r="AP178" s="190">
        <f t="shared" si="111"/>
        <v>0</v>
      </c>
      <c r="AQ178" s="190">
        <f t="shared" si="112"/>
        <v>0</v>
      </c>
      <c r="AR178" s="190">
        <f t="shared" si="113"/>
        <v>0</v>
      </c>
      <c r="AS178" s="190">
        <f t="shared" si="114"/>
        <v>0</v>
      </c>
      <c r="AT178" s="190">
        <f t="shared" si="115"/>
        <v>0</v>
      </c>
      <c r="AU178" s="190">
        <f t="shared" si="116"/>
        <v>0</v>
      </c>
      <c r="AV178" s="191">
        <f t="shared" si="117"/>
        <v>0</v>
      </c>
      <c r="AW178" s="190">
        <f t="shared" si="118"/>
        <v>0</v>
      </c>
      <c r="AX178" s="190">
        <f t="shared" si="119"/>
        <v>0</v>
      </c>
      <c r="AY178" s="190">
        <f t="shared" si="120"/>
        <v>0</v>
      </c>
      <c r="AZ178" s="190">
        <f t="shared" si="121"/>
        <v>0</v>
      </c>
      <c r="BA178" s="191">
        <f t="shared" si="122"/>
        <v>0</v>
      </c>
      <c r="BB178" s="191">
        <f t="shared" si="123"/>
        <v>3</v>
      </c>
      <c r="BC178" s="191">
        <f t="shared" si="124"/>
        <v>6</v>
      </c>
      <c r="BD178" s="191">
        <f t="shared" si="125"/>
        <v>0</v>
      </c>
      <c r="BE178" s="191">
        <f t="shared" si="126"/>
        <v>0</v>
      </c>
      <c r="BF178" s="191">
        <f t="shared" si="127"/>
        <v>4</v>
      </c>
      <c r="BG178" s="191">
        <f t="shared" si="128"/>
        <v>0</v>
      </c>
      <c r="BH178" s="191">
        <f t="shared" si="129"/>
        <v>0</v>
      </c>
      <c r="BI178" s="191">
        <f t="shared" si="130"/>
        <v>8</v>
      </c>
      <c r="BJ178" s="191">
        <f t="shared" si="131"/>
        <v>0</v>
      </c>
      <c r="BK178" s="190">
        <f t="shared" si="132"/>
        <v>12</v>
      </c>
      <c r="BL178" s="187">
        <f t="shared" si="133"/>
        <v>21</v>
      </c>
      <c r="BM178" s="81"/>
      <c r="BN178" s="81"/>
    </row>
    <row r="179" s="82" customFormat="1" ht="17.25" customHeight="1" spans="1:66">
      <c r="A179" s="107">
        <v>170</v>
      </c>
      <c r="B179" s="57" t="s">
        <v>721</v>
      </c>
      <c r="C179" s="108" t="s">
        <v>509</v>
      </c>
      <c r="D179" s="108">
        <v>54606</v>
      </c>
      <c r="E179" s="108" t="s">
        <v>561</v>
      </c>
      <c r="F179" s="108" t="s">
        <v>709</v>
      </c>
      <c r="G179" s="74" t="s">
        <v>512</v>
      </c>
      <c r="H179" s="159" t="s">
        <v>482</v>
      </c>
      <c r="I179" s="135" t="s">
        <v>482</v>
      </c>
      <c r="J179" s="135" t="s">
        <v>523</v>
      </c>
      <c r="K179" s="135" t="s">
        <v>523</v>
      </c>
      <c r="L179" s="259" t="s">
        <v>500</v>
      </c>
      <c r="M179" s="259" t="s">
        <v>503</v>
      </c>
      <c r="N179" s="259" t="s">
        <v>482</v>
      </c>
      <c r="O179" s="135" t="s">
        <v>482</v>
      </c>
      <c r="P179" s="135" t="s">
        <v>497</v>
      </c>
      <c r="Q179" s="259" t="s">
        <v>515</v>
      </c>
      <c r="R179" s="259" t="s">
        <v>503</v>
      </c>
      <c r="S179" s="259" t="s">
        <v>482</v>
      </c>
      <c r="T179" s="259" t="s">
        <v>523</v>
      </c>
      <c r="U179" s="136" t="s">
        <v>497</v>
      </c>
      <c r="V179" s="136" t="s">
        <v>523</v>
      </c>
      <c r="W179" s="136" t="s">
        <v>497</v>
      </c>
      <c r="X179" s="259" t="s">
        <v>523</v>
      </c>
      <c r="Y179" s="155" t="s">
        <v>482</v>
      </c>
      <c r="Z179" s="155" t="s">
        <v>482</v>
      </c>
      <c r="AA179" s="259" t="s">
        <v>496</v>
      </c>
      <c r="AB179" s="259" t="s">
        <v>496</v>
      </c>
      <c r="AC179" s="136" t="s">
        <v>514</v>
      </c>
      <c r="AD179" s="136" t="s">
        <v>514</v>
      </c>
      <c r="AE179" s="259" t="s">
        <v>482</v>
      </c>
      <c r="AF179" s="259" t="s">
        <v>496</v>
      </c>
      <c r="AG179" s="259" t="s">
        <v>496</v>
      </c>
      <c r="AH179" s="259" t="s">
        <v>500</v>
      </c>
      <c r="AI179" s="259" t="s">
        <v>514</v>
      </c>
      <c r="AJ179" s="259" t="s">
        <v>482</v>
      </c>
      <c r="AK179" s="136" t="s">
        <v>500</v>
      </c>
      <c r="AL179" s="187">
        <f t="shared" si="107"/>
        <v>1</v>
      </c>
      <c r="AM179" s="187">
        <f t="shared" si="108"/>
        <v>2</v>
      </c>
      <c r="AN179" s="187">
        <f t="shared" si="109"/>
        <v>9</v>
      </c>
      <c r="AO179" s="190">
        <f t="shared" si="110"/>
        <v>0</v>
      </c>
      <c r="AP179" s="190">
        <f t="shared" si="111"/>
        <v>0</v>
      </c>
      <c r="AQ179" s="190">
        <f t="shared" si="112"/>
        <v>0</v>
      </c>
      <c r="AR179" s="190">
        <f t="shared" si="113"/>
        <v>0</v>
      </c>
      <c r="AS179" s="190">
        <f t="shared" si="114"/>
        <v>0</v>
      </c>
      <c r="AT179" s="190">
        <f t="shared" si="115"/>
        <v>0</v>
      </c>
      <c r="AU179" s="190">
        <f t="shared" si="116"/>
        <v>0</v>
      </c>
      <c r="AV179" s="191">
        <f t="shared" si="117"/>
        <v>0</v>
      </c>
      <c r="AW179" s="190">
        <f t="shared" si="118"/>
        <v>0</v>
      </c>
      <c r="AX179" s="190">
        <f t="shared" si="119"/>
        <v>0</v>
      </c>
      <c r="AY179" s="190">
        <f t="shared" si="120"/>
        <v>0</v>
      </c>
      <c r="AZ179" s="190">
        <f t="shared" si="121"/>
        <v>0</v>
      </c>
      <c r="BA179" s="191">
        <f t="shared" si="122"/>
        <v>0</v>
      </c>
      <c r="BB179" s="191">
        <f t="shared" si="123"/>
        <v>4</v>
      </c>
      <c r="BC179" s="191">
        <f t="shared" si="124"/>
        <v>8</v>
      </c>
      <c r="BD179" s="191">
        <f t="shared" si="125"/>
        <v>0</v>
      </c>
      <c r="BE179" s="191">
        <f t="shared" si="126"/>
        <v>0</v>
      </c>
      <c r="BF179" s="191">
        <f t="shared" si="127"/>
        <v>4</v>
      </c>
      <c r="BG179" s="191">
        <f t="shared" si="128"/>
        <v>0</v>
      </c>
      <c r="BH179" s="191">
        <f t="shared" si="129"/>
        <v>0</v>
      </c>
      <c r="BI179" s="191">
        <f t="shared" si="130"/>
        <v>5</v>
      </c>
      <c r="BJ179" s="191">
        <f t="shared" si="131"/>
        <v>0</v>
      </c>
      <c r="BK179" s="190">
        <f t="shared" si="132"/>
        <v>9</v>
      </c>
      <c r="BL179" s="187">
        <f t="shared" si="133"/>
        <v>21</v>
      </c>
      <c r="BM179" s="81"/>
      <c r="BN179" s="81"/>
    </row>
    <row r="180" s="82" customFormat="1" ht="17.25" customHeight="1" spans="1:66">
      <c r="A180" s="107">
        <v>171</v>
      </c>
      <c r="B180" s="57" t="s">
        <v>722</v>
      </c>
      <c r="C180" s="108" t="s">
        <v>509</v>
      </c>
      <c r="D180" s="108">
        <v>79751</v>
      </c>
      <c r="E180" s="58" t="s">
        <v>521</v>
      </c>
      <c r="F180" s="108" t="s">
        <v>709</v>
      </c>
      <c r="G180" s="74" t="s">
        <v>512</v>
      </c>
      <c r="H180" s="245" t="s">
        <v>500</v>
      </c>
      <c r="I180" s="159" t="s">
        <v>503</v>
      </c>
      <c r="J180" s="159" t="s">
        <v>503</v>
      </c>
      <c r="K180" s="159" t="s">
        <v>482</v>
      </c>
      <c r="L180" s="159" t="s">
        <v>482</v>
      </c>
      <c r="M180" s="159" t="s">
        <v>497</v>
      </c>
      <c r="N180" s="257" t="s">
        <v>500</v>
      </c>
      <c r="O180" s="159" t="s">
        <v>500</v>
      </c>
      <c r="P180" s="159" t="s">
        <v>500</v>
      </c>
      <c r="Q180" s="159" t="s">
        <v>482</v>
      </c>
      <c r="R180" s="208" t="s">
        <v>482</v>
      </c>
      <c r="S180" s="208" t="s">
        <v>496</v>
      </c>
      <c r="T180" s="208" t="s">
        <v>500</v>
      </c>
      <c r="U180" s="208" t="s">
        <v>500</v>
      </c>
      <c r="V180" s="208" t="s">
        <v>500</v>
      </c>
      <c r="W180" s="208" t="s">
        <v>482</v>
      </c>
      <c r="X180" s="208" t="s">
        <v>497</v>
      </c>
      <c r="Y180" s="208" t="s">
        <v>497</v>
      </c>
      <c r="Z180" s="208" t="s">
        <v>497</v>
      </c>
      <c r="AA180" s="208" t="s">
        <v>503</v>
      </c>
      <c r="AB180" s="259" t="s">
        <v>482</v>
      </c>
      <c r="AC180" s="136" t="s">
        <v>500</v>
      </c>
      <c r="AD180" s="136" t="s">
        <v>503</v>
      </c>
      <c r="AE180" s="259" t="s">
        <v>503</v>
      </c>
      <c r="AF180" s="259" t="s">
        <v>482</v>
      </c>
      <c r="AG180" s="259" t="s">
        <v>482</v>
      </c>
      <c r="AH180" s="259" t="s">
        <v>500</v>
      </c>
      <c r="AI180" s="259" t="s">
        <v>500</v>
      </c>
      <c r="AJ180" s="259" t="s">
        <v>482</v>
      </c>
      <c r="AK180" s="259" t="s">
        <v>496</v>
      </c>
      <c r="AL180" s="187">
        <f t="shared" si="107"/>
        <v>3</v>
      </c>
      <c r="AM180" s="187">
        <f t="shared" si="108"/>
        <v>2</v>
      </c>
      <c r="AN180" s="187">
        <f t="shared" si="109"/>
        <v>9</v>
      </c>
      <c r="AO180" s="190">
        <f t="shared" si="110"/>
        <v>0</v>
      </c>
      <c r="AP180" s="190">
        <f t="shared" si="111"/>
        <v>0</v>
      </c>
      <c r="AQ180" s="190">
        <f t="shared" si="112"/>
        <v>0</v>
      </c>
      <c r="AR180" s="190">
        <f t="shared" si="113"/>
        <v>0</v>
      </c>
      <c r="AS180" s="190">
        <f t="shared" si="114"/>
        <v>0</v>
      </c>
      <c r="AT180" s="190">
        <f t="shared" si="115"/>
        <v>0</v>
      </c>
      <c r="AU180" s="190">
        <f t="shared" si="116"/>
        <v>0</v>
      </c>
      <c r="AV180" s="191">
        <f t="shared" si="117"/>
        <v>0</v>
      </c>
      <c r="AW180" s="190">
        <f t="shared" si="118"/>
        <v>0</v>
      </c>
      <c r="AX180" s="190">
        <f t="shared" si="119"/>
        <v>0</v>
      </c>
      <c r="AY180" s="190">
        <f t="shared" si="120"/>
        <v>0</v>
      </c>
      <c r="AZ180" s="190">
        <f t="shared" si="121"/>
        <v>0</v>
      </c>
      <c r="BA180" s="191">
        <f t="shared" si="122"/>
        <v>0</v>
      </c>
      <c r="BB180" s="191">
        <f t="shared" si="123"/>
        <v>2</v>
      </c>
      <c r="BC180" s="191">
        <f t="shared" si="124"/>
        <v>4</v>
      </c>
      <c r="BD180" s="191">
        <f t="shared" si="125"/>
        <v>0</v>
      </c>
      <c r="BE180" s="191">
        <f t="shared" si="126"/>
        <v>0</v>
      </c>
      <c r="BF180" s="191">
        <f t="shared" si="127"/>
        <v>10</v>
      </c>
      <c r="BG180" s="191">
        <f t="shared" si="128"/>
        <v>0</v>
      </c>
      <c r="BH180" s="191">
        <f t="shared" si="129"/>
        <v>0</v>
      </c>
      <c r="BI180" s="191">
        <f t="shared" si="130"/>
        <v>5</v>
      </c>
      <c r="BJ180" s="191">
        <f t="shared" si="131"/>
        <v>0</v>
      </c>
      <c r="BK180" s="190">
        <f t="shared" si="132"/>
        <v>15</v>
      </c>
      <c r="BL180" s="187">
        <f t="shared" si="133"/>
        <v>21</v>
      </c>
      <c r="BM180" s="81"/>
      <c r="BN180" s="81"/>
    </row>
    <row r="181" s="82" customFormat="1" ht="17.25" customHeight="1" spans="1:66">
      <c r="A181" s="107">
        <v>172</v>
      </c>
      <c r="B181" s="117" t="s">
        <v>723</v>
      </c>
      <c r="C181" s="74" t="s">
        <v>509</v>
      </c>
      <c r="D181" s="250">
        <v>62805</v>
      </c>
      <c r="E181" s="108" t="s">
        <v>561</v>
      </c>
      <c r="F181" s="108" t="s">
        <v>709</v>
      </c>
      <c r="G181" s="74" t="s">
        <v>512</v>
      </c>
      <c r="H181" s="245" t="s">
        <v>483</v>
      </c>
      <c r="I181" s="159" t="s">
        <v>483</v>
      </c>
      <c r="J181" s="159" t="s">
        <v>482</v>
      </c>
      <c r="K181" s="159" t="s">
        <v>482</v>
      </c>
      <c r="L181" s="159" t="s">
        <v>497</v>
      </c>
      <c r="M181" s="159" t="s">
        <v>500</v>
      </c>
      <c r="N181" s="257" t="s">
        <v>503</v>
      </c>
      <c r="O181" s="159" t="s">
        <v>482</v>
      </c>
      <c r="P181" s="159" t="s">
        <v>482</v>
      </c>
      <c r="Q181" s="159" t="s">
        <v>497</v>
      </c>
      <c r="R181" s="208" t="s">
        <v>500</v>
      </c>
      <c r="S181" s="208" t="s">
        <v>482</v>
      </c>
      <c r="T181" s="208" t="s">
        <v>500</v>
      </c>
      <c r="U181" s="208" t="s">
        <v>500</v>
      </c>
      <c r="V181" s="208" t="s">
        <v>503</v>
      </c>
      <c r="W181" s="208" t="s">
        <v>503</v>
      </c>
      <c r="X181" s="208" t="s">
        <v>482</v>
      </c>
      <c r="Y181" s="208" t="s">
        <v>482</v>
      </c>
      <c r="Z181" s="208" t="s">
        <v>496</v>
      </c>
      <c r="AA181" s="208" t="s">
        <v>500</v>
      </c>
      <c r="AB181" s="208" t="s">
        <v>500</v>
      </c>
      <c r="AC181" s="208" t="s">
        <v>503</v>
      </c>
      <c r="AD181" s="208" t="s">
        <v>482</v>
      </c>
      <c r="AE181" s="208" t="s">
        <v>496</v>
      </c>
      <c r="AF181" s="208" t="s">
        <v>497</v>
      </c>
      <c r="AG181" s="208" t="s">
        <v>497</v>
      </c>
      <c r="AH181" s="208" t="s">
        <v>482</v>
      </c>
      <c r="AI181" s="208" t="s">
        <v>496</v>
      </c>
      <c r="AJ181" s="208" t="s">
        <v>497</v>
      </c>
      <c r="AK181" s="208" t="s">
        <v>503</v>
      </c>
      <c r="AL181" s="187">
        <f t="shared" si="107"/>
        <v>2</v>
      </c>
      <c r="AM181" s="187">
        <f t="shared" si="108"/>
        <v>1</v>
      </c>
      <c r="AN181" s="187">
        <f t="shared" si="109"/>
        <v>9</v>
      </c>
      <c r="AO181" s="190">
        <f t="shared" si="110"/>
        <v>2</v>
      </c>
      <c r="AP181" s="190">
        <f t="shared" si="111"/>
        <v>0</v>
      </c>
      <c r="AQ181" s="190">
        <f t="shared" si="112"/>
        <v>0</v>
      </c>
      <c r="AR181" s="190">
        <f t="shared" si="113"/>
        <v>0</v>
      </c>
      <c r="AS181" s="190">
        <f t="shared" si="114"/>
        <v>0</v>
      </c>
      <c r="AT181" s="190">
        <f t="shared" si="115"/>
        <v>0</v>
      </c>
      <c r="AU181" s="190">
        <f t="shared" si="116"/>
        <v>0</v>
      </c>
      <c r="AV181" s="191">
        <f t="shared" si="117"/>
        <v>0</v>
      </c>
      <c r="AW181" s="190">
        <f t="shared" si="118"/>
        <v>0</v>
      </c>
      <c r="AX181" s="190">
        <f t="shared" si="119"/>
        <v>0</v>
      </c>
      <c r="AY181" s="190">
        <f t="shared" si="120"/>
        <v>0</v>
      </c>
      <c r="AZ181" s="190">
        <f t="shared" si="121"/>
        <v>0</v>
      </c>
      <c r="BA181" s="191">
        <f t="shared" si="122"/>
        <v>0</v>
      </c>
      <c r="BB181" s="191">
        <f t="shared" si="123"/>
        <v>3</v>
      </c>
      <c r="BC181" s="191">
        <f t="shared" si="124"/>
        <v>5</v>
      </c>
      <c r="BD181" s="191">
        <f t="shared" si="125"/>
        <v>0</v>
      </c>
      <c r="BE181" s="191">
        <f t="shared" si="126"/>
        <v>0</v>
      </c>
      <c r="BF181" s="191">
        <f t="shared" si="127"/>
        <v>6</v>
      </c>
      <c r="BG181" s="191">
        <f t="shared" si="128"/>
        <v>0</v>
      </c>
      <c r="BH181" s="191">
        <f t="shared" si="129"/>
        <v>0</v>
      </c>
      <c r="BI181" s="191">
        <f t="shared" si="130"/>
        <v>5</v>
      </c>
      <c r="BJ181" s="191">
        <f t="shared" si="131"/>
        <v>0</v>
      </c>
      <c r="BK181" s="190">
        <f t="shared" si="132"/>
        <v>11</v>
      </c>
      <c r="BL181" s="187">
        <f t="shared" si="133"/>
        <v>19</v>
      </c>
      <c r="BM181" s="81"/>
      <c r="BN181" s="81"/>
    </row>
    <row r="182" s="82" customFormat="1" ht="17.25" customHeight="1" spans="1:66">
      <c r="A182" s="107">
        <v>173</v>
      </c>
      <c r="B182" s="57" t="s">
        <v>724</v>
      </c>
      <c r="C182" s="108" t="s">
        <v>509</v>
      </c>
      <c r="D182" s="108">
        <v>54607</v>
      </c>
      <c r="E182" s="108" t="s">
        <v>561</v>
      </c>
      <c r="F182" s="108" t="s">
        <v>709</v>
      </c>
      <c r="G182" s="74" t="s">
        <v>512</v>
      </c>
      <c r="H182" s="251" t="s">
        <v>515</v>
      </c>
      <c r="I182" s="159" t="s">
        <v>482</v>
      </c>
      <c r="J182" s="260" t="s">
        <v>497</v>
      </c>
      <c r="K182" s="135" t="s">
        <v>497</v>
      </c>
      <c r="L182" s="259" t="s">
        <v>514</v>
      </c>
      <c r="M182" s="259" t="s">
        <v>514</v>
      </c>
      <c r="N182" s="260" t="s">
        <v>482</v>
      </c>
      <c r="O182" s="135" t="s">
        <v>482</v>
      </c>
      <c r="P182" s="259" t="s">
        <v>496</v>
      </c>
      <c r="Q182" s="259" t="s">
        <v>523</v>
      </c>
      <c r="R182" s="259" t="s">
        <v>497</v>
      </c>
      <c r="S182" s="260" t="s">
        <v>503</v>
      </c>
      <c r="T182" s="136" t="s">
        <v>482</v>
      </c>
      <c r="U182" s="136" t="s">
        <v>496</v>
      </c>
      <c r="V182" s="259" t="s">
        <v>515</v>
      </c>
      <c r="W182" s="259" t="s">
        <v>482</v>
      </c>
      <c r="X182" s="259" t="s">
        <v>500</v>
      </c>
      <c r="Y182" s="136" t="s">
        <v>514</v>
      </c>
      <c r="Z182" s="136" t="s">
        <v>503</v>
      </c>
      <c r="AA182" s="259" t="s">
        <v>482</v>
      </c>
      <c r="AB182" s="208" t="s">
        <v>497</v>
      </c>
      <c r="AC182" s="208" t="s">
        <v>523</v>
      </c>
      <c r="AD182" s="208" t="s">
        <v>497</v>
      </c>
      <c r="AE182" s="208" t="s">
        <v>497</v>
      </c>
      <c r="AF182" s="208" t="s">
        <v>482</v>
      </c>
      <c r="AG182" s="208" t="s">
        <v>482</v>
      </c>
      <c r="AH182" s="208" t="s">
        <v>515</v>
      </c>
      <c r="AI182" s="208" t="s">
        <v>515</v>
      </c>
      <c r="AJ182" s="208" t="s">
        <v>500</v>
      </c>
      <c r="AK182" s="208" t="s">
        <v>482</v>
      </c>
      <c r="AL182" s="187">
        <f t="shared" si="107"/>
        <v>1</v>
      </c>
      <c r="AM182" s="187">
        <f t="shared" si="108"/>
        <v>1</v>
      </c>
      <c r="AN182" s="187">
        <f t="shared" si="109"/>
        <v>9</v>
      </c>
      <c r="AO182" s="190">
        <f t="shared" si="110"/>
        <v>0</v>
      </c>
      <c r="AP182" s="190">
        <f t="shared" si="111"/>
        <v>0</v>
      </c>
      <c r="AQ182" s="190">
        <f t="shared" si="112"/>
        <v>0</v>
      </c>
      <c r="AR182" s="190">
        <f t="shared" si="113"/>
        <v>0</v>
      </c>
      <c r="AS182" s="190">
        <f t="shared" si="114"/>
        <v>0</v>
      </c>
      <c r="AT182" s="190">
        <f t="shared" si="115"/>
        <v>0</v>
      </c>
      <c r="AU182" s="190">
        <f t="shared" si="116"/>
        <v>0</v>
      </c>
      <c r="AV182" s="191">
        <f t="shared" si="117"/>
        <v>0</v>
      </c>
      <c r="AW182" s="190">
        <f t="shared" si="118"/>
        <v>0</v>
      </c>
      <c r="AX182" s="190">
        <f t="shared" si="119"/>
        <v>0</v>
      </c>
      <c r="AY182" s="190">
        <f t="shared" si="120"/>
        <v>0</v>
      </c>
      <c r="AZ182" s="190">
        <f t="shared" si="121"/>
        <v>0</v>
      </c>
      <c r="BA182" s="191">
        <f t="shared" si="122"/>
        <v>0</v>
      </c>
      <c r="BB182" s="191">
        <f t="shared" si="123"/>
        <v>2</v>
      </c>
      <c r="BC182" s="191">
        <f t="shared" si="124"/>
        <v>8</v>
      </c>
      <c r="BD182" s="191">
        <f t="shared" si="125"/>
        <v>0</v>
      </c>
      <c r="BE182" s="191">
        <f t="shared" si="126"/>
        <v>0</v>
      </c>
      <c r="BF182" s="191">
        <f t="shared" si="127"/>
        <v>6</v>
      </c>
      <c r="BG182" s="191">
        <f t="shared" si="128"/>
        <v>0</v>
      </c>
      <c r="BH182" s="191">
        <f t="shared" si="129"/>
        <v>0</v>
      </c>
      <c r="BI182" s="191">
        <f t="shared" si="130"/>
        <v>5</v>
      </c>
      <c r="BJ182" s="191">
        <f t="shared" si="131"/>
        <v>0</v>
      </c>
      <c r="BK182" s="190">
        <f t="shared" si="132"/>
        <v>11</v>
      </c>
      <c r="BL182" s="187">
        <f t="shared" si="133"/>
        <v>21</v>
      </c>
      <c r="BM182" s="81"/>
      <c r="BN182" s="81"/>
    </row>
    <row r="183" s="82" customFormat="1" ht="17.25" customHeight="1" spans="1:66">
      <c r="A183" s="107">
        <v>174</v>
      </c>
      <c r="B183" s="57" t="s">
        <v>725</v>
      </c>
      <c r="C183" s="108" t="s">
        <v>509</v>
      </c>
      <c r="D183" s="108">
        <v>79755</v>
      </c>
      <c r="E183" s="58" t="s">
        <v>521</v>
      </c>
      <c r="F183" s="108" t="s">
        <v>709</v>
      </c>
      <c r="G183" s="74" t="s">
        <v>512</v>
      </c>
      <c r="H183" s="198" t="s">
        <v>482</v>
      </c>
      <c r="I183" s="208" t="s">
        <v>482</v>
      </c>
      <c r="J183" s="208" t="s">
        <v>497</v>
      </c>
      <c r="K183" s="208" t="s">
        <v>497</v>
      </c>
      <c r="L183" s="208" t="s">
        <v>500</v>
      </c>
      <c r="M183" s="208" t="s">
        <v>503</v>
      </c>
      <c r="N183" s="261" t="s">
        <v>482</v>
      </c>
      <c r="O183" s="208" t="s">
        <v>496</v>
      </c>
      <c r="P183" s="208" t="s">
        <v>497</v>
      </c>
      <c r="Q183" s="208" t="s">
        <v>497</v>
      </c>
      <c r="R183" s="262" t="s">
        <v>482</v>
      </c>
      <c r="S183" s="260" t="s">
        <v>482</v>
      </c>
      <c r="T183" s="263" t="s">
        <v>496</v>
      </c>
      <c r="U183" s="263" t="s">
        <v>500</v>
      </c>
      <c r="V183" s="262" t="s">
        <v>503</v>
      </c>
      <c r="W183" s="262" t="s">
        <v>503</v>
      </c>
      <c r="X183" s="262" t="s">
        <v>482</v>
      </c>
      <c r="Y183" s="136" t="s">
        <v>500</v>
      </c>
      <c r="Z183" s="263" t="s">
        <v>500</v>
      </c>
      <c r="AA183" s="262" t="s">
        <v>503</v>
      </c>
      <c r="AB183" s="263" t="s">
        <v>503</v>
      </c>
      <c r="AC183" s="263" t="s">
        <v>482</v>
      </c>
      <c r="AD183" s="263" t="s">
        <v>482</v>
      </c>
      <c r="AE183" s="263" t="s">
        <v>500</v>
      </c>
      <c r="AF183" s="208" t="s">
        <v>500</v>
      </c>
      <c r="AG183" s="208" t="s">
        <v>500</v>
      </c>
      <c r="AH183" s="263" t="s">
        <v>482</v>
      </c>
      <c r="AI183" s="263" t="s">
        <v>500</v>
      </c>
      <c r="AJ183" s="263" t="s">
        <v>500</v>
      </c>
      <c r="AK183" s="263" t="s">
        <v>500</v>
      </c>
      <c r="AL183" s="187">
        <f t="shared" si="107"/>
        <v>1</v>
      </c>
      <c r="AM183" s="187">
        <f t="shared" si="108"/>
        <v>1</v>
      </c>
      <c r="AN183" s="187">
        <f t="shared" si="109"/>
        <v>9</v>
      </c>
      <c r="AO183" s="190">
        <f t="shared" si="110"/>
        <v>0</v>
      </c>
      <c r="AP183" s="190">
        <f t="shared" si="111"/>
        <v>0</v>
      </c>
      <c r="AQ183" s="190">
        <f t="shared" si="112"/>
        <v>0</v>
      </c>
      <c r="AR183" s="190">
        <f t="shared" si="113"/>
        <v>0</v>
      </c>
      <c r="AS183" s="190">
        <f t="shared" si="114"/>
        <v>0</v>
      </c>
      <c r="AT183" s="190">
        <f t="shared" si="115"/>
        <v>0</v>
      </c>
      <c r="AU183" s="190">
        <f t="shared" si="116"/>
        <v>0</v>
      </c>
      <c r="AV183" s="191">
        <f t="shared" si="117"/>
        <v>0</v>
      </c>
      <c r="AW183" s="190">
        <f t="shared" si="118"/>
        <v>0</v>
      </c>
      <c r="AX183" s="190">
        <f t="shared" si="119"/>
        <v>0</v>
      </c>
      <c r="AY183" s="190">
        <f t="shared" si="120"/>
        <v>0</v>
      </c>
      <c r="AZ183" s="190">
        <f t="shared" si="121"/>
        <v>0</v>
      </c>
      <c r="BA183" s="191">
        <f t="shared" si="122"/>
        <v>0</v>
      </c>
      <c r="BB183" s="191">
        <f t="shared" si="123"/>
        <v>2</v>
      </c>
      <c r="BC183" s="191">
        <f t="shared" si="124"/>
        <v>4</v>
      </c>
      <c r="BD183" s="191">
        <f t="shared" si="125"/>
        <v>0</v>
      </c>
      <c r="BE183" s="191">
        <f t="shared" si="126"/>
        <v>0</v>
      </c>
      <c r="BF183" s="191">
        <f t="shared" si="127"/>
        <v>10</v>
      </c>
      <c r="BG183" s="191">
        <f t="shared" si="128"/>
        <v>0</v>
      </c>
      <c r="BH183" s="191">
        <f t="shared" si="129"/>
        <v>0</v>
      </c>
      <c r="BI183" s="191">
        <f t="shared" si="130"/>
        <v>5</v>
      </c>
      <c r="BJ183" s="191">
        <f t="shared" si="131"/>
        <v>0</v>
      </c>
      <c r="BK183" s="190">
        <f t="shared" ref="BK183:BK196" si="134">+IFERROR(SUM(BF183:BJ183),"")</f>
        <v>15</v>
      </c>
      <c r="BL183" s="187">
        <f t="shared" si="133"/>
        <v>21</v>
      </c>
      <c r="BM183" s="81"/>
      <c r="BN183" s="81"/>
    </row>
    <row r="184" s="82" customFormat="1" ht="17.25" customHeight="1" spans="1:66">
      <c r="A184" s="107">
        <v>175</v>
      </c>
      <c r="B184" s="139" t="s">
        <v>569</v>
      </c>
      <c r="C184" s="74" t="s">
        <v>520</v>
      </c>
      <c r="D184" s="252">
        <v>57265</v>
      </c>
      <c r="E184" s="108" t="s">
        <v>561</v>
      </c>
      <c r="F184" s="108" t="s">
        <v>726</v>
      </c>
      <c r="G184" s="74" t="s">
        <v>512</v>
      </c>
      <c r="H184" s="169"/>
      <c r="I184" s="169"/>
      <c r="J184" s="169"/>
      <c r="K184" s="169"/>
      <c r="L184" s="169"/>
      <c r="M184" s="169"/>
      <c r="N184" s="169"/>
      <c r="O184" s="169"/>
      <c r="P184" s="169"/>
      <c r="Q184" s="264" t="s">
        <v>631</v>
      </c>
      <c r="R184" s="177" t="s">
        <v>482</v>
      </c>
      <c r="S184" s="177" t="s">
        <v>482</v>
      </c>
      <c r="T184" s="119" t="s">
        <v>489</v>
      </c>
      <c r="U184" s="119" t="s">
        <v>489</v>
      </c>
      <c r="V184" s="119" t="s">
        <v>482</v>
      </c>
      <c r="W184" s="119" t="s">
        <v>496</v>
      </c>
      <c r="X184" s="119" t="s">
        <v>496</v>
      </c>
      <c r="Y184" s="130" t="s">
        <v>482</v>
      </c>
      <c r="Z184" s="130" t="s">
        <v>482</v>
      </c>
      <c r="AA184" s="130" t="s">
        <v>496</v>
      </c>
      <c r="AB184" s="259" t="s">
        <v>496</v>
      </c>
      <c r="AC184" s="259" t="s">
        <v>496</v>
      </c>
      <c r="AD184" s="136" t="s">
        <v>497</v>
      </c>
      <c r="AE184" s="136" t="s">
        <v>497</v>
      </c>
      <c r="AF184" s="260" t="s">
        <v>482</v>
      </c>
      <c r="AG184" s="260" t="s">
        <v>482</v>
      </c>
      <c r="AH184" s="262" t="s">
        <v>496</v>
      </c>
      <c r="AI184" s="262" t="s">
        <v>497</v>
      </c>
      <c r="AJ184" s="262" t="s">
        <v>497</v>
      </c>
      <c r="AK184" s="259" t="s">
        <v>497</v>
      </c>
      <c r="AL184" s="187">
        <f t="shared" si="107"/>
        <v>3</v>
      </c>
      <c r="AM184" s="187">
        <f t="shared" si="108"/>
        <v>3</v>
      </c>
      <c r="AN184" s="187">
        <f t="shared" si="109"/>
        <v>7</v>
      </c>
      <c r="AO184" s="190">
        <f t="shared" si="110"/>
        <v>0</v>
      </c>
      <c r="AP184" s="190">
        <f t="shared" si="111"/>
        <v>0</v>
      </c>
      <c r="AQ184" s="190">
        <f t="shared" si="112"/>
        <v>0</v>
      </c>
      <c r="AR184" s="190">
        <f t="shared" si="113"/>
        <v>0</v>
      </c>
      <c r="AS184" s="190">
        <f t="shared" si="114"/>
        <v>0</v>
      </c>
      <c r="AT184" s="190">
        <f t="shared" si="115"/>
        <v>0</v>
      </c>
      <c r="AU184" s="190">
        <f t="shared" si="116"/>
        <v>2</v>
      </c>
      <c r="AV184" s="191">
        <f t="shared" si="117"/>
        <v>0</v>
      </c>
      <c r="AW184" s="190">
        <f t="shared" si="118"/>
        <v>0</v>
      </c>
      <c r="AX184" s="190">
        <f t="shared" si="119"/>
        <v>0</v>
      </c>
      <c r="AY184" s="190">
        <f t="shared" si="120"/>
        <v>0</v>
      </c>
      <c r="AZ184" s="190">
        <f t="shared" si="121"/>
        <v>0</v>
      </c>
      <c r="BA184" s="191">
        <f t="shared" si="122"/>
        <v>0</v>
      </c>
      <c r="BB184" s="191">
        <f t="shared" si="123"/>
        <v>6</v>
      </c>
      <c r="BC184" s="191">
        <f t="shared" si="124"/>
        <v>5</v>
      </c>
      <c r="BD184" s="191">
        <f t="shared" si="125"/>
        <v>0</v>
      </c>
      <c r="BE184" s="191">
        <f t="shared" si="126"/>
        <v>0</v>
      </c>
      <c r="BF184" s="191">
        <f t="shared" si="127"/>
        <v>0</v>
      </c>
      <c r="BG184" s="191">
        <f t="shared" si="128"/>
        <v>0</v>
      </c>
      <c r="BH184" s="191">
        <f t="shared" si="129"/>
        <v>0</v>
      </c>
      <c r="BI184" s="191">
        <f t="shared" si="130"/>
        <v>0</v>
      </c>
      <c r="BJ184" s="191">
        <f t="shared" si="131"/>
        <v>0</v>
      </c>
      <c r="BK184" s="190">
        <f t="shared" si="134"/>
        <v>0</v>
      </c>
      <c r="BL184" s="187">
        <f t="shared" si="133"/>
        <v>11</v>
      </c>
      <c r="BM184" s="81"/>
      <c r="BN184" s="81"/>
    </row>
    <row r="185" s="82" customFormat="1" ht="17.25" customHeight="1" spans="1:66">
      <c r="A185" s="107">
        <v>176</v>
      </c>
      <c r="B185" s="253" t="s">
        <v>727</v>
      </c>
      <c r="C185" s="74" t="s">
        <v>520</v>
      </c>
      <c r="D185" s="140">
        <v>79789</v>
      </c>
      <c r="E185" s="108" t="s">
        <v>561</v>
      </c>
      <c r="F185" s="108" t="s">
        <v>726</v>
      </c>
      <c r="G185" s="74" t="s">
        <v>512</v>
      </c>
      <c r="H185" s="130" t="s">
        <v>482</v>
      </c>
      <c r="I185" s="130" t="s">
        <v>513</v>
      </c>
      <c r="J185" s="130" t="s">
        <v>496</v>
      </c>
      <c r="K185" s="130" t="s">
        <v>513</v>
      </c>
      <c r="L185" s="130" t="s">
        <v>497</v>
      </c>
      <c r="M185" s="130" t="s">
        <v>482</v>
      </c>
      <c r="N185" s="130" t="s">
        <v>513</v>
      </c>
      <c r="O185" s="130" t="s">
        <v>496</v>
      </c>
      <c r="P185" s="130" t="s">
        <v>513</v>
      </c>
      <c r="Q185" s="130" t="s">
        <v>523</v>
      </c>
      <c r="R185" s="130" t="s">
        <v>482</v>
      </c>
      <c r="S185" s="130" t="s">
        <v>482</v>
      </c>
      <c r="T185" s="130" t="s">
        <v>496</v>
      </c>
      <c r="U185" s="130" t="s">
        <v>496</v>
      </c>
      <c r="V185" s="130" t="s">
        <v>496</v>
      </c>
      <c r="W185" s="130" t="s">
        <v>497</v>
      </c>
      <c r="X185" s="130" t="s">
        <v>497</v>
      </c>
      <c r="Y185" s="130" t="s">
        <v>482</v>
      </c>
      <c r="Z185" s="130" t="s">
        <v>482</v>
      </c>
      <c r="AA185" s="130" t="s">
        <v>513</v>
      </c>
      <c r="AB185" s="262" t="s">
        <v>497</v>
      </c>
      <c r="AC185" s="262" t="s">
        <v>523</v>
      </c>
      <c r="AD185" s="263" t="s">
        <v>497</v>
      </c>
      <c r="AE185" s="263" t="s">
        <v>482</v>
      </c>
      <c r="AF185" s="260" t="s">
        <v>513</v>
      </c>
      <c r="AG185" s="260" t="s">
        <v>496</v>
      </c>
      <c r="AH185" s="262" t="s">
        <v>497</v>
      </c>
      <c r="AI185" s="262" t="s">
        <v>482</v>
      </c>
      <c r="AJ185" s="262" t="s">
        <v>482</v>
      </c>
      <c r="AK185" s="262" t="s">
        <v>497</v>
      </c>
      <c r="AL185" s="187">
        <f t="shared" si="107"/>
        <v>2</v>
      </c>
      <c r="AM185" s="187">
        <f t="shared" si="108"/>
        <v>2</v>
      </c>
      <c r="AN185" s="187">
        <f t="shared" si="109"/>
        <v>9</v>
      </c>
      <c r="AO185" s="190">
        <f t="shared" si="110"/>
        <v>0</v>
      </c>
      <c r="AP185" s="190">
        <f t="shared" si="111"/>
        <v>0</v>
      </c>
      <c r="AQ185" s="190">
        <f t="shared" si="112"/>
        <v>0</v>
      </c>
      <c r="AR185" s="190">
        <f t="shared" si="113"/>
        <v>0</v>
      </c>
      <c r="AS185" s="190">
        <f t="shared" si="114"/>
        <v>0</v>
      </c>
      <c r="AT185" s="190">
        <f t="shared" si="115"/>
        <v>0</v>
      </c>
      <c r="AU185" s="190">
        <f t="shared" si="116"/>
        <v>0</v>
      </c>
      <c r="AV185" s="191">
        <f t="shared" si="117"/>
        <v>0</v>
      </c>
      <c r="AW185" s="190">
        <f t="shared" si="118"/>
        <v>0</v>
      </c>
      <c r="AX185" s="190">
        <f t="shared" si="119"/>
        <v>0</v>
      </c>
      <c r="AY185" s="190">
        <f t="shared" si="120"/>
        <v>0</v>
      </c>
      <c r="AZ185" s="190">
        <f t="shared" si="121"/>
        <v>0</v>
      </c>
      <c r="BA185" s="191">
        <f t="shared" si="122"/>
        <v>0</v>
      </c>
      <c r="BB185" s="191">
        <f t="shared" si="123"/>
        <v>12</v>
      </c>
      <c r="BC185" s="191">
        <f t="shared" si="124"/>
        <v>9</v>
      </c>
      <c r="BD185" s="191">
        <f t="shared" si="125"/>
        <v>0</v>
      </c>
      <c r="BE185" s="191">
        <f t="shared" si="126"/>
        <v>0</v>
      </c>
      <c r="BF185" s="191">
        <f t="shared" si="127"/>
        <v>0</v>
      </c>
      <c r="BG185" s="191">
        <f t="shared" si="128"/>
        <v>0</v>
      </c>
      <c r="BH185" s="191">
        <f t="shared" si="129"/>
        <v>0</v>
      </c>
      <c r="BI185" s="191">
        <f t="shared" si="130"/>
        <v>0</v>
      </c>
      <c r="BJ185" s="191">
        <f t="shared" si="131"/>
        <v>0</v>
      </c>
      <c r="BK185" s="190">
        <f t="shared" si="134"/>
        <v>0</v>
      </c>
      <c r="BL185" s="187">
        <f t="shared" si="133"/>
        <v>21</v>
      </c>
      <c r="BM185" s="81"/>
      <c r="BN185" s="81"/>
    </row>
    <row r="186" s="82" customFormat="1" ht="17.25" customHeight="1" spans="1:66">
      <c r="A186" s="107">
        <v>177</v>
      </c>
      <c r="B186" s="117" t="s">
        <v>728</v>
      </c>
      <c r="C186" s="74" t="s">
        <v>520</v>
      </c>
      <c r="D186" s="138">
        <v>57251</v>
      </c>
      <c r="E186" s="108" t="s">
        <v>561</v>
      </c>
      <c r="F186" s="108" t="s">
        <v>726</v>
      </c>
      <c r="G186" s="74" t="s">
        <v>512</v>
      </c>
      <c r="H186" s="130" t="s">
        <v>497</v>
      </c>
      <c r="I186" s="130" t="s">
        <v>497</v>
      </c>
      <c r="J186" s="130" t="s">
        <v>497</v>
      </c>
      <c r="K186" s="130" t="s">
        <v>482</v>
      </c>
      <c r="L186" s="130" t="s">
        <v>482</v>
      </c>
      <c r="M186" s="130" t="s">
        <v>496</v>
      </c>
      <c r="N186" s="130" t="s">
        <v>496</v>
      </c>
      <c r="O186" s="130" t="s">
        <v>497</v>
      </c>
      <c r="P186" s="130" t="s">
        <v>497</v>
      </c>
      <c r="Q186" s="130" t="s">
        <v>482</v>
      </c>
      <c r="R186" s="130" t="s">
        <v>482</v>
      </c>
      <c r="S186" s="130" t="s">
        <v>496</v>
      </c>
      <c r="T186" s="130" t="s">
        <v>497</v>
      </c>
      <c r="U186" s="130" t="s">
        <v>497</v>
      </c>
      <c r="V186" s="130" t="s">
        <v>497</v>
      </c>
      <c r="W186" s="130" t="s">
        <v>482</v>
      </c>
      <c r="X186" s="130" t="s">
        <v>482</v>
      </c>
      <c r="Y186" s="130" t="s">
        <v>497</v>
      </c>
      <c r="Z186" s="130" t="s">
        <v>497</v>
      </c>
      <c r="AA186" s="130" t="s">
        <v>497</v>
      </c>
      <c r="AB186" s="262" t="s">
        <v>497</v>
      </c>
      <c r="AC186" s="262" t="s">
        <v>482</v>
      </c>
      <c r="AD186" s="263" t="s">
        <v>496</v>
      </c>
      <c r="AE186" s="263" t="s">
        <v>496</v>
      </c>
      <c r="AF186" s="260" t="s">
        <v>482</v>
      </c>
      <c r="AG186" s="260" t="s">
        <v>482</v>
      </c>
      <c r="AH186" s="262" t="s">
        <v>497</v>
      </c>
      <c r="AI186" s="262" t="s">
        <v>497</v>
      </c>
      <c r="AJ186" s="262" t="s">
        <v>483</v>
      </c>
      <c r="AK186" s="262" t="s">
        <v>483</v>
      </c>
      <c r="AL186" s="187">
        <f t="shared" si="107"/>
        <v>3</v>
      </c>
      <c r="AM186" s="187">
        <f t="shared" si="108"/>
        <v>2</v>
      </c>
      <c r="AN186" s="187">
        <f t="shared" si="109"/>
        <v>9</v>
      </c>
      <c r="AO186" s="190">
        <f t="shared" si="110"/>
        <v>2</v>
      </c>
      <c r="AP186" s="190">
        <f t="shared" si="111"/>
        <v>0</v>
      </c>
      <c r="AQ186" s="190">
        <f t="shared" si="112"/>
        <v>0</v>
      </c>
      <c r="AR186" s="190">
        <f t="shared" si="113"/>
        <v>0</v>
      </c>
      <c r="AS186" s="190">
        <f t="shared" si="114"/>
        <v>0</v>
      </c>
      <c r="AT186" s="190">
        <f t="shared" si="115"/>
        <v>0</v>
      </c>
      <c r="AU186" s="190">
        <f t="shared" si="116"/>
        <v>0</v>
      </c>
      <c r="AV186" s="191">
        <f t="shared" si="117"/>
        <v>0</v>
      </c>
      <c r="AW186" s="190">
        <f t="shared" si="118"/>
        <v>0</v>
      </c>
      <c r="AX186" s="190">
        <f t="shared" si="119"/>
        <v>0</v>
      </c>
      <c r="AY186" s="190">
        <f t="shared" si="120"/>
        <v>0</v>
      </c>
      <c r="AZ186" s="190">
        <f t="shared" si="121"/>
        <v>0</v>
      </c>
      <c r="BA186" s="191">
        <f t="shared" si="122"/>
        <v>0</v>
      </c>
      <c r="BB186" s="191">
        <f t="shared" si="123"/>
        <v>5</v>
      </c>
      <c r="BC186" s="191">
        <f t="shared" si="124"/>
        <v>14</v>
      </c>
      <c r="BD186" s="191">
        <f t="shared" si="125"/>
        <v>0</v>
      </c>
      <c r="BE186" s="191">
        <f t="shared" si="126"/>
        <v>0</v>
      </c>
      <c r="BF186" s="191">
        <f t="shared" si="127"/>
        <v>0</v>
      </c>
      <c r="BG186" s="191">
        <f t="shared" si="128"/>
        <v>0</v>
      </c>
      <c r="BH186" s="191">
        <f t="shared" si="129"/>
        <v>0</v>
      </c>
      <c r="BI186" s="191">
        <f t="shared" si="130"/>
        <v>0</v>
      </c>
      <c r="BJ186" s="191">
        <f t="shared" si="131"/>
        <v>0</v>
      </c>
      <c r="BK186" s="190">
        <f t="shared" si="134"/>
        <v>0</v>
      </c>
      <c r="BL186" s="187">
        <f t="shared" si="133"/>
        <v>19</v>
      </c>
      <c r="BM186" s="81"/>
      <c r="BN186" s="81"/>
    </row>
    <row r="187" s="82" customFormat="1" ht="17.25" customHeight="1" spans="1:66">
      <c r="A187" s="107">
        <v>178</v>
      </c>
      <c r="B187" s="117" t="s">
        <v>729</v>
      </c>
      <c r="C187" s="74" t="s">
        <v>520</v>
      </c>
      <c r="D187" s="138">
        <v>57252</v>
      </c>
      <c r="E187" s="108" t="s">
        <v>561</v>
      </c>
      <c r="F187" s="108" t="s">
        <v>726</v>
      </c>
      <c r="G187" s="74" t="s">
        <v>512</v>
      </c>
      <c r="H187" s="130" t="s">
        <v>496</v>
      </c>
      <c r="I187" s="130" t="s">
        <v>497</v>
      </c>
      <c r="J187" s="130" t="s">
        <v>497</v>
      </c>
      <c r="K187" s="130" t="s">
        <v>482</v>
      </c>
      <c r="L187" s="130" t="s">
        <v>482</v>
      </c>
      <c r="M187" s="130" t="s">
        <v>497</v>
      </c>
      <c r="N187" s="130" t="s">
        <v>497</v>
      </c>
      <c r="O187" s="130" t="s">
        <v>497</v>
      </c>
      <c r="P187" s="130" t="s">
        <v>482</v>
      </c>
      <c r="Q187" s="130" t="s">
        <v>496</v>
      </c>
      <c r="R187" s="130" t="s">
        <v>496</v>
      </c>
      <c r="S187" s="130" t="s">
        <v>497</v>
      </c>
      <c r="T187" s="130" t="s">
        <v>497</v>
      </c>
      <c r="U187" s="130" t="s">
        <v>482</v>
      </c>
      <c r="V187" s="130" t="s">
        <v>496</v>
      </c>
      <c r="W187" s="130" t="s">
        <v>497</v>
      </c>
      <c r="X187" s="130" t="s">
        <v>497</v>
      </c>
      <c r="Y187" s="130" t="s">
        <v>497</v>
      </c>
      <c r="Z187" s="130" t="s">
        <v>482</v>
      </c>
      <c r="AA187" s="130" t="s">
        <v>482</v>
      </c>
      <c r="AB187" s="262" t="s">
        <v>497</v>
      </c>
      <c r="AC187" s="262" t="s">
        <v>497</v>
      </c>
      <c r="AD187" s="263" t="s">
        <v>497</v>
      </c>
      <c r="AE187" s="263" t="s">
        <v>497</v>
      </c>
      <c r="AF187" s="260" t="s">
        <v>482</v>
      </c>
      <c r="AG187" s="260" t="s">
        <v>482</v>
      </c>
      <c r="AH187" s="262" t="s">
        <v>496</v>
      </c>
      <c r="AI187" s="262" t="s">
        <v>496</v>
      </c>
      <c r="AJ187" s="262" t="s">
        <v>497</v>
      </c>
      <c r="AK187" s="262" t="s">
        <v>482</v>
      </c>
      <c r="AL187" s="187">
        <f t="shared" si="107"/>
        <v>2</v>
      </c>
      <c r="AM187" s="187">
        <f t="shared" si="108"/>
        <v>3</v>
      </c>
      <c r="AN187" s="187">
        <f t="shared" si="109"/>
        <v>9</v>
      </c>
      <c r="AO187" s="190">
        <f t="shared" si="110"/>
        <v>0</v>
      </c>
      <c r="AP187" s="190">
        <f t="shared" si="111"/>
        <v>0</v>
      </c>
      <c r="AQ187" s="190">
        <f t="shared" si="112"/>
        <v>0</v>
      </c>
      <c r="AR187" s="190">
        <f t="shared" si="113"/>
        <v>0</v>
      </c>
      <c r="AS187" s="190">
        <f t="shared" si="114"/>
        <v>0</v>
      </c>
      <c r="AT187" s="190">
        <f t="shared" si="115"/>
        <v>0</v>
      </c>
      <c r="AU187" s="190">
        <f t="shared" si="116"/>
        <v>0</v>
      </c>
      <c r="AV187" s="191">
        <f t="shared" si="117"/>
        <v>0</v>
      </c>
      <c r="AW187" s="190">
        <f t="shared" si="118"/>
        <v>0</v>
      </c>
      <c r="AX187" s="190">
        <f t="shared" si="119"/>
        <v>0</v>
      </c>
      <c r="AY187" s="190">
        <f t="shared" si="120"/>
        <v>0</v>
      </c>
      <c r="AZ187" s="190">
        <f t="shared" si="121"/>
        <v>0</v>
      </c>
      <c r="BA187" s="191">
        <f t="shared" si="122"/>
        <v>0</v>
      </c>
      <c r="BB187" s="191">
        <f t="shared" si="123"/>
        <v>6</v>
      </c>
      <c r="BC187" s="191">
        <f t="shared" si="124"/>
        <v>15</v>
      </c>
      <c r="BD187" s="191">
        <f t="shared" si="125"/>
        <v>0</v>
      </c>
      <c r="BE187" s="191">
        <f t="shared" si="126"/>
        <v>0</v>
      </c>
      <c r="BF187" s="191">
        <f t="shared" si="127"/>
        <v>0</v>
      </c>
      <c r="BG187" s="191">
        <f t="shared" si="128"/>
        <v>0</v>
      </c>
      <c r="BH187" s="191">
        <f t="shared" si="129"/>
        <v>0</v>
      </c>
      <c r="BI187" s="191">
        <f t="shared" si="130"/>
        <v>0</v>
      </c>
      <c r="BJ187" s="191">
        <f t="shared" si="131"/>
        <v>0</v>
      </c>
      <c r="BK187" s="190">
        <f t="shared" si="134"/>
        <v>0</v>
      </c>
      <c r="BL187" s="187">
        <f t="shared" si="133"/>
        <v>21</v>
      </c>
      <c r="BM187" s="81"/>
      <c r="BN187" s="81"/>
    </row>
    <row r="188" s="82" customFormat="1" ht="17.25" customHeight="1" spans="1:66">
      <c r="A188" s="107">
        <v>179</v>
      </c>
      <c r="B188" s="254" t="s">
        <v>730</v>
      </c>
      <c r="C188" s="108" t="s">
        <v>520</v>
      </c>
      <c r="D188" s="108">
        <v>79785</v>
      </c>
      <c r="E188" s="108" t="s">
        <v>561</v>
      </c>
      <c r="F188" s="108" t="s">
        <v>726</v>
      </c>
      <c r="G188" s="74" t="s">
        <v>512</v>
      </c>
      <c r="H188" s="204"/>
      <c r="I188" s="169"/>
      <c r="J188" s="169"/>
      <c r="K188" s="169"/>
      <c r="L188" s="169"/>
      <c r="M188" s="169"/>
      <c r="N188" s="169"/>
      <c r="O188" s="169"/>
      <c r="P188" s="169"/>
      <c r="Q188" s="264" t="s">
        <v>731</v>
      </c>
      <c r="R188" s="119" t="s">
        <v>482</v>
      </c>
      <c r="S188" s="119" t="s">
        <v>482</v>
      </c>
      <c r="T188" s="119" t="s">
        <v>489</v>
      </c>
      <c r="U188" s="119" t="s">
        <v>489</v>
      </c>
      <c r="V188" s="119" t="s">
        <v>496</v>
      </c>
      <c r="W188" s="119" t="s">
        <v>496</v>
      </c>
      <c r="X188" s="119" t="s">
        <v>482</v>
      </c>
      <c r="Y188" s="130" t="s">
        <v>482</v>
      </c>
      <c r="Z188" s="130" t="s">
        <v>496</v>
      </c>
      <c r="AA188" s="119" t="s">
        <v>497</v>
      </c>
      <c r="AB188" s="262" t="s">
        <v>497</v>
      </c>
      <c r="AC188" s="262" t="s">
        <v>497</v>
      </c>
      <c r="AD188" s="263" t="s">
        <v>482</v>
      </c>
      <c r="AE188" s="263" t="s">
        <v>482</v>
      </c>
      <c r="AF188" s="260" t="s">
        <v>496</v>
      </c>
      <c r="AG188" s="260" t="s">
        <v>496</v>
      </c>
      <c r="AH188" s="262" t="s">
        <v>497</v>
      </c>
      <c r="AI188" s="262" t="s">
        <v>482</v>
      </c>
      <c r="AJ188" s="262" t="s">
        <v>496</v>
      </c>
      <c r="AK188" s="262" t="s">
        <v>496</v>
      </c>
      <c r="AL188" s="187">
        <f t="shared" si="107"/>
        <v>2</v>
      </c>
      <c r="AM188" s="187">
        <f t="shared" si="108"/>
        <v>1</v>
      </c>
      <c r="AN188" s="187">
        <f t="shared" si="109"/>
        <v>7</v>
      </c>
      <c r="AO188" s="190">
        <f t="shared" si="110"/>
        <v>0</v>
      </c>
      <c r="AP188" s="190">
        <f t="shared" si="111"/>
        <v>0</v>
      </c>
      <c r="AQ188" s="190">
        <f t="shared" si="112"/>
        <v>0</v>
      </c>
      <c r="AR188" s="190">
        <f t="shared" si="113"/>
        <v>0</v>
      </c>
      <c r="AS188" s="190">
        <f t="shared" si="114"/>
        <v>0</v>
      </c>
      <c r="AT188" s="190">
        <f t="shared" si="115"/>
        <v>0</v>
      </c>
      <c r="AU188" s="190">
        <f t="shared" si="116"/>
        <v>2</v>
      </c>
      <c r="AV188" s="191">
        <f t="shared" si="117"/>
        <v>0</v>
      </c>
      <c r="AW188" s="190">
        <f t="shared" si="118"/>
        <v>0</v>
      </c>
      <c r="AX188" s="190">
        <f t="shared" si="119"/>
        <v>0</v>
      </c>
      <c r="AY188" s="190">
        <f t="shared" si="120"/>
        <v>0</v>
      </c>
      <c r="AZ188" s="190">
        <f t="shared" si="121"/>
        <v>0</v>
      </c>
      <c r="BA188" s="191">
        <f t="shared" si="122"/>
        <v>0</v>
      </c>
      <c r="BB188" s="191">
        <f t="shared" si="123"/>
        <v>7</v>
      </c>
      <c r="BC188" s="191">
        <f t="shared" si="124"/>
        <v>4</v>
      </c>
      <c r="BD188" s="191">
        <f t="shared" si="125"/>
        <v>0</v>
      </c>
      <c r="BE188" s="191">
        <f t="shared" si="126"/>
        <v>0</v>
      </c>
      <c r="BF188" s="191">
        <f t="shared" si="127"/>
        <v>0</v>
      </c>
      <c r="BG188" s="191">
        <f t="shared" si="128"/>
        <v>0</v>
      </c>
      <c r="BH188" s="191">
        <f t="shared" si="129"/>
        <v>0</v>
      </c>
      <c r="BI188" s="191">
        <f t="shared" si="130"/>
        <v>0</v>
      </c>
      <c r="BJ188" s="191">
        <f t="shared" si="131"/>
        <v>0</v>
      </c>
      <c r="BK188" s="190">
        <f t="shared" si="134"/>
        <v>0</v>
      </c>
      <c r="BL188" s="187">
        <f t="shared" si="133"/>
        <v>11</v>
      </c>
      <c r="BM188" s="81"/>
      <c r="BN188" s="81"/>
    </row>
    <row r="189" s="82" customFormat="1" ht="17.25" customHeight="1" spans="1:66">
      <c r="A189" s="107">
        <v>180</v>
      </c>
      <c r="B189" s="117" t="s">
        <v>732</v>
      </c>
      <c r="C189" s="74" t="s">
        <v>520</v>
      </c>
      <c r="D189" s="138">
        <v>57267</v>
      </c>
      <c r="E189" s="108" t="s">
        <v>561</v>
      </c>
      <c r="F189" s="108" t="s">
        <v>726</v>
      </c>
      <c r="G189" s="74" t="s">
        <v>512</v>
      </c>
      <c r="H189" s="130" t="s">
        <v>496</v>
      </c>
      <c r="I189" s="130" t="s">
        <v>497</v>
      </c>
      <c r="J189" s="130" t="s">
        <v>482</v>
      </c>
      <c r="K189" s="130" t="s">
        <v>482</v>
      </c>
      <c r="L189" s="130" t="s">
        <v>497</v>
      </c>
      <c r="M189" s="130" t="s">
        <v>497</v>
      </c>
      <c r="N189" s="130" t="s">
        <v>497</v>
      </c>
      <c r="O189" s="130" t="s">
        <v>482</v>
      </c>
      <c r="P189" s="130" t="s">
        <v>496</v>
      </c>
      <c r="Q189" s="130" t="s">
        <v>496</v>
      </c>
      <c r="R189" s="130" t="s">
        <v>497</v>
      </c>
      <c r="S189" s="130" t="s">
        <v>497</v>
      </c>
      <c r="T189" s="130" t="s">
        <v>482</v>
      </c>
      <c r="U189" s="130" t="s">
        <v>497</v>
      </c>
      <c r="V189" s="130" t="s">
        <v>497</v>
      </c>
      <c r="W189" s="130" t="s">
        <v>497</v>
      </c>
      <c r="X189" s="130" t="s">
        <v>497</v>
      </c>
      <c r="Y189" s="130" t="s">
        <v>482</v>
      </c>
      <c r="Z189" s="130" t="s">
        <v>482</v>
      </c>
      <c r="AA189" s="130" t="s">
        <v>497</v>
      </c>
      <c r="AB189" s="262" t="s">
        <v>497</v>
      </c>
      <c r="AC189" s="262" t="s">
        <v>482</v>
      </c>
      <c r="AD189" s="263" t="s">
        <v>497</v>
      </c>
      <c r="AE189" s="263" t="s">
        <v>497</v>
      </c>
      <c r="AF189" s="260" t="s">
        <v>482</v>
      </c>
      <c r="AG189" s="260" t="s">
        <v>482</v>
      </c>
      <c r="AH189" s="262" t="s">
        <v>497</v>
      </c>
      <c r="AI189" s="262" t="s">
        <v>497</v>
      </c>
      <c r="AJ189" s="262" t="s">
        <v>497</v>
      </c>
      <c r="AK189" s="262" t="s">
        <v>497</v>
      </c>
      <c r="AL189" s="187">
        <f t="shared" si="107"/>
        <v>3</v>
      </c>
      <c r="AM189" s="187">
        <f t="shared" si="108"/>
        <v>2</v>
      </c>
      <c r="AN189" s="187">
        <f t="shared" si="109"/>
        <v>9</v>
      </c>
      <c r="AO189" s="190">
        <f t="shared" si="110"/>
        <v>0</v>
      </c>
      <c r="AP189" s="190">
        <f t="shared" si="111"/>
        <v>0</v>
      </c>
      <c r="AQ189" s="190">
        <f t="shared" si="112"/>
        <v>0</v>
      </c>
      <c r="AR189" s="190">
        <f t="shared" si="113"/>
        <v>0</v>
      </c>
      <c r="AS189" s="190">
        <f t="shared" si="114"/>
        <v>0</v>
      </c>
      <c r="AT189" s="190">
        <f t="shared" si="115"/>
        <v>0</v>
      </c>
      <c r="AU189" s="190">
        <f t="shared" si="116"/>
        <v>0</v>
      </c>
      <c r="AV189" s="191">
        <f t="shared" si="117"/>
        <v>0</v>
      </c>
      <c r="AW189" s="190">
        <f t="shared" si="118"/>
        <v>0</v>
      </c>
      <c r="AX189" s="190">
        <f t="shared" si="119"/>
        <v>0</v>
      </c>
      <c r="AY189" s="190">
        <f t="shared" si="120"/>
        <v>0</v>
      </c>
      <c r="AZ189" s="190">
        <f t="shared" si="121"/>
        <v>0</v>
      </c>
      <c r="BA189" s="191">
        <f t="shared" si="122"/>
        <v>0</v>
      </c>
      <c r="BB189" s="191">
        <f t="shared" si="123"/>
        <v>3</v>
      </c>
      <c r="BC189" s="191">
        <f t="shared" si="124"/>
        <v>18</v>
      </c>
      <c r="BD189" s="191">
        <f t="shared" si="125"/>
        <v>0</v>
      </c>
      <c r="BE189" s="191">
        <f t="shared" si="126"/>
        <v>0</v>
      </c>
      <c r="BF189" s="191">
        <f t="shared" si="127"/>
        <v>0</v>
      </c>
      <c r="BG189" s="191">
        <f t="shared" si="128"/>
        <v>0</v>
      </c>
      <c r="BH189" s="191">
        <f t="shared" si="129"/>
        <v>0</v>
      </c>
      <c r="BI189" s="191">
        <f t="shared" si="130"/>
        <v>0</v>
      </c>
      <c r="BJ189" s="191">
        <f t="shared" si="131"/>
        <v>0</v>
      </c>
      <c r="BK189" s="190">
        <f t="shared" si="134"/>
        <v>0</v>
      </c>
      <c r="BL189" s="187">
        <f t="shared" si="133"/>
        <v>21</v>
      </c>
      <c r="BM189" s="81"/>
      <c r="BN189" s="81"/>
    </row>
    <row r="190" s="82" customFormat="1" ht="17.25" customHeight="1" spans="1:66">
      <c r="A190" s="107">
        <v>181</v>
      </c>
      <c r="B190" s="117" t="s">
        <v>733</v>
      </c>
      <c r="C190" s="74" t="s">
        <v>520</v>
      </c>
      <c r="D190" s="138">
        <v>57270</v>
      </c>
      <c r="E190" s="108" t="s">
        <v>561</v>
      </c>
      <c r="F190" s="108" t="s">
        <v>726</v>
      </c>
      <c r="G190" s="74" t="s">
        <v>512</v>
      </c>
      <c r="H190" s="130" t="s">
        <v>523</v>
      </c>
      <c r="I190" s="130" t="s">
        <v>497</v>
      </c>
      <c r="J190" s="130" t="s">
        <v>497</v>
      </c>
      <c r="K190" s="130" t="s">
        <v>482</v>
      </c>
      <c r="L190" s="130" t="s">
        <v>482</v>
      </c>
      <c r="M190" s="130" t="s">
        <v>523</v>
      </c>
      <c r="N190" s="130" t="s">
        <v>523</v>
      </c>
      <c r="O190" s="130" t="s">
        <v>497</v>
      </c>
      <c r="P190" s="130" t="s">
        <v>523</v>
      </c>
      <c r="Q190" s="130" t="s">
        <v>497</v>
      </c>
      <c r="R190" s="130" t="s">
        <v>482</v>
      </c>
      <c r="S190" s="130" t="s">
        <v>482</v>
      </c>
      <c r="T190" s="130" t="s">
        <v>496</v>
      </c>
      <c r="U190" s="130" t="s">
        <v>496</v>
      </c>
      <c r="V190" s="130" t="s">
        <v>523</v>
      </c>
      <c r="W190" s="130" t="s">
        <v>497</v>
      </c>
      <c r="X190" s="130" t="s">
        <v>497</v>
      </c>
      <c r="Y190" s="130" t="s">
        <v>482</v>
      </c>
      <c r="Z190" s="130" t="s">
        <v>482</v>
      </c>
      <c r="AA190" s="130" t="s">
        <v>513</v>
      </c>
      <c r="AB190" s="262" t="s">
        <v>496</v>
      </c>
      <c r="AC190" s="262" t="s">
        <v>497</v>
      </c>
      <c r="AD190" s="263" t="s">
        <v>497</v>
      </c>
      <c r="AE190" s="263" t="s">
        <v>482</v>
      </c>
      <c r="AF190" s="260" t="s">
        <v>523</v>
      </c>
      <c r="AG190" s="260" t="s">
        <v>523</v>
      </c>
      <c r="AH190" s="262" t="s">
        <v>482</v>
      </c>
      <c r="AI190" s="262" t="s">
        <v>482</v>
      </c>
      <c r="AJ190" s="262" t="s">
        <v>497</v>
      </c>
      <c r="AK190" s="262" t="s">
        <v>497</v>
      </c>
      <c r="AL190" s="187">
        <f t="shared" si="107"/>
        <v>3</v>
      </c>
      <c r="AM190" s="187">
        <f t="shared" si="108"/>
        <v>3</v>
      </c>
      <c r="AN190" s="187">
        <f t="shared" si="109"/>
        <v>9</v>
      </c>
      <c r="AO190" s="190">
        <f t="shared" si="110"/>
        <v>0</v>
      </c>
      <c r="AP190" s="190">
        <f t="shared" si="111"/>
        <v>0</v>
      </c>
      <c r="AQ190" s="190">
        <f t="shared" si="112"/>
        <v>0</v>
      </c>
      <c r="AR190" s="190">
        <f t="shared" si="113"/>
        <v>0</v>
      </c>
      <c r="AS190" s="190">
        <f t="shared" si="114"/>
        <v>0</v>
      </c>
      <c r="AT190" s="190">
        <f t="shared" si="115"/>
        <v>0</v>
      </c>
      <c r="AU190" s="190">
        <f t="shared" si="116"/>
        <v>0</v>
      </c>
      <c r="AV190" s="191">
        <f t="shared" si="117"/>
        <v>0</v>
      </c>
      <c r="AW190" s="190">
        <f t="shared" si="118"/>
        <v>0</v>
      </c>
      <c r="AX190" s="190">
        <f t="shared" si="119"/>
        <v>0</v>
      </c>
      <c r="AY190" s="190">
        <f t="shared" si="120"/>
        <v>0</v>
      </c>
      <c r="AZ190" s="190">
        <f t="shared" si="121"/>
        <v>0</v>
      </c>
      <c r="BA190" s="191">
        <f t="shared" si="122"/>
        <v>0</v>
      </c>
      <c r="BB190" s="191">
        <f t="shared" si="123"/>
        <v>4</v>
      </c>
      <c r="BC190" s="191">
        <f t="shared" si="124"/>
        <v>17</v>
      </c>
      <c r="BD190" s="191">
        <f t="shared" si="125"/>
        <v>0</v>
      </c>
      <c r="BE190" s="191">
        <f t="shared" si="126"/>
        <v>0</v>
      </c>
      <c r="BF190" s="191">
        <f t="shared" si="127"/>
        <v>0</v>
      </c>
      <c r="BG190" s="191">
        <f t="shared" si="128"/>
        <v>0</v>
      </c>
      <c r="BH190" s="191">
        <f t="shared" si="129"/>
        <v>0</v>
      </c>
      <c r="BI190" s="191">
        <f t="shared" si="130"/>
        <v>0</v>
      </c>
      <c r="BJ190" s="191">
        <f t="shared" si="131"/>
        <v>0</v>
      </c>
      <c r="BK190" s="190">
        <f t="shared" si="134"/>
        <v>0</v>
      </c>
      <c r="BL190" s="187">
        <f t="shared" si="133"/>
        <v>21</v>
      </c>
      <c r="BM190" s="81"/>
      <c r="BN190" s="81"/>
    </row>
    <row r="191" s="82" customFormat="1" ht="17.25" customHeight="1" spans="1:66">
      <c r="A191" s="107">
        <v>182</v>
      </c>
      <c r="B191" s="117" t="s">
        <v>734</v>
      </c>
      <c r="C191" s="74" t="s">
        <v>520</v>
      </c>
      <c r="D191" s="138">
        <v>57271</v>
      </c>
      <c r="E191" s="108" t="s">
        <v>561</v>
      </c>
      <c r="F191" s="108" t="s">
        <v>726</v>
      </c>
      <c r="G191" s="74" t="s">
        <v>512</v>
      </c>
      <c r="H191" s="130" t="s">
        <v>482</v>
      </c>
      <c r="I191" s="130" t="s">
        <v>496</v>
      </c>
      <c r="J191" s="130" t="s">
        <v>496</v>
      </c>
      <c r="K191" s="130" t="s">
        <v>497</v>
      </c>
      <c r="L191" s="130" t="s">
        <v>497</v>
      </c>
      <c r="M191" s="130" t="s">
        <v>497</v>
      </c>
      <c r="N191" s="130" t="s">
        <v>482</v>
      </c>
      <c r="O191" s="130" t="s">
        <v>482</v>
      </c>
      <c r="P191" s="130" t="s">
        <v>496</v>
      </c>
      <c r="Q191" s="130" t="s">
        <v>496</v>
      </c>
      <c r="R191" s="130" t="s">
        <v>496</v>
      </c>
      <c r="S191" s="130" t="s">
        <v>496</v>
      </c>
      <c r="T191" s="130" t="s">
        <v>482</v>
      </c>
      <c r="U191" s="130" t="s">
        <v>497</v>
      </c>
      <c r="V191" s="130" t="s">
        <v>497</v>
      </c>
      <c r="W191" s="130" t="s">
        <v>497</v>
      </c>
      <c r="X191" s="130" t="s">
        <v>497</v>
      </c>
      <c r="Y191" s="130" t="s">
        <v>482</v>
      </c>
      <c r="Z191" s="130" t="s">
        <v>482</v>
      </c>
      <c r="AA191" s="130" t="s">
        <v>497</v>
      </c>
      <c r="AB191" s="262" t="s">
        <v>497</v>
      </c>
      <c r="AC191" s="262" t="s">
        <v>497</v>
      </c>
      <c r="AD191" s="263" t="s">
        <v>497</v>
      </c>
      <c r="AE191" s="263" t="s">
        <v>497</v>
      </c>
      <c r="AF191" s="260" t="s">
        <v>482</v>
      </c>
      <c r="AG191" s="260" t="s">
        <v>482</v>
      </c>
      <c r="AH191" s="262" t="s">
        <v>497</v>
      </c>
      <c r="AI191" s="262" t="s">
        <v>497</v>
      </c>
      <c r="AJ191" s="262" t="s">
        <v>482</v>
      </c>
      <c r="AK191" s="262" t="s">
        <v>496</v>
      </c>
      <c r="AL191" s="187">
        <f t="shared" si="107"/>
        <v>2</v>
      </c>
      <c r="AM191" s="187">
        <f t="shared" si="108"/>
        <v>2</v>
      </c>
      <c r="AN191" s="187">
        <f t="shared" si="109"/>
        <v>9</v>
      </c>
      <c r="AO191" s="190">
        <f t="shared" si="110"/>
        <v>0</v>
      </c>
      <c r="AP191" s="190">
        <f t="shared" si="111"/>
        <v>0</v>
      </c>
      <c r="AQ191" s="190">
        <f t="shared" si="112"/>
        <v>0</v>
      </c>
      <c r="AR191" s="190">
        <f t="shared" si="113"/>
        <v>0</v>
      </c>
      <c r="AS191" s="190">
        <f t="shared" si="114"/>
        <v>0</v>
      </c>
      <c r="AT191" s="190">
        <f t="shared" si="115"/>
        <v>0</v>
      </c>
      <c r="AU191" s="190">
        <f t="shared" si="116"/>
        <v>0</v>
      </c>
      <c r="AV191" s="191">
        <f t="shared" si="117"/>
        <v>0</v>
      </c>
      <c r="AW191" s="190">
        <f t="shared" si="118"/>
        <v>0</v>
      </c>
      <c r="AX191" s="190">
        <f t="shared" si="119"/>
        <v>0</v>
      </c>
      <c r="AY191" s="190">
        <f t="shared" si="120"/>
        <v>0</v>
      </c>
      <c r="AZ191" s="190">
        <f t="shared" si="121"/>
        <v>0</v>
      </c>
      <c r="BA191" s="191">
        <f t="shared" si="122"/>
        <v>0</v>
      </c>
      <c r="BB191" s="191">
        <f t="shared" si="123"/>
        <v>7</v>
      </c>
      <c r="BC191" s="191">
        <f t="shared" si="124"/>
        <v>14</v>
      </c>
      <c r="BD191" s="191">
        <f t="shared" si="125"/>
        <v>0</v>
      </c>
      <c r="BE191" s="191">
        <f t="shared" si="126"/>
        <v>0</v>
      </c>
      <c r="BF191" s="191">
        <f t="shared" si="127"/>
        <v>0</v>
      </c>
      <c r="BG191" s="191">
        <f t="shared" si="128"/>
        <v>0</v>
      </c>
      <c r="BH191" s="191">
        <f t="shared" si="129"/>
        <v>0</v>
      </c>
      <c r="BI191" s="191">
        <f t="shared" si="130"/>
        <v>0</v>
      </c>
      <c r="BJ191" s="191">
        <f t="shared" si="131"/>
        <v>0</v>
      </c>
      <c r="BK191" s="190">
        <f t="shared" si="134"/>
        <v>0</v>
      </c>
      <c r="BL191" s="187">
        <f t="shared" si="133"/>
        <v>21</v>
      </c>
      <c r="BM191" s="81"/>
      <c r="BN191" s="81"/>
    </row>
    <row r="192" s="82" customFormat="1" ht="17.25" customHeight="1" spans="1:66">
      <c r="A192" s="107">
        <v>183</v>
      </c>
      <c r="B192" s="254" t="s">
        <v>598</v>
      </c>
      <c r="C192" s="74" t="s">
        <v>509</v>
      </c>
      <c r="D192" s="140">
        <v>79806</v>
      </c>
      <c r="E192" s="108" t="s">
        <v>561</v>
      </c>
      <c r="F192" s="108" t="s">
        <v>726</v>
      </c>
      <c r="G192" s="74" t="s">
        <v>512</v>
      </c>
      <c r="H192" s="169"/>
      <c r="I192" s="169"/>
      <c r="J192" s="169"/>
      <c r="K192" s="169"/>
      <c r="L192" s="169"/>
      <c r="M192" s="169"/>
      <c r="N192" s="169"/>
      <c r="O192" s="169"/>
      <c r="P192" s="169"/>
      <c r="Q192" s="264" t="s">
        <v>631</v>
      </c>
      <c r="R192" s="119" t="s">
        <v>482</v>
      </c>
      <c r="S192" s="130" t="s">
        <v>489</v>
      </c>
      <c r="T192" s="130" t="s">
        <v>489</v>
      </c>
      <c r="U192" s="119" t="s">
        <v>497</v>
      </c>
      <c r="V192" s="119" t="s">
        <v>482</v>
      </c>
      <c r="W192" s="119" t="s">
        <v>500</v>
      </c>
      <c r="X192" s="130" t="s">
        <v>503</v>
      </c>
      <c r="Y192" s="130" t="s">
        <v>503</v>
      </c>
      <c r="Z192" s="119" t="s">
        <v>482</v>
      </c>
      <c r="AA192" s="119" t="s">
        <v>482</v>
      </c>
      <c r="AB192" s="262" t="s">
        <v>500</v>
      </c>
      <c r="AC192" s="262" t="s">
        <v>500</v>
      </c>
      <c r="AD192" s="263" t="s">
        <v>500</v>
      </c>
      <c r="AE192" s="263" t="s">
        <v>503</v>
      </c>
      <c r="AF192" s="260" t="s">
        <v>482</v>
      </c>
      <c r="AG192" s="260" t="s">
        <v>482</v>
      </c>
      <c r="AH192" s="262" t="s">
        <v>500</v>
      </c>
      <c r="AI192" s="262" t="s">
        <v>503</v>
      </c>
      <c r="AJ192" s="262" t="s">
        <v>503</v>
      </c>
      <c r="AK192" s="262" t="s">
        <v>482</v>
      </c>
      <c r="AL192" s="187">
        <f t="shared" si="107"/>
        <v>2</v>
      </c>
      <c r="AM192" s="187">
        <f t="shared" si="108"/>
        <v>2</v>
      </c>
      <c r="AN192" s="187">
        <f t="shared" si="109"/>
        <v>7</v>
      </c>
      <c r="AO192" s="190">
        <f t="shared" si="110"/>
        <v>0</v>
      </c>
      <c r="AP192" s="190">
        <f t="shared" si="111"/>
        <v>0</v>
      </c>
      <c r="AQ192" s="190">
        <f t="shared" si="112"/>
        <v>0</v>
      </c>
      <c r="AR192" s="190">
        <f t="shared" si="113"/>
        <v>0</v>
      </c>
      <c r="AS192" s="190">
        <f t="shared" si="114"/>
        <v>0</v>
      </c>
      <c r="AT192" s="190">
        <f t="shared" si="115"/>
        <v>0</v>
      </c>
      <c r="AU192" s="190">
        <f t="shared" si="116"/>
        <v>2</v>
      </c>
      <c r="AV192" s="191">
        <f t="shared" si="117"/>
        <v>0</v>
      </c>
      <c r="AW192" s="190">
        <f t="shared" si="118"/>
        <v>0</v>
      </c>
      <c r="AX192" s="190">
        <f t="shared" si="119"/>
        <v>0</v>
      </c>
      <c r="AY192" s="190">
        <f t="shared" si="120"/>
        <v>0</v>
      </c>
      <c r="AZ192" s="190">
        <f t="shared" si="121"/>
        <v>0</v>
      </c>
      <c r="BA192" s="191">
        <f t="shared" si="122"/>
        <v>0</v>
      </c>
      <c r="BB192" s="191">
        <f t="shared" si="123"/>
        <v>0</v>
      </c>
      <c r="BC192" s="191">
        <f t="shared" si="124"/>
        <v>1</v>
      </c>
      <c r="BD192" s="191">
        <f t="shared" si="125"/>
        <v>0</v>
      </c>
      <c r="BE192" s="191">
        <f t="shared" si="126"/>
        <v>0</v>
      </c>
      <c r="BF192" s="191">
        <f t="shared" si="127"/>
        <v>5</v>
      </c>
      <c r="BG192" s="191">
        <f t="shared" si="128"/>
        <v>0</v>
      </c>
      <c r="BH192" s="191">
        <f t="shared" si="129"/>
        <v>0</v>
      </c>
      <c r="BI192" s="191">
        <f t="shared" si="130"/>
        <v>5</v>
      </c>
      <c r="BJ192" s="191">
        <f t="shared" si="131"/>
        <v>0</v>
      </c>
      <c r="BK192" s="190">
        <f t="shared" si="134"/>
        <v>10</v>
      </c>
      <c r="BL192" s="187">
        <f t="shared" si="133"/>
        <v>11</v>
      </c>
      <c r="BM192" s="81"/>
      <c r="BN192" s="81"/>
    </row>
    <row r="193" s="82" customFormat="1" ht="17.25" customHeight="1" spans="1:66">
      <c r="A193" s="107">
        <v>184</v>
      </c>
      <c r="B193" s="117" t="s">
        <v>735</v>
      </c>
      <c r="C193" s="74" t="s">
        <v>509</v>
      </c>
      <c r="D193" s="138">
        <v>57250</v>
      </c>
      <c r="E193" s="108" t="s">
        <v>561</v>
      </c>
      <c r="F193" s="108" t="s">
        <v>726</v>
      </c>
      <c r="G193" s="74" t="s">
        <v>512</v>
      </c>
      <c r="H193" s="130" t="s">
        <v>503</v>
      </c>
      <c r="I193" s="130" t="s">
        <v>482</v>
      </c>
      <c r="J193" s="130" t="s">
        <v>500</v>
      </c>
      <c r="K193" s="130" t="s">
        <v>503</v>
      </c>
      <c r="L193" s="130" t="s">
        <v>482</v>
      </c>
      <c r="M193" s="130" t="s">
        <v>500</v>
      </c>
      <c r="N193" s="130" t="s">
        <v>500</v>
      </c>
      <c r="O193" s="130" t="s">
        <v>500</v>
      </c>
      <c r="P193" s="130" t="s">
        <v>503</v>
      </c>
      <c r="Q193" s="130" t="s">
        <v>482</v>
      </c>
      <c r="R193" s="130" t="s">
        <v>482</v>
      </c>
      <c r="S193" s="130" t="s">
        <v>482</v>
      </c>
      <c r="T193" s="130" t="s">
        <v>497</v>
      </c>
      <c r="U193" s="130" t="s">
        <v>497</v>
      </c>
      <c r="V193" s="130" t="s">
        <v>497</v>
      </c>
      <c r="W193" s="130" t="s">
        <v>497</v>
      </c>
      <c r="X193" s="130" t="s">
        <v>497</v>
      </c>
      <c r="Y193" s="130" t="s">
        <v>482</v>
      </c>
      <c r="Z193" s="130" t="s">
        <v>482</v>
      </c>
      <c r="AA193" s="130" t="s">
        <v>497</v>
      </c>
      <c r="AB193" s="208" t="s">
        <v>497</v>
      </c>
      <c r="AC193" s="208" t="s">
        <v>497</v>
      </c>
      <c r="AD193" s="208" t="s">
        <v>497</v>
      </c>
      <c r="AE193" s="208" t="s">
        <v>497</v>
      </c>
      <c r="AF193" s="208" t="s">
        <v>482</v>
      </c>
      <c r="AG193" s="208" t="s">
        <v>482</v>
      </c>
      <c r="AH193" s="208" t="s">
        <v>497</v>
      </c>
      <c r="AI193" s="208" t="s">
        <v>497</v>
      </c>
      <c r="AJ193" s="208" t="s">
        <v>497</v>
      </c>
      <c r="AK193" s="208" t="s">
        <v>497</v>
      </c>
      <c r="AL193" s="187">
        <f t="shared" si="107"/>
        <v>3</v>
      </c>
      <c r="AM193" s="187">
        <f t="shared" si="108"/>
        <v>4</v>
      </c>
      <c r="AN193" s="187">
        <f t="shared" si="109"/>
        <v>9</v>
      </c>
      <c r="AO193" s="190">
        <f t="shared" si="110"/>
        <v>0</v>
      </c>
      <c r="AP193" s="190">
        <f t="shared" si="111"/>
        <v>0</v>
      </c>
      <c r="AQ193" s="190">
        <f t="shared" si="112"/>
        <v>0</v>
      </c>
      <c r="AR193" s="190">
        <f t="shared" si="113"/>
        <v>0</v>
      </c>
      <c r="AS193" s="190">
        <f t="shared" si="114"/>
        <v>0</v>
      </c>
      <c r="AT193" s="190">
        <f t="shared" si="115"/>
        <v>0</v>
      </c>
      <c r="AU193" s="190">
        <f t="shared" si="116"/>
        <v>0</v>
      </c>
      <c r="AV193" s="191">
        <f t="shared" si="117"/>
        <v>0</v>
      </c>
      <c r="AW193" s="190">
        <f t="shared" si="118"/>
        <v>0</v>
      </c>
      <c r="AX193" s="190">
        <f t="shared" si="119"/>
        <v>0</v>
      </c>
      <c r="AY193" s="190">
        <f t="shared" si="120"/>
        <v>0</v>
      </c>
      <c r="AZ193" s="190">
        <f t="shared" si="121"/>
        <v>0</v>
      </c>
      <c r="BA193" s="191">
        <f t="shared" si="122"/>
        <v>0</v>
      </c>
      <c r="BB193" s="191">
        <f t="shared" si="123"/>
        <v>0</v>
      </c>
      <c r="BC193" s="191">
        <f t="shared" si="124"/>
        <v>14</v>
      </c>
      <c r="BD193" s="191">
        <f t="shared" si="125"/>
        <v>0</v>
      </c>
      <c r="BE193" s="191">
        <f t="shared" si="126"/>
        <v>0</v>
      </c>
      <c r="BF193" s="191">
        <f t="shared" si="127"/>
        <v>4</v>
      </c>
      <c r="BG193" s="191">
        <f t="shared" si="128"/>
        <v>0</v>
      </c>
      <c r="BH193" s="191">
        <f t="shared" si="129"/>
        <v>0</v>
      </c>
      <c r="BI193" s="191">
        <f t="shared" si="130"/>
        <v>3</v>
      </c>
      <c r="BJ193" s="191">
        <f t="shared" si="131"/>
        <v>0</v>
      </c>
      <c r="BK193" s="190">
        <f t="shared" si="134"/>
        <v>7</v>
      </c>
      <c r="BL193" s="187">
        <f t="shared" si="133"/>
        <v>21</v>
      </c>
      <c r="BM193" s="81"/>
      <c r="BN193" s="81"/>
    </row>
    <row r="194" s="82" customFormat="1" ht="17.25" customHeight="1" spans="1:66">
      <c r="A194" s="107">
        <v>185</v>
      </c>
      <c r="B194" s="117" t="s">
        <v>736</v>
      </c>
      <c r="C194" s="74" t="s">
        <v>509</v>
      </c>
      <c r="D194" s="138">
        <v>57257</v>
      </c>
      <c r="E194" s="108" t="s">
        <v>561</v>
      </c>
      <c r="F194" s="108" t="s">
        <v>726</v>
      </c>
      <c r="G194" s="74" t="s">
        <v>512</v>
      </c>
      <c r="H194" s="130" t="s">
        <v>482</v>
      </c>
      <c r="I194" s="130" t="s">
        <v>482</v>
      </c>
      <c r="J194" s="130" t="s">
        <v>515</v>
      </c>
      <c r="K194" s="130" t="s">
        <v>515</v>
      </c>
      <c r="L194" s="130" t="s">
        <v>503</v>
      </c>
      <c r="M194" s="130" t="s">
        <v>514</v>
      </c>
      <c r="N194" s="130" t="s">
        <v>482</v>
      </c>
      <c r="O194" s="130" t="s">
        <v>500</v>
      </c>
      <c r="P194" s="130" t="s">
        <v>515</v>
      </c>
      <c r="Q194" s="130" t="s">
        <v>500</v>
      </c>
      <c r="R194" s="130" t="s">
        <v>514</v>
      </c>
      <c r="S194" s="130" t="s">
        <v>482</v>
      </c>
      <c r="T194" s="130" t="s">
        <v>500</v>
      </c>
      <c r="U194" s="130" t="s">
        <v>500</v>
      </c>
      <c r="V194" s="130" t="s">
        <v>503</v>
      </c>
      <c r="W194" s="130" t="s">
        <v>514</v>
      </c>
      <c r="X194" s="130" t="s">
        <v>482</v>
      </c>
      <c r="Y194" s="130" t="s">
        <v>482</v>
      </c>
      <c r="Z194" s="130" t="s">
        <v>497</v>
      </c>
      <c r="AA194" s="130" t="s">
        <v>497</v>
      </c>
      <c r="AB194" s="136" t="s">
        <v>482</v>
      </c>
      <c r="AC194" s="136" t="s">
        <v>497</v>
      </c>
      <c r="AD194" s="136" t="s">
        <v>514</v>
      </c>
      <c r="AE194" s="136" t="s">
        <v>514</v>
      </c>
      <c r="AF194" s="136" t="s">
        <v>482</v>
      </c>
      <c r="AG194" s="136" t="s">
        <v>482</v>
      </c>
      <c r="AH194" s="136" t="s">
        <v>497</v>
      </c>
      <c r="AI194" s="136" t="s">
        <v>497</v>
      </c>
      <c r="AJ194" s="136" t="s">
        <v>497</v>
      </c>
      <c r="AK194" s="136" t="s">
        <v>500</v>
      </c>
      <c r="AL194" s="187">
        <f t="shared" si="107"/>
        <v>2</v>
      </c>
      <c r="AM194" s="187">
        <f t="shared" si="108"/>
        <v>2</v>
      </c>
      <c r="AN194" s="187">
        <f t="shared" si="109"/>
        <v>9</v>
      </c>
      <c r="AO194" s="190">
        <f t="shared" si="110"/>
        <v>0</v>
      </c>
      <c r="AP194" s="190">
        <f t="shared" si="111"/>
        <v>0</v>
      </c>
      <c r="AQ194" s="190">
        <f t="shared" si="112"/>
        <v>0</v>
      </c>
      <c r="AR194" s="190">
        <f t="shared" si="113"/>
        <v>0</v>
      </c>
      <c r="AS194" s="190">
        <f t="shared" si="114"/>
        <v>0</v>
      </c>
      <c r="AT194" s="190">
        <f t="shared" si="115"/>
        <v>0</v>
      </c>
      <c r="AU194" s="190">
        <f t="shared" si="116"/>
        <v>0</v>
      </c>
      <c r="AV194" s="191">
        <f t="shared" si="117"/>
        <v>0</v>
      </c>
      <c r="AW194" s="190">
        <f t="shared" si="118"/>
        <v>0</v>
      </c>
      <c r="AX194" s="190">
        <f t="shared" si="119"/>
        <v>0</v>
      </c>
      <c r="AY194" s="190">
        <f t="shared" si="120"/>
        <v>0</v>
      </c>
      <c r="AZ194" s="190">
        <f t="shared" si="121"/>
        <v>0</v>
      </c>
      <c r="BA194" s="191">
        <f t="shared" si="122"/>
        <v>0</v>
      </c>
      <c r="BB194" s="191">
        <f t="shared" si="123"/>
        <v>0</v>
      </c>
      <c r="BC194" s="191">
        <f t="shared" si="124"/>
        <v>6</v>
      </c>
      <c r="BD194" s="191">
        <f t="shared" si="125"/>
        <v>0</v>
      </c>
      <c r="BE194" s="191">
        <f t="shared" si="126"/>
        <v>0</v>
      </c>
      <c r="BF194" s="191">
        <f t="shared" si="127"/>
        <v>8</v>
      </c>
      <c r="BG194" s="191">
        <f t="shared" si="128"/>
        <v>0</v>
      </c>
      <c r="BH194" s="191">
        <f t="shared" si="129"/>
        <v>0</v>
      </c>
      <c r="BI194" s="191">
        <f t="shared" si="130"/>
        <v>7</v>
      </c>
      <c r="BJ194" s="191">
        <f t="shared" si="131"/>
        <v>0</v>
      </c>
      <c r="BK194" s="190">
        <f t="shared" si="134"/>
        <v>15</v>
      </c>
      <c r="BL194" s="187">
        <f t="shared" si="133"/>
        <v>21</v>
      </c>
      <c r="BM194" s="81"/>
      <c r="BN194" s="81"/>
    </row>
    <row r="195" s="82" customFormat="1" ht="17.25" customHeight="1" spans="1:66">
      <c r="A195" s="107">
        <v>186</v>
      </c>
      <c r="B195" s="254" t="s">
        <v>617</v>
      </c>
      <c r="C195" s="58" t="s">
        <v>509</v>
      </c>
      <c r="D195" s="246">
        <v>57238</v>
      </c>
      <c r="E195" s="74" t="s">
        <v>561</v>
      </c>
      <c r="F195" s="108" t="s">
        <v>726</v>
      </c>
      <c r="G195" s="74" t="s">
        <v>512</v>
      </c>
      <c r="H195" s="169"/>
      <c r="I195" s="169"/>
      <c r="J195" s="169"/>
      <c r="K195" s="169"/>
      <c r="L195" s="169"/>
      <c r="M195" s="176"/>
      <c r="N195" s="169"/>
      <c r="O195" s="169"/>
      <c r="P195" s="169"/>
      <c r="Q195" s="264" t="s">
        <v>631</v>
      </c>
      <c r="R195" s="119" t="s">
        <v>482</v>
      </c>
      <c r="S195" s="119" t="s">
        <v>482</v>
      </c>
      <c r="T195" s="119" t="s">
        <v>489</v>
      </c>
      <c r="U195" s="119" t="s">
        <v>489</v>
      </c>
      <c r="V195" s="119" t="s">
        <v>500</v>
      </c>
      <c r="W195" s="119" t="s">
        <v>482</v>
      </c>
      <c r="X195" s="119" t="s">
        <v>515</v>
      </c>
      <c r="Y195" s="130" t="s">
        <v>515</v>
      </c>
      <c r="Z195" s="130" t="s">
        <v>515</v>
      </c>
      <c r="AA195" s="119" t="s">
        <v>514</v>
      </c>
      <c r="AB195" s="136" t="s">
        <v>482</v>
      </c>
      <c r="AC195" s="136" t="s">
        <v>482</v>
      </c>
      <c r="AD195" s="136" t="s">
        <v>497</v>
      </c>
      <c r="AE195" s="136" t="s">
        <v>523</v>
      </c>
      <c r="AF195" s="136" t="s">
        <v>482</v>
      </c>
      <c r="AG195" s="136" t="s">
        <v>482</v>
      </c>
      <c r="AH195" s="136" t="s">
        <v>497</v>
      </c>
      <c r="AI195" s="136" t="s">
        <v>523</v>
      </c>
      <c r="AJ195" s="136" t="s">
        <v>515</v>
      </c>
      <c r="AK195" s="136" t="s">
        <v>515</v>
      </c>
      <c r="AL195" s="187">
        <f t="shared" si="107"/>
        <v>2</v>
      </c>
      <c r="AM195" s="187">
        <f t="shared" si="108"/>
        <v>2</v>
      </c>
      <c r="AN195" s="187">
        <f t="shared" si="109"/>
        <v>7</v>
      </c>
      <c r="AO195" s="190">
        <f t="shared" si="110"/>
        <v>0</v>
      </c>
      <c r="AP195" s="190">
        <f t="shared" si="111"/>
        <v>0</v>
      </c>
      <c r="AQ195" s="190">
        <f t="shared" si="112"/>
        <v>0</v>
      </c>
      <c r="AR195" s="190">
        <f t="shared" si="113"/>
        <v>0</v>
      </c>
      <c r="AS195" s="190">
        <f t="shared" si="114"/>
        <v>0</v>
      </c>
      <c r="AT195" s="190">
        <f t="shared" si="115"/>
        <v>0</v>
      </c>
      <c r="AU195" s="190">
        <f t="shared" si="116"/>
        <v>2</v>
      </c>
      <c r="AV195" s="191">
        <f t="shared" si="117"/>
        <v>0</v>
      </c>
      <c r="AW195" s="190">
        <f t="shared" si="118"/>
        <v>0</v>
      </c>
      <c r="AX195" s="190">
        <f t="shared" si="119"/>
        <v>0</v>
      </c>
      <c r="AY195" s="190">
        <f t="shared" si="120"/>
        <v>0</v>
      </c>
      <c r="AZ195" s="190">
        <f t="shared" si="121"/>
        <v>0</v>
      </c>
      <c r="BA195" s="191">
        <f t="shared" si="122"/>
        <v>0</v>
      </c>
      <c r="BB195" s="191">
        <f t="shared" si="123"/>
        <v>0</v>
      </c>
      <c r="BC195" s="191">
        <f t="shared" si="124"/>
        <v>4</v>
      </c>
      <c r="BD195" s="191">
        <f t="shared" si="125"/>
        <v>0</v>
      </c>
      <c r="BE195" s="191">
        <f t="shared" si="126"/>
        <v>0</v>
      </c>
      <c r="BF195" s="191">
        <f t="shared" si="127"/>
        <v>6</v>
      </c>
      <c r="BG195" s="191">
        <f t="shared" si="128"/>
        <v>0</v>
      </c>
      <c r="BH195" s="191">
        <f t="shared" si="129"/>
        <v>0</v>
      </c>
      <c r="BI195" s="191">
        <f t="shared" si="130"/>
        <v>1</v>
      </c>
      <c r="BJ195" s="191">
        <f t="shared" si="131"/>
        <v>0</v>
      </c>
      <c r="BK195" s="190">
        <f t="shared" si="134"/>
        <v>7</v>
      </c>
      <c r="BL195" s="187">
        <f t="shared" si="133"/>
        <v>11</v>
      </c>
      <c r="BM195" s="81"/>
      <c r="BN195" s="81"/>
    </row>
    <row r="196" s="82" customFormat="1" ht="17.25" customHeight="1" spans="1:66">
      <c r="A196" s="107">
        <v>187</v>
      </c>
      <c r="B196" s="117" t="s">
        <v>737</v>
      </c>
      <c r="C196" s="74" t="s">
        <v>509</v>
      </c>
      <c r="D196" s="138">
        <v>57272</v>
      </c>
      <c r="E196" s="108" t="s">
        <v>561</v>
      </c>
      <c r="F196" s="108" t="s">
        <v>726</v>
      </c>
      <c r="G196" s="74" t="s">
        <v>512</v>
      </c>
      <c r="H196" s="130" t="s">
        <v>482</v>
      </c>
      <c r="I196" s="130" t="s">
        <v>482</v>
      </c>
      <c r="J196" s="130" t="s">
        <v>523</v>
      </c>
      <c r="K196" s="130" t="s">
        <v>497</v>
      </c>
      <c r="L196" s="130" t="s">
        <v>515</v>
      </c>
      <c r="M196" s="130" t="s">
        <v>503</v>
      </c>
      <c r="N196" s="130" t="s">
        <v>482</v>
      </c>
      <c r="O196" s="130" t="s">
        <v>523</v>
      </c>
      <c r="P196" s="130" t="s">
        <v>523</v>
      </c>
      <c r="Q196" s="130" t="s">
        <v>500</v>
      </c>
      <c r="R196" s="130" t="s">
        <v>515</v>
      </c>
      <c r="S196" s="130" t="s">
        <v>482</v>
      </c>
      <c r="T196" s="130" t="s">
        <v>482</v>
      </c>
      <c r="U196" s="130" t="s">
        <v>497</v>
      </c>
      <c r="V196" s="130" t="s">
        <v>497</v>
      </c>
      <c r="W196" s="130" t="s">
        <v>497</v>
      </c>
      <c r="X196" s="130" t="s">
        <v>497</v>
      </c>
      <c r="Y196" s="130" t="s">
        <v>482</v>
      </c>
      <c r="Z196" s="130" t="s">
        <v>482</v>
      </c>
      <c r="AA196" s="130" t="s">
        <v>500</v>
      </c>
      <c r="AB196" s="136" t="s">
        <v>500</v>
      </c>
      <c r="AC196" s="136" t="s">
        <v>500</v>
      </c>
      <c r="AD196" s="136" t="s">
        <v>482</v>
      </c>
      <c r="AE196" s="136" t="s">
        <v>523</v>
      </c>
      <c r="AF196" s="136" t="s">
        <v>503</v>
      </c>
      <c r="AG196" s="136" t="s">
        <v>503</v>
      </c>
      <c r="AH196" s="136" t="s">
        <v>482</v>
      </c>
      <c r="AI196" s="136" t="s">
        <v>515</v>
      </c>
      <c r="AJ196" s="136" t="s">
        <v>515</v>
      </c>
      <c r="AK196" s="136" t="s">
        <v>514</v>
      </c>
      <c r="AL196" s="187">
        <f t="shared" si="107"/>
        <v>1</v>
      </c>
      <c r="AM196" s="187">
        <f t="shared" si="108"/>
        <v>2</v>
      </c>
      <c r="AN196" s="187">
        <f t="shared" si="109"/>
        <v>9</v>
      </c>
      <c r="AO196" s="190">
        <f t="shared" si="110"/>
        <v>0</v>
      </c>
      <c r="AP196" s="190">
        <f t="shared" si="111"/>
        <v>0</v>
      </c>
      <c r="AQ196" s="190">
        <f t="shared" si="112"/>
        <v>0</v>
      </c>
      <c r="AR196" s="190">
        <f t="shared" si="113"/>
        <v>0</v>
      </c>
      <c r="AS196" s="190">
        <f t="shared" si="114"/>
        <v>0</v>
      </c>
      <c r="AT196" s="190">
        <f t="shared" si="115"/>
        <v>0</v>
      </c>
      <c r="AU196" s="190">
        <f t="shared" si="116"/>
        <v>0</v>
      </c>
      <c r="AV196" s="191">
        <f t="shared" si="117"/>
        <v>0</v>
      </c>
      <c r="AW196" s="190">
        <f t="shared" si="118"/>
        <v>0</v>
      </c>
      <c r="AX196" s="190">
        <f t="shared" si="119"/>
        <v>0</v>
      </c>
      <c r="AY196" s="190">
        <f t="shared" si="120"/>
        <v>0</v>
      </c>
      <c r="AZ196" s="190">
        <f t="shared" si="121"/>
        <v>0</v>
      </c>
      <c r="BA196" s="191">
        <f t="shared" si="122"/>
        <v>0</v>
      </c>
      <c r="BB196" s="191">
        <f t="shared" si="123"/>
        <v>0</v>
      </c>
      <c r="BC196" s="191">
        <f t="shared" si="124"/>
        <v>9</v>
      </c>
      <c r="BD196" s="191">
        <f t="shared" si="125"/>
        <v>0</v>
      </c>
      <c r="BE196" s="191">
        <f t="shared" si="126"/>
        <v>0</v>
      </c>
      <c r="BF196" s="191">
        <f t="shared" si="127"/>
        <v>8</v>
      </c>
      <c r="BG196" s="191">
        <f t="shared" si="128"/>
        <v>0</v>
      </c>
      <c r="BH196" s="191">
        <f t="shared" si="129"/>
        <v>0</v>
      </c>
      <c r="BI196" s="191">
        <f t="shared" si="130"/>
        <v>4</v>
      </c>
      <c r="BJ196" s="191">
        <f t="shared" si="131"/>
        <v>0</v>
      </c>
      <c r="BK196" s="190">
        <f t="shared" si="134"/>
        <v>12</v>
      </c>
      <c r="BL196" s="187">
        <f t="shared" si="133"/>
        <v>21</v>
      </c>
      <c r="BM196" s="81"/>
      <c r="BN196" s="81"/>
    </row>
    <row r="197" s="82" customFormat="1" ht="14.25" customHeight="1" spans="1:66">
      <c r="A197" s="125"/>
      <c r="B197" s="282" t="s">
        <v>738</v>
      </c>
      <c r="C197" s="283"/>
      <c r="D197" s="283"/>
      <c r="E197" s="283"/>
      <c r="F197" s="283"/>
      <c r="G197" s="284"/>
      <c r="H197" s="284"/>
      <c r="I197" s="284"/>
      <c r="J197" s="284"/>
      <c r="K197" s="284"/>
      <c r="L197" s="284"/>
      <c r="M197" s="284"/>
      <c r="N197" s="284"/>
      <c r="O197" s="284"/>
      <c r="P197" s="284"/>
      <c r="Q197" s="284"/>
      <c r="R197" s="284"/>
      <c r="S197" s="284"/>
      <c r="T197" s="284"/>
      <c r="U197" s="284"/>
      <c r="V197" s="284"/>
      <c r="W197" s="284"/>
      <c r="X197" s="284"/>
      <c r="Y197" s="284"/>
      <c r="Z197" s="284"/>
      <c r="AA197" s="284"/>
      <c r="AB197" s="284"/>
      <c r="AC197" s="284"/>
      <c r="AD197" s="284"/>
      <c r="AE197" s="284"/>
      <c r="AF197" s="284"/>
      <c r="AG197" s="284"/>
      <c r="AH197" s="284"/>
      <c r="AI197" s="284"/>
      <c r="AJ197" s="284"/>
      <c r="AK197" s="284"/>
      <c r="AL197" s="284"/>
      <c r="AM197" s="284"/>
      <c r="AN197" s="284"/>
      <c r="AO197" s="284"/>
      <c r="AP197" s="284"/>
      <c r="AQ197" s="284"/>
      <c r="AR197" s="284"/>
      <c r="AS197" s="284"/>
      <c r="AT197" s="284"/>
      <c r="AU197" s="284"/>
      <c r="AV197" s="284"/>
      <c r="AW197" s="284"/>
      <c r="AX197" s="284"/>
      <c r="AY197" s="284"/>
      <c r="AZ197" s="284"/>
      <c r="BA197" s="284"/>
      <c r="BB197" s="284"/>
      <c r="BC197" s="284"/>
      <c r="BD197" s="284"/>
      <c r="BE197" s="284"/>
      <c r="BF197" s="284"/>
      <c r="BG197" s="284"/>
      <c r="BH197" s="284"/>
      <c r="BI197" s="284"/>
      <c r="BJ197" s="284"/>
      <c r="BK197" s="284"/>
      <c r="BL197" s="284"/>
      <c r="BM197" s="81"/>
      <c r="BN197" s="81"/>
    </row>
    <row r="198" s="82" customFormat="1" ht="17.25" customHeight="1" spans="1:66">
      <c r="A198" s="107">
        <v>188</v>
      </c>
      <c r="B198" s="57" t="s">
        <v>739</v>
      </c>
      <c r="C198" s="108" t="s">
        <v>520</v>
      </c>
      <c r="D198" s="108">
        <v>79822</v>
      </c>
      <c r="E198" s="108" t="s">
        <v>510</v>
      </c>
      <c r="F198" s="74" t="s">
        <v>740</v>
      </c>
      <c r="G198" s="74" t="s">
        <v>512</v>
      </c>
      <c r="H198" s="149" t="s">
        <v>500</v>
      </c>
      <c r="I198" s="130" t="s">
        <v>500</v>
      </c>
      <c r="J198" s="112" t="s">
        <v>500</v>
      </c>
      <c r="K198" s="112" t="s">
        <v>482</v>
      </c>
      <c r="L198" s="149" t="s">
        <v>482</v>
      </c>
      <c r="M198" s="149" t="s">
        <v>496</v>
      </c>
      <c r="N198" s="112" t="s">
        <v>496</v>
      </c>
      <c r="O198" s="130" t="s">
        <v>496</v>
      </c>
      <c r="P198" s="130" t="s">
        <v>496</v>
      </c>
      <c r="Q198" s="112" t="s">
        <v>496</v>
      </c>
      <c r="R198" s="112" t="s">
        <v>482</v>
      </c>
      <c r="S198" s="112" t="s">
        <v>482</v>
      </c>
      <c r="T198" s="112" t="s">
        <v>500</v>
      </c>
      <c r="U198" s="130" t="s">
        <v>500</v>
      </c>
      <c r="V198" s="112" t="s">
        <v>482</v>
      </c>
      <c r="W198" s="112" t="s">
        <v>500</v>
      </c>
      <c r="X198" s="112" t="s">
        <v>500</v>
      </c>
      <c r="Y198" s="112" t="s">
        <v>500</v>
      </c>
      <c r="Z198" s="112" t="s">
        <v>500</v>
      </c>
      <c r="AA198" s="112" t="s">
        <v>482</v>
      </c>
      <c r="AB198" s="174" t="s">
        <v>513</v>
      </c>
      <c r="AC198" s="174" t="s">
        <v>513</v>
      </c>
      <c r="AD198" s="135" t="s">
        <v>483</v>
      </c>
      <c r="AE198" s="174" t="s">
        <v>483</v>
      </c>
      <c r="AF198" s="174" t="s">
        <v>482</v>
      </c>
      <c r="AG198" s="135" t="s">
        <v>482</v>
      </c>
      <c r="AH198" s="135" t="s">
        <v>513</v>
      </c>
      <c r="AI198" s="135" t="s">
        <v>513</v>
      </c>
      <c r="AJ198" s="135" t="s">
        <v>513</v>
      </c>
      <c r="AK198" s="135" t="s">
        <v>482</v>
      </c>
      <c r="AL198" s="187">
        <f t="shared" ref="AL198:AL218" si="135">IFERROR(COUNTIFS($H$4:$AK$4,"SB",$H198:$AK198,"L")+COUNTIFS($H$4:$AK$4,"SB",$H198:$AK198,"OUT")+COUNTIFS($H$4:$AK$4,"SB",$H198:$AK198,"CT")+COUNTIFS($H$4:$AK$4,"SB",$H198:$AK198,"SCIK"),"")</f>
        <v>3</v>
      </c>
      <c r="AM198" s="187">
        <f t="shared" ref="AM198:AM218" si="136">IFERROR(COUNTIFS($H$4:$AK$4,"MG",$H198:$AK198,"L")+COUNTIFS($H$4:$AK$4,"MG",$H198:$AK198,"OTG")+COUNTIFS($H$4:$AK$4,"MG",$H198:$AK198,"CT")+COUNTIFS($H$4:$AK$4,"MG",$H198:$AK198,"SCIK"),"")</f>
        <v>3</v>
      </c>
      <c r="AN198" s="187">
        <f t="shared" ref="AN198:AN218" si="137">+IFERROR(COUNTIF($H198:$AK198,"L")+COUNTIF($H198:$AK198,"OTG"),"")</f>
        <v>9</v>
      </c>
      <c r="AO198" s="190">
        <f t="shared" ref="AO198:AO218" si="138">+IFERROR(COUNTIF($H198:$AK198,"CT"),"")</f>
        <v>2</v>
      </c>
      <c r="AP198" s="190">
        <f t="shared" ref="AP198:AP218" si="139">+IFERROR(COUNTIF($H198:$AK198,"SCIK"),"")</f>
        <v>0</v>
      </c>
      <c r="AQ198" s="190">
        <f t="shared" ref="AQ198:AQ218" si="140">+IFERROR(COUNTIF($H198:$AK198,"CUMIL"),"")</f>
        <v>0</v>
      </c>
      <c r="AR198" s="190">
        <f t="shared" ref="AR198:AR218" si="141">+IFERROR(COUNTIF($H198:$AK198,"OP"),"")</f>
        <v>0</v>
      </c>
      <c r="AS198" s="190">
        <f t="shared" ref="AS198:AS218" si="142">+IFERROR(COUNTIF($H198:$AK198,"PKT"),"")</f>
        <v>0</v>
      </c>
      <c r="AT198" s="190">
        <f t="shared" ref="AT198:AT218" si="143">+IFERROR(COUNTIF($H198:$AK198,"RTS"),"")</f>
        <v>0</v>
      </c>
      <c r="AU198" s="190">
        <f t="shared" ref="AU198:AU218" si="144">+IFERROR(COUNTIF($H198:$AK198,"TDM"),"")</f>
        <v>0</v>
      </c>
      <c r="AV198" s="191">
        <f t="shared" ref="AV198:AV218" si="145">+IFERROR(COUNTIF($H198:$AK198,"TR")+COUNTIF($H198:$AK198,"TR (WFO)"),"")</f>
        <v>0</v>
      </c>
      <c r="AW198" s="190">
        <f t="shared" ref="AW198:AW218" si="146">+IFERROR(COUNTIF($H198:$AK198,"RS"),"")</f>
        <v>0</v>
      </c>
      <c r="AX198" s="190">
        <f t="shared" ref="AX198:AX218" si="147">+IFERROR(COUNTIF($H198:$AK198,"PRM"),"")</f>
        <v>0</v>
      </c>
      <c r="AY198" s="190">
        <f t="shared" ref="AY198:AY218" si="148">+IFERROR(COUNTIF($H198:$AK198,"OTG"),"")</f>
        <v>0</v>
      </c>
      <c r="AZ198" s="190">
        <f t="shared" ref="AZ198:AZ218" si="149">+IFERROR(COUNTIF($H198:$AK198,"OH"),"")</f>
        <v>0</v>
      </c>
      <c r="BA198" s="191">
        <f t="shared" ref="BA198:BA218" si="150">+IFERROR(COUNTIF($H198:$AK198,"EA")+COUNTIF($H198:$AK198,"EA (WFO)"),"")</f>
        <v>0</v>
      </c>
      <c r="BB198" s="191">
        <f t="shared" ref="BB198:BB218" si="151">+IFERROR(COUNTIF($H198:$AK198,"EC")+COUNTIF($H198:$AK198,"EC (WFO)"),"")</f>
        <v>10</v>
      </c>
      <c r="BC198" s="191">
        <f t="shared" ref="BC198:BC218" si="152">+IFERROR(COUNTIF($H198:$AK198,"EE")+COUNTIF($H198:$AK198,"EE (WFO)"),"")</f>
        <v>0</v>
      </c>
      <c r="BD198" s="191">
        <f t="shared" ref="BD198:BD218" si="153">+IFERROR(COUNTIF($H198:$AK198,"EG")+COUNTIF($H198:$AK198,"EG (WFO)"),"")</f>
        <v>0</v>
      </c>
      <c r="BE198" s="191">
        <f t="shared" ref="BE198:BE218" si="154">+IFERROR(COUNTIF($H198:$AK198,"EK")+COUNTIF($H198:$AK198,"EK (WFO)"),"")</f>
        <v>0</v>
      </c>
      <c r="BF198" s="191">
        <f t="shared" ref="BF198:BF218" si="155">+IFERROR(COUNTIF($H198:$AK198,"EO")+COUNTIF($H198:$AK198,"EO (WFO)"),"")</f>
        <v>9</v>
      </c>
      <c r="BG198" s="191">
        <f t="shared" ref="BG198:BG218" si="156">+IFERROR(COUNTIF($H198:$AK198,"EP")+COUNTIF($H198:$AK198,"EP (WFO)"),"")</f>
        <v>0</v>
      </c>
      <c r="BH198" s="191">
        <f t="shared" ref="BH198:BH218" si="157">+IFERROR(COUNTIF($H198:$AK198,"EQ")+COUNTIF($H198:$AK198,"EQ (WFO)"),"")</f>
        <v>0</v>
      </c>
      <c r="BI198" s="191">
        <f t="shared" ref="BI198:BI218" si="158">+IFERROR(COUNTIF($H198:$AK198,"FG")+COUNTIF($H198:$AK198,"FG (WFO)"),"")</f>
        <v>0</v>
      </c>
      <c r="BJ198" s="191">
        <f t="shared" ref="BJ198:BJ218" si="159">+IFERROR(COUNTIF($H198:$AK198,"FI")+COUNTIF($H198:$AK198,"FI (WFO)"),"")</f>
        <v>0</v>
      </c>
      <c r="BK198" s="190">
        <f t="shared" ref="BK198:BK211" si="160">+IFERROR(SUM(BF198:BJ198),"")</f>
        <v>9</v>
      </c>
      <c r="BL198" s="187">
        <f t="shared" ref="BL198:BL218" si="161">+IFERROR(SUM($AZ198)+SUM($BA198:$BJ198),"")</f>
        <v>19</v>
      </c>
      <c r="BM198" s="81"/>
      <c r="BN198" s="81"/>
    </row>
    <row r="199" s="82" customFormat="1" ht="17.25" customHeight="1" spans="1:66">
      <c r="A199" s="107">
        <v>189</v>
      </c>
      <c r="B199" s="57" t="s">
        <v>741</v>
      </c>
      <c r="C199" s="108" t="s">
        <v>509</v>
      </c>
      <c r="D199" s="108">
        <v>62772</v>
      </c>
      <c r="E199" s="108" t="s">
        <v>510</v>
      </c>
      <c r="F199" s="74" t="s">
        <v>740</v>
      </c>
      <c r="G199" s="74" t="s">
        <v>512</v>
      </c>
      <c r="H199" s="112" t="s">
        <v>496</v>
      </c>
      <c r="I199" s="130" t="s">
        <v>482</v>
      </c>
      <c r="J199" s="130" t="s">
        <v>482</v>
      </c>
      <c r="K199" s="130" t="s">
        <v>496</v>
      </c>
      <c r="L199" s="130" t="s">
        <v>496</v>
      </c>
      <c r="M199" s="130" t="s">
        <v>500</v>
      </c>
      <c r="N199" s="130" t="s">
        <v>500</v>
      </c>
      <c r="O199" s="130" t="s">
        <v>482</v>
      </c>
      <c r="P199" s="130" t="s">
        <v>482</v>
      </c>
      <c r="Q199" s="130" t="s">
        <v>500</v>
      </c>
      <c r="R199" s="130" t="s">
        <v>500</v>
      </c>
      <c r="S199" s="130" t="s">
        <v>500</v>
      </c>
      <c r="T199" s="130" t="s">
        <v>514</v>
      </c>
      <c r="U199" s="130" t="s">
        <v>482</v>
      </c>
      <c r="V199" s="130" t="s">
        <v>496</v>
      </c>
      <c r="W199" s="112" t="s">
        <v>513</v>
      </c>
      <c r="X199" s="112" t="s">
        <v>513</v>
      </c>
      <c r="Y199" s="130" t="s">
        <v>482</v>
      </c>
      <c r="Z199" s="130" t="s">
        <v>482</v>
      </c>
      <c r="AA199" s="130" t="s">
        <v>515</v>
      </c>
      <c r="AB199" s="135" t="s">
        <v>515</v>
      </c>
      <c r="AC199" s="135" t="s">
        <v>515</v>
      </c>
      <c r="AD199" s="135" t="s">
        <v>515</v>
      </c>
      <c r="AE199" s="135" t="s">
        <v>482</v>
      </c>
      <c r="AF199" s="135" t="s">
        <v>496</v>
      </c>
      <c r="AG199" s="135" t="s">
        <v>513</v>
      </c>
      <c r="AH199" s="135" t="s">
        <v>515</v>
      </c>
      <c r="AI199" s="135" t="s">
        <v>515</v>
      </c>
      <c r="AJ199" s="135" t="s">
        <v>482</v>
      </c>
      <c r="AK199" s="135" t="s">
        <v>513</v>
      </c>
      <c r="AL199" s="187">
        <f t="shared" si="135"/>
        <v>1</v>
      </c>
      <c r="AM199" s="187">
        <f t="shared" si="136"/>
        <v>1</v>
      </c>
      <c r="AN199" s="187">
        <f t="shared" si="137"/>
        <v>9</v>
      </c>
      <c r="AO199" s="190">
        <f t="shared" si="138"/>
        <v>0</v>
      </c>
      <c r="AP199" s="190">
        <f t="shared" si="139"/>
        <v>0</v>
      </c>
      <c r="AQ199" s="190">
        <f t="shared" si="140"/>
        <v>0</v>
      </c>
      <c r="AR199" s="190">
        <f t="shared" si="141"/>
        <v>0</v>
      </c>
      <c r="AS199" s="190">
        <f t="shared" si="142"/>
        <v>0</v>
      </c>
      <c r="AT199" s="190">
        <f t="shared" si="143"/>
        <v>0</v>
      </c>
      <c r="AU199" s="190">
        <f t="shared" si="144"/>
        <v>0</v>
      </c>
      <c r="AV199" s="191">
        <f t="shared" si="145"/>
        <v>0</v>
      </c>
      <c r="AW199" s="190">
        <f t="shared" si="146"/>
        <v>0</v>
      </c>
      <c r="AX199" s="190">
        <f t="shared" si="147"/>
        <v>0</v>
      </c>
      <c r="AY199" s="190">
        <f t="shared" si="148"/>
        <v>0</v>
      </c>
      <c r="AZ199" s="190">
        <f t="shared" si="149"/>
        <v>0</v>
      </c>
      <c r="BA199" s="191">
        <f t="shared" si="150"/>
        <v>0</v>
      </c>
      <c r="BB199" s="191">
        <f t="shared" si="151"/>
        <v>9</v>
      </c>
      <c r="BC199" s="191">
        <f t="shared" si="152"/>
        <v>0</v>
      </c>
      <c r="BD199" s="191">
        <f t="shared" si="153"/>
        <v>0</v>
      </c>
      <c r="BE199" s="191">
        <f t="shared" si="154"/>
        <v>0</v>
      </c>
      <c r="BF199" s="191">
        <f t="shared" si="155"/>
        <v>11</v>
      </c>
      <c r="BG199" s="191">
        <f t="shared" si="156"/>
        <v>0</v>
      </c>
      <c r="BH199" s="191">
        <f t="shared" si="157"/>
        <v>0</v>
      </c>
      <c r="BI199" s="191">
        <f t="shared" si="158"/>
        <v>1</v>
      </c>
      <c r="BJ199" s="191">
        <f t="shared" si="159"/>
        <v>0</v>
      </c>
      <c r="BK199" s="190">
        <f t="shared" si="160"/>
        <v>12</v>
      </c>
      <c r="BL199" s="187">
        <f t="shared" si="161"/>
        <v>21</v>
      </c>
      <c r="BM199" s="81"/>
      <c r="BN199" s="81"/>
    </row>
    <row r="200" s="82" customFormat="1" ht="17.25" customHeight="1" spans="1:66">
      <c r="A200" s="107">
        <v>190</v>
      </c>
      <c r="B200" s="57" t="s">
        <v>742</v>
      </c>
      <c r="C200" s="108" t="s">
        <v>509</v>
      </c>
      <c r="D200" s="108">
        <v>79823</v>
      </c>
      <c r="E200" s="108" t="s">
        <v>510</v>
      </c>
      <c r="F200" s="74" t="s">
        <v>740</v>
      </c>
      <c r="G200" s="74" t="s">
        <v>512</v>
      </c>
      <c r="H200" s="112" t="s">
        <v>482</v>
      </c>
      <c r="I200" s="130" t="s">
        <v>496</v>
      </c>
      <c r="J200" s="130" t="s">
        <v>496</v>
      </c>
      <c r="K200" s="130" t="s">
        <v>500</v>
      </c>
      <c r="L200" s="130" t="s">
        <v>500</v>
      </c>
      <c r="M200" s="130" t="s">
        <v>482</v>
      </c>
      <c r="N200" s="130" t="s">
        <v>482</v>
      </c>
      <c r="O200" s="130" t="s">
        <v>500</v>
      </c>
      <c r="P200" s="130" t="s">
        <v>500</v>
      </c>
      <c r="Q200" s="130" t="s">
        <v>482</v>
      </c>
      <c r="R200" s="130" t="s">
        <v>496</v>
      </c>
      <c r="S200" s="130" t="s">
        <v>513</v>
      </c>
      <c r="T200" s="130" t="s">
        <v>513</v>
      </c>
      <c r="U200" s="130" t="s">
        <v>513</v>
      </c>
      <c r="V200" s="130" t="s">
        <v>515</v>
      </c>
      <c r="W200" s="130" t="s">
        <v>482</v>
      </c>
      <c r="X200" s="130" t="s">
        <v>482</v>
      </c>
      <c r="Y200" s="112" t="s">
        <v>513</v>
      </c>
      <c r="Z200" s="112" t="s">
        <v>513</v>
      </c>
      <c r="AA200" s="130" t="s">
        <v>496</v>
      </c>
      <c r="AB200" s="135" t="s">
        <v>514</v>
      </c>
      <c r="AC200" s="135" t="s">
        <v>482</v>
      </c>
      <c r="AD200" s="135" t="s">
        <v>496</v>
      </c>
      <c r="AE200" s="135" t="s">
        <v>513</v>
      </c>
      <c r="AF200" s="135" t="s">
        <v>500</v>
      </c>
      <c r="AG200" s="135" t="s">
        <v>515</v>
      </c>
      <c r="AH200" s="174" t="s">
        <v>482</v>
      </c>
      <c r="AI200" s="135" t="s">
        <v>482</v>
      </c>
      <c r="AJ200" s="135" t="s">
        <v>515</v>
      </c>
      <c r="AK200" s="135" t="s">
        <v>515</v>
      </c>
      <c r="AL200" s="187">
        <f t="shared" si="135"/>
        <v>0</v>
      </c>
      <c r="AM200" s="187">
        <f t="shared" si="136"/>
        <v>0</v>
      </c>
      <c r="AN200" s="187">
        <f t="shared" si="137"/>
        <v>9</v>
      </c>
      <c r="AO200" s="190">
        <f t="shared" si="138"/>
        <v>0</v>
      </c>
      <c r="AP200" s="190">
        <f t="shared" si="139"/>
        <v>0</v>
      </c>
      <c r="AQ200" s="190">
        <f t="shared" si="140"/>
        <v>0</v>
      </c>
      <c r="AR200" s="190">
        <f t="shared" si="141"/>
        <v>0</v>
      </c>
      <c r="AS200" s="190">
        <f t="shared" si="142"/>
        <v>0</v>
      </c>
      <c r="AT200" s="190">
        <f t="shared" si="143"/>
        <v>0</v>
      </c>
      <c r="AU200" s="190">
        <f t="shared" si="144"/>
        <v>0</v>
      </c>
      <c r="AV200" s="191">
        <f t="shared" si="145"/>
        <v>0</v>
      </c>
      <c r="AW200" s="190">
        <f t="shared" si="146"/>
        <v>0</v>
      </c>
      <c r="AX200" s="190">
        <f t="shared" si="147"/>
        <v>0</v>
      </c>
      <c r="AY200" s="190">
        <f t="shared" si="148"/>
        <v>0</v>
      </c>
      <c r="AZ200" s="190">
        <f t="shared" si="149"/>
        <v>0</v>
      </c>
      <c r="BA200" s="191">
        <f t="shared" si="150"/>
        <v>0</v>
      </c>
      <c r="BB200" s="191">
        <f t="shared" si="151"/>
        <v>11</v>
      </c>
      <c r="BC200" s="191">
        <f t="shared" si="152"/>
        <v>0</v>
      </c>
      <c r="BD200" s="191">
        <f t="shared" si="153"/>
        <v>0</v>
      </c>
      <c r="BE200" s="191">
        <f t="shared" si="154"/>
        <v>0</v>
      </c>
      <c r="BF200" s="191">
        <f t="shared" si="155"/>
        <v>9</v>
      </c>
      <c r="BG200" s="191">
        <f t="shared" si="156"/>
        <v>0</v>
      </c>
      <c r="BH200" s="191">
        <f t="shared" si="157"/>
        <v>0</v>
      </c>
      <c r="BI200" s="191">
        <f t="shared" si="158"/>
        <v>1</v>
      </c>
      <c r="BJ200" s="191">
        <f t="shared" si="159"/>
        <v>0</v>
      </c>
      <c r="BK200" s="190">
        <f t="shared" si="160"/>
        <v>10</v>
      </c>
      <c r="BL200" s="187">
        <f t="shared" si="161"/>
        <v>21</v>
      </c>
      <c r="BM200" s="81"/>
      <c r="BN200" s="81"/>
    </row>
    <row r="201" s="82" customFormat="1" ht="17.25" customHeight="1" spans="1:66">
      <c r="A201" s="107">
        <v>191</v>
      </c>
      <c r="B201" s="115" t="s">
        <v>743</v>
      </c>
      <c r="C201" s="58" t="s">
        <v>520</v>
      </c>
      <c r="D201" s="58">
        <v>62731</v>
      </c>
      <c r="E201" s="58" t="s">
        <v>521</v>
      </c>
      <c r="F201" s="116" t="s">
        <v>744</v>
      </c>
      <c r="G201" s="74" t="s">
        <v>512</v>
      </c>
      <c r="H201" s="285" t="s">
        <v>497</v>
      </c>
      <c r="I201" s="154" t="s">
        <v>497</v>
      </c>
      <c r="J201" s="154" t="s">
        <v>482</v>
      </c>
      <c r="K201" s="154" t="s">
        <v>482</v>
      </c>
      <c r="L201" s="154" t="s">
        <v>496</v>
      </c>
      <c r="M201" s="154" t="s">
        <v>498</v>
      </c>
      <c r="N201" s="154" t="s">
        <v>498</v>
      </c>
      <c r="O201" s="154" t="s">
        <v>482</v>
      </c>
      <c r="P201" s="154" t="s">
        <v>496</v>
      </c>
      <c r="Q201" s="154" t="s">
        <v>496</v>
      </c>
      <c r="R201" s="154" t="s">
        <v>496</v>
      </c>
      <c r="S201" s="154" t="s">
        <v>496</v>
      </c>
      <c r="T201" s="154" t="s">
        <v>482</v>
      </c>
      <c r="U201" s="154" t="s">
        <v>482</v>
      </c>
      <c r="V201" s="154" t="s">
        <v>497</v>
      </c>
      <c r="W201" s="154" t="s">
        <v>498</v>
      </c>
      <c r="X201" s="154" t="s">
        <v>498</v>
      </c>
      <c r="Y201" s="154" t="s">
        <v>482</v>
      </c>
      <c r="Z201" s="154" t="s">
        <v>482</v>
      </c>
      <c r="AA201" s="154" t="s">
        <v>497</v>
      </c>
      <c r="AB201" s="135" t="s">
        <v>497</v>
      </c>
      <c r="AC201" s="135" t="s">
        <v>497</v>
      </c>
      <c r="AD201" s="135" t="s">
        <v>482</v>
      </c>
      <c r="AE201" s="135" t="s">
        <v>496</v>
      </c>
      <c r="AF201" s="135" t="s">
        <v>496</v>
      </c>
      <c r="AG201" s="135" t="s">
        <v>496</v>
      </c>
      <c r="AH201" s="135" t="s">
        <v>498</v>
      </c>
      <c r="AI201" s="135" t="s">
        <v>482</v>
      </c>
      <c r="AJ201" s="135" t="s">
        <v>496</v>
      </c>
      <c r="AK201" s="135" t="s">
        <v>496</v>
      </c>
      <c r="AL201" s="187">
        <f t="shared" si="135"/>
        <v>2</v>
      </c>
      <c r="AM201" s="187">
        <f t="shared" si="136"/>
        <v>1</v>
      </c>
      <c r="AN201" s="187">
        <f t="shared" si="137"/>
        <v>9</v>
      </c>
      <c r="AO201" s="190">
        <f t="shared" si="138"/>
        <v>0</v>
      </c>
      <c r="AP201" s="190">
        <f t="shared" si="139"/>
        <v>0</v>
      </c>
      <c r="AQ201" s="190">
        <f t="shared" si="140"/>
        <v>0</v>
      </c>
      <c r="AR201" s="190">
        <f t="shared" si="141"/>
        <v>0</v>
      </c>
      <c r="AS201" s="190">
        <f t="shared" si="142"/>
        <v>0</v>
      </c>
      <c r="AT201" s="190">
        <f t="shared" si="143"/>
        <v>0</v>
      </c>
      <c r="AU201" s="190">
        <f t="shared" si="144"/>
        <v>0</v>
      </c>
      <c r="AV201" s="191">
        <f t="shared" si="145"/>
        <v>0</v>
      </c>
      <c r="AW201" s="190">
        <f t="shared" si="146"/>
        <v>0</v>
      </c>
      <c r="AX201" s="190">
        <f t="shared" si="147"/>
        <v>0</v>
      </c>
      <c r="AY201" s="190">
        <f t="shared" si="148"/>
        <v>0</v>
      </c>
      <c r="AZ201" s="190">
        <f t="shared" si="149"/>
        <v>0</v>
      </c>
      <c r="BA201" s="191">
        <f t="shared" si="150"/>
        <v>0</v>
      </c>
      <c r="BB201" s="191">
        <f t="shared" si="151"/>
        <v>10</v>
      </c>
      <c r="BC201" s="191">
        <f t="shared" si="152"/>
        <v>6</v>
      </c>
      <c r="BD201" s="191">
        <f t="shared" si="153"/>
        <v>5</v>
      </c>
      <c r="BE201" s="191">
        <f t="shared" si="154"/>
        <v>0</v>
      </c>
      <c r="BF201" s="191">
        <f t="shared" si="155"/>
        <v>0</v>
      </c>
      <c r="BG201" s="191">
        <f t="shared" si="156"/>
        <v>0</v>
      </c>
      <c r="BH201" s="191">
        <f t="shared" si="157"/>
        <v>0</v>
      </c>
      <c r="BI201" s="191">
        <f t="shared" si="158"/>
        <v>0</v>
      </c>
      <c r="BJ201" s="191">
        <f t="shared" si="159"/>
        <v>0</v>
      </c>
      <c r="BK201" s="190">
        <f t="shared" si="160"/>
        <v>0</v>
      </c>
      <c r="BL201" s="187">
        <f t="shared" si="161"/>
        <v>21</v>
      </c>
      <c r="BM201" s="81"/>
      <c r="BN201" s="81"/>
    </row>
    <row r="202" s="82" customFormat="1" ht="17.25" customHeight="1" spans="1:66">
      <c r="A202" s="107">
        <v>192</v>
      </c>
      <c r="B202" s="57" t="s">
        <v>745</v>
      </c>
      <c r="C202" s="58" t="s">
        <v>520</v>
      </c>
      <c r="D202" s="58">
        <v>72509</v>
      </c>
      <c r="E202" s="58" t="s">
        <v>521</v>
      </c>
      <c r="F202" s="116" t="s">
        <v>744</v>
      </c>
      <c r="G202" s="74" t="s">
        <v>512</v>
      </c>
      <c r="H202" s="286" t="s">
        <v>496</v>
      </c>
      <c r="I202" s="337" t="s">
        <v>498</v>
      </c>
      <c r="J202" s="337" t="s">
        <v>498</v>
      </c>
      <c r="K202" s="337" t="s">
        <v>482</v>
      </c>
      <c r="L202" s="337" t="s">
        <v>482</v>
      </c>
      <c r="M202" s="337" t="s">
        <v>496</v>
      </c>
      <c r="N202" s="337" t="s">
        <v>496</v>
      </c>
      <c r="O202" s="337" t="s">
        <v>496</v>
      </c>
      <c r="P202" s="337" t="s">
        <v>497</v>
      </c>
      <c r="Q202" s="337" t="s">
        <v>482</v>
      </c>
      <c r="R202" s="337" t="s">
        <v>497</v>
      </c>
      <c r="S202" s="337" t="s">
        <v>497</v>
      </c>
      <c r="T202" s="337" t="s">
        <v>498</v>
      </c>
      <c r="U202" s="337" t="s">
        <v>498</v>
      </c>
      <c r="V202" s="154" t="s">
        <v>482</v>
      </c>
      <c r="W202" s="337" t="s">
        <v>496</v>
      </c>
      <c r="X202" s="337" t="s">
        <v>496</v>
      </c>
      <c r="Y202" s="337" t="s">
        <v>496</v>
      </c>
      <c r="Z202" s="337" t="s">
        <v>496</v>
      </c>
      <c r="AA202" s="154" t="s">
        <v>482</v>
      </c>
      <c r="AB202" s="229" t="s">
        <v>482</v>
      </c>
      <c r="AC202" s="200" t="s">
        <v>496</v>
      </c>
      <c r="AD202" s="200" t="s">
        <v>496</v>
      </c>
      <c r="AE202" s="154" t="s">
        <v>498</v>
      </c>
      <c r="AF202" s="154" t="s">
        <v>482</v>
      </c>
      <c r="AG202" s="154" t="s">
        <v>482</v>
      </c>
      <c r="AH202" s="154" t="s">
        <v>497</v>
      </c>
      <c r="AI202" s="154" t="s">
        <v>498</v>
      </c>
      <c r="AJ202" s="154" t="s">
        <v>482</v>
      </c>
      <c r="AK202" s="154" t="s">
        <v>497</v>
      </c>
      <c r="AL202" s="187">
        <f t="shared" si="135"/>
        <v>2</v>
      </c>
      <c r="AM202" s="187">
        <f t="shared" si="136"/>
        <v>2</v>
      </c>
      <c r="AN202" s="187">
        <f t="shared" si="137"/>
        <v>9</v>
      </c>
      <c r="AO202" s="190">
        <f t="shared" si="138"/>
        <v>0</v>
      </c>
      <c r="AP202" s="190">
        <f t="shared" si="139"/>
        <v>0</v>
      </c>
      <c r="AQ202" s="190">
        <f t="shared" si="140"/>
        <v>0</v>
      </c>
      <c r="AR202" s="190">
        <f t="shared" si="141"/>
        <v>0</v>
      </c>
      <c r="AS202" s="190">
        <f t="shared" si="142"/>
        <v>0</v>
      </c>
      <c r="AT202" s="190">
        <f t="shared" si="143"/>
        <v>0</v>
      </c>
      <c r="AU202" s="190">
        <f t="shared" si="144"/>
        <v>0</v>
      </c>
      <c r="AV202" s="191">
        <f t="shared" si="145"/>
        <v>0</v>
      </c>
      <c r="AW202" s="190">
        <f t="shared" si="146"/>
        <v>0</v>
      </c>
      <c r="AX202" s="190">
        <f t="shared" si="147"/>
        <v>0</v>
      </c>
      <c r="AY202" s="190">
        <f t="shared" si="148"/>
        <v>0</v>
      </c>
      <c r="AZ202" s="190">
        <f t="shared" si="149"/>
        <v>0</v>
      </c>
      <c r="BA202" s="191">
        <f t="shared" si="150"/>
        <v>0</v>
      </c>
      <c r="BB202" s="191">
        <f t="shared" si="151"/>
        <v>10</v>
      </c>
      <c r="BC202" s="191">
        <f t="shared" si="152"/>
        <v>5</v>
      </c>
      <c r="BD202" s="191">
        <f t="shared" si="153"/>
        <v>6</v>
      </c>
      <c r="BE202" s="191">
        <f t="shared" si="154"/>
        <v>0</v>
      </c>
      <c r="BF202" s="191">
        <f t="shared" si="155"/>
        <v>0</v>
      </c>
      <c r="BG202" s="191">
        <f t="shared" si="156"/>
        <v>0</v>
      </c>
      <c r="BH202" s="191">
        <f t="shared" si="157"/>
        <v>0</v>
      </c>
      <c r="BI202" s="191">
        <f t="shared" si="158"/>
        <v>0</v>
      </c>
      <c r="BJ202" s="191">
        <f t="shared" si="159"/>
        <v>0</v>
      </c>
      <c r="BK202" s="190">
        <f t="shared" si="160"/>
        <v>0</v>
      </c>
      <c r="BL202" s="187">
        <f t="shared" si="161"/>
        <v>21</v>
      </c>
      <c r="BM202" s="81"/>
      <c r="BN202" s="81"/>
    </row>
    <row r="203" s="82" customFormat="1" ht="16.5" customHeight="1" spans="1:66">
      <c r="A203" s="107">
        <v>193</v>
      </c>
      <c r="B203" s="115" t="s">
        <v>746</v>
      </c>
      <c r="C203" s="58" t="s">
        <v>520</v>
      </c>
      <c r="D203" s="58">
        <v>62734</v>
      </c>
      <c r="E203" s="58" t="s">
        <v>521</v>
      </c>
      <c r="F203" s="116" t="s">
        <v>744</v>
      </c>
      <c r="G203" s="74" t="s">
        <v>512</v>
      </c>
      <c r="H203" s="286" t="s">
        <v>482</v>
      </c>
      <c r="I203" s="337" t="s">
        <v>496</v>
      </c>
      <c r="J203" s="337" t="s">
        <v>496</v>
      </c>
      <c r="K203" s="337" t="s">
        <v>496</v>
      </c>
      <c r="L203" s="337" t="s">
        <v>482</v>
      </c>
      <c r="M203" s="337" t="s">
        <v>497</v>
      </c>
      <c r="N203" s="337" t="s">
        <v>497</v>
      </c>
      <c r="O203" s="337" t="s">
        <v>498</v>
      </c>
      <c r="P203" s="337" t="s">
        <v>498</v>
      </c>
      <c r="Q203" s="337" t="s">
        <v>498</v>
      </c>
      <c r="R203" s="337" t="s">
        <v>482</v>
      </c>
      <c r="S203" s="154" t="s">
        <v>482</v>
      </c>
      <c r="T203" s="154" t="s">
        <v>496</v>
      </c>
      <c r="U203" s="337" t="s">
        <v>496</v>
      </c>
      <c r="V203" s="337" t="s">
        <v>496</v>
      </c>
      <c r="W203" s="154" t="s">
        <v>497</v>
      </c>
      <c r="X203" s="154" t="s">
        <v>497</v>
      </c>
      <c r="Y203" s="154" t="s">
        <v>482</v>
      </c>
      <c r="Z203" s="154" t="s">
        <v>482</v>
      </c>
      <c r="AA203" s="337" t="s">
        <v>498</v>
      </c>
      <c r="AB203" s="229" t="s">
        <v>498</v>
      </c>
      <c r="AC203" s="200" t="s">
        <v>498</v>
      </c>
      <c r="AD203" s="200" t="s">
        <v>482</v>
      </c>
      <c r="AE203" s="337" t="s">
        <v>497</v>
      </c>
      <c r="AF203" s="337" t="s">
        <v>497</v>
      </c>
      <c r="AG203" s="337" t="s">
        <v>497</v>
      </c>
      <c r="AH203" s="337" t="s">
        <v>482</v>
      </c>
      <c r="AI203" s="337" t="s">
        <v>482</v>
      </c>
      <c r="AJ203" s="337" t="s">
        <v>498</v>
      </c>
      <c r="AK203" s="337" t="s">
        <v>498</v>
      </c>
      <c r="AL203" s="187">
        <f t="shared" si="135"/>
        <v>2</v>
      </c>
      <c r="AM203" s="187">
        <f t="shared" si="136"/>
        <v>3</v>
      </c>
      <c r="AN203" s="187">
        <f t="shared" si="137"/>
        <v>9</v>
      </c>
      <c r="AO203" s="190">
        <f t="shared" si="138"/>
        <v>0</v>
      </c>
      <c r="AP203" s="190">
        <f t="shared" si="139"/>
        <v>0</v>
      </c>
      <c r="AQ203" s="190">
        <f t="shared" si="140"/>
        <v>0</v>
      </c>
      <c r="AR203" s="190">
        <f t="shared" si="141"/>
        <v>0</v>
      </c>
      <c r="AS203" s="190">
        <f t="shared" si="142"/>
        <v>0</v>
      </c>
      <c r="AT203" s="190">
        <f t="shared" si="143"/>
        <v>0</v>
      </c>
      <c r="AU203" s="190">
        <f t="shared" si="144"/>
        <v>0</v>
      </c>
      <c r="AV203" s="191">
        <f t="shared" si="145"/>
        <v>0</v>
      </c>
      <c r="AW203" s="190">
        <f t="shared" si="146"/>
        <v>0</v>
      </c>
      <c r="AX203" s="190">
        <f t="shared" si="147"/>
        <v>0</v>
      </c>
      <c r="AY203" s="190">
        <f t="shared" si="148"/>
        <v>0</v>
      </c>
      <c r="AZ203" s="190">
        <f t="shared" si="149"/>
        <v>0</v>
      </c>
      <c r="BA203" s="191">
        <f t="shared" si="150"/>
        <v>0</v>
      </c>
      <c r="BB203" s="191">
        <f t="shared" si="151"/>
        <v>6</v>
      </c>
      <c r="BC203" s="191">
        <f t="shared" si="152"/>
        <v>7</v>
      </c>
      <c r="BD203" s="191">
        <f t="shared" si="153"/>
        <v>8</v>
      </c>
      <c r="BE203" s="191">
        <f t="shared" si="154"/>
        <v>0</v>
      </c>
      <c r="BF203" s="191">
        <f t="shared" si="155"/>
        <v>0</v>
      </c>
      <c r="BG203" s="191">
        <f t="shared" si="156"/>
        <v>0</v>
      </c>
      <c r="BH203" s="191">
        <f t="shared" si="157"/>
        <v>0</v>
      </c>
      <c r="BI203" s="191">
        <f t="shared" si="158"/>
        <v>0</v>
      </c>
      <c r="BJ203" s="191">
        <f t="shared" si="159"/>
        <v>0</v>
      </c>
      <c r="BK203" s="190">
        <f t="shared" si="160"/>
        <v>0</v>
      </c>
      <c r="BL203" s="187">
        <f t="shared" si="161"/>
        <v>21</v>
      </c>
      <c r="BM203" s="81"/>
      <c r="BN203" s="81"/>
    </row>
    <row r="204" s="82" customFormat="1" ht="17.25" customHeight="1" spans="1:66">
      <c r="A204" s="107">
        <v>194</v>
      </c>
      <c r="B204" s="115" t="s">
        <v>747</v>
      </c>
      <c r="C204" s="58" t="s">
        <v>509</v>
      </c>
      <c r="D204" s="58">
        <v>62794</v>
      </c>
      <c r="E204" s="58" t="s">
        <v>521</v>
      </c>
      <c r="F204" s="116" t="s">
        <v>744</v>
      </c>
      <c r="G204" s="74" t="s">
        <v>512</v>
      </c>
      <c r="H204" s="286" t="s">
        <v>482</v>
      </c>
      <c r="I204" s="337" t="s">
        <v>482</v>
      </c>
      <c r="J204" s="337" t="s">
        <v>527</v>
      </c>
      <c r="K204" s="155" t="s">
        <v>499</v>
      </c>
      <c r="L204" s="337" t="s">
        <v>515</v>
      </c>
      <c r="M204" s="337" t="s">
        <v>502</v>
      </c>
      <c r="N204" s="337" t="s">
        <v>482</v>
      </c>
      <c r="O204" s="337" t="s">
        <v>497</v>
      </c>
      <c r="P204" s="337" t="s">
        <v>748</v>
      </c>
      <c r="Q204" s="337" t="s">
        <v>748</v>
      </c>
      <c r="R204" s="337" t="s">
        <v>482</v>
      </c>
      <c r="S204" s="337" t="s">
        <v>482</v>
      </c>
      <c r="T204" s="337" t="s">
        <v>595</v>
      </c>
      <c r="U204" s="337" t="s">
        <v>502</v>
      </c>
      <c r="V204" s="337" t="s">
        <v>502</v>
      </c>
      <c r="W204" s="337" t="s">
        <v>482</v>
      </c>
      <c r="X204" s="337" t="s">
        <v>527</v>
      </c>
      <c r="Y204" s="337" t="s">
        <v>500</v>
      </c>
      <c r="Z204" s="337" t="s">
        <v>500</v>
      </c>
      <c r="AA204" s="337" t="s">
        <v>748</v>
      </c>
      <c r="AB204" s="229" t="s">
        <v>482</v>
      </c>
      <c r="AC204" s="200" t="s">
        <v>499</v>
      </c>
      <c r="AD204" s="200" t="s">
        <v>499</v>
      </c>
      <c r="AE204" s="337" t="s">
        <v>499</v>
      </c>
      <c r="AF204" s="337" t="s">
        <v>482</v>
      </c>
      <c r="AG204" s="337" t="s">
        <v>482</v>
      </c>
      <c r="AH204" s="337" t="s">
        <v>595</v>
      </c>
      <c r="AI204" s="337" t="s">
        <v>502</v>
      </c>
      <c r="AJ204" s="337" t="s">
        <v>595</v>
      </c>
      <c r="AK204" s="337" t="s">
        <v>502</v>
      </c>
      <c r="AL204" s="187">
        <f t="shared" si="135"/>
        <v>2</v>
      </c>
      <c r="AM204" s="187">
        <f t="shared" si="136"/>
        <v>2</v>
      </c>
      <c r="AN204" s="187">
        <f t="shared" si="137"/>
        <v>9</v>
      </c>
      <c r="AO204" s="190">
        <f t="shared" si="138"/>
        <v>0</v>
      </c>
      <c r="AP204" s="190">
        <f t="shared" si="139"/>
        <v>0</v>
      </c>
      <c r="AQ204" s="190">
        <f t="shared" si="140"/>
        <v>0</v>
      </c>
      <c r="AR204" s="190">
        <f t="shared" si="141"/>
        <v>0</v>
      </c>
      <c r="AS204" s="190">
        <f t="shared" si="142"/>
        <v>0</v>
      </c>
      <c r="AT204" s="190">
        <f t="shared" si="143"/>
        <v>0</v>
      </c>
      <c r="AU204" s="190">
        <f t="shared" si="144"/>
        <v>0</v>
      </c>
      <c r="AV204" s="191">
        <f t="shared" si="145"/>
        <v>0</v>
      </c>
      <c r="AW204" s="190">
        <f t="shared" si="146"/>
        <v>0</v>
      </c>
      <c r="AX204" s="190">
        <f t="shared" si="147"/>
        <v>0</v>
      </c>
      <c r="AY204" s="190">
        <f t="shared" si="148"/>
        <v>0</v>
      </c>
      <c r="AZ204" s="190">
        <f t="shared" si="149"/>
        <v>0</v>
      </c>
      <c r="BA204" s="191">
        <f t="shared" si="150"/>
        <v>0</v>
      </c>
      <c r="BB204" s="191">
        <f t="shared" si="151"/>
        <v>0</v>
      </c>
      <c r="BC204" s="191">
        <f t="shared" si="152"/>
        <v>1</v>
      </c>
      <c r="BD204" s="191">
        <f t="shared" si="153"/>
        <v>0</v>
      </c>
      <c r="BE204" s="191">
        <f t="shared" si="154"/>
        <v>6</v>
      </c>
      <c r="BF204" s="191">
        <f t="shared" si="155"/>
        <v>3</v>
      </c>
      <c r="BG204" s="191">
        <f t="shared" si="156"/>
        <v>0</v>
      </c>
      <c r="BH204" s="191">
        <f t="shared" si="157"/>
        <v>8</v>
      </c>
      <c r="BI204" s="191">
        <f t="shared" si="158"/>
        <v>0</v>
      </c>
      <c r="BJ204" s="191">
        <f t="shared" si="159"/>
        <v>3</v>
      </c>
      <c r="BK204" s="190">
        <f t="shared" si="160"/>
        <v>14</v>
      </c>
      <c r="BL204" s="187">
        <f t="shared" si="161"/>
        <v>21</v>
      </c>
      <c r="BM204" s="81"/>
      <c r="BN204" s="81"/>
    </row>
    <row r="205" s="82" customFormat="1" ht="17.25" customHeight="1" spans="1:66">
      <c r="A205" s="107">
        <v>195</v>
      </c>
      <c r="B205" s="115" t="s">
        <v>749</v>
      </c>
      <c r="C205" s="58" t="s">
        <v>509</v>
      </c>
      <c r="D205" s="58">
        <v>72512</v>
      </c>
      <c r="E205" s="58" t="s">
        <v>521</v>
      </c>
      <c r="F205" s="116" t="s">
        <v>744</v>
      </c>
      <c r="G205" s="74" t="s">
        <v>512</v>
      </c>
      <c r="H205" s="286" t="s">
        <v>482</v>
      </c>
      <c r="I205" s="337" t="s">
        <v>499</v>
      </c>
      <c r="J205" s="337" t="s">
        <v>499</v>
      </c>
      <c r="K205" s="337" t="s">
        <v>504</v>
      </c>
      <c r="L205" s="337" t="s">
        <v>482</v>
      </c>
      <c r="M205" s="337" t="s">
        <v>482</v>
      </c>
      <c r="N205" s="337" t="s">
        <v>499</v>
      </c>
      <c r="O205" s="337" t="s">
        <v>499</v>
      </c>
      <c r="P205" s="337" t="s">
        <v>502</v>
      </c>
      <c r="Q205" s="337" t="s">
        <v>502</v>
      </c>
      <c r="R205" s="337" t="s">
        <v>482</v>
      </c>
      <c r="S205" s="337" t="s">
        <v>482</v>
      </c>
      <c r="T205" s="337" t="s">
        <v>499</v>
      </c>
      <c r="U205" s="337" t="s">
        <v>499</v>
      </c>
      <c r="V205" s="337" t="s">
        <v>502</v>
      </c>
      <c r="W205" s="337" t="s">
        <v>502</v>
      </c>
      <c r="X205" s="337" t="s">
        <v>482</v>
      </c>
      <c r="Y205" s="337" t="s">
        <v>497</v>
      </c>
      <c r="Z205" s="337" t="s">
        <v>497</v>
      </c>
      <c r="AA205" s="337" t="s">
        <v>502</v>
      </c>
      <c r="AB205" s="229" t="s">
        <v>504</v>
      </c>
      <c r="AC205" s="200" t="s">
        <v>482</v>
      </c>
      <c r="AD205" s="200" t="s">
        <v>497</v>
      </c>
      <c r="AE205" s="337" t="s">
        <v>499</v>
      </c>
      <c r="AF205" s="337" t="s">
        <v>482</v>
      </c>
      <c r="AG205" s="337" t="s">
        <v>482</v>
      </c>
      <c r="AH205" s="337" t="s">
        <v>496</v>
      </c>
      <c r="AI205" s="337" t="s">
        <v>496</v>
      </c>
      <c r="AJ205" s="337" t="s">
        <v>497</v>
      </c>
      <c r="AK205" s="337" t="s">
        <v>502</v>
      </c>
      <c r="AL205" s="187">
        <f t="shared" si="135"/>
        <v>2</v>
      </c>
      <c r="AM205" s="187">
        <f t="shared" si="136"/>
        <v>3</v>
      </c>
      <c r="AN205" s="187">
        <f t="shared" si="137"/>
        <v>9</v>
      </c>
      <c r="AO205" s="190">
        <f t="shared" si="138"/>
        <v>0</v>
      </c>
      <c r="AP205" s="190">
        <f t="shared" si="139"/>
        <v>0</v>
      </c>
      <c r="AQ205" s="190">
        <f t="shared" si="140"/>
        <v>0</v>
      </c>
      <c r="AR205" s="190">
        <f t="shared" si="141"/>
        <v>0</v>
      </c>
      <c r="AS205" s="190">
        <f t="shared" si="142"/>
        <v>0</v>
      </c>
      <c r="AT205" s="190">
        <f t="shared" si="143"/>
        <v>0</v>
      </c>
      <c r="AU205" s="190">
        <f t="shared" si="144"/>
        <v>0</v>
      </c>
      <c r="AV205" s="191">
        <f t="shared" si="145"/>
        <v>0</v>
      </c>
      <c r="AW205" s="190">
        <f t="shared" si="146"/>
        <v>0</v>
      </c>
      <c r="AX205" s="190">
        <f t="shared" si="147"/>
        <v>0</v>
      </c>
      <c r="AY205" s="190">
        <f t="shared" si="148"/>
        <v>0</v>
      </c>
      <c r="AZ205" s="190">
        <f t="shared" si="149"/>
        <v>0</v>
      </c>
      <c r="BA205" s="191">
        <f t="shared" si="150"/>
        <v>0</v>
      </c>
      <c r="BB205" s="191">
        <f t="shared" si="151"/>
        <v>2</v>
      </c>
      <c r="BC205" s="191">
        <f t="shared" si="152"/>
        <v>4</v>
      </c>
      <c r="BD205" s="191">
        <f t="shared" si="153"/>
        <v>0</v>
      </c>
      <c r="BE205" s="191">
        <f t="shared" si="154"/>
        <v>7</v>
      </c>
      <c r="BF205" s="191">
        <f t="shared" si="155"/>
        <v>0</v>
      </c>
      <c r="BG205" s="191">
        <f t="shared" si="156"/>
        <v>0</v>
      </c>
      <c r="BH205" s="191">
        <f t="shared" si="157"/>
        <v>6</v>
      </c>
      <c r="BI205" s="191">
        <f t="shared" si="158"/>
        <v>0</v>
      </c>
      <c r="BJ205" s="191">
        <f t="shared" si="159"/>
        <v>2</v>
      </c>
      <c r="BK205" s="190">
        <f t="shared" si="160"/>
        <v>8</v>
      </c>
      <c r="BL205" s="187">
        <f t="shared" si="161"/>
        <v>21</v>
      </c>
      <c r="BM205" s="81"/>
      <c r="BN205" s="81"/>
    </row>
    <row r="206" s="82" customFormat="1" ht="17.25" customHeight="1" spans="1:66">
      <c r="A206" s="107">
        <v>196</v>
      </c>
      <c r="B206" s="57" t="s">
        <v>750</v>
      </c>
      <c r="C206" s="247" t="s">
        <v>509</v>
      </c>
      <c r="D206" s="108">
        <v>79820</v>
      </c>
      <c r="E206" s="58" t="s">
        <v>521</v>
      </c>
      <c r="F206" s="116" t="s">
        <v>744</v>
      </c>
      <c r="G206" s="74" t="s">
        <v>512</v>
      </c>
      <c r="H206" s="286" t="s">
        <v>504</v>
      </c>
      <c r="I206" s="337" t="s">
        <v>504</v>
      </c>
      <c r="J206" s="337" t="s">
        <v>482</v>
      </c>
      <c r="K206" s="337" t="s">
        <v>482</v>
      </c>
      <c r="L206" s="337" t="s">
        <v>497</v>
      </c>
      <c r="M206" s="337" t="s">
        <v>499</v>
      </c>
      <c r="N206" s="337" t="s">
        <v>504</v>
      </c>
      <c r="O206" s="337" t="s">
        <v>482</v>
      </c>
      <c r="P206" s="337" t="s">
        <v>499</v>
      </c>
      <c r="Q206" s="337" t="s">
        <v>499</v>
      </c>
      <c r="R206" s="337" t="s">
        <v>504</v>
      </c>
      <c r="S206" s="337" t="s">
        <v>504</v>
      </c>
      <c r="T206" s="337" t="s">
        <v>482</v>
      </c>
      <c r="U206" s="337" t="s">
        <v>499</v>
      </c>
      <c r="V206" s="337" t="s">
        <v>499</v>
      </c>
      <c r="W206" s="342" t="s">
        <v>482</v>
      </c>
      <c r="X206" s="342" t="s">
        <v>499</v>
      </c>
      <c r="Y206" s="342" t="s">
        <v>504</v>
      </c>
      <c r="Z206" s="342" t="s">
        <v>504</v>
      </c>
      <c r="AA206" s="342" t="s">
        <v>482</v>
      </c>
      <c r="AB206" s="229" t="s">
        <v>499</v>
      </c>
      <c r="AC206" s="200" t="s">
        <v>502</v>
      </c>
      <c r="AD206" s="200" t="s">
        <v>502</v>
      </c>
      <c r="AE206" s="337" t="s">
        <v>502</v>
      </c>
      <c r="AF206" s="337" t="s">
        <v>482</v>
      </c>
      <c r="AG206" s="337" t="s">
        <v>482</v>
      </c>
      <c r="AH206" s="337" t="s">
        <v>499</v>
      </c>
      <c r="AI206" s="337" t="s">
        <v>499</v>
      </c>
      <c r="AJ206" s="337" t="s">
        <v>502</v>
      </c>
      <c r="AK206" s="337" t="s">
        <v>482</v>
      </c>
      <c r="AL206" s="187">
        <f t="shared" si="135"/>
        <v>2</v>
      </c>
      <c r="AM206" s="187">
        <f t="shared" si="136"/>
        <v>1</v>
      </c>
      <c r="AN206" s="187">
        <f t="shared" si="137"/>
        <v>9</v>
      </c>
      <c r="AO206" s="190">
        <f t="shared" si="138"/>
        <v>0</v>
      </c>
      <c r="AP206" s="190">
        <f t="shared" si="139"/>
        <v>0</v>
      </c>
      <c r="AQ206" s="190">
        <f t="shared" si="140"/>
        <v>0</v>
      </c>
      <c r="AR206" s="190">
        <f t="shared" si="141"/>
        <v>0</v>
      </c>
      <c r="AS206" s="190">
        <f t="shared" si="142"/>
        <v>0</v>
      </c>
      <c r="AT206" s="190">
        <f t="shared" si="143"/>
        <v>0</v>
      </c>
      <c r="AU206" s="190">
        <f t="shared" si="144"/>
        <v>0</v>
      </c>
      <c r="AV206" s="191">
        <f t="shared" si="145"/>
        <v>0</v>
      </c>
      <c r="AW206" s="190">
        <f t="shared" si="146"/>
        <v>0</v>
      </c>
      <c r="AX206" s="190">
        <f t="shared" si="147"/>
        <v>0</v>
      </c>
      <c r="AY206" s="190">
        <f t="shared" si="148"/>
        <v>0</v>
      </c>
      <c r="AZ206" s="190">
        <f t="shared" si="149"/>
        <v>0</v>
      </c>
      <c r="BA206" s="191">
        <f t="shared" si="150"/>
        <v>0</v>
      </c>
      <c r="BB206" s="191">
        <f t="shared" si="151"/>
        <v>0</v>
      </c>
      <c r="BC206" s="191">
        <f t="shared" si="152"/>
        <v>1</v>
      </c>
      <c r="BD206" s="191">
        <f t="shared" si="153"/>
        <v>0</v>
      </c>
      <c r="BE206" s="191">
        <f t="shared" si="154"/>
        <v>9</v>
      </c>
      <c r="BF206" s="191">
        <f t="shared" si="155"/>
        <v>0</v>
      </c>
      <c r="BG206" s="191">
        <f t="shared" si="156"/>
        <v>0</v>
      </c>
      <c r="BH206" s="191">
        <f t="shared" si="157"/>
        <v>4</v>
      </c>
      <c r="BI206" s="191">
        <f t="shared" si="158"/>
        <v>0</v>
      </c>
      <c r="BJ206" s="191">
        <f t="shared" si="159"/>
        <v>7</v>
      </c>
      <c r="BK206" s="190">
        <f t="shared" si="160"/>
        <v>11</v>
      </c>
      <c r="BL206" s="187">
        <f t="shared" si="161"/>
        <v>21</v>
      </c>
      <c r="BM206" s="81"/>
      <c r="BN206" s="81"/>
    </row>
    <row r="207" s="82" customFormat="1" ht="17.25" customHeight="1" spans="1:66">
      <c r="A207" s="107">
        <v>197</v>
      </c>
      <c r="B207" s="115" t="s">
        <v>751</v>
      </c>
      <c r="C207" s="58" t="s">
        <v>509</v>
      </c>
      <c r="D207" s="58">
        <v>72515</v>
      </c>
      <c r="E207" s="58" t="s">
        <v>521</v>
      </c>
      <c r="F207" s="116" t="s">
        <v>744</v>
      </c>
      <c r="G207" s="74" t="s">
        <v>512</v>
      </c>
      <c r="H207" s="286" t="s">
        <v>500</v>
      </c>
      <c r="I207" s="337" t="s">
        <v>502</v>
      </c>
      <c r="J207" s="337" t="s">
        <v>504</v>
      </c>
      <c r="K207" s="337" t="s">
        <v>482</v>
      </c>
      <c r="L207" s="337" t="s">
        <v>482</v>
      </c>
      <c r="M207" s="337" t="s">
        <v>502</v>
      </c>
      <c r="N207" s="337" t="s">
        <v>502</v>
      </c>
      <c r="O207" s="337" t="s">
        <v>502</v>
      </c>
      <c r="P207" s="337" t="s">
        <v>482</v>
      </c>
      <c r="Q207" s="337" t="s">
        <v>497</v>
      </c>
      <c r="R207" s="337" t="s">
        <v>500</v>
      </c>
      <c r="S207" s="337" t="s">
        <v>500</v>
      </c>
      <c r="T207" s="337" t="s">
        <v>504</v>
      </c>
      <c r="U207" s="337" t="s">
        <v>482</v>
      </c>
      <c r="V207" s="337" t="s">
        <v>498</v>
      </c>
      <c r="W207" s="337" t="s">
        <v>502</v>
      </c>
      <c r="X207" s="337" t="s">
        <v>504</v>
      </c>
      <c r="Y207" s="337" t="s">
        <v>482</v>
      </c>
      <c r="Z207" s="337" t="s">
        <v>482</v>
      </c>
      <c r="AA207" s="337" t="s">
        <v>499</v>
      </c>
      <c r="AB207" s="229" t="s">
        <v>499</v>
      </c>
      <c r="AC207" s="200" t="s">
        <v>499</v>
      </c>
      <c r="AD207" s="200" t="s">
        <v>499</v>
      </c>
      <c r="AE207" s="342" t="s">
        <v>502</v>
      </c>
      <c r="AF207" s="337" t="s">
        <v>482</v>
      </c>
      <c r="AG207" s="337" t="s">
        <v>482</v>
      </c>
      <c r="AH207" s="342" t="s">
        <v>502</v>
      </c>
      <c r="AI207" s="342" t="s">
        <v>502</v>
      </c>
      <c r="AJ207" s="337" t="s">
        <v>504</v>
      </c>
      <c r="AK207" s="342" t="s">
        <v>482</v>
      </c>
      <c r="AL207" s="187">
        <f t="shared" si="135"/>
        <v>3</v>
      </c>
      <c r="AM207" s="187">
        <f t="shared" si="136"/>
        <v>3</v>
      </c>
      <c r="AN207" s="187">
        <f t="shared" si="137"/>
        <v>9</v>
      </c>
      <c r="AO207" s="190">
        <f t="shared" si="138"/>
        <v>0</v>
      </c>
      <c r="AP207" s="190">
        <f t="shared" si="139"/>
        <v>0</v>
      </c>
      <c r="AQ207" s="190">
        <f t="shared" si="140"/>
        <v>0</v>
      </c>
      <c r="AR207" s="190">
        <f t="shared" si="141"/>
        <v>0</v>
      </c>
      <c r="AS207" s="190">
        <f t="shared" si="142"/>
        <v>0</v>
      </c>
      <c r="AT207" s="190">
        <f t="shared" si="143"/>
        <v>0</v>
      </c>
      <c r="AU207" s="190">
        <f t="shared" si="144"/>
        <v>0</v>
      </c>
      <c r="AV207" s="191">
        <f t="shared" si="145"/>
        <v>0</v>
      </c>
      <c r="AW207" s="190">
        <f t="shared" si="146"/>
        <v>0</v>
      </c>
      <c r="AX207" s="190">
        <f t="shared" si="147"/>
        <v>0</v>
      </c>
      <c r="AY207" s="190">
        <f t="shared" si="148"/>
        <v>0</v>
      </c>
      <c r="AZ207" s="190">
        <f t="shared" si="149"/>
        <v>0</v>
      </c>
      <c r="BA207" s="191">
        <f t="shared" si="150"/>
        <v>0</v>
      </c>
      <c r="BB207" s="191">
        <f t="shared" si="151"/>
        <v>0</v>
      </c>
      <c r="BC207" s="191">
        <f t="shared" si="152"/>
        <v>1</v>
      </c>
      <c r="BD207" s="191">
        <f t="shared" si="153"/>
        <v>1</v>
      </c>
      <c r="BE207" s="191">
        <f t="shared" si="154"/>
        <v>4</v>
      </c>
      <c r="BF207" s="191">
        <f t="shared" si="155"/>
        <v>3</v>
      </c>
      <c r="BG207" s="191">
        <f t="shared" si="156"/>
        <v>0</v>
      </c>
      <c r="BH207" s="191">
        <f t="shared" si="157"/>
        <v>8</v>
      </c>
      <c r="BI207" s="191">
        <f t="shared" si="158"/>
        <v>0</v>
      </c>
      <c r="BJ207" s="191">
        <f t="shared" si="159"/>
        <v>4</v>
      </c>
      <c r="BK207" s="190">
        <f t="shared" si="160"/>
        <v>15</v>
      </c>
      <c r="BL207" s="187">
        <f t="shared" si="161"/>
        <v>21</v>
      </c>
      <c r="BM207" s="81"/>
      <c r="BN207" s="81"/>
    </row>
    <row r="208" s="82" customFormat="1" ht="17.25" customHeight="1" spans="1:66">
      <c r="A208" s="107">
        <v>198</v>
      </c>
      <c r="B208" s="115" t="s">
        <v>752</v>
      </c>
      <c r="C208" s="58" t="s">
        <v>509</v>
      </c>
      <c r="D208" s="58">
        <v>62709</v>
      </c>
      <c r="E208" s="58" t="s">
        <v>521</v>
      </c>
      <c r="F208" s="116" t="s">
        <v>744</v>
      </c>
      <c r="G208" s="74" t="s">
        <v>512</v>
      </c>
      <c r="H208" s="286" t="s">
        <v>527</v>
      </c>
      <c r="I208" s="337" t="s">
        <v>499</v>
      </c>
      <c r="J208" s="337" t="s">
        <v>502</v>
      </c>
      <c r="K208" s="337" t="s">
        <v>482</v>
      </c>
      <c r="L208" s="337" t="s">
        <v>482</v>
      </c>
      <c r="M208" s="337" t="s">
        <v>499</v>
      </c>
      <c r="N208" s="337" t="s">
        <v>595</v>
      </c>
      <c r="O208" s="337" t="s">
        <v>748</v>
      </c>
      <c r="P208" s="337" t="s">
        <v>482</v>
      </c>
      <c r="Q208" s="337" t="s">
        <v>482</v>
      </c>
      <c r="R208" s="337" t="s">
        <v>527</v>
      </c>
      <c r="S208" s="337" t="s">
        <v>499</v>
      </c>
      <c r="T208" s="337" t="s">
        <v>502</v>
      </c>
      <c r="U208" s="337" t="s">
        <v>748</v>
      </c>
      <c r="V208" s="337" t="s">
        <v>482</v>
      </c>
      <c r="W208" s="337" t="s">
        <v>527</v>
      </c>
      <c r="X208" s="337" t="s">
        <v>502</v>
      </c>
      <c r="Y208" s="337" t="s">
        <v>482</v>
      </c>
      <c r="Z208" s="337" t="s">
        <v>482</v>
      </c>
      <c r="AA208" s="337" t="s">
        <v>496</v>
      </c>
      <c r="AB208" s="229" t="s">
        <v>496</v>
      </c>
      <c r="AC208" s="200" t="s">
        <v>748</v>
      </c>
      <c r="AD208" s="200" t="s">
        <v>748</v>
      </c>
      <c r="AE208" s="337" t="s">
        <v>482</v>
      </c>
      <c r="AF208" s="337" t="s">
        <v>500</v>
      </c>
      <c r="AG208" s="337" t="s">
        <v>500</v>
      </c>
      <c r="AH208" s="337" t="s">
        <v>748</v>
      </c>
      <c r="AI208" s="337" t="s">
        <v>748</v>
      </c>
      <c r="AJ208" s="337" t="s">
        <v>482</v>
      </c>
      <c r="AK208" s="337" t="s">
        <v>499</v>
      </c>
      <c r="AL208" s="187">
        <f t="shared" si="135"/>
        <v>2</v>
      </c>
      <c r="AM208" s="187">
        <f t="shared" si="136"/>
        <v>2</v>
      </c>
      <c r="AN208" s="187">
        <f t="shared" si="137"/>
        <v>9</v>
      </c>
      <c r="AO208" s="190">
        <f t="shared" si="138"/>
        <v>0</v>
      </c>
      <c r="AP208" s="190">
        <f t="shared" si="139"/>
        <v>0</v>
      </c>
      <c r="AQ208" s="190">
        <f t="shared" si="140"/>
        <v>0</v>
      </c>
      <c r="AR208" s="190">
        <f t="shared" si="141"/>
        <v>0</v>
      </c>
      <c r="AS208" s="190">
        <f t="shared" si="142"/>
        <v>0</v>
      </c>
      <c r="AT208" s="190">
        <f t="shared" si="143"/>
        <v>0</v>
      </c>
      <c r="AU208" s="190">
        <f t="shared" si="144"/>
        <v>0</v>
      </c>
      <c r="AV208" s="191">
        <f t="shared" si="145"/>
        <v>0</v>
      </c>
      <c r="AW208" s="190">
        <f t="shared" si="146"/>
        <v>0</v>
      </c>
      <c r="AX208" s="190">
        <f t="shared" si="147"/>
        <v>0</v>
      </c>
      <c r="AY208" s="190">
        <f t="shared" si="148"/>
        <v>0</v>
      </c>
      <c r="AZ208" s="190">
        <f t="shared" si="149"/>
        <v>0</v>
      </c>
      <c r="BA208" s="191">
        <f t="shared" si="150"/>
        <v>0</v>
      </c>
      <c r="BB208" s="191">
        <f t="shared" si="151"/>
        <v>2</v>
      </c>
      <c r="BC208" s="191">
        <f t="shared" si="152"/>
        <v>0</v>
      </c>
      <c r="BD208" s="191">
        <f t="shared" si="153"/>
        <v>0</v>
      </c>
      <c r="BE208" s="191">
        <f t="shared" si="154"/>
        <v>7</v>
      </c>
      <c r="BF208" s="191">
        <f t="shared" si="155"/>
        <v>2</v>
      </c>
      <c r="BG208" s="191">
        <f t="shared" si="156"/>
        <v>0</v>
      </c>
      <c r="BH208" s="191">
        <f t="shared" si="157"/>
        <v>4</v>
      </c>
      <c r="BI208" s="191">
        <f t="shared" si="158"/>
        <v>0</v>
      </c>
      <c r="BJ208" s="191">
        <f t="shared" si="159"/>
        <v>6</v>
      </c>
      <c r="BK208" s="190">
        <f t="shared" si="160"/>
        <v>12</v>
      </c>
      <c r="BL208" s="187">
        <f t="shared" si="161"/>
        <v>21</v>
      </c>
      <c r="BM208" s="81"/>
      <c r="BN208" s="81"/>
    </row>
    <row r="209" s="82" customFormat="1" ht="17.25" customHeight="1" spans="1:66">
      <c r="A209" s="107">
        <v>199</v>
      </c>
      <c r="B209" s="115" t="s">
        <v>753</v>
      </c>
      <c r="C209" s="58" t="s">
        <v>509</v>
      </c>
      <c r="D209" s="58">
        <v>72388</v>
      </c>
      <c r="E209" s="58" t="s">
        <v>521</v>
      </c>
      <c r="F209" s="116" t="s">
        <v>744</v>
      </c>
      <c r="G209" s="74" t="s">
        <v>512</v>
      </c>
      <c r="H209" s="286" t="s">
        <v>482</v>
      </c>
      <c r="I209" s="337" t="s">
        <v>482</v>
      </c>
      <c r="J209" s="337" t="s">
        <v>497</v>
      </c>
      <c r="K209" s="337" t="s">
        <v>497</v>
      </c>
      <c r="L209" s="337" t="s">
        <v>499</v>
      </c>
      <c r="M209" s="337" t="s">
        <v>504</v>
      </c>
      <c r="N209" s="337" t="s">
        <v>482</v>
      </c>
      <c r="O209" s="337" t="s">
        <v>502</v>
      </c>
      <c r="P209" s="337" t="s">
        <v>502</v>
      </c>
      <c r="Q209" s="337" t="s">
        <v>502</v>
      </c>
      <c r="R209" s="337" t="s">
        <v>482</v>
      </c>
      <c r="S209" s="337" t="s">
        <v>482</v>
      </c>
      <c r="T209" s="337" t="s">
        <v>497</v>
      </c>
      <c r="U209" s="337" t="s">
        <v>497</v>
      </c>
      <c r="V209" s="337" t="s">
        <v>499</v>
      </c>
      <c r="W209" s="337" t="s">
        <v>499</v>
      </c>
      <c r="X209" s="337" t="s">
        <v>502</v>
      </c>
      <c r="Y209" s="337" t="s">
        <v>482</v>
      </c>
      <c r="Z209" s="337" t="s">
        <v>482</v>
      </c>
      <c r="AA209" s="337" t="s">
        <v>499</v>
      </c>
      <c r="AB209" s="136" t="s">
        <v>502</v>
      </c>
      <c r="AC209" s="136" t="s">
        <v>502</v>
      </c>
      <c r="AD209" s="136" t="s">
        <v>502</v>
      </c>
      <c r="AE209" s="337" t="s">
        <v>482</v>
      </c>
      <c r="AF209" s="337" t="s">
        <v>504</v>
      </c>
      <c r="AG209" s="337" t="s">
        <v>504</v>
      </c>
      <c r="AH209" s="337" t="s">
        <v>482</v>
      </c>
      <c r="AI209" s="337" t="s">
        <v>497</v>
      </c>
      <c r="AJ209" s="337" t="s">
        <v>499</v>
      </c>
      <c r="AK209" s="337" t="s">
        <v>499</v>
      </c>
      <c r="AL209" s="187">
        <f t="shared" si="135"/>
        <v>2</v>
      </c>
      <c r="AM209" s="187">
        <f t="shared" si="136"/>
        <v>2</v>
      </c>
      <c r="AN209" s="187">
        <f t="shared" si="137"/>
        <v>9</v>
      </c>
      <c r="AO209" s="190">
        <f t="shared" si="138"/>
        <v>0</v>
      </c>
      <c r="AP209" s="190">
        <f t="shared" si="139"/>
        <v>0</v>
      </c>
      <c r="AQ209" s="190">
        <f t="shared" si="140"/>
        <v>0</v>
      </c>
      <c r="AR209" s="190">
        <f t="shared" si="141"/>
        <v>0</v>
      </c>
      <c r="AS209" s="190">
        <f t="shared" si="142"/>
        <v>0</v>
      </c>
      <c r="AT209" s="190">
        <f t="shared" si="143"/>
        <v>0</v>
      </c>
      <c r="AU209" s="190">
        <f t="shared" si="144"/>
        <v>0</v>
      </c>
      <c r="AV209" s="191">
        <f t="shared" si="145"/>
        <v>0</v>
      </c>
      <c r="AW209" s="190">
        <f t="shared" si="146"/>
        <v>0</v>
      </c>
      <c r="AX209" s="190">
        <f t="shared" si="147"/>
        <v>0</v>
      </c>
      <c r="AY209" s="190">
        <f t="shared" si="148"/>
        <v>0</v>
      </c>
      <c r="AZ209" s="190">
        <f t="shared" si="149"/>
        <v>0</v>
      </c>
      <c r="BA209" s="191">
        <f t="shared" si="150"/>
        <v>0</v>
      </c>
      <c r="BB209" s="191">
        <f t="shared" si="151"/>
        <v>0</v>
      </c>
      <c r="BC209" s="191">
        <f t="shared" si="152"/>
        <v>5</v>
      </c>
      <c r="BD209" s="191">
        <f t="shared" si="153"/>
        <v>0</v>
      </c>
      <c r="BE209" s="191">
        <f t="shared" si="154"/>
        <v>6</v>
      </c>
      <c r="BF209" s="191">
        <f t="shared" si="155"/>
        <v>0</v>
      </c>
      <c r="BG209" s="191">
        <f t="shared" si="156"/>
        <v>0</v>
      </c>
      <c r="BH209" s="191">
        <f t="shared" si="157"/>
        <v>7</v>
      </c>
      <c r="BI209" s="191">
        <f t="shared" si="158"/>
        <v>0</v>
      </c>
      <c r="BJ209" s="191">
        <f t="shared" si="159"/>
        <v>3</v>
      </c>
      <c r="BK209" s="190">
        <f t="shared" si="160"/>
        <v>10</v>
      </c>
      <c r="BL209" s="187">
        <f t="shared" si="161"/>
        <v>21</v>
      </c>
      <c r="BM209" s="81"/>
      <c r="BN209" s="81"/>
    </row>
    <row r="210" s="82" customFormat="1" ht="17.25" customHeight="1" spans="1:66">
      <c r="A210" s="107">
        <v>200</v>
      </c>
      <c r="B210" s="115" t="s">
        <v>754</v>
      </c>
      <c r="C210" s="58" t="s">
        <v>509</v>
      </c>
      <c r="D210" s="58">
        <v>62622</v>
      </c>
      <c r="E210" s="58" t="s">
        <v>521</v>
      </c>
      <c r="F210" s="116" t="s">
        <v>744</v>
      </c>
      <c r="G210" s="74" t="s">
        <v>512</v>
      </c>
      <c r="H210" s="286" t="s">
        <v>482</v>
      </c>
      <c r="I210" s="337" t="s">
        <v>515</v>
      </c>
      <c r="J210" s="337" t="s">
        <v>500</v>
      </c>
      <c r="K210" s="337" t="s">
        <v>515</v>
      </c>
      <c r="L210" s="337" t="s">
        <v>504</v>
      </c>
      <c r="M210" s="337" t="s">
        <v>482</v>
      </c>
      <c r="N210" s="337" t="s">
        <v>499</v>
      </c>
      <c r="O210" s="337" t="s">
        <v>527</v>
      </c>
      <c r="P210" s="337" t="s">
        <v>527</v>
      </c>
      <c r="Q210" s="337" t="s">
        <v>499</v>
      </c>
      <c r="R210" s="337" t="s">
        <v>482</v>
      </c>
      <c r="S210" s="337" t="s">
        <v>482</v>
      </c>
      <c r="T210" s="337" t="s">
        <v>527</v>
      </c>
      <c r="U210" s="337" t="s">
        <v>502</v>
      </c>
      <c r="V210" s="337" t="s">
        <v>748</v>
      </c>
      <c r="W210" s="337" t="s">
        <v>504</v>
      </c>
      <c r="X210" s="337" t="s">
        <v>482</v>
      </c>
      <c r="Y210" s="337" t="s">
        <v>499</v>
      </c>
      <c r="Z210" s="337" t="s">
        <v>499</v>
      </c>
      <c r="AA210" s="337" t="s">
        <v>502</v>
      </c>
      <c r="AB210" s="136" t="s">
        <v>502</v>
      </c>
      <c r="AC210" s="136" t="s">
        <v>482</v>
      </c>
      <c r="AD210" s="136" t="s">
        <v>524</v>
      </c>
      <c r="AE210" s="337" t="s">
        <v>748</v>
      </c>
      <c r="AF210" s="337" t="s">
        <v>482</v>
      </c>
      <c r="AG210" s="337" t="s">
        <v>482</v>
      </c>
      <c r="AH210" s="337" t="s">
        <v>499</v>
      </c>
      <c r="AI210" s="337" t="s">
        <v>499</v>
      </c>
      <c r="AJ210" s="337" t="s">
        <v>527</v>
      </c>
      <c r="AK210" s="337" t="s">
        <v>482</v>
      </c>
      <c r="AL210" s="187">
        <f t="shared" si="135"/>
        <v>2</v>
      </c>
      <c r="AM210" s="187">
        <f t="shared" si="136"/>
        <v>2</v>
      </c>
      <c r="AN210" s="187">
        <f t="shared" si="137"/>
        <v>9</v>
      </c>
      <c r="AO210" s="190">
        <f t="shared" si="138"/>
        <v>0</v>
      </c>
      <c r="AP210" s="190">
        <f t="shared" si="139"/>
        <v>0</v>
      </c>
      <c r="AQ210" s="190">
        <f t="shared" si="140"/>
        <v>0</v>
      </c>
      <c r="AR210" s="190">
        <f t="shared" si="141"/>
        <v>0</v>
      </c>
      <c r="AS210" s="190">
        <f t="shared" si="142"/>
        <v>0</v>
      </c>
      <c r="AT210" s="190">
        <f t="shared" si="143"/>
        <v>0</v>
      </c>
      <c r="AU210" s="190">
        <f t="shared" si="144"/>
        <v>0</v>
      </c>
      <c r="AV210" s="191">
        <f t="shared" si="145"/>
        <v>0</v>
      </c>
      <c r="AW210" s="190">
        <f t="shared" si="146"/>
        <v>0</v>
      </c>
      <c r="AX210" s="190">
        <f t="shared" si="147"/>
        <v>0</v>
      </c>
      <c r="AY210" s="190">
        <f t="shared" si="148"/>
        <v>0</v>
      </c>
      <c r="AZ210" s="190">
        <f t="shared" si="149"/>
        <v>0</v>
      </c>
      <c r="BA210" s="191">
        <f t="shared" si="150"/>
        <v>0</v>
      </c>
      <c r="BB210" s="191">
        <f t="shared" si="151"/>
        <v>0</v>
      </c>
      <c r="BC210" s="191">
        <f t="shared" si="152"/>
        <v>0</v>
      </c>
      <c r="BD210" s="191">
        <f t="shared" si="153"/>
        <v>1</v>
      </c>
      <c r="BE210" s="191">
        <f t="shared" si="154"/>
        <v>10</v>
      </c>
      <c r="BF210" s="191">
        <f t="shared" si="155"/>
        <v>3</v>
      </c>
      <c r="BG210" s="191">
        <f t="shared" si="156"/>
        <v>0</v>
      </c>
      <c r="BH210" s="191">
        <f t="shared" si="157"/>
        <v>3</v>
      </c>
      <c r="BI210" s="191">
        <f t="shared" si="158"/>
        <v>0</v>
      </c>
      <c r="BJ210" s="191">
        <f t="shared" si="159"/>
        <v>4</v>
      </c>
      <c r="BK210" s="190">
        <f t="shared" si="160"/>
        <v>10</v>
      </c>
      <c r="BL210" s="187">
        <f t="shared" si="161"/>
        <v>21</v>
      </c>
      <c r="BM210" s="81"/>
      <c r="BN210" s="81"/>
    </row>
    <row r="211" s="82" customFormat="1" ht="17.25" customHeight="1" spans="1:66">
      <c r="A211" s="107">
        <v>201</v>
      </c>
      <c r="B211" s="57" t="s">
        <v>755</v>
      </c>
      <c r="C211" s="58" t="s">
        <v>509</v>
      </c>
      <c r="D211" s="58">
        <v>62644</v>
      </c>
      <c r="E211" s="58" t="s">
        <v>521</v>
      </c>
      <c r="F211" s="116" t="s">
        <v>744</v>
      </c>
      <c r="G211" s="74" t="s">
        <v>512</v>
      </c>
      <c r="H211" s="287" t="s">
        <v>482</v>
      </c>
      <c r="I211" s="338" t="s">
        <v>490</v>
      </c>
      <c r="J211" s="338" t="s">
        <v>490</v>
      </c>
      <c r="K211" s="338" t="s">
        <v>482</v>
      </c>
      <c r="L211" s="338" t="s">
        <v>482</v>
      </c>
      <c r="M211" s="338" t="s">
        <v>490</v>
      </c>
      <c r="N211" s="338" t="s">
        <v>490</v>
      </c>
      <c r="O211" s="338" t="s">
        <v>490</v>
      </c>
      <c r="P211" s="338" t="s">
        <v>490</v>
      </c>
      <c r="Q211" s="338" t="s">
        <v>490</v>
      </c>
      <c r="R211" s="338" t="s">
        <v>482</v>
      </c>
      <c r="S211" s="338" t="s">
        <v>482</v>
      </c>
      <c r="T211" s="338" t="s">
        <v>490</v>
      </c>
      <c r="U211" s="338" t="s">
        <v>490</v>
      </c>
      <c r="V211" s="338" t="s">
        <v>490</v>
      </c>
      <c r="W211" s="343" t="s">
        <v>756</v>
      </c>
      <c r="X211" s="344"/>
      <c r="Y211" s="346"/>
      <c r="Z211" s="346"/>
      <c r="AA211" s="344"/>
      <c r="AB211" s="169"/>
      <c r="AC211" s="169"/>
      <c r="AD211" s="169"/>
      <c r="AE211" s="346"/>
      <c r="AF211" s="346"/>
      <c r="AG211" s="346"/>
      <c r="AH211" s="346"/>
      <c r="AI211" s="346"/>
      <c r="AJ211" s="346"/>
      <c r="AK211" s="346"/>
      <c r="AL211" s="187">
        <f t="shared" si="135"/>
        <v>2</v>
      </c>
      <c r="AM211" s="187">
        <f t="shared" si="136"/>
        <v>2</v>
      </c>
      <c r="AN211" s="187">
        <f t="shared" si="137"/>
        <v>5</v>
      </c>
      <c r="AO211" s="190">
        <f t="shared" si="138"/>
        <v>0</v>
      </c>
      <c r="AP211" s="190">
        <f t="shared" si="139"/>
        <v>0</v>
      </c>
      <c r="AQ211" s="190">
        <f t="shared" si="140"/>
        <v>0</v>
      </c>
      <c r="AR211" s="190">
        <f t="shared" si="141"/>
        <v>0</v>
      </c>
      <c r="AS211" s="190">
        <f t="shared" si="142"/>
        <v>0</v>
      </c>
      <c r="AT211" s="190">
        <f t="shared" si="143"/>
        <v>0</v>
      </c>
      <c r="AU211" s="190">
        <f t="shared" si="144"/>
        <v>0</v>
      </c>
      <c r="AV211" s="191">
        <f t="shared" si="145"/>
        <v>10</v>
      </c>
      <c r="AW211" s="190">
        <f t="shared" si="146"/>
        <v>0</v>
      </c>
      <c r="AX211" s="190">
        <f t="shared" si="147"/>
        <v>0</v>
      </c>
      <c r="AY211" s="190">
        <f t="shared" si="148"/>
        <v>0</v>
      </c>
      <c r="AZ211" s="190">
        <f t="shared" si="149"/>
        <v>0</v>
      </c>
      <c r="BA211" s="191">
        <f t="shared" si="150"/>
        <v>0</v>
      </c>
      <c r="BB211" s="191">
        <f t="shared" si="151"/>
        <v>0</v>
      </c>
      <c r="BC211" s="191">
        <f t="shared" si="152"/>
        <v>0</v>
      </c>
      <c r="BD211" s="191">
        <f t="shared" si="153"/>
        <v>0</v>
      </c>
      <c r="BE211" s="191">
        <f t="shared" si="154"/>
        <v>0</v>
      </c>
      <c r="BF211" s="191">
        <f t="shared" si="155"/>
        <v>0</v>
      </c>
      <c r="BG211" s="191">
        <f t="shared" si="156"/>
        <v>0</v>
      </c>
      <c r="BH211" s="191">
        <f t="shared" si="157"/>
        <v>0</v>
      </c>
      <c r="BI211" s="191">
        <f t="shared" si="158"/>
        <v>0</v>
      </c>
      <c r="BJ211" s="191">
        <f t="shared" si="159"/>
        <v>0</v>
      </c>
      <c r="BK211" s="190">
        <f t="shared" si="160"/>
        <v>0</v>
      </c>
      <c r="BL211" s="187">
        <f t="shared" si="161"/>
        <v>0</v>
      </c>
      <c r="BM211" s="81"/>
      <c r="BN211" s="81"/>
    </row>
    <row r="212" s="82" customFormat="1" ht="17.25" customHeight="1" spans="1:66">
      <c r="A212" s="107">
        <v>202</v>
      </c>
      <c r="B212" s="57" t="s">
        <v>757</v>
      </c>
      <c r="C212" s="108" t="s">
        <v>520</v>
      </c>
      <c r="D212" s="108">
        <v>62628</v>
      </c>
      <c r="E212" s="58" t="s">
        <v>521</v>
      </c>
      <c r="F212" s="74" t="s">
        <v>758</v>
      </c>
      <c r="G212" s="74" t="s">
        <v>512</v>
      </c>
      <c r="H212" s="287" t="s">
        <v>482</v>
      </c>
      <c r="I212" s="338" t="s">
        <v>497</v>
      </c>
      <c r="J212" s="338" t="s">
        <v>497</v>
      </c>
      <c r="K212" s="338" t="s">
        <v>487</v>
      </c>
      <c r="L212" s="338" t="s">
        <v>482</v>
      </c>
      <c r="M212" s="338" t="s">
        <v>497</v>
      </c>
      <c r="N212" s="338" t="s">
        <v>497</v>
      </c>
      <c r="O212" s="338" t="s">
        <v>497</v>
      </c>
      <c r="P212" s="338" t="s">
        <v>497</v>
      </c>
      <c r="Q212" s="338" t="s">
        <v>497</v>
      </c>
      <c r="R212" s="338" t="s">
        <v>482</v>
      </c>
      <c r="S212" s="338" t="s">
        <v>482</v>
      </c>
      <c r="T212" s="338" t="s">
        <v>498</v>
      </c>
      <c r="U212" s="338" t="s">
        <v>483</v>
      </c>
      <c r="V212" s="338" t="s">
        <v>483</v>
      </c>
      <c r="W212" s="338" t="s">
        <v>498</v>
      </c>
      <c r="X212" s="338" t="s">
        <v>498</v>
      </c>
      <c r="Y212" s="347" t="s">
        <v>482</v>
      </c>
      <c r="Z212" s="338" t="s">
        <v>482</v>
      </c>
      <c r="AA212" s="338" t="s">
        <v>497</v>
      </c>
      <c r="AB212" s="338" t="s">
        <v>497</v>
      </c>
      <c r="AC212" s="338" t="s">
        <v>497</v>
      </c>
      <c r="AD212" s="338" t="s">
        <v>497</v>
      </c>
      <c r="AE212" s="338" t="s">
        <v>497</v>
      </c>
      <c r="AF212" s="338" t="s">
        <v>482</v>
      </c>
      <c r="AG212" s="338" t="s">
        <v>482</v>
      </c>
      <c r="AH212" s="338" t="s">
        <v>498</v>
      </c>
      <c r="AI212" s="338" t="s">
        <v>498</v>
      </c>
      <c r="AJ212" s="338" t="s">
        <v>498</v>
      </c>
      <c r="AK212" s="338" t="s">
        <v>498</v>
      </c>
      <c r="AL212" s="187">
        <f t="shared" si="135"/>
        <v>3</v>
      </c>
      <c r="AM212" s="187">
        <f t="shared" si="136"/>
        <v>4</v>
      </c>
      <c r="AN212" s="187">
        <f t="shared" si="137"/>
        <v>8</v>
      </c>
      <c r="AO212" s="190">
        <f t="shared" si="138"/>
        <v>2</v>
      </c>
      <c r="AP212" s="190">
        <f t="shared" si="139"/>
        <v>0</v>
      </c>
      <c r="AQ212" s="190">
        <f t="shared" si="140"/>
        <v>0</v>
      </c>
      <c r="AR212" s="190">
        <f t="shared" si="141"/>
        <v>0</v>
      </c>
      <c r="AS212" s="190">
        <f t="shared" si="142"/>
        <v>1</v>
      </c>
      <c r="AT212" s="190">
        <f t="shared" si="143"/>
        <v>0</v>
      </c>
      <c r="AU212" s="190">
        <f t="shared" si="144"/>
        <v>0</v>
      </c>
      <c r="AV212" s="191">
        <f t="shared" si="145"/>
        <v>0</v>
      </c>
      <c r="AW212" s="190">
        <f t="shared" si="146"/>
        <v>0</v>
      </c>
      <c r="AX212" s="190">
        <f t="shared" si="147"/>
        <v>0</v>
      </c>
      <c r="AY212" s="190">
        <f t="shared" si="148"/>
        <v>0</v>
      </c>
      <c r="AZ212" s="190">
        <f t="shared" si="149"/>
        <v>0</v>
      </c>
      <c r="BA212" s="191">
        <f t="shared" si="150"/>
        <v>0</v>
      </c>
      <c r="BB212" s="191">
        <f t="shared" si="151"/>
        <v>0</v>
      </c>
      <c r="BC212" s="191">
        <f t="shared" si="152"/>
        <v>12</v>
      </c>
      <c r="BD212" s="191">
        <f t="shared" si="153"/>
        <v>7</v>
      </c>
      <c r="BE212" s="191">
        <f t="shared" si="154"/>
        <v>0</v>
      </c>
      <c r="BF212" s="191">
        <f t="shared" si="155"/>
        <v>0</v>
      </c>
      <c r="BG212" s="191">
        <f t="shared" si="156"/>
        <v>0</v>
      </c>
      <c r="BH212" s="191">
        <f t="shared" si="157"/>
        <v>0</v>
      </c>
      <c r="BI212" s="191">
        <f t="shared" si="158"/>
        <v>0</v>
      </c>
      <c r="BJ212" s="191">
        <f t="shared" si="159"/>
        <v>0</v>
      </c>
      <c r="BK212" s="190">
        <f t="shared" ref="BK212:BK218" si="162">+IFERROR(SUM(BF212:BJ212),"")</f>
        <v>0</v>
      </c>
      <c r="BL212" s="187">
        <f t="shared" si="161"/>
        <v>19</v>
      </c>
      <c r="BM212" s="81"/>
      <c r="BN212" s="81"/>
    </row>
    <row r="213" s="82" customFormat="1" ht="17.25" customHeight="1" spans="1:66">
      <c r="A213" s="107">
        <v>203</v>
      </c>
      <c r="B213" s="57" t="s">
        <v>759</v>
      </c>
      <c r="C213" s="58" t="s">
        <v>520</v>
      </c>
      <c r="D213" s="59">
        <v>59895</v>
      </c>
      <c r="E213" s="58" t="s">
        <v>521</v>
      </c>
      <c r="F213" s="58" t="s">
        <v>760</v>
      </c>
      <c r="G213" s="74" t="s">
        <v>512</v>
      </c>
      <c r="H213" s="205" t="s">
        <v>496</v>
      </c>
      <c r="I213" s="157" t="s">
        <v>497</v>
      </c>
      <c r="J213" s="157" t="s">
        <v>482</v>
      </c>
      <c r="K213" s="171" t="s">
        <v>482</v>
      </c>
      <c r="L213" s="171" t="s">
        <v>496</v>
      </c>
      <c r="M213" s="171" t="s">
        <v>496</v>
      </c>
      <c r="N213" s="157" t="s">
        <v>497</v>
      </c>
      <c r="O213" s="171" t="s">
        <v>497</v>
      </c>
      <c r="P213" s="171" t="s">
        <v>482</v>
      </c>
      <c r="Q213" s="171" t="s">
        <v>496</v>
      </c>
      <c r="R213" s="171" t="s">
        <v>496</v>
      </c>
      <c r="S213" s="171" t="s">
        <v>482</v>
      </c>
      <c r="T213" s="171" t="s">
        <v>482</v>
      </c>
      <c r="U213" s="171" t="s">
        <v>496</v>
      </c>
      <c r="V213" s="171" t="s">
        <v>496</v>
      </c>
      <c r="W213" s="171" t="s">
        <v>496</v>
      </c>
      <c r="X213" s="171" t="s">
        <v>497</v>
      </c>
      <c r="Y213" s="171" t="s">
        <v>482</v>
      </c>
      <c r="Z213" s="171" t="s">
        <v>482</v>
      </c>
      <c r="AA213" s="171" t="s">
        <v>496</v>
      </c>
      <c r="AB213" s="348" t="s">
        <v>491</v>
      </c>
      <c r="AC213" s="348" t="s">
        <v>491</v>
      </c>
      <c r="AD213" s="348" t="s">
        <v>491</v>
      </c>
      <c r="AE213" s="349" t="s">
        <v>491</v>
      </c>
      <c r="AF213" s="349" t="s">
        <v>482</v>
      </c>
      <c r="AG213" s="349" t="s">
        <v>482</v>
      </c>
      <c r="AH213" s="349" t="s">
        <v>491</v>
      </c>
      <c r="AI213" s="349" t="s">
        <v>491</v>
      </c>
      <c r="AJ213" s="349" t="s">
        <v>491</v>
      </c>
      <c r="AK213" s="349" t="s">
        <v>491</v>
      </c>
      <c r="AL213" s="187">
        <f t="shared" si="135"/>
        <v>3</v>
      </c>
      <c r="AM213" s="187">
        <f t="shared" si="136"/>
        <v>3</v>
      </c>
      <c r="AN213" s="187">
        <f t="shared" si="137"/>
        <v>9</v>
      </c>
      <c r="AO213" s="190">
        <f t="shared" si="138"/>
        <v>0</v>
      </c>
      <c r="AP213" s="190">
        <f t="shared" si="139"/>
        <v>0</v>
      </c>
      <c r="AQ213" s="190">
        <f t="shared" si="140"/>
        <v>0</v>
      </c>
      <c r="AR213" s="190">
        <f t="shared" si="141"/>
        <v>0</v>
      </c>
      <c r="AS213" s="190">
        <f t="shared" si="142"/>
        <v>0</v>
      </c>
      <c r="AT213" s="190">
        <f t="shared" si="143"/>
        <v>0</v>
      </c>
      <c r="AU213" s="190">
        <f t="shared" si="144"/>
        <v>0</v>
      </c>
      <c r="AV213" s="191">
        <f t="shared" si="145"/>
        <v>0</v>
      </c>
      <c r="AW213" s="190">
        <f t="shared" si="146"/>
        <v>8</v>
      </c>
      <c r="AX213" s="190">
        <f t="shared" si="147"/>
        <v>0</v>
      </c>
      <c r="AY213" s="190">
        <f t="shared" si="148"/>
        <v>0</v>
      </c>
      <c r="AZ213" s="190">
        <f t="shared" si="149"/>
        <v>0</v>
      </c>
      <c r="BA213" s="191">
        <f t="shared" si="150"/>
        <v>0</v>
      </c>
      <c r="BB213" s="191">
        <f t="shared" si="151"/>
        <v>9</v>
      </c>
      <c r="BC213" s="191">
        <f t="shared" si="152"/>
        <v>4</v>
      </c>
      <c r="BD213" s="191">
        <f t="shared" si="153"/>
        <v>0</v>
      </c>
      <c r="BE213" s="191">
        <f t="shared" si="154"/>
        <v>0</v>
      </c>
      <c r="BF213" s="191">
        <f t="shared" si="155"/>
        <v>0</v>
      </c>
      <c r="BG213" s="191">
        <f t="shared" si="156"/>
        <v>0</v>
      </c>
      <c r="BH213" s="191">
        <f t="shared" si="157"/>
        <v>0</v>
      </c>
      <c r="BI213" s="191">
        <f t="shared" si="158"/>
        <v>0</v>
      </c>
      <c r="BJ213" s="191">
        <f t="shared" si="159"/>
        <v>0</v>
      </c>
      <c r="BK213" s="190">
        <f t="shared" si="162"/>
        <v>0</v>
      </c>
      <c r="BL213" s="187">
        <f t="shared" si="161"/>
        <v>13</v>
      </c>
      <c r="BM213" s="81"/>
      <c r="BN213" s="81"/>
    </row>
    <row r="214" s="82" customFormat="1" ht="17.25" customHeight="1" spans="1:66">
      <c r="A214" s="107">
        <v>204</v>
      </c>
      <c r="B214" s="115" t="s">
        <v>761</v>
      </c>
      <c r="C214" s="58" t="s">
        <v>520</v>
      </c>
      <c r="D214" s="58">
        <v>57232</v>
      </c>
      <c r="E214" s="58" t="s">
        <v>521</v>
      </c>
      <c r="F214" s="58" t="s">
        <v>760</v>
      </c>
      <c r="G214" s="74" t="s">
        <v>512</v>
      </c>
      <c r="H214" s="114" t="s">
        <v>523</v>
      </c>
      <c r="I214" s="151" t="s">
        <v>482</v>
      </c>
      <c r="J214" s="151" t="s">
        <v>523</v>
      </c>
      <c r="K214" s="151" t="s">
        <v>497</v>
      </c>
      <c r="L214" s="151" t="s">
        <v>497</v>
      </c>
      <c r="M214" s="151" t="s">
        <v>523</v>
      </c>
      <c r="N214" s="151" t="s">
        <v>482</v>
      </c>
      <c r="O214" s="151" t="s">
        <v>482</v>
      </c>
      <c r="P214" s="151" t="s">
        <v>496</v>
      </c>
      <c r="Q214" s="151" t="s">
        <v>523</v>
      </c>
      <c r="R214" s="151" t="s">
        <v>482</v>
      </c>
      <c r="S214" s="151" t="s">
        <v>482</v>
      </c>
      <c r="T214" s="151" t="s">
        <v>497</v>
      </c>
      <c r="U214" s="151" t="s">
        <v>497</v>
      </c>
      <c r="V214" s="151" t="s">
        <v>523</v>
      </c>
      <c r="W214" s="151" t="s">
        <v>523</v>
      </c>
      <c r="X214" s="151" t="s">
        <v>482</v>
      </c>
      <c r="Y214" s="151" t="s">
        <v>496</v>
      </c>
      <c r="Z214" s="151" t="s">
        <v>496</v>
      </c>
      <c r="AA214" s="151" t="s">
        <v>497</v>
      </c>
      <c r="AB214" s="136" t="s">
        <v>482</v>
      </c>
      <c r="AC214" s="136" t="s">
        <v>513</v>
      </c>
      <c r="AD214" s="136" t="s">
        <v>497</v>
      </c>
      <c r="AE214" s="350" t="s">
        <v>497</v>
      </c>
      <c r="AF214" s="350" t="s">
        <v>523</v>
      </c>
      <c r="AG214" s="350" t="s">
        <v>483</v>
      </c>
      <c r="AH214" s="350" t="s">
        <v>483</v>
      </c>
      <c r="AI214" s="350" t="s">
        <v>482</v>
      </c>
      <c r="AJ214" s="350" t="s">
        <v>482</v>
      </c>
      <c r="AK214" s="350" t="s">
        <v>513</v>
      </c>
      <c r="AL214" s="187">
        <f t="shared" si="135"/>
        <v>1</v>
      </c>
      <c r="AM214" s="187">
        <f t="shared" si="136"/>
        <v>2</v>
      </c>
      <c r="AN214" s="187">
        <f t="shared" si="137"/>
        <v>9</v>
      </c>
      <c r="AO214" s="190">
        <f t="shared" si="138"/>
        <v>2</v>
      </c>
      <c r="AP214" s="190">
        <f t="shared" si="139"/>
        <v>0</v>
      </c>
      <c r="AQ214" s="190">
        <f t="shared" si="140"/>
        <v>0</v>
      </c>
      <c r="AR214" s="190">
        <f t="shared" si="141"/>
        <v>0</v>
      </c>
      <c r="AS214" s="190">
        <f t="shared" si="142"/>
        <v>0</v>
      </c>
      <c r="AT214" s="190">
        <f t="shared" si="143"/>
        <v>0</v>
      </c>
      <c r="AU214" s="190">
        <f t="shared" si="144"/>
        <v>0</v>
      </c>
      <c r="AV214" s="191">
        <f t="shared" si="145"/>
        <v>0</v>
      </c>
      <c r="AW214" s="190">
        <f t="shared" si="146"/>
        <v>0</v>
      </c>
      <c r="AX214" s="190">
        <f t="shared" si="147"/>
        <v>0</v>
      </c>
      <c r="AY214" s="190">
        <f t="shared" si="148"/>
        <v>0</v>
      </c>
      <c r="AZ214" s="190">
        <f t="shared" si="149"/>
        <v>0</v>
      </c>
      <c r="BA214" s="191">
        <f t="shared" si="150"/>
        <v>0</v>
      </c>
      <c r="BB214" s="191">
        <f t="shared" si="151"/>
        <v>5</v>
      </c>
      <c r="BC214" s="191">
        <f t="shared" si="152"/>
        <v>14</v>
      </c>
      <c r="BD214" s="191">
        <f t="shared" si="153"/>
        <v>0</v>
      </c>
      <c r="BE214" s="191">
        <f t="shared" si="154"/>
        <v>0</v>
      </c>
      <c r="BF214" s="191">
        <f t="shared" si="155"/>
        <v>0</v>
      </c>
      <c r="BG214" s="191">
        <f t="shared" si="156"/>
        <v>0</v>
      </c>
      <c r="BH214" s="191">
        <f t="shared" si="157"/>
        <v>0</v>
      </c>
      <c r="BI214" s="191">
        <f t="shared" si="158"/>
        <v>0</v>
      </c>
      <c r="BJ214" s="191">
        <f t="shared" si="159"/>
        <v>0</v>
      </c>
      <c r="BK214" s="190">
        <f t="shared" si="162"/>
        <v>0</v>
      </c>
      <c r="BL214" s="187">
        <f t="shared" si="161"/>
        <v>19</v>
      </c>
      <c r="BM214" s="81"/>
      <c r="BN214" s="81"/>
    </row>
    <row r="215" s="82" customFormat="1" ht="15.75" customHeight="1" spans="1:66">
      <c r="A215" s="107">
        <v>205</v>
      </c>
      <c r="B215" s="288" t="s">
        <v>762</v>
      </c>
      <c r="C215" s="74" t="s">
        <v>509</v>
      </c>
      <c r="D215" s="207">
        <v>79791</v>
      </c>
      <c r="E215" s="58" t="s">
        <v>521</v>
      </c>
      <c r="F215" s="58" t="s">
        <v>760</v>
      </c>
      <c r="G215" s="74" t="s">
        <v>512</v>
      </c>
      <c r="H215" s="289"/>
      <c r="I215" s="289"/>
      <c r="J215" s="289"/>
      <c r="K215" s="289"/>
      <c r="L215" s="289"/>
      <c r="M215" s="289"/>
      <c r="N215" s="289"/>
      <c r="O215" s="289"/>
      <c r="P215" s="289"/>
      <c r="Q215" s="345" t="s">
        <v>631</v>
      </c>
      <c r="R215" s="119" t="s">
        <v>523</v>
      </c>
      <c r="S215" s="136" t="s">
        <v>489</v>
      </c>
      <c r="T215" s="136" t="s">
        <v>489</v>
      </c>
      <c r="U215" s="136" t="s">
        <v>482</v>
      </c>
      <c r="V215" s="119" t="s">
        <v>482</v>
      </c>
      <c r="W215" s="119" t="s">
        <v>483</v>
      </c>
      <c r="X215" s="119" t="s">
        <v>483</v>
      </c>
      <c r="Y215" s="119" t="s">
        <v>489</v>
      </c>
      <c r="Z215" s="119" t="s">
        <v>527</v>
      </c>
      <c r="AA215" s="119" t="s">
        <v>482</v>
      </c>
      <c r="AB215" s="136" t="s">
        <v>497</v>
      </c>
      <c r="AC215" s="136" t="s">
        <v>497</v>
      </c>
      <c r="AD215" s="136" t="s">
        <v>523</v>
      </c>
      <c r="AE215" s="136" t="s">
        <v>497</v>
      </c>
      <c r="AF215" s="136" t="s">
        <v>482</v>
      </c>
      <c r="AG215" s="136" t="s">
        <v>482</v>
      </c>
      <c r="AH215" s="136" t="s">
        <v>499</v>
      </c>
      <c r="AI215" s="136" t="s">
        <v>527</v>
      </c>
      <c r="AJ215" s="136" t="s">
        <v>514</v>
      </c>
      <c r="AK215" s="136" t="s">
        <v>482</v>
      </c>
      <c r="AL215" s="187">
        <f t="shared" si="135"/>
        <v>1</v>
      </c>
      <c r="AM215" s="187">
        <f t="shared" si="136"/>
        <v>1</v>
      </c>
      <c r="AN215" s="187">
        <f t="shared" si="137"/>
        <v>6</v>
      </c>
      <c r="AO215" s="190">
        <f t="shared" si="138"/>
        <v>2</v>
      </c>
      <c r="AP215" s="190">
        <f t="shared" si="139"/>
        <v>0</v>
      </c>
      <c r="AQ215" s="190">
        <f t="shared" si="140"/>
        <v>0</v>
      </c>
      <c r="AR215" s="190">
        <f t="shared" si="141"/>
        <v>0</v>
      </c>
      <c r="AS215" s="190">
        <f t="shared" si="142"/>
        <v>0</v>
      </c>
      <c r="AT215" s="190">
        <f t="shared" si="143"/>
        <v>0</v>
      </c>
      <c r="AU215" s="190">
        <f t="shared" si="144"/>
        <v>3</v>
      </c>
      <c r="AV215" s="191">
        <f t="shared" si="145"/>
        <v>0</v>
      </c>
      <c r="AW215" s="190">
        <f t="shared" si="146"/>
        <v>0</v>
      </c>
      <c r="AX215" s="190">
        <f t="shared" si="147"/>
        <v>0</v>
      </c>
      <c r="AY215" s="190">
        <f t="shared" si="148"/>
        <v>0</v>
      </c>
      <c r="AZ215" s="190">
        <f t="shared" si="149"/>
        <v>0</v>
      </c>
      <c r="BA215" s="191">
        <f t="shared" si="150"/>
        <v>0</v>
      </c>
      <c r="BB215" s="191">
        <f t="shared" si="151"/>
        <v>0</v>
      </c>
      <c r="BC215" s="191">
        <f t="shared" si="152"/>
        <v>5</v>
      </c>
      <c r="BD215" s="191">
        <f t="shared" si="153"/>
        <v>0</v>
      </c>
      <c r="BE215" s="191">
        <f t="shared" si="154"/>
        <v>3</v>
      </c>
      <c r="BF215" s="191">
        <f t="shared" si="155"/>
        <v>0</v>
      </c>
      <c r="BG215" s="191">
        <f t="shared" si="156"/>
        <v>0</v>
      </c>
      <c r="BH215" s="191">
        <f t="shared" si="157"/>
        <v>0</v>
      </c>
      <c r="BI215" s="191">
        <f t="shared" si="158"/>
        <v>1</v>
      </c>
      <c r="BJ215" s="191">
        <f t="shared" si="159"/>
        <v>0</v>
      </c>
      <c r="BK215" s="190">
        <f t="shared" si="162"/>
        <v>1</v>
      </c>
      <c r="BL215" s="187">
        <f t="shared" si="161"/>
        <v>9</v>
      </c>
      <c r="BM215" s="81"/>
      <c r="BN215" s="81"/>
    </row>
    <row r="216" s="82" customFormat="1" ht="17.25" customHeight="1" spans="1:66">
      <c r="A216" s="107">
        <v>206</v>
      </c>
      <c r="B216" s="57" t="s">
        <v>763</v>
      </c>
      <c r="C216" s="58" t="s">
        <v>611</v>
      </c>
      <c r="D216" s="59">
        <v>57234</v>
      </c>
      <c r="E216" s="58" t="s">
        <v>521</v>
      </c>
      <c r="F216" s="58" t="s">
        <v>760</v>
      </c>
      <c r="G216" s="74" t="s">
        <v>512</v>
      </c>
      <c r="H216" s="114" t="s">
        <v>482</v>
      </c>
      <c r="I216" s="151" t="s">
        <v>527</v>
      </c>
      <c r="J216" s="151" t="s">
        <v>515</v>
      </c>
      <c r="K216" s="151" t="s">
        <v>500</v>
      </c>
      <c r="L216" s="151" t="s">
        <v>482</v>
      </c>
      <c r="M216" s="151" t="s">
        <v>482</v>
      </c>
      <c r="N216" s="151" t="s">
        <v>527</v>
      </c>
      <c r="O216" s="151" t="s">
        <v>500</v>
      </c>
      <c r="P216" s="151" t="s">
        <v>503</v>
      </c>
      <c r="Q216" s="151" t="s">
        <v>514</v>
      </c>
      <c r="R216" s="151" t="s">
        <v>482</v>
      </c>
      <c r="S216" s="151" t="s">
        <v>482</v>
      </c>
      <c r="T216" s="151" t="s">
        <v>497</v>
      </c>
      <c r="U216" s="151" t="s">
        <v>523</v>
      </c>
      <c r="V216" s="151" t="s">
        <v>497</v>
      </c>
      <c r="W216" s="151" t="s">
        <v>523</v>
      </c>
      <c r="X216" s="151" t="s">
        <v>497</v>
      </c>
      <c r="Y216" s="151" t="s">
        <v>482</v>
      </c>
      <c r="Z216" s="151" t="s">
        <v>482</v>
      </c>
      <c r="AA216" s="151" t="s">
        <v>497</v>
      </c>
      <c r="AB216" s="136" t="s">
        <v>500</v>
      </c>
      <c r="AC216" s="136" t="s">
        <v>482</v>
      </c>
      <c r="AD216" s="136" t="s">
        <v>527</v>
      </c>
      <c r="AE216" s="136" t="s">
        <v>500</v>
      </c>
      <c r="AF216" s="136" t="s">
        <v>503</v>
      </c>
      <c r="AG216" s="136" t="s">
        <v>503</v>
      </c>
      <c r="AH216" s="136" t="s">
        <v>482</v>
      </c>
      <c r="AI216" s="136" t="s">
        <v>513</v>
      </c>
      <c r="AJ216" s="136" t="s">
        <v>513</v>
      </c>
      <c r="AK216" s="136" t="s">
        <v>497</v>
      </c>
      <c r="AL216" s="187">
        <f t="shared" si="135"/>
        <v>2</v>
      </c>
      <c r="AM216" s="187">
        <f t="shared" si="136"/>
        <v>3</v>
      </c>
      <c r="AN216" s="187">
        <f t="shared" si="137"/>
        <v>9</v>
      </c>
      <c r="AO216" s="190">
        <f t="shared" si="138"/>
        <v>0</v>
      </c>
      <c r="AP216" s="190">
        <f t="shared" si="139"/>
        <v>0</v>
      </c>
      <c r="AQ216" s="190">
        <f t="shared" si="140"/>
        <v>0</v>
      </c>
      <c r="AR216" s="190">
        <f t="shared" si="141"/>
        <v>0</v>
      </c>
      <c r="AS216" s="190">
        <f t="shared" si="142"/>
        <v>0</v>
      </c>
      <c r="AT216" s="190">
        <f t="shared" si="143"/>
        <v>0</v>
      </c>
      <c r="AU216" s="190">
        <f t="shared" si="144"/>
        <v>0</v>
      </c>
      <c r="AV216" s="191">
        <f t="shared" si="145"/>
        <v>0</v>
      </c>
      <c r="AW216" s="190">
        <f t="shared" si="146"/>
        <v>0</v>
      </c>
      <c r="AX216" s="190">
        <f t="shared" si="147"/>
        <v>0</v>
      </c>
      <c r="AY216" s="190">
        <f t="shared" si="148"/>
        <v>0</v>
      </c>
      <c r="AZ216" s="190">
        <f t="shared" si="149"/>
        <v>0</v>
      </c>
      <c r="BA216" s="191">
        <f t="shared" si="150"/>
        <v>0</v>
      </c>
      <c r="BB216" s="191">
        <f t="shared" si="151"/>
        <v>2</v>
      </c>
      <c r="BC216" s="191">
        <f t="shared" si="152"/>
        <v>7</v>
      </c>
      <c r="BD216" s="191">
        <f t="shared" si="153"/>
        <v>0</v>
      </c>
      <c r="BE216" s="191">
        <f t="shared" si="154"/>
        <v>3</v>
      </c>
      <c r="BF216" s="191">
        <f t="shared" si="155"/>
        <v>5</v>
      </c>
      <c r="BG216" s="191">
        <f t="shared" si="156"/>
        <v>0</v>
      </c>
      <c r="BH216" s="191">
        <f t="shared" si="157"/>
        <v>0</v>
      </c>
      <c r="BI216" s="191">
        <f t="shared" si="158"/>
        <v>4</v>
      </c>
      <c r="BJ216" s="191">
        <f t="shared" si="159"/>
        <v>0</v>
      </c>
      <c r="BK216" s="190">
        <f t="shared" si="162"/>
        <v>9</v>
      </c>
      <c r="BL216" s="187">
        <f t="shared" si="161"/>
        <v>21</v>
      </c>
      <c r="BM216" s="81"/>
      <c r="BN216" s="81"/>
    </row>
    <row r="217" s="82" customFormat="1" ht="17.25" customHeight="1" spans="1:66">
      <c r="A217" s="107">
        <v>207</v>
      </c>
      <c r="B217" s="57" t="s">
        <v>764</v>
      </c>
      <c r="C217" s="58" t="s">
        <v>509</v>
      </c>
      <c r="D217" s="59">
        <v>57246</v>
      </c>
      <c r="E217" s="58" t="s">
        <v>521</v>
      </c>
      <c r="F217" s="58" t="s">
        <v>760</v>
      </c>
      <c r="G217" s="74" t="s">
        <v>512</v>
      </c>
      <c r="H217" s="114" t="s">
        <v>482</v>
      </c>
      <c r="I217" s="151" t="s">
        <v>513</v>
      </c>
      <c r="J217" s="151" t="s">
        <v>499</v>
      </c>
      <c r="K217" s="151" t="s">
        <v>527</v>
      </c>
      <c r="L217" s="151" t="s">
        <v>482</v>
      </c>
      <c r="M217" s="151" t="s">
        <v>527</v>
      </c>
      <c r="N217" s="151" t="s">
        <v>499</v>
      </c>
      <c r="O217" s="151" t="s">
        <v>500</v>
      </c>
      <c r="P217" s="151" t="s">
        <v>500</v>
      </c>
      <c r="Q217" s="151" t="s">
        <v>482</v>
      </c>
      <c r="R217" s="151" t="s">
        <v>527</v>
      </c>
      <c r="S217" s="151" t="s">
        <v>503</v>
      </c>
      <c r="T217" s="151" t="s">
        <v>514</v>
      </c>
      <c r="U217" s="151" t="s">
        <v>482</v>
      </c>
      <c r="V217" s="151" t="s">
        <v>482</v>
      </c>
      <c r="W217" s="151" t="s">
        <v>500</v>
      </c>
      <c r="X217" s="151" t="s">
        <v>514</v>
      </c>
      <c r="Y217" s="151" t="s">
        <v>482</v>
      </c>
      <c r="Z217" s="151" t="s">
        <v>482</v>
      </c>
      <c r="AA217" s="151" t="s">
        <v>499</v>
      </c>
      <c r="AB217" s="136" t="s">
        <v>527</v>
      </c>
      <c r="AC217" s="136" t="s">
        <v>515</v>
      </c>
      <c r="AD217" s="136" t="s">
        <v>500</v>
      </c>
      <c r="AE217" s="136" t="s">
        <v>482</v>
      </c>
      <c r="AF217" s="136" t="s">
        <v>500</v>
      </c>
      <c r="AG217" s="136" t="s">
        <v>500</v>
      </c>
      <c r="AH217" s="136" t="s">
        <v>514</v>
      </c>
      <c r="AI217" s="136" t="s">
        <v>514</v>
      </c>
      <c r="AJ217" s="136" t="s">
        <v>482</v>
      </c>
      <c r="AK217" s="136" t="s">
        <v>500</v>
      </c>
      <c r="AL217" s="187">
        <f t="shared" si="135"/>
        <v>1</v>
      </c>
      <c r="AM217" s="187">
        <f t="shared" si="136"/>
        <v>2</v>
      </c>
      <c r="AN217" s="187">
        <f t="shared" si="137"/>
        <v>9</v>
      </c>
      <c r="AO217" s="190">
        <f t="shared" si="138"/>
        <v>0</v>
      </c>
      <c r="AP217" s="190">
        <f t="shared" si="139"/>
        <v>0</v>
      </c>
      <c r="AQ217" s="190">
        <f t="shared" si="140"/>
        <v>0</v>
      </c>
      <c r="AR217" s="190">
        <f t="shared" si="141"/>
        <v>0</v>
      </c>
      <c r="AS217" s="190">
        <f t="shared" si="142"/>
        <v>0</v>
      </c>
      <c r="AT217" s="190">
        <f t="shared" si="143"/>
        <v>0</v>
      </c>
      <c r="AU217" s="190">
        <f t="shared" si="144"/>
        <v>0</v>
      </c>
      <c r="AV217" s="191">
        <f t="shared" si="145"/>
        <v>0</v>
      </c>
      <c r="AW217" s="190">
        <f t="shared" si="146"/>
        <v>0</v>
      </c>
      <c r="AX217" s="190">
        <f t="shared" si="147"/>
        <v>0</v>
      </c>
      <c r="AY217" s="190">
        <f t="shared" si="148"/>
        <v>0</v>
      </c>
      <c r="AZ217" s="190">
        <f t="shared" si="149"/>
        <v>0</v>
      </c>
      <c r="BA217" s="191">
        <f t="shared" si="150"/>
        <v>0</v>
      </c>
      <c r="BB217" s="191">
        <f t="shared" si="151"/>
        <v>1</v>
      </c>
      <c r="BC217" s="191">
        <f t="shared" si="152"/>
        <v>0</v>
      </c>
      <c r="BD217" s="191">
        <f t="shared" si="153"/>
        <v>0</v>
      </c>
      <c r="BE217" s="191">
        <f t="shared" si="154"/>
        <v>7</v>
      </c>
      <c r="BF217" s="191">
        <f t="shared" si="155"/>
        <v>8</v>
      </c>
      <c r="BG217" s="191">
        <f t="shared" si="156"/>
        <v>0</v>
      </c>
      <c r="BH217" s="191">
        <f t="shared" si="157"/>
        <v>0</v>
      </c>
      <c r="BI217" s="191">
        <f t="shared" si="158"/>
        <v>5</v>
      </c>
      <c r="BJ217" s="191">
        <f t="shared" si="159"/>
        <v>0</v>
      </c>
      <c r="BK217" s="190">
        <f t="shared" si="162"/>
        <v>13</v>
      </c>
      <c r="BL217" s="187">
        <f t="shared" si="161"/>
        <v>21</v>
      </c>
      <c r="BM217" s="81"/>
      <c r="BN217" s="81"/>
    </row>
    <row r="218" s="82" customFormat="1" ht="17.25" customHeight="1" spans="1:66">
      <c r="A218" s="107">
        <v>208</v>
      </c>
      <c r="B218" s="115" t="s">
        <v>765</v>
      </c>
      <c r="C218" s="58" t="s">
        <v>509</v>
      </c>
      <c r="D218" s="59">
        <v>72514</v>
      </c>
      <c r="E218" s="58" t="s">
        <v>521</v>
      </c>
      <c r="F218" s="58" t="s">
        <v>760</v>
      </c>
      <c r="G218" s="74" t="s">
        <v>512</v>
      </c>
      <c r="H218" s="237" t="s">
        <v>500</v>
      </c>
      <c r="I218" s="255" t="s">
        <v>503</v>
      </c>
      <c r="J218" s="255" t="s">
        <v>482</v>
      </c>
      <c r="K218" s="255" t="s">
        <v>482</v>
      </c>
      <c r="L218" s="255" t="s">
        <v>499</v>
      </c>
      <c r="M218" s="255" t="s">
        <v>500</v>
      </c>
      <c r="N218" s="255" t="s">
        <v>503</v>
      </c>
      <c r="O218" s="255" t="s">
        <v>482</v>
      </c>
      <c r="P218" s="255" t="s">
        <v>482</v>
      </c>
      <c r="Q218" s="255" t="s">
        <v>499</v>
      </c>
      <c r="R218" s="255" t="s">
        <v>500</v>
      </c>
      <c r="S218" s="255" t="s">
        <v>500</v>
      </c>
      <c r="T218" s="255" t="s">
        <v>482</v>
      </c>
      <c r="U218" s="255" t="s">
        <v>482</v>
      </c>
      <c r="V218" s="255" t="s">
        <v>483</v>
      </c>
      <c r="W218" s="255" t="s">
        <v>483</v>
      </c>
      <c r="X218" s="255" t="s">
        <v>496</v>
      </c>
      <c r="Y218" s="255" t="s">
        <v>497</v>
      </c>
      <c r="Z218" s="255" t="s">
        <v>497</v>
      </c>
      <c r="AA218" s="255" t="s">
        <v>503</v>
      </c>
      <c r="AB218" s="136" t="s">
        <v>482</v>
      </c>
      <c r="AC218" s="136" t="s">
        <v>499</v>
      </c>
      <c r="AD218" s="136" t="s">
        <v>500</v>
      </c>
      <c r="AE218" s="136" t="s">
        <v>500</v>
      </c>
      <c r="AF218" s="136" t="s">
        <v>482</v>
      </c>
      <c r="AG218" s="136" t="s">
        <v>496</v>
      </c>
      <c r="AH218" s="136" t="s">
        <v>500</v>
      </c>
      <c r="AI218" s="136" t="s">
        <v>500</v>
      </c>
      <c r="AJ218" s="136" t="s">
        <v>500</v>
      </c>
      <c r="AK218" s="136" t="s">
        <v>482</v>
      </c>
      <c r="AL218" s="187">
        <f t="shared" si="135"/>
        <v>2</v>
      </c>
      <c r="AM218" s="187">
        <f t="shared" si="136"/>
        <v>0</v>
      </c>
      <c r="AN218" s="187">
        <f t="shared" si="137"/>
        <v>9</v>
      </c>
      <c r="AO218" s="190">
        <f t="shared" si="138"/>
        <v>2</v>
      </c>
      <c r="AP218" s="190">
        <f t="shared" si="139"/>
        <v>0</v>
      </c>
      <c r="AQ218" s="190">
        <f t="shared" si="140"/>
        <v>0</v>
      </c>
      <c r="AR218" s="190">
        <f t="shared" si="141"/>
        <v>0</v>
      </c>
      <c r="AS218" s="190">
        <f t="shared" si="142"/>
        <v>0</v>
      </c>
      <c r="AT218" s="190">
        <f t="shared" si="143"/>
        <v>0</v>
      </c>
      <c r="AU218" s="190">
        <f t="shared" si="144"/>
        <v>0</v>
      </c>
      <c r="AV218" s="191">
        <f t="shared" si="145"/>
        <v>0</v>
      </c>
      <c r="AW218" s="190">
        <f t="shared" si="146"/>
        <v>0</v>
      </c>
      <c r="AX218" s="190">
        <f t="shared" si="147"/>
        <v>0</v>
      </c>
      <c r="AY218" s="190">
        <f t="shared" si="148"/>
        <v>0</v>
      </c>
      <c r="AZ218" s="190">
        <f t="shared" si="149"/>
        <v>0</v>
      </c>
      <c r="BA218" s="191">
        <f t="shared" si="150"/>
        <v>0</v>
      </c>
      <c r="BB218" s="191">
        <f t="shared" si="151"/>
        <v>2</v>
      </c>
      <c r="BC218" s="191">
        <f t="shared" si="152"/>
        <v>2</v>
      </c>
      <c r="BD218" s="191">
        <f t="shared" si="153"/>
        <v>0</v>
      </c>
      <c r="BE218" s="191">
        <f t="shared" si="154"/>
        <v>3</v>
      </c>
      <c r="BF218" s="191">
        <f t="shared" si="155"/>
        <v>9</v>
      </c>
      <c r="BG218" s="191">
        <f t="shared" si="156"/>
        <v>0</v>
      </c>
      <c r="BH218" s="191">
        <f t="shared" si="157"/>
        <v>0</v>
      </c>
      <c r="BI218" s="191">
        <f t="shared" si="158"/>
        <v>3</v>
      </c>
      <c r="BJ218" s="191">
        <f t="shared" si="159"/>
        <v>0</v>
      </c>
      <c r="BK218" s="190">
        <f t="shared" si="162"/>
        <v>12</v>
      </c>
      <c r="BL218" s="187">
        <f t="shared" si="161"/>
        <v>19</v>
      </c>
      <c r="BM218" s="81"/>
      <c r="BN218" s="81"/>
    </row>
    <row r="219" s="82" customFormat="1" customHeight="1" spans="1:64">
      <c r="A219" s="290"/>
      <c r="B219" s="290"/>
      <c r="C219" s="290"/>
      <c r="D219" s="290"/>
      <c r="E219" s="290"/>
      <c r="F219" s="290"/>
      <c r="G219" s="291"/>
      <c r="H219" s="192"/>
      <c r="I219" s="192"/>
      <c r="J219" s="192"/>
      <c r="K219" s="192"/>
      <c r="L219" s="192"/>
      <c r="M219" s="192"/>
      <c r="N219" s="192"/>
      <c r="O219" s="192"/>
      <c r="P219" s="192"/>
      <c r="Q219" s="192"/>
      <c r="R219" s="192"/>
      <c r="S219" s="192"/>
      <c r="T219" s="192"/>
      <c r="U219" s="192"/>
      <c r="V219" s="192"/>
      <c r="W219" s="192"/>
      <c r="X219" s="192"/>
      <c r="Y219" s="192"/>
      <c r="Z219" s="192"/>
      <c r="AA219" s="192"/>
      <c r="AB219" s="192"/>
      <c r="AC219" s="192"/>
      <c r="AD219" s="192"/>
      <c r="AE219" s="192"/>
      <c r="AF219" s="192"/>
      <c r="AG219" s="192"/>
      <c r="AH219" s="192"/>
      <c r="AI219" s="192"/>
      <c r="AJ219" s="192"/>
      <c r="AK219" s="192"/>
      <c r="AL219" s="192"/>
      <c r="AM219" s="192"/>
      <c r="AN219" s="192"/>
      <c r="AO219" s="192"/>
      <c r="AP219" s="192"/>
      <c r="AQ219" s="291"/>
      <c r="AR219" s="291"/>
      <c r="AS219" s="291"/>
      <c r="AT219" s="291"/>
      <c r="AU219" s="291"/>
      <c r="AV219" s="291"/>
      <c r="AW219" s="291"/>
      <c r="AX219" s="291"/>
      <c r="AY219" s="291"/>
      <c r="AZ219" s="291"/>
      <c r="BA219" s="291"/>
      <c r="BB219" s="291"/>
      <c r="BC219" s="291"/>
      <c r="BD219" s="291"/>
      <c r="BE219" s="291"/>
      <c r="BF219" s="291"/>
      <c r="BG219" s="291"/>
      <c r="BH219" s="291"/>
      <c r="BI219" s="291"/>
      <c r="BJ219" s="291"/>
      <c r="BK219" s="291"/>
      <c r="BL219" s="291"/>
    </row>
    <row r="220" spans="1:37">
      <c r="A220" s="88"/>
      <c r="B220" s="292" t="s">
        <v>766</v>
      </c>
      <c r="C220" s="293"/>
      <c r="D220" s="293"/>
      <c r="E220" s="293"/>
      <c r="F220" s="294"/>
      <c r="G220" s="181"/>
      <c r="H220" s="98" t="str">
        <f>CHOOSE(WEEKDAY(H221),"Mg","Sn","Sl","Rb","Km","Jm","Sb")</f>
        <v>Rb</v>
      </c>
      <c r="I220" s="146" t="str">
        <f t="shared" ref="I220:AK220" si="163">CHOOSE(WEEKDAY(I221),"Mg","Sn","Sl","Rb","Km","Jm","Sb")</f>
        <v>Km</v>
      </c>
      <c r="J220" s="146" t="str">
        <f t="shared" si="163"/>
        <v>Jm</v>
      </c>
      <c r="K220" s="146" t="str">
        <f t="shared" si="163"/>
        <v>Sb</v>
      </c>
      <c r="L220" s="146" t="str">
        <f t="shared" si="163"/>
        <v>Mg</v>
      </c>
      <c r="M220" s="146" t="str">
        <f t="shared" si="163"/>
        <v>Sn</v>
      </c>
      <c r="N220" s="146" t="str">
        <f t="shared" si="163"/>
        <v>Sl</v>
      </c>
      <c r="O220" s="146" t="str">
        <f t="shared" si="163"/>
        <v>Rb</v>
      </c>
      <c r="P220" s="146" t="str">
        <f t="shared" si="163"/>
        <v>Km</v>
      </c>
      <c r="Q220" s="146" t="str">
        <f t="shared" si="163"/>
        <v>Jm</v>
      </c>
      <c r="R220" s="146" t="str">
        <f t="shared" si="163"/>
        <v>Sb</v>
      </c>
      <c r="S220" s="146" t="str">
        <f t="shared" si="163"/>
        <v>Mg</v>
      </c>
      <c r="T220" s="146" t="str">
        <f t="shared" si="163"/>
        <v>Sn</v>
      </c>
      <c r="U220" s="146" t="str">
        <f t="shared" si="163"/>
        <v>Sl</v>
      </c>
      <c r="V220" s="146" t="str">
        <f t="shared" si="163"/>
        <v>Rb</v>
      </c>
      <c r="W220" s="146" t="str">
        <f t="shared" si="163"/>
        <v>Km</v>
      </c>
      <c r="X220" s="146" t="str">
        <f t="shared" si="163"/>
        <v>Jm</v>
      </c>
      <c r="Y220" s="146" t="str">
        <f t="shared" si="163"/>
        <v>Sb</v>
      </c>
      <c r="Z220" s="146" t="str">
        <f t="shared" si="163"/>
        <v>Mg</v>
      </c>
      <c r="AA220" s="146" t="str">
        <f t="shared" si="163"/>
        <v>Sn</v>
      </c>
      <c r="AB220" s="146" t="str">
        <f t="shared" si="163"/>
        <v>Sl</v>
      </c>
      <c r="AC220" s="146" t="str">
        <f t="shared" si="163"/>
        <v>Rb</v>
      </c>
      <c r="AD220" s="146" t="str">
        <f t="shared" si="163"/>
        <v>Km</v>
      </c>
      <c r="AE220" s="146" t="str">
        <f t="shared" si="163"/>
        <v>Jm</v>
      </c>
      <c r="AF220" s="146" t="str">
        <f t="shared" si="163"/>
        <v>Sb</v>
      </c>
      <c r="AG220" s="146" t="str">
        <f t="shared" si="163"/>
        <v>Mg</v>
      </c>
      <c r="AH220" s="146" t="str">
        <f t="shared" si="163"/>
        <v>Sn</v>
      </c>
      <c r="AI220" s="146" t="str">
        <f t="shared" si="163"/>
        <v>Sl</v>
      </c>
      <c r="AJ220" s="146" t="str">
        <f t="shared" si="163"/>
        <v>Rb</v>
      </c>
      <c r="AK220" s="179" t="str">
        <f t="shared" si="163"/>
        <v>Km</v>
      </c>
    </row>
    <row r="221" spans="1:39">
      <c r="A221" s="88"/>
      <c r="B221" s="292" t="s">
        <v>767</v>
      </c>
      <c r="C221" s="293"/>
      <c r="D221" s="293"/>
      <c r="E221" s="293"/>
      <c r="F221" s="294"/>
      <c r="G221" s="295"/>
      <c r="H221" s="101">
        <v>44713</v>
      </c>
      <c r="I221" s="147">
        <v>44714</v>
      </c>
      <c r="J221" s="147">
        <v>44715</v>
      </c>
      <c r="K221" s="147">
        <v>44716</v>
      </c>
      <c r="L221" s="147">
        <v>44717</v>
      </c>
      <c r="M221" s="147">
        <v>44718</v>
      </c>
      <c r="N221" s="147">
        <v>44719</v>
      </c>
      <c r="O221" s="147">
        <v>44720</v>
      </c>
      <c r="P221" s="147">
        <v>44721</v>
      </c>
      <c r="Q221" s="147">
        <v>44722</v>
      </c>
      <c r="R221" s="147">
        <v>44723</v>
      </c>
      <c r="S221" s="147">
        <v>44724</v>
      </c>
      <c r="T221" s="147">
        <v>44725</v>
      </c>
      <c r="U221" s="147">
        <v>44726</v>
      </c>
      <c r="V221" s="147">
        <v>44727</v>
      </c>
      <c r="W221" s="147">
        <v>44728</v>
      </c>
      <c r="X221" s="147">
        <v>44729</v>
      </c>
      <c r="Y221" s="147">
        <v>44730</v>
      </c>
      <c r="Z221" s="147">
        <v>44731</v>
      </c>
      <c r="AA221" s="147">
        <v>44732</v>
      </c>
      <c r="AB221" s="147">
        <v>44733</v>
      </c>
      <c r="AC221" s="147">
        <v>44734</v>
      </c>
      <c r="AD221" s="147">
        <v>44735</v>
      </c>
      <c r="AE221" s="147">
        <v>44736</v>
      </c>
      <c r="AF221" s="147">
        <v>44737</v>
      </c>
      <c r="AG221" s="147">
        <v>44738</v>
      </c>
      <c r="AH221" s="147">
        <v>44739</v>
      </c>
      <c r="AI221" s="147">
        <v>44740</v>
      </c>
      <c r="AJ221" s="147">
        <v>44741</v>
      </c>
      <c r="AK221" s="182">
        <v>44742</v>
      </c>
      <c r="AL221" s="353"/>
      <c r="AM221" s="353"/>
    </row>
    <row r="222" spans="1:41">
      <c r="A222" s="88"/>
      <c r="B222" s="296" t="s">
        <v>768</v>
      </c>
      <c r="C222" s="296"/>
      <c r="D222" s="296"/>
      <c r="E222" s="296"/>
      <c r="F222" s="296"/>
      <c r="G222" s="297"/>
      <c r="H222" s="298">
        <f t="shared" ref="H222:AK222" si="164">+COUNTA($A$7:$A$218)</f>
        <v>208</v>
      </c>
      <c r="I222" s="339">
        <f t="shared" si="164"/>
        <v>208</v>
      </c>
      <c r="J222" s="339">
        <f t="shared" si="164"/>
        <v>208</v>
      </c>
      <c r="K222" s="298">
        <f t="shared" si="164"/>
        <v>208</v>
      </c>
      <c r="L222" s="298">
        <f t="shared" si="164"/>
        <v>208</v>
      </c>
      <c r="M222" s="339">
        <f t="shared" si="164"/>
        <v>208</v>
      </c>
      <c r="N222" s="339">
        <f t="shared" si="164"/>
        <v>208</v>
      </c>
      <c r="O222" s="339">
        <f t="shared" si="164"/>
        <v>208</v>
      </c>
      <c r="P222" s="339">
        <f t="shared" si="164"/>
        <v>208</v>
      </c>
      <c r="Q222" s="339">
        <f t="shared" si="164"/>
        <v>208</v>
      </c>
      <c r="R222" s="298">
        <f t="shared" si="164"/>
        <v>208</v>
      </c>
      <c r="S222" s="298">
        <f t="shared" si="164"/>
        <v>208</v>
      </c>
      <c r="T222" s="339">
        <f t="shared" si="164"/>
        <v>208</v>
      </c>
      <c r="U222" s="339">
        <f t="shared" si="164"/>
        <v>208</v>
      </c>
      <c r="V222" s="339">
        <f t="shared" si="164"/>
        <v>208</v>
      </c>
      <c r="W222" s="339">
        <f t="shared" si="164"/>
        <v>208</v>
      </c>
      <c r="X222" s="339">
        <f t="shared" si="164"/>
        <v>208</v>
      </c>
      <c r="Y222" s="298">
        <f t="shared" si="164"/>
        <v>208</v>
      </c>
      <c r="Z222" s="298">
        <f t="shared" si="164"/>
        <v>208</v>
      </c>
      <c r="AA222" s="339">
        <f t="shared" si="164"/>
        <v>208</v>
      </c>
      <c r="AB222" s="339">
        <f t="shared" si="164"/>
        <v>208</v>
      </c>
      <c r="AC222" s="339">
        <f t="shared" si="164"/>
        <v>208</v>
      </c>
      <c r="AD222" s="339">
        <f t="shared" si="164"/>
        <v>208</v>
      </c>
      <c r="AE222" s="339">
        <f t="shared" si="164"/>
        <v>208</v>
      </c>
      <c r="AF222" s="298">
        <f t="shared" si="164"/>
        <v>208</v>
      </c>
      <c r="AG222" s="298">
        <f t="shared" si="164"/>
        <v>208</v>
      </c>
      <c r="AH222" s="339">
        <f t="shared" si="164"/>
        <v>208</v>
      </c>
      <c r="AI222" s="339">
        <f t="shared" si="164"/>
        <v>208</v>
      </c>
      <c r="AJ222" s="339">
        <f t="shared" si="164"/>
        <v>208</v>
      </c>
      <c r="AK222" s="339">
        <f t="shared" si="164"/>
        <v>208</v>
      </c>
      <c r="AL222" s="354"/>
      <c r="AM222" s="355"/>
      <c r="AN222" s="356"/>
      <c r="AO222" s="356"/>
    </row>
    <row r="223" spans="1:41">
      <c r="A223" s="88"/>
      <c r="B223" s="296" t="s">
        <v>769</v>
      </c>
      <c r="C223" s="296"/>
      <c r="D223" s="296"/>
      <c r="E223" s="296"/>
      <c r="F223" s="296"/>
      <c r="G223" s="296"/>
      <c r="H223" s="299">
        <f>+IFERROR(SUM(H227:H328),"")</f>
        <v>84</v>
      </c>
      <c r="I223" s="340">
        <f t="shared" ref="I223:AK223" si="165">+IFERROR(SUM(I227:I328),"")</f>
        <v>125</v>
      </c>
      <c r="J223" s="340">
        <f t="shared" si="165"/>
        <v>129</v>
      </c>
      <c r="K223" s="299">
        <f t="shared" si="165"/>
        <v>82</v>
      </c>
      <c r="L223" s="299">
        <f t="shared" si="165"/>
        <v>84</v>
      </c>
      <c r="M223" s="340">
        <f t="shared" si="165"/>
        <v>130</v>
      </c>
      <c r="N223" s="340">
        <f t="shared" si="165"/>
        <v>127</v>
      </c>
      <c r="O223" s="340">
        <f t="shared" si="165"/>
        <v>126</v>
      </c>
      <c r="P223" s="340">
        <f t="shared" si="165"/>
        <v>125</v>
      </c>
      <c r="Q223" s="340">
        <f t="shared" si="165"/>
        <v>125</v>
      </c>
      <c r="R223" s="299">
        <f t="shared" si="165"/>
        <v>87</v>
      </c>
      <c r="S223" s="299">
        <f t="shared" si="165"/>
        <v>84</v>
      </c>
      <c r="T223" s="340">
        <f t="shared" si="165"/>
        <v>132</v>
      </c>
      <c r="U223" s="340">
        <f t="shared" si="165"/>
        <v>137</v>
      </c>
      <c r="V223" s="340">
        <f t="shared" si="165"/>
        <v>131</v>
      </c>
      <c r="W223" s="340">
        <f t="shared" si="165"/>
        <v>137</v>
      </c>
      <c r="X223" s="340">
        <f t="shared" si="165"/>
        <v>141</v>
      </c>
      <c r="Y223" s="299">
        <f t="shared" si="165"/>
        <v>78</v>
      </c>
      <c r="Z223" s="299">
        <f t="shared" si="165"/>
        <v>79</v>
      </c>
      <c r="AA223" s="340">
        <f t="shared" si="165"/>
        <v>137</v>
      </c>
      <c r="AB223" s="340">
        <f t="shared" si="165"/>
        <v>134</v>
      </c>
      <c r="AC223" s="340">
        <f t="shared" si="165"/>
        <v>133</v>
      </c>
      <c r="AD223" s="340">
        <f t="shared" si="165"/>
        <v>133</v>
      </c>
      <c r="AE223" s="340">
        <f t="shared" si="165"/>
        <v>129</v>
      </c>
      <c r="AF223" s="299">
        <f t="shared" si="165"/>
        <v>85</v>
      </c>
      <c r="AG223" s="299">
        <f t="shared" si="165"/>
        <v>83</v>
      </c>
      <c r="AH223" s="340">
        <f t="shared" si="165"/>
        <v>130</v>
      </c>
      <c r="AI223" s="340">
        <f t="shared" si="165"/>
        <v>130</v>
      </c>
      <c r="AJ223" s="340">
        <f t="shared" si="165"/>
        <v>128</v>
      </c>
      <c r="AK223" s="340">
        <f t="shared" si="165"/>
        <v>129</v>
      </c>
      <c r="AL223" s="357"/>
      <c r="AM223" s="358"/>
      <c r="AN223" s="356"/>
      <c r="AO223" s="369"/>
    </row>
    <row r="224" s="83" customFormat="1" spans="1:64">
      <c r="A224" s="88"/>
      <c r="B224" s="300" t="s">
        <v>770</v>
      </c>
      <c r="C224" s="301"/>
      <c r="D224" s="301"/>
      <c r="E224" s="301"/>
      <c r="F224" s="302"/>
      <c r="G224" s="196"/>
      <c r="H224" s="196"/>
      <c r="I224" s="196"/>
      <c r="J224" s="196"/>
      <c r="K224" s="196"/>
      <c r="L224" s="196"/>
      <c r="M224" s="196"/>
      <c r="N224" s="196"/>
      <c r="O224" s="196"/>
      <c r="P224" s="196"/>
      <c r="Q224" s="196"/>
      <c r="R224" s="196"/>
      <c r="S224" s="196"/>
      <c r="T224" s="196"/>
      <c r="U224" s="196"/>
      <c r="V224" s="196"/>
      <c r="W224" s="196"/>
      <c r="X224" s="196"/>
      <c r="Y224" s="196"/>
      <c r="Z224" s="196"/>
      <c r="AA224" s="196"/>
      <c r="AB224" s="196"/>
      <c r="AC224" s="196"/>
      <c r="AD224" s="196"/>
      <c r="AE224" s="196"/>
      <c r="AF224" s="196"/>
      <c r="AG224" s="196"/>
      <c r="AH224" s="196"/>
      <c r="AI224" s="196"/>
      <c r="AJ224" s="196"/>
      <c r="AK224" s="196"/>
      <c r="AL224" s="359"/>
      <c r="AM224" s="360"/>
      <c r="AN224" s="360"/>
      <c r="AO224" s="360"/>
      <c r="AP224" s="370"/>
      <c r="AQ224" s="370"/>
      <c r="AR224" s="370"/>
      <c r="AS224" s="370"/>
      <c r="AT224" s="370"/>
      <c r="AU224" s="370"/>
      <c r="AV224" s="370"/>
      <c r="AW224" s="370"/>
      <c r="AX224" s="370"/>
      <c r="AY224" s="370"/>
      <c r="AZ224" s="370"/>
      <c r="BA224" s="370"/>
      <c r="BB224" s="360"/>
      <c r="BC224" s="360"/>
      <c r="BD224" s="360"/>
      <c r="BE224" s="360"/>
      <c r="BF224" s="360"/>
      <c r="BG224" s="360"/>
      <c r="BH224" s="360"/>
      <c r="BI224" s="360"/>
      <c r="BJ224" s="360"/>
      <c r="BK224" s="360"/>
      <c r="BL224" s="360"/>
    </row>
    <row r="225" spans="1:41">
      <c r="A225" s="88"/>
      <c r="B225" s="303" t="s">
        <v>771</v>
      </c>
      <c r="C225" s="304" t="s">
        <v>772</v>
      </c>
      <c r="D225" s="93"/>
      <c r="E225" s="93"/>
      <c r="F225" s="305"/>
      <c r="G225" s="305"/>
      <c r="H225" s="306" t="str">
        <f>IFERROR(COUNTIF(#REF!,"OH"),"")</f>
        <v/>
      </c>
      <c r="I225" s="306" t="str">
        <f>IFERROR(COUNTIF(#REF!,"OH"),"")</f>
        <v/>
      </c>
      <c r="J225" s="306" t="str">
        <f>IFERROR(COUNTIF(#REF!,"OH"),"")</f>
        <v/>
      </c>
      <c r="K225" s="306" t="str">
        <f>IFERROR(COUNTIF(#REF!,"OH"),"")</f>
        <v/>
      </c>
      <c r="L225" s="306" t="str">
        <f>IFERROR(COUNTIF(#REF!,"OH"),"")</f>
        <v/>
      </c>
      <c r="M225" s="306" t="str">
        <f>IFERROR(COUNTIF(#REF!,"OH"),"")</f>
        <v/>
      </c>
      <c r="N225" s="306"/>
      <c r="O225" s="306"/>
      <c r="P225" s="306"/>
      <c r="Q225" s="306"/>
      <c r="R225" s="299"/>
      <c r="S225" s="299"/>
      <c r="T225" s="306"/>
      <c r="U225" s="306"/>
      <c r="V225" s="306"/>
      <c r="W225" s="306"/>
      <c r="X225" s="306"/>
      <c r="Y225" s="299"/>
      <c r="Z225" s="299"/>
      <c r="AA225" s="306"/>
      <c r="AB225" s="306"/>
      <c r="AC225" s="306"/>
      <c r="AD225" s="306"/>
      <c r="AE225" s="306"/>
      <c r="AF225" s="306"/>
      <c r="AG225" s="306"/>
      <c r="AH225" s="306"/>
      <c r="AI225" s="306"/>
      <c r="AJ225" s="306"/>
      <c r="AK225" s="306"/>
      <c r="AL225" s="357"/>
      <c r="AM225" s="358"/>
      <c r="AN225" s="358"/>
      <c r="AO225" s="358"/>
    </row>
    <row r="226" s="83" customFormat="1" ht="11.25" customHeight="1" spans="1:64">
      <c r="A226" s="88"/>
      <c r="B226" s="307" t="s">
        <v>773</v>
      </c>
      <c r="C226" s="308"/>
      <c r="D226" s="308"/>
      <c r="E226" s="308"/>
      <c r="F226" s="309"/>
      <c r="G226" s="196"/>
      <c r="H226" s="196"/>
      <c r="I226" s="196"/>
      <c r="J226" s="196"/>
      <c r="K226" s="196"/>
      <c r="L226" s="196"/>
      <c r="M226" s="196"/>
      <c r="N226" s="196"/>
      <c r="O226" s="196"/>
      <c r="P226" s="196"/>
      <c r="Q226" s="196"/>
      <c r="R226" s="196"/>
      <c r="S226" s="196"/>
      <c r="T226" s="196"/>
      <c r="U226" s="196"/>
      <c r="V226" s="196"/>
      <c r="W226" s="196"/>
      <c r="X226" s="196"/>
      <c r="Y226" s="196"/>
      <c r="Z226" s="196"/>
      <c r="AA226" s="196"/>
      <c r="AB226" s="196"/>
      <c r="AC226" s="196"/>
      <c r="AD226" s="196"/>
      <c r="AE226" s="196"/>
      <c r="AF226" s="196"/>
      <c r="AG226" s="196"/>
      <c r="AH226" s="196"/>
      <c r="AI226" s="196"/>
      <c r="AJ226" s="196"/>
      <c r="AK226" s="196"/>
      <c r="AL226" s="355"/>
      <c r="AM226" s="355"/>
      <c r="AN226" s="360"/>
      <c r="AO226" s="360"/>
      <c r="AP226" s="370"/>
      <c r="AQ226" s="370"/>
      <c r="AR226" s="370"/>
      <c r="AS226" s="370"/>
      <c r="AT226" s="370"/>
      <c r="AU226" s="370"/>
      <c r="AV226" s="370"/>
      <c r="AW226" s="370"/>
      <c r="AX226" s="370"/>
      <c r="AY226" s="370"/>
      <c r="AZ226" s="370"/>
      <c r="BA226" s="370"/>
      <c r="BB226" s="360"/>
      <c r="BC226" s="360"/>
      <c r="BD226" s="360"/>
      <c r="BE226" s="360"/>
      <c r="BF226" s="360"/>
      <c r="BG226" s="360"/>
      <c r="BH226" s="360"/>
      <c r="BI226" s="360"/>
      <c r="BJ226" s="360"/>
      <c r="BK226" s="360"/>
      <c r="BL226" s="360"/>
    </row>
    <row r="227" spans="1:64">
      <c r="A227" s="88"/>
      <c r="B227" s="134" t="s">
        <v>774</v>
      </c>
      <c r="C227" s="310" t="s">
        <v>496</v>
      </c>
      <c r="D227" s="311"/>
      <c r="E227" s="311"/>
      <c r="F227" s="312"/>
      <c r="G227" s="313"/>
      <c r="H227" s="314">
        <f>+IFERROR(COUNTIF(H$7:H$9,"EC")+COUNTIF(H$7:H$9,"EC (WFO)"),"")</f>
        <v>1</v>
      </c>
      <c r="I227" s="341">
        <f t="shared" ref="I227:Q227" si="166">+IFERROR(COUNTIF(I$7:I$9,"EC")+COUNTIF(I$7:I$9,"EC (WFO)"),"")</f>
        <v>1</v>
      </c>
      <c r="J227" s="341">
        <f t="shared" si="166"/>
        <v>0</v>
      </c>
      <c r="K227" s="314">
        <f t="shared" si="166"/>
        <v>0</v>
      </c>
      <c r="L227" s="314">
        <f t="shared" si="166"/>
        <v>1</v>
      </c>
      <c r="M227" s="341">
        <f t="shared" si="166"/>
        <v>1</v>
      </c>
      <c r="N227" s="341">
        <f t="shared" si="166"/>
        <v>1</v>
      </c>
      <c r="O227" s="341">
        <f t="shared" si="166"/>
        <v>0</v>
      </c>
      <c r="P227" s="341">
        <f t="shared" si="166"/>
        <v>1</v>
      </c>
      <c r="Q227" s="341">
        <f t="shared" si="166"/>
        <v>1</v>
      </c>
      <c r="R227" s="314">
        <f t="shared" ref="R227:AK227" si="167">+IFERROR(COUNTIF(R$7:R$9,"EC")+COUNTIF(R$7:R$9,"EC (WFO)"),"")</f>
        <v>1</v>
      </c>
      <c r="S227" s="314">
        <f t="shared" si="167"/>
        <v>1</v>
      </c>
      <c r="T227" s="341">
        <f t="shared" si="167"/>
        <v>1</v>
      </c>
      <c r="U227" s="341">
        <f t="shared" si="167"/>
        <v>1</v>
      </c>
      <c r="V227" s="341">
        <f t="shared" si="167"/>
        <v>1</v>
      </c>
      <c r="W227" s="341">
        <f t="shared" si="167"/>
        <v>1</v>
      </c>
      <c r="X227" s="341">
        <f t="shared" si="167"/>
        <v>1</v>
      </c>
      <c r="Y227" s="314">
        <f t="shared" si="167"/>
        <v>0</v>
      </c>
      <c r="Z227" s="314">
        <f t="shared" si="167"/>
        <v>0</v>
      </c>
      <c r="AA227" s="341">
        <f t="shared" si="167"/>
        <v>1</v>
      </c>
      <c r="AB227" s="341">
        <f t="shared" si="167"/>
        <v>1</v>
      </c>
      <c r="AC227" s="341">
        <f t="shared" si="167"/>
        <v>1</v>
      </c>
      <c r="AD227" s="341">
        <f t="shared" si="167"/>
        <v>1</v>
      </c>
      <c r="AE227" s="341">
        <f t="shared" si="167"/>
        <v>1</v>
      </c>
      <c r="AF227" s="314">
        <f t="shared" si="167"/>
        <v>1</v>
      </c>
      <c r="AG227" s="314">
        <f t="shared" si="167"/>
        <v>1</v>
      </c>
      <c r="AH227" s="341">
        <f t="shared" si="167"/>
        <v>0</v>
      </c>
      <c r="AI227" s="341">
        <f t="shared" si="167"/>
        <v>0</v>
      </c>
      <c r="AJ227" s="341">
        <f t="shared" si="167"/>
        <v>1</v>
      </c>
      <c r="AK227" s="341">
        <f t="shared" si="167"/>
        <v>1</v>
      </c>
      <c r="AL227" s="361"/>
      <c r="AM227" s="362"/>
      <c r="AN227" s="362"/>
      <c r="AO227" s="362"/>
      <c r="AP227" s="356"/>
      <c r="AQ227" s="356"/>
      <c r="AR227" s="356"/>
      <c r="AS227" s="356"/>
      <c r="AT227" s="356"/>
      <c r="AU227" s="356"/>
      <c r="AV227" s="356"/>
      <c r="AW227" s="356"/>
      <c r="AX227" s="356"/>
      <c r="AY227" s="356"/>
      <c r="AZ227" s="356"/>
      <c r="BA227" s="356"/>
      <c r="BB227" s="356"/>
      <c r="BC227" s="356"/>
      <c r="BD227" s="356"/>
      <c r="BE227" s="356"/>
      <c r="BF227" s="356"/>
      <c r="BG227" s="356"/>
      <c r="BH227" s="356"/>
      <c r="BI227" s="356"/>
      <c r="BJ227" s="356"/>
      <c r="BK227" s="356"/>
      <c r="BL227" s="356"/>
    </row>
    <row r="228" spans="1:64">
      <c r="A228" s="88"/>
      <c r="B228" s="134" t="s">
        <v>775</v>
      </c>
      <c r="C228" s="310" t="s">
        <v>498</v>
      </c>
      <c r="D228" s="311"/>
      <c r="E228" s="311"/>
      <c r="F228" s="312"/>
      <c r="G228" s="313"/>
      <c r="H228" s="314">
        <f>+IFERROR(COUNTIF(H$7:H$9,"EG")+COUNTIF(H$7:H$9,"EG (WFO)"),"")</f>
        <v>0</v>
      </c>
      <c r="I228" s="341">
        <f t="shared" ref="I228:Q228" si="168">+IFERROR(COUNTIF(I$7:I$9,"EG")+COUNTIF(I$7:I$9,"EG (WFO)"),"")</f>
        <v>0</v>
      </c>
      <c r="J228" s="341">
        <f t="shared" si="168"/>
        <v>0</v>
      </c>
      <c r="K228" s="314">
        <f t="shared" si="168"/>
        <v>0</v>
      </c>
      <c r="L228" s="314">
        <f t="shared" si="168"/>
        <v>0</v>
      </c>
      <c r="M228" s="341">
        <f t="shared" si="168"/>
        <v>0</v>
      </c>
      <c r="N228" s="341">
        <f t="shared" si="168"/>
        <v>0</v>
      </c>
      <c r="O228" s="341">
        <f t="shared" si="168"/>
        <v>0</v>
      </c>
      <c r="P228" s="341">
        <f t="shared" si="168"/>
        <v>0</v>
      </c>
      <c r="Q228" s="341">
        <f t="shared" si="168"/>
        <v>0</v>
      </c>
      <c r="R228" s="314">
        <f t="shared" ref="R228:AK228" si="169">+IFERROR(COUNTIF(R$7:R$9,"EG")+COUNTIF(R$7:R$9,"EG (WFO)"),"")</f>
        <v>0</v>
      </c>
      <c r="S228" s="314">
        <f t="shared" si="169"/>
        <v>0</v>
      </c>
      <c r="T228" s="341">
        <f t="shared" si="169"/>
        <v>0</v>
      </c>
      <c r="U228" s="341">
        <f t="shared" si="169"/>
        <v>0</v>
      </c>
      <c r="V228" s="341">
        <f t="shared" si="169"/>
        <v>0</v>
      </c>
      <c r="W228" s="341">
        <f t="shared" si="169"/>
        <v>0</v>
      </c>
      <c r="X228" s="341">
        <f t="shared" si="169"/>
        <v>0</v>
      </c>
      <c r="Y228" s="314">
        <f t="shared" si="169"/>
        <v>0</v>
      </c>
      <c r="Z228" s="314">
        <f t="shared" si="169"/>
        <v>0</v>
      </c>
      <c r="AA228" s="341">
        <f t="shared" si="169"/>
        <v>0</v>
      </c>
      <c r="AB228" s="341">
        <f t="shared" si="169"/>
        <v>0</v>
      </c>
      <c r="AC228" s="341">
        <f t="shared" si="169"/>
        <v>0</v>
      </c>
      <c r="AD228" s="341">
        <f t="shared" si="169"/>
        <v>0</v>
      </c>
      <c r="AE228" s="341">
        <f t="shared" si="169"/>
        <v>0</v>
      </c>
      <c r="AF228" s="314">
        <f t="shared" si="169"/>
        <v>0</v>
      </c>
      <c r="AG228" s="314">
        <f t="shared" si="169"/>
        <v>0</v>
      </c>
      <c r="AH228" s="341">
        <f t="shared" si="169"/>
        <v>0</v>
      </c>
      <c r="AI228" s="341">
        <f t="shared" si="169"/>
        <v>0</v>
      </c>
      <c r="AJ228" s="341">
        <f t="shared" si="169"/>
        <v>0</v>
      </c>
      <c r="AK228" s="341">
        <f t="shared" si="169"/>
        <v>0</v>
      </c>
      <c r="AL228" s="361"/>
      <c r="AM228" s="362"/>
      <c r="AN228" s="362"/>
      <c r="AO228" s="362"/>
      <c r="AP228" s="356"/>
      <c r="AQ228" s="356"/>
      <c r="AR228" s="356"/>
      <c r="AS228" s="356"/>
      <c r="AT228" s="356"/>
      <c r="AU228" s="356"/>
      <c r="AV228" s="356"/>
      <c r="AW228" s="356"/>
      <c r="AX228" s="356"/>
      <c r="AY228" s="356"/>
      <c r="AZ228" s="356"/>
      <c r="BA228" s="356"/>
      <c r="BB228" s="356"/>
      <c r="BC228" s="356"/>
      <c r="BD228" s="356"/>
      <c r="BE228" s="356"/>
      <c r="BF228" s="356"/>
      <c r="BG228" s="356"/>
      <c r="BH228" s="356"/>
      <c r="BI228" s="356"/>
      <c r="BJ228" s="356"/>
      <c r="BK228" s="356"/>
      <c r="BL228" s="356"/>
    </row>
    <row r="229" spans="1:64">
      <c r="A229" s="88"/>
      <c r="B229" s="134" t="s">
        <v>776</v>
      </c>
      <c r="C229" s="310" t="s">
        <v>499</v>
      </c>
      <c r="D229" s="311"/>
      <c r="E229" s="311"/>
      <c r="F229" s="312"/>
      <c r="G229" s="313"/>
      <c r="H229" s="314">
        <f>+IFERROR(COUNTIF(H$7:H$9,"Ek")+COUNTIF(H$7:H$9,"Ek (WFO)"),"")</f>
        <v>0</v>
      </c>
      <c r="I229" s="341">
        <f t="shared" ref="I229:Q229" si="170">+IFERROR(COUNTIF(I$7:I$9,"Ek")+COUNTIF(I$7:I$9,"Ek (WFO)"),"")</f>
        <v>0</v>
      </c>
      <c r="J229" s="341">
        <f t="shared" si="170"/>
        <v>0</v>
      </c>
      <c r="K229" s="314">
        <f t="shared" si="170"/>
        <v>0</v>
      </c>
      <c r="L229" s="314">
        <f t="shared" si="170"/>
        <v>0</v>
      </c>
      <c r="M229" s="341">
        <f t="shared" si="170"/>
        <v>0</v>
      </c>
      <c r="N229" s="341">
        <f t="shared" si="170"/>
        <v>0</v>
      </c>
      <c r="O229" s="341">
        <f t="shared" si="170"/>
        <v>0</v>
      </c>
      <c r="P229" s="341">
        <f t="shared" si="170"/>
        <v>0</v>
      </c>
      <c r="Q229" s="341">
        <f t="shared" si="170"/>
        <v>0</v>
      </c>
      <c r="R229" s="314">
        <f t="shared" ref="R229:AK229" si="171">+IFERROR(COUNTIF(R$7:R$9,"Ek")+COUNTIF(R$7:R$9,"Ek (WFO)"),"")</f>
        <v>0</v>
      </c>
      <c r="S229" s="314">
        <f t="shared" si="171"/>
        <v>0</v>
      </c>
      <c r="T229" s="341">
        <f t="shared" si="171"/>
        <v>0</v>
      </c>
      <c r="U229" s="341">
        <f t="shared" si="171"/>
        <v>0</v>
      </c>
      <c r="V229" s="341">
        <f t="shared" si="171"/>
        <v>0</v>
      </c>
      <c r="W229" s="341">
        <f t="shared" si="171"/>
        <v>0</v>
      </c>
      <c r="X229" s="341">
        <f t="shared" si="171"/>
        <v>0</v>
      </c>
      <c r="Y229" s="314">
        <f t="shared" si="171"/>
        <v>0</v>
      </c>
      <c r="Z229" s="314">
        <f t="shared" si="171"/>
        <v>0</v>
      </c>
      <c r="AA229" s="341">
        <f t="shared" si="171"/>
        <v>0</v>
      </c>
      <c r="AB229" s="341">
        <f t="shared" si="171"/>
        <v>0</v>
      </c>
      <c r="AC229" s="341">
        <f t="shared" si="171"/>
        <v>0</v>
      </c>
      <c r="AD229" s="341">
        <f t="shared" si="171"/>
        <v>0</v>
      </c>
      <c r="AE229" s="341">
        <f t="shared" si="171"/>
        <v>0</v>
      </c>
      <c r="AF229" s="314">
        <f t="shared" si="171"/>
        <v>0</v>
      </c>
      <c r="AG229" s="314">
        <f t="shared" si="171"/>
        <v>0</v>
      </c>
      <c r="AH229" s="341">
        <f t="shared" si="171"/>
        <v>0</v>
      </c>
      <c r="AI229" s="341">
        <f t="shared" si="171"/>
        <v>0</v>
      </c>
      <c r="AJ229" s="341">
        <f t="shared" si="171"/>
        <v>0</v>
      </c>
      <c r="AK229" s="341">
        <f t="shared" si="171"/>
        <v>0</v>
      </c>
      <c r="AL229" s="361"/>
      <c r="AM229" s="362"/>
      <c r="AN229" s="362"/>
      <c r="AO229" s="362"/>
      <c r="AP229" s="356"/>
      <c r="AQ229" s="356"/>
      <c r="AR229" s="356"/>
      <c r="AS229" s="356"/>
      <c r="AT229" s="356"/>
      <c r="AU229" s="356"/>
      <c r="AV229" s="356"/>
      <c r="AW229" s="356"/>
      <c r="AX229" s="356"/>
      <c r="AY229" s="356"/>
      <c r="AZ229" s="356"/>
      <c r="BA229" s="356"/>
      <c r="BB229" s="356"/>
      <c r="BC229" s="356"/>
      <c r="BD229" s="356"/>
      <c r="BE229" s="356"/>
      <c r="BF229" s="356"/>
      <c r="BG229" s="356"/>
      <c r="BH229" s="356"/>
      <c r="BI229" s="356"/>
      <c r="BJ229" s="356"/>
      <c r="BK229" s="356"/>
      <c r="BL229" s="356"/>
    </row>
    <row r="230" spans="1:64">
      <c r="A230" s="88"/>
      <c r="B230" s="134" t="s">
        <v>777</v>
      </c>
      <c r="C230" s="310" t="s">
        <v>500</v>
      </c>
      <c r="D230" s="311"/>
      <c r="E230" s="311"/>
      <c r="F230" s="312"/>
      <c r="G230" s="313"/>
      <c r="H230" s="314">
        <f>+IFERROR(COUNTIF(H$7:H$9,"EO")+COUNTIF(H$7:H$9,"EO (WFO)"),"")</f>
        <v>1</v>
      </c>
      <c r="I230" s="341">
        <f t="shared" ref="I230:Q230" si="172">+IFERROR(COUNTIF(I$7:I$9,"EO")+COUNTIF(I$7:I$9,"EO (WFO)"),"")</f>
        <v>1</v>
      </c>
      <c r="J230" s="341">
        <f t="shared" si="172"/>
        <v>1</v>
      </c>
      <c r="K230" s="314">
        <f t="shared" si="172"/>
        <v>0</v>
      </c>
      <c r="L230" s="314">
        <f t="shared" si="172"/>
        <v>0</v>
      </c>
      <c r="M230" s="341">
        <f t="shared" si="172"/>
        <v>1</v>
      </c>
      <c r="N230" s="341">
        <f t="shared" si="172"/>
        <v>1</v>
      </c>
      <c r="O230" s="341">
        <f t="shared" si="172"/>
        <v>1</v>
      </c>
      <c r="P230" s="341">
        <f t="shared" si="172"/>
        <v>0</v>
      </c>
      <c r="Q230" s="341">
        <f t="shared" si="172"/>
        <v>0</v>
      </c>
      <c r="R230" s="314">
        <f t="shared" ref="R230:AK230" si="173">+IFERROR(COUNTIF(R$7:R$9,"EO")+COUNTIF(R$7:R$9,"EO (WFO)"),"")</f>
        <v>0</v>
      </c>
      <c r="S230" s="314">
        <f t="shared" si="173"/>
        <v>1</v>
      </c>
      <c r="T230" s="341">
        <f t="shared" si="173"/>
        <v>0</v>
      </c>
      <c r="U230" s="341">
        <f t="shared" si="173"/>
        <v>0</v>
      </c>
      <c r="V230" s="341">
        <f t="shared" si="173"/>
        <v>1</v>
      </c>
      <c r="W230" s="341">
        <f t="shared" si="173"/>
        <v>1</v>
      </c>
      <c r="X230" s="341">
        <f t="shared" si="173"/>
        <v>1</v>
      </c>
      <c r="Y230" s="314">
        <f t="shared" si="173"/>
        <v>0</v>
      </c>
      <c r="Z230" s="314">
        <f t="shared" si="173"/>
        <v>0</v>
      </c>
      <c r="AA230" s="341">
        <f t="shared" si="173"/>
        <v>1</v>
      </c>
      <c r="AB230" s="341">
        <f t="shared" si="173"/>
        <v>1</v>
      </c>
      <c r="AC230" s="341">
        <f t="shared" si="173"/>
        <v>1</v>
      </c>
      <c r="AD230" s="341">
        <f t="shared" si="173"/>
        <v>0</v>
      </c>
      <c r="AE230" s="341">
        <f t="shared" si="173"/>
        <v>1</v>
      </c>
      <c r="AF230" s="314">
        <f t="shared" si="173"/>
        <v>0</v>
      </c>
      <c r="AG230" s="314">
        <f t="shared" si="173"/>
        <v>0</v>
      </c>
      <c r="AH230" s="341">
        <f t="shared" si="173"/>
        <v>1</v>
      </c>
      <c r="AI230" s="341">
        <f t="shared" si="173"/>
        <v>1</v>
      </c>
      <c r="AJ230" s="341">
        <f t="shared" si="173"/>
        <v>0</v>
      </c>
      <c r="AK230" s="341">
        <f t="shared" si="173"/>
        <v>1</v>
      </c>
      <c r="AL230" s="361"/>
      <c r="AM230" s="362"/>
      <c r="AN230" s="362"/>
      <c r="AO230" s="362"/>
      <c r="AP230" s="356"/>
      <c r="AQ230" s="356"/>
      <c r="AR230" s="356"/>
      <c r="AS230" s="356"/>
      <c r="AT230" s="356"/>
      <c r="AU230" s="356"/>
      <c r="AV230" s="356"/>
      <c r="AW230" s="356"/>
      <c r="AX230" s="356"/>
      <c r="AY230" s="356"/>
      <c r="AZ230" s="356"/>
      <c r="BA230" s="356"/>
      <c r="BB230" s="356"/>
      <c r="BC230" s="356"/>
      <c r="BD230" s="356"/>
      <c r="BE230" s="356"/>
      <c r="BF230" s="356"/>
      <c r="BG230" s="356"/>
      <c r="BH230" s="356"/>
      <c r="BI230" s="356"/>
      <c r="BJ230" s="356"/>
      <c r="BK230" s="356"/>
      <c r="BL230" s="356"/>
    </row>
    <row r="231" spans="1:64">
      <c r="A231" s="88"/>
      <c r="B231" s="134" t="s">
        <v>778</v>
      </c>
      <c r="C231" s="315" t="s">
        <v>503</v>
      </c>
      <c r="D231" s="313"/>
      <c r="E231" s="313"/>
      <c r="F231" s="316"/>
      <c r="G231" s="93"/>
      <c r="H231" s="314">
        <f>+IFERROR(COUNTIF(H$7:H$9,"FG")+COUNTIF(H$7:H$9,"FG (WFO)"),"")</f>
        <v>0</v>
      </c>
      <c r="I231" s="341">
        <f t="shared" ref="I231:Q231" si="174">+IFERROR(COUNTIF(I$7:I$9,"FG")+COUNTIF(I$7:I$9,"FG (WFO)"),"")</f>
        <v>0</v>
      </c>
      <c r="J231" s="341">
        <f t="shared" si="174"/>
        <v>1</v>
      </c>
      <c r="K231" s="314">
        <f t="shared" si="174"/>
        <v>1</v>
      </c>
      <c r="L231" s="314">
        <f t="shared" si="174"/>
        <v>0</v>
      </c>
      <c r="M231" s="341">
        <f t="shared" si="174"/>
        <v>0</v>
      </c>
      <c r="N231" s="341">
        <f t="shared" si="174"/>
        <v>1</v>
      </c>
      <c r="O231" s="341">
        <f t="shared" si="174"/>
        <v>1</v>
      </c>
      <c r="P231" s="341">
        <f t="shared" si="174"/>
        <v>1</v>
      </c>
      <c r="Q231" s="341">
        <f t="shared" si="174"/>
        <v>1</v>
      </c>
      <c r="R231" s="314">
        <f t="shared" ref="R231:AK231" si="175">+IFERROR(COUNTIF(R$7:R$9,"FG")+COUNTIF(R$7:R$9,"FG (WFO)"),"")</f>
        <v>1</v>
      </c>
      <c r="S231" s="314">
        <f t="shared" si="175"/>
        <v>1</v>
      </c>
      <c r="T231" s="341">
        <f t="shared" si="175"/>
        <v>1</v>
      </c>
      <c r="U231" s="341">
        <f t="shared" si="175"/>
        <v>1</v>
      </c>
      <c r="V231" s="341">
        <f t="shared" si="175"/>
        <v>0</v>
      </c>
      <c r="W231" s="341">
        <f t="shared" si="175"/>
        <v>0</v>
      </c>
      <c r="X231" s="341">
        <f t="shared" si="175"/>
        <v>1</v>
      </c>
      <c r="Y231" s="314">
        <f t="shared" si="175"/>
        <v>1</v>
      </c>
      <c r="Z231" s="314">
        <f t="shared" si="175"/>
        <v>1</v>
      </c>
      <c r="AA231" s="341">
        <f t="shared" si="175"/>
        <v>0</v>
      </c>
      <c r="AB231" s="341">
        <f t="shared" si="175"/>
        <v>1</v>
      </c>
      <c r="AC231" s="341">
        <f t="shared" si="175"/>
        <v>1</v>
      </c>
      <c r="AD231" s="341">
        <f t="shared" si="175"/>
        <v>1</v>
      </c>
      <c r="AE231" s="341">
        <f t="shared" si="175"/>
        <v>0</v>
      </c>
      <c r="AF231" s="314">
        <f t="shared" si="175"/>
        <v>1</v>
      </c>
      <c r="AG231" s="314">
        <f t="shared" si="175"/>
        <v>1</v>
      </c>
      <c r="AH231" s="341">
        <f t="shared" si="175"/>
        <v>1</v>
      </c>
      <c r="AI231" s="341">
        <f t="shared" si="175"/>
        <v>1</v>
      </c>
      <c r="AJ231" s="341">
        <f t="shared" si="175"/>
        <v>1</v>
      </c>
      <c r="AK231" s="341">
        <f t="shared" si="175"/>
        <v>0</v>
      </c>
      <c r="AL231" s="363"/>
      <c r="AM231" s="364"/>
      <c r="AN231" s="364"/>
      <c r="AO231" s="364"/>
      <c r="AP231" s="356"/>
      <c r="AQ231" s="356"/>
      <c r="AR231" s="356"/>
      <c r="AS231" s="356"/>
      <c r="AT231" s="356"/>
      <c r="AU231" s="356"/>
      <c r="AV231" s="356"/>
      <c r="AW231" s="356"/>
      <c r="AX231" s="356"/>
      <c r="AY231" s="356"/>
      <c r="AZ231" s="356"/>
      <c r="BA231" s="356"/>
      <c r="BB231" s="356"/>
      <c r="BC231" s="356"/>
      <c r="BD231" s="356"/>
      <c r="BE231" s="356"/>
      <c r="BF231" s="356"/>
      <c r="BG231" s="356"/>
      <c r="BH231" s="356"/>
      <c r="BI231" s="356"/>
      <c r="BJ231" s="356"/>
      <c r="BK231" s="356"/>
      <c r="BL231" s="356"/>
    </row>
    <row r="232" s="83" customFormat="1" ht="9" customHeight="1" spans="1:64">
      <c r="A232" s="88"/>
      <c r="B232" s="317" t="s">
        <v>779</v>
      </c>
      <c r="C232" s="318"/>
      <c r="D232" s="318"/>
      <c r="E232" s="318"/>
      <c r="F232" s="319"/>
      <c r="G232" s="196"/>
      <c r="H232" s="196"/>
      <c r="I232" s="196"/>
      <c r="J232" s="196"/>
      <c r="K232" s="196"/>
      <c r="L232" s="196"/>
      <c r="M232" s="196"/>
      <c r="N232" s="196"/>
      <c r="O232" s="196"/>
      <c r="P232" s="196"/>
      <c r="Q232" s="196"/>
      <c r="R232" s="196"/>
      <c r="S232" s="196"/>
      <c r="T232" s="196"/>
      <c r="U232" s="196"/>
      <c r="V232" s="196"/>
      <c r="W232" s="196"/>
      <c r="X232" s="196"/>
      <c r="Y232" s="196"/>
      <c r="Z232" s="196"/>
      <c r="AA232" s="196"/>
      <c r="AB232" s="196"/>
      <c r="AC232" s="196"/>
      <c r="AD232" s="196"/>
      <c r="AE232" s="196"/>
      <c r="AF232" s="196"/>
      <c r="AG232" s="196"/>
      <c r="AH232" s="196"/>
      <c r="AI232" s="196"/>
      <c r="AJ232" s="196"/>
      <c r="AK232" s="196"/>
      <c r="AL232" s="359"/>
      <c r="AM232" s="360"/>
      <c r="AN232" s="360"/>
      <c r="AO232" s="360"/>
      <c r="AP232" s="370"/>
      <c r="AQ232" s="370"/>
      <c r="AR232" s="370"/>
      <c r="AS232" s="370"/>
      <c r="AT232" s="370"/>
      <c r="AU232" s="370"/>
      <c r="AV232" s="370"/>
      <c r="AW232" s="370"/>
      <c r="AX232" s="370"/>
      <c r="AY232" s="370"/>
      <c r="AZ232" s="370"/>
      <c r="BA232" s="370"/>
      <c r="BB232" s="360"/>
      <c r="BC232" s="360"/>
      <c r="BD232" s="360"/>
      <c r="BE232" s="360"/>
      <c r="BF232" s="360"/>
      <c r="BG232" s="360"/>
      <c r="BH232" s="360"/>
      <c r="BI232" s="360"/>
      <c r="BJ232" s="360"/>
      <c r="BK232" s="360"/>
      <c r="BL232" s="360"/>
    </row>
    <row r="233" spans="1:64">
      <c r="A233" s="88"/>
      <c r="B233" s="134" t="s">
        <v>774</v>
      </c>
      <c r="C233" s="310" t="s">
        <v>496</v>
      </c>
      <c r="D233" s="311"/>
      <c r="E233" s="311"/>
      <c r="F233" s="312"/>
      <c r="G233" s="320"/>
      <c r="H233" s="314">
        <f t="shared" ref="H233:AK233" si="176">+IFERROR(COUNTIF(H$11:H$28,"EC")+COUNTIF(H$11:H$28,"EC (WFO)"),"")</f>
        <v>2</v>
      </c>
      <c r="I233" s="341">
        <f t="shared" si="176"/>
        <v>3</v>
      </c>
      <c r="J233" s="341">
        <f t="shared" si="176"/>
        <v>2</v>
      </c>
      <c r="K233" s="314">
        <f t="shared" si="176"/>
        <v>2</v>
      </c>
      <c r="L233" s="314">
        <f t="shared" si="176"/>
        <v>2</v>
      </c>
      <c r="M233" s="341">
        <f t="shared" si="176"/>
        <v>3</v>
      </c>
      <c r="N233" s="341">
        <f t="shared" si="176"/>
        <v>3</v>
      </c>
      <c r="O233" s="341">
        <f t="shared" si="176"/>
        <v>3</v>
      </c>
      <c r="P233" s="341">
        <f t="shared" si="176"/>
        <v>3</v>
      </c>
      <c r="Q233" s="341">
        <f t="shared" si="176"/>
        <v>3</v>
      </c>
      <c r="R233" s="314">
        <f t="shared" si="176"/>
        <v>3</v>
      </c>
      <c r="S233" s="314">
        <f t="shared" si="176"/>
        <v>3</v>
      </c>
      <c r="T233" s="341">
        <f t="shared" si="176"/>
        <v>2</v>
      </c>
      <c r="U233" s="341">
        <f t="shared" si="176"/>
        <v>3</v>
      </c>
      <c r="V233" s="341">
        <f t="shared" si="176"/>
        <v>3</v>
      </c>
      <c r="W233" s="341">
        <f t="shared" si="176"/>
        <v>3</v>
      </c>
      <c r="X233" s="341">
        <f t="shared" si="176"/>
        <v>2</v>
      </c>
      <c r="Y233" s="314">
        <f t="shared" si="176"/>
        <v>2</v>
      </c>
      <c r="Z233" s="314">
        <f t="shared" si="176"/>
        <v>2</v>
      </c>
      <c r="AA233" s="341">
        <f t="shared" si="176"/>
        <v>3</v>
      </c>
      <c r="AB233" s="341">
        <f t="shared" si="176"/>
        <v>3</v>
      </c>
      <c r="AC233" s="341">
        <f t="shared" si="176"/>
        <v>2</v>
      </c>
      <c r="AD233" s="341">
        <f t="shared" si="176"/>
        <v>2</v>
      </c>
      <c r="AE233" s="341">
        <f t="shared" si="176"/>
        <v>2</v>
      </c>
      <c r="AF233" s="314">
        <f t="shared" si="176"/>
        <v>3</v>
      </c>
      <c r="AG233" s="314">
        <f t="shared" si="176"/>
        <v>3</v>
      </c>
      <c r="AH233" s="341">
        <f t="shared" si="176"/>
        <v>3</v>
      </c>
      <c r="AI233" s="341">
        <f t="shared" si="176"/>
        <v>3</v>
      </c>
      <c r="AJ233" s="341">
        <f t="shared" si="176"/>
        <v>2</v>
      </c>
      <c r="AK233" s="341">
        <f t="shared" si="176"/>
        <v>3</v>
      </c>
      <c r="AL233" s="365"/>
      <c r="AM233" s="366"/>
      <c r="AN233" s="366"/>
      <c r="AO233" s="366"/>
      <c r="AP233" s="356"/>
      <c r="AQ233" s="356"/>
      <c r="AR233" s="356"/>
      <c r="AS233" s="356"/>
      <c r="AT233" s="356"/>
      <c r="AU233" s="356"/>
      <c r="AV233" s="356"/>
      <c r="AW233" s="356"/>
      <c r="AX233" s="356"/>
      <c r="AY233" s="356"/>
      <c r="AZ233" s="356"/>
      <c r="BA233" s="356"/>
      <c r="BB233" s="356"/>
      <c r="BC233" s="356"/>
      <c r="BD233" s="356"/>
      <c r="BE233" s="356"/>
      <c r="BF233" s="356"/>
      <c r="BG233" s="356"/>
      <c r="BH233" s="356"/>
      <c r="BI233" s="356"/>
      <c r="BJ233" s="356"/>
      <c r="BK233" s="356"/>
      <c r="BL233" s="356"/>
    </row>
    <row r="234" spans="1:64">
      <c r="A234" s="88"/>
      <c r="B234" s="134" t="s">
        <v>771</v>
      </c>
      <c r="C234" s="310" t="s">
        <v>497</v>
      </c>
      <c r="D234" s="311"/>
      <c r="E234" s="311"/>
      <c r="F234" s="312"/>
      <c r="G234" s="320"/>
      <c r="H234" s="314">
        <f t="shared" ref="H234:AK234" si="177">+IFERROR(COUNTIF(H$11:H$28,"EE")+COUNTIF(H$11:H$28,"EE (WFO)"),"")</f>
        <v>2</v>
      </c>
      <c r="I234" s="341">
        <f t="shared" si="177"/>
        <v>3</v>
      </c>
      <c r="J234" s="341">
        <f t="shared" si="177"/>
        <v>4</v>
      </c>
      <c r="K234" s="314">
        <f t="shared" si="177"/>
        <v>2</v>
      </c>
      <c r="L234" s="314">
        <f t="shared" si="177"/>
        <v>1</v>
      </c>
      <c r="M234" s="341">
        <f t="shared" si="177"/>
        <v>4</v>
      </c>
      <c r="N234" s="341">
        <f t="shared" si="177"/>
        <v>2</v>
      </c>
      <c r="O234" s="341">
        <f t="shared" si="177"/>
        <v>2</v>
      </c>
      <c r="P234" s="341">
        <f t="shared" si="177"/>
        <v>2</v>
      </c>
      <c r="Q234" s="341">
        <f t="shared" si="177"/>
        <v>3</v>
      </c>
      <c r="R234" s="314">
        <f t="shared" si="177"/>
        <v>2</v>
      </c>
      <c r="S234" s="314">
        <f t="shared" si="177"/>
        <v>2</v>
      </c>
      <c r="T234" s="341">
        <f t="shared" si="177"/>
        <v>3</v>
      </c>
      <c r="U234" s="341">
        <f t="shared" si="177"/>
        <v>2</v>
      </c>
      <c r="V234" s="341">
        <f t="shared" si="177"/>
        <v>2</v>
      </c>
      <c r="W234" s="341">
        <f t="shared" si="177"/>
        <v>4</v>
      </c>
      <c r="X234" s="341">
        <f t="shared" si="177"/>
        <v>4</v>
      </c>
      <c r="Y234" s="314">
        <f t="shared" si="177"/>
        <v>1</v>
      </c>
      <c r="Z234" s="314">
        <f t="shared" si="177"/>
        <v>1</v>
      </c>
      <c r="AA234" s="341">
        <f t="shared" si="177"/>
        <v>3</v>
      </c>
      <c r="AB234" s="341">
        <f t="shared" si="177"/>
        <v>2</v>
      </c>
      <c r="AC234" s="341">
        <f t="shared" si="177"/>
        <v>2</v>
      </c>
      <c r="AD234" s="341">
        <f t="shared" si="177"/>
        <v>3</v>
      </c>
      <c r="AE234" s="341">
        <f t="shared" si="177"/>
        <v>1</v>
      </c>
      <c r="AF234" s="314">
        <f t="shared" si="177"/>
        <v>2</v>
      </c>
      <c r="AG234" s="314">
        <f t="shared" si="177"/>
        <v>2</v>
      </c>
      <c r="AH234" s="341">
        <f t="shared" si="177"/>
        <v>2</v>
      </c>
      <c r="AI234" s="341">
        <f t="shared" si="177"/>
        <v>1</v>
      </c>
      <c r="AJ234" s="341">
        <f t="shared" si="177"/>
        <v>1</v>
      </c>
      <c r="AK234" s="341">
        <f t="shared" si="177"/>
        <v>2</v>
      </c>
      <c r="AL234" s="365"/>
      <c r="AM234" s="366"/>
      <c r="AN234" s="366"/>
      <c r="AO234" s="366"/>
      <c r="AP234" s="358"/>
      <c r="AQ234" s="358"/>
      <c r="AR234" s="358"/>
      <c r="AS234" s="358"/>
      <c r="AT234" s="358"/>
      <c r="AU234" s="358"/>
      <c r="AV234" s="358"/>
      <c r="AW234" s="358"/>
      <c r="AX234" s="358"/>
      <c r="AY234" s="358"/>
      <c r="AZ234" s="358"/>
      <c r="BA234" s="358"/>
      <c r="BB234" s="358"/>
      <c r="BC234" s="358"/>
      <c r="BD234" s="358"/>
      <c r="BE234" s="358"/>
      <c r="BF234" s="358"/>
      <c r="BG234" s="358"/>
      <c r="BH234" s="358"/>
      <c r="BI234" s="358"/>
      <c r="BJ234" s="358"/>
      <c r="BK234" s="358"/>
      <c r="BL234" s="358"/>
    </row>
    <row r="235" spans="1:64">
      <c r="A235" s="88"/>
      <c r="B235" s="134" t="s">
        <v>775</v>
      </c>
      <c r="C235" s="310" t="s">
        <v>498</v>
      </c>
      <c r="D235" s="311"/>
      <c r="E235" s="311"/>
      <c r="F235" s="312"/>
      <c r="G235" s="320"/>
      <c r="H235" s="314">
        <f t="shared" ref="H235:AK235" si="178">+IFERROR(COUNTIF(H$11:H$28,"EG")+COUNTIF(H$11:H$28,"EG (WFO)"),"")</f>
        <v>2</v>
      </c>
      <c r="I235" s="341">
        <f t="shared" si="178"/>
        <v>2</v>
      </c>
      <c r="J235" s="341">
        <f t="shared" si="178"/>
        <v>2</v>
      </c>
      <c r="K235" s="314">
        <f t="shared" si="178"/>
        <v>0</v>
      </c>
      <c r="L235" s="314">
        <f t="shared" si="178"/>
        <v>1</v>
      </c>
      <c r="M235" s="341">
        <f t="shared" si="178"/>
        <v>2</v>
      </c>
      <c r="N235" s="341">
        <f t="shared" si="178"/>
        <v>3</v>
      </c>
      <c r="O235" s="341">
        <f t="shared" si="178"/>
        <v>2</v>
      </c>
      <c r="P235" s="341">
        <f t="shared" si="178"/>
        <v>2</v>
      </c>
      <c r="Q235" s="341">
        <f t="shared" si="178"/>
        <v>2</v>
      </c>
      <c r="R235" s="314">
        <f t="shared" si="178"/>
        <v>2</v>
      </c>
      <c r="S235" s="314">
        <f t="shared" si="178"/>
        <v>1</v>
      </c>
      <c r="T235" s="341">
        <f t="shared" si="178"/>
        <v>3</v>
      </c>
      <c r="U235" s="341">
        <f t="shared" si="178"/>
        <v>3</v>
      </c>
      <c r="V235" s="341">
        <f t="shared" si="178"/>
        <v>2</v>
      </c>
      <c r="W235" s="341">
        <f t="shared" si="178"/>
        <v>2</v>
      </c>
      <c r="X235" s="341">
        <f t="shared" si="178"/>
        <v>3</v>
      </c>
      <c r="Y235" s="314">
        <f t="shared" si="178"/>
        <v>1</v>
      </c>
      <c r="Z235" s="314">
        <f t="shared" si="178"/>
        <v>1</v>
      </c>
      <c r="AA235" s="341">
        <f t="shared" si="178"/>
        <v>3</v>
      </c>
      <c r="AB235" s="341">
        <f t="shared" si="178"/>
        <v>2</v>
      </c>
      <c r="AC235" s="341">
        <f t="shared" si="178"/>
        <v>3</v>
      </c>
      <c r="AD235" s="341">
        <f t="shared" si="178"/>
        <v>2</v>
      </c>
      <c r="AE235" s="341">
        <f t="shared" si="178"/>
        <v>2</v>
      </c>
      <c r="AF235" s="314">
        <f t="shared" si="178"/>
        <v>2</v>
      </c>
      <c r="AG235" s="314">
        <f t="shared" si="178"/>
        <v>1</v>
      </c>
      <c r="AH235" s="341">
        <f t="shared" si="178"/>
        <v>2</v>
      </c>
      <c r="AI235" s="341">
        <f t="shared" si="178"/>
        <v>2</v>
      </c>
      <c r="AJ235" s="341">
        <f t="shared" si="178"/>
        <v>2</v>
      </c>
      <c r="AK235" s="341">
        <f t="shared" si="178"/>
        <v>2</v>
      </c>
      <c r="AL235" s="365"/>
      <c r="AM235" s="366"/>
      <c r="AN235" s="366"/>
      <c r="AO235" s="366"/>
      <c r="AP235" s="358"/>
      <c r="AQ235" s="358"/>
      <c r="AR235" s="358"/>
      <c r="AS235" s="358"/>
      <c r="AT235" s="358"/>
      <c r="AU235" s="358"/>
      <c r="AV235" s="358"/>
      <c r="AW235" s="358"/>
      <c r="AX235" s="358"/>
      <c r="AY235" s="358"/>
      <c r="AZ235" s="358"/>
      <c r="BA235" s="358"/>
      <c r="BB235" s="358"/>
      <c r="BC235" s="358"/>
      <c r="BD235" s="358"/>
      <c r="BE235" s="358"/>
      <c r="BF235" s="358"/>
      <c r="BG235" s="358"/>
      <c r="BH235" s="358"/>
      <c r="BI235" s="358"/>
      <c r="BJ235" s="358"/>
      <c r="BK235" s="358"/>
      <c r="BL235" s="358"/>
    </row>
    <row r="236" spans="1:64">
      <c r="A236" s="88"/>
      <c r="B236" s="134" t="s">
        <v>776</v>
      </c>
      <c r="C236" s="310" t="s">
        <v>499</v>
      </c>
      <c r="D236" s="311"/>
      <c r="E236" s="311"/>
      <c r="F236" s="312"/>
      <c r="G236" s="320"/>
      <c r="H236" s="314">
        <f t="shared" ref="H236:AK236" si="179">+IFERROR(COUNTIF(H$11:H$28,"EK")+COUNTIF(H$11:H$28,"EK (WFO)"),"")</f>
        <v>1</v>
      </c>
      <c r="I236" s="341">
        <f t="shared" si="179"/>
        <v>3</v>
      </c>
      <c r="J236" s="341">
        <f t="shared" si="179"/>
        <v>2</v>
      </c>
      <c r="K236" s="314">
        <f t="shared" si="179"/>
        <v>1</v>
      </c>
      <c r="L236" s="314">
        <f t="shared" si="179"/>
        <v>1</v>
      </c>
      <c r="M236" s="341">
        <f t="shared" si="179"/>
        <v>2</v>
      </c>
      <c r="N236" s="341">
        <f t="shared" si="179"/>
        <v>1</v>
      </c>
      <c r="O236" s="341">
        <f t="shared" si="179"/>
        <v>1</v>
      </c>
      <c r="P236" s="341">
        <f t="shared" si="179"/>
        <v>2</v>
      </c>
      <c r="Q236" s="341">
        <f t="shared" si="179"/>
        <v>1</v>
      </c>
      <c r="R236" s="314">
        <f t="shared" si="179"/>
        <v>1</v>
      </c>
      <c r="S236" s="314">
        <f t="shared" si="179"/>
        <v>1</v>
      </c>
      <c r="T236" s="341">
        <f t="shared" si="179"/>
        <v>2</v>
      </c>
      <c r="U236" s="341">
        <f t="shared" si="179"/>
        <v>2</v>
      </c>
      <c r="V236" s="341">
        <f t="shared" si="179"/>
        <v>2</v>
      </c>
      <c r="W236" s="341">
        <f t="shared" si="179"/>
        <v>2</v>
      </c>
      <c r="X236" s="341">
        <f t="shared" si="179"/>
        <v>3</v>
      </c>
      <c r="Y236" s="314">
        <f t="shared" si="179"/>
        <v>1</v>
      </c>
      <c r="Z236" s="314">
        <f t="shared" si="179"/>
        <v>0</v>
      </c>
      <c r="AA236" s="341">
        <f t="shared" si="179"/>
        <v>1</v>
      </c>
      <c r="AB236" s="341">
        <f t="shared" si="179"/>
        <v>2</v>
      </c>
      <c r="AC236" s="341">
        <f t="shared" si="179"/>
        <v>1</v>
      </c>
      <c r="AD236" s="341">
        <f t="shared" si="179"/>
        <v>2</v>
      </c>
      <c r="AE236" s="341">
        <f t="shared" si="179"/>
        <v>2</v>
      </c>
      <c r="AF236" s="314">
        <f t="shared" si="179"/>
        <v>0</v>
      </c>
      <c r="AG236" s="314">
        <f t="shared" si="179"/>
        <v>0</v>
      </c>
      <c r="AH236" s="341">
        <f t="shared" si="179"/>
        <v>1</v>
      </c>
      <c r="AI236" s="341">
        <f t="shared" si="179"/>
        <v>1</v>
      </c>
      <c r="AJ236" s="341">
        <f t="shared" si="179"/>
        <v>1</v>
      </c>
      <c r="AK236" s="341">
        <f t="shared" si="179"/>
        <v>1</v>
      </c>
      <c r="AL236" s="366"/>
      <c r="AM236" s="366"/>
      <c r="AN236" s="366"/>
      <c r="AO236" s="366"/>
      <c r="AP236" s="358"/>
      <c r="AQ236" s="358"/>
      <c r="AR236" s="358"/>
      <c r="AS236" s="358"/>
      <c r="AT236" s="358"/>
      <c r="AU236" s="358"/>
      <c r="AV236" s="358"/>
      <c r="AW236" s="358"/>
      <c r="AX236" s="358"/>
      <c r="AY236" s="358"/>
      <c r="AZ236" s="358"/>
      <c r="BA236" s="358"/>
      <c r="BB236" s="358"/>
      <c r="BC236" s="358"/>
      <c r="BD236" s="358"/>
      <c r="BE236" s="358"/>
      <c r="BF236" s="358"/>
      <c r="BG236" s="358"/>
      <c r="BH236" s="358"/>
      <c r="BI236" s="358"/>
      <c r="BJ236" s="358"/>
      <c r="BK236" s="358"/>
      <c r="BL236" s="358"/>
    </row>
    <row r="237" spans="1:64">
      <c r="A237" s="88"/>
      <c r="B237" s="134" t="s">
        <v>777</v>
      </c>
      <c r="C237" s="310" t="s">
        <v>500</v>
      </c>
      <c r="D237" s="311"/>
      <c r="E237" s="311"/>
      <c r="F237" s="312"/>
      <c r="G237" s="320"/>
      <c r="H237" s="314">
        <f t="shared" ref="H237:AK237" si="180">+IFERROR(COUNTIF(H$11:H$28,"EO")+COUNTIF(H$11:H$28,"EO (WFO)"),"")</f>
        <v>1</v>
      </c>
      <c r="I237" s="341">
        <f t="shared" si="180"/>
        <v>2</v>
      </c>
      <c r="J237" s="341">
        <f t="shared" si="180"/>
        <v>2</v>
      </c>
      <c r="K237" s="314">
        <f t="shared" si="180"/>
        <v>2</v>
      </c>
      <c r="L237" s="314">
        <f t="shared" si="180"/>
        <v>2</v>
      </c>
      <c r="M237" s="341">
        <f t="shared" si="180"/>
        <v>1</v>
      </c>
      <c r="N237" s="341">
        <f t="shared" si="180"/>
        <v>2</v>
      </c>
      <c r="O237" s="341">
        <f t="shared" si="180"/>
        <v>2</v>
      </c>
      <c r="P237" s="341">
        <f t="shared" si="180"/>
        <v>1</v>
      </c>
      <c r="Q237" s="341">
        <f t="shared" si="180"/>
        <v>1</v>
      </c>
      <c r="R237" s="314">
        <f t="shared" si="180"/>
        <v>1</v>
      </c>
      <c r="S237" s="314">
        <f t="shared" si="180"/>
        <v>2</v>
      </c>
      <c r="T237" s="341">
        <f t="shared" si="180"/>
        <v>2</v>
      </c>
      <c r="U237" s="341">
        <f t="shared" si="180"/>
        <v>1</v>
      </c>
      <c r="V237" s="341">
        <f t="shared" si="180"/>
        <v>2</v>
      </c>
      <c r="W237" s="341">
        <f t="shared" si="180"/>
        <v>2</v>
      </c>
      <c r="X237" s="341">
        <f t="shared" si="180"/>
        <v>1</v>
      </c>
      <c r="Y237" s="314">
        <f t="shared" si="180"/>
        <v>1</v>
      </c>
      <c r="Z237" s="314">
        <f t="shared" si="180"/>
        <v>1</v>
      </c>
      <c r="AA237" s="341">
        <f t="shared" si="180"/>
        <v>1</v>
      </c>
      <c r="AB237" s="341">
        <f t="shared" si="180"/>
        <v>1</v>
      </c>
      <c r="AC237" s="341">
        <f t="shared" si="180"/>
        <v>2</v>
      </c>
      <c r="AD237" s="341">
        <f t="shared" si="180"/>
        <v>1</v>
      </c>
      <c r="AE237" s="341">
        <f t="shared" si="180"/>
        <v>1</v>
      </c>
      <c r="AF237" s="314">
        <f t="shared" si="180"/>
        <v>2</v>
      </c>
      <c r="AG237" s="314">
        <f t="shared" si="180"/>
        <v>2</v>
      </c>
      <c r="AH237" s="341">
        <f t="shared" si="180"/>
        <v>1</v>
      </c>
      <c r="AI237" s="341">
        <f t="shared" si="180"/>
        <v>1</v>
      </c>
      <c r="AJ237" s="341">
        <f t="shared" si="180"/>
        <v>1</v>
      </c>
      <c r="AK237" s="341">
        <f t="shared" si="180"/>
        <v>1</v>
      </c>
      <c r="AL237" s="366"/>
      <c r="AM237" s="366"/>
      <c r="AN237" s="366"/>
      <c r="AO237" s="366"/>
      <c r="AP237" s="358"/>
      <c r="AQ237" s="358"/>
      <c r="AR237" s="358"/>
      <c r="AS237" s="358"/>
      <c r="AT237" s="358"/>
      <c r="AU237" s="358"/>
      <c r="AV237" s="358"/>
      <c r="AW237" s="358"/>
      <c r="AX237" s="358"/>
      <c r="AY237" s="358"/>
      <c r="AZ237" s="358"/>
      <c r="BA237" s="358"/>
      <c r="BB237" s="358"/>
      <c r="BC237" s="358"/>
      <c r="BD237" s="358"/>
      <c r="BE237" s="358"/>
      <c r="BF237" s="358"/>
      <c r="BG237" s="358"/>
      <c r="BH237" s="358"/>
      <c r="BI237" s="358"/>
      <c r="BJ237" s="358"/>
      <c r="BK237" s="358"/>
      <c r="BL237" s="358"/>
    </row>
    <row r="238" spans="1:64">
      <c r="A238" s="88"/>
      <c r="B238" s="134" t="s">
        <v>778</v>
      </c>
      <c r="C238" s="315" t="s">
        <v>503</v>
      </c>
      <c r="D238" s="313"/>
      <c r="E238" s="313"/>
      <c r="F238" s="316"/>
      <c r="G238" s="320"/>
      <c r="H238" s="314">
        <f t="shared" ref="H238:AK238" si="181">+IFERROR(COUNTIF(H$11:H$28,"FG")+COUNTIF(H$11:H$28,"FG (WFO)"),"")</f>
        <v>1</v>
      </c>
      <c r="I238" s="341">
        <f t="shared" si="181"/>
        <v>1</v>
      </c>
      <c r="J238" s="341">
        <f t="shared" si="181"/>
        <v>1</v>
      </c>
      <c r="K238" s="314">
        <f t="shared" si="181"/>
        <v>1</v>
      </c>
      <c r="L238" s="314">
        <f t="shared" si="181"/>
        <v>1</v>
      </c>
      <c r="M238" s="341">
        <f t="shared" si="181"/>
        <v>1</v>
      </c>
      <c r="N238" s="341">
        <f t="shared" si="181"/>
        <v>2</v>
      </c>
      <c r="O238" s="341">
        <f t="shared" si="181"/>
        <v>2</v>
      </c>
      <c r="P238" s="341">
        <f t="shared" si="181"/>
        <v>2</v>
      </c>
      <c r="Q238" s="341">
        <f t="shared" si="181"/>
        <v>2</v>
      </c>
      <c r="R238" s="314">
        <f t="shared" si="181"/>
        <v>1</v>
      </c>
      <c r="S238" s="314">
        <f t="shared" si="181"/>
        <v>1</v>
      </c>
      <c r="T238" s="341">
        <f t="shared" si="181"/>
        <v>1</v>
      </c>
      <c r="U238" s="341">
        <f t="shared" si="181"/>
        <v>2</v>
      </c>
      <c r="V238" s="341">
        <f t="shared" si="181"/>
        <v>1</v>
      </c>
      <c r="W238" s="341">
        <f t="shared" si="181"/>
        <v>1</v>
      </c>
      <c r="X238" s="341">
        <f t="shared" si="181"/>
        <v>1</v>
      </c>
      <c r="Y238" s="314">
        <f t="shared" si="181"/>
        <v>1</v>
      </c>
      <c r="Z238" s="314">
        <f t="shared" si="181"/>
        <v>2</v>
      </c>
      <c r="AA238" s="341">
        <f t="shared" si="181"/>
        <v>2</v>
      </c>
      <c r="AB238" s="341">
        <f t="shared" si="181"/>
        <v>1</v>
      </c>
      <c r="AC238" s="341">
        <f t="shared" si="181"/>
        <v>1</v>
      </c>
      <c r="AD238" s="341">
        <f t="shared" si="181"/>
        <v>2</v>
      </c>
      <c r="AE238" s="341">
        <f t="shared" si="181"/>
        <v>1</v>
      </c>
      <c r="AF238" s="314">
        <f t="shared" si="181"/>
        <v>1</v>
      </c>
      <c r="AG238" s="314">
        <f t="shared" si="181"/>
        <v>1</v>
      </c>
      <c r="AH238" s="341">
        <f t="shared" si="181"/>
        <v>1</v>
      </c>
      <c r="AI238" s="341">
        <f t="shared" si="181"/>
        <v>1</v>
      </c>
      <c r="AJ238" s="341">
        <f t="shared" si="181"/>
        <v>1</v>
      </c>
      <c r="AK238" s="341">
        <f t="shared" si="181"/>
        <v>1</v>
      </c>
      <c r="AL238" s="367"/>
      <c r="AM238" s="367"/>
      <c r="AN238" s="367"/>
      <c r="AO238" s="367"/>
      <c r="AP238" s="368"/>
      <c r="AQ238" s="368"/>
      <c r="AR238" s="368"/>
      <c r="AS238" s="368"/>
      <c r="AT238" s="368"/>
      <c r="AU238" s="368"/>
      <c r="AV238" s="368"/>
      <c r="AW238" s="368"/>
      <c r="AX238" s="368"/>
      <c r="AY238" s="368"/>
      <c r="AZ238" s="368"/>
      <c r="BA238" s="368"/>
      <c r="BB238" s="368"/>
      <c r="BC238" s="368"/>
      <c r="BD238" s="368"/>
      <c r="BE238" s="368"/>
      <c r="BF238" s="368"/>
      <c r="BG238" s="368"/>
      <c r="BH238" s="368"/>
      <c r="BI238" s="368"/>
      <c r="BJ238" s="368"/>
      <c r="BK238" s="368"/>
      <c r="BL238" s="368"/>
    </row>
    <row r="239" ht="15" hidden="1" customHeight="1" spans="1:64">
      <c r="A239" s="88"/>
      <c r="B239" s="321" t="s">
        <v>780</v>
      </c>
      <c r="C239" s="322"/>
      <c r="D239" s="322"/>
      <c r="E239" s="322"/>
      <c r="F239" s="323"/>
      <c r="G239" s="324"/>
      <c r="H239" s="324"/>
      <c r="I239" s="324"/>
      <c r="J239" s="324"/>
      <c r="K239" s="324"/>
      <c r="L239" s="324"/>
      <c r="M239" s="324"/>
      <c r="N239" s="324"/>
      <c r="O239" s="324"/>
      <c r="P239" s="324"/>
      <c r="Q239" s="324"/>
      <c r="R239" s="324"/>
      <c r="S239" s="324"/>
      <c r="T239" s="324"/>
      <c r="U239" s="324"/>
      <c r="V239" s="324"/>
      <c r="W239" s="324"/>
      <c r="X239" s="324"/>
      <c r="Y239" s="324"/>
      <c r="Z239" s="324"/>
      <c r="AA239" s="324"/>
      <c r="AB239" s="324"/>
      <c r="AC239" s="324"/>
      <c r="AD239" s="324"/>
      <c r="AE239" s="324"/>
      <c r="AF239" s="351"/>
      <c r="AG239" s="351"/>
      <c r="AH239" s="324"/>
      <c r="AI239" s="324"/>
      <c r="AJ239" s="324"/>
      <c r="AK239" s="324"/>
      <c r="AL239" s="367"/>
      <c r="AM239" s="367"/>
      <c r="AN239" s="367"/>
      <c r="AO239" s="367"/>
      <c r="AP239" s="368"/>
      <c r="AQ239" s="368"/>
      <c r="AR239" s="368"/>
      <c r="AS239" s="368"/>
      <c r="AT239" s="368"/>
      <c r="AU239" s="368"/>
      <c r="AV239" s="368"/>
      <c r="AW239" s="368"/>
      <c r="AX239" s="368"/>
      <c r="AY239" s="368"/>
      <c r="AZ239" s="368"/>
      <c r="BA239" s="368"/>
      <c r="BB239" s="368"/>
      <c r="BC239" s="368"/>
      <c r="BD239" s="368"/>
      <c r="BE239" s="368"/>
      <c r="BF239" s="368"/>
      <c r="BG239" s="368"/>
      <c r="BH239" s="368"/>
      <c r="BI239" s="368"/>
      <c r="BJ239" s="368"/>
      <c r="BK239" s="368"/>
      <c r="BL239" s="368"/>
    </row>
    <row r="240" hidden="1" spans="1:64">
      <c r="A240" s="88"/>
      <c r="B240" s="134" t="s">
        <v>774</v>
      </c>
      <c r="C240" s="310" t="s">
        <v>496</v>
      </c>
      <c r="D240" s="311"/>
      <c r="E240" s="311"/>
      <c r="F240" s="312"/>
      <c r="G240" s="320"/>
      <c r="H240" s="314" t="str">
        <f>+IFERROR(COUNTIF(#REF!,"EC")+COUNTIF(#REF!,"EC (WFO)"),"")</f>
        <v/>
      </c>
      <c r="I240" s="341" t="str">
        <f>+IFERROR(COUNTIF(#REF!,"EC")+COUNTIF(#REF!,"EC (WFO)"),"")</f>
        <v/>
      </c>
      <c r="J240" s="341" t="str">
        <f>+IFERROR(COUNTIF(#REF!,"EC")+COUNTIF(#REF!,"EC (WFO)"),"")</f>
        <v/>
      </c>
      <c r="K240" s="314" t="str">
        <f>+IFERROR(COUNTIF(#REF!,"EC")+COUNTIF(#REF!,"EC (WFO)"),"")</f>
        <v/>
      </c>
      <c r="L240" s="314" t="str">
        <f>+IFERROR(COUNTIF(#REF!,"EC")+COUNTIF(#REF!,"EC (WFO)"),"")</f>
        <v/>
      </c>
      <c r="M240" s="341" t="str">
        <f>+IFERROR(COUNTIF(#REF!,"EC")+COUNTIF(#REF!,"EC (WFO)"),"")</f>
        <v/>
      </c>
      <c r="N240" s="341" t="str">
        <f>+IFERROR(COUNTIF(#REF!,"EC")+COUNTIF(#REF!,"EC (WFO)"),"")</f>
        <v/>
      </c>
      <c r="O240" s="341" t="str">
        <f>+IFERROR(COUNTIF(#REF!,"EC")+COUNTIF(#REF!,"EC (WFO)"),"")</f>
        <v/>
      </c>
      <c r="P240" s="341" t="str">
        <f>+IFERROR(COUNTIF(#REF!,"EC")+COUNTIF(#REF!,"EC (WFO)"),"")</f>
        <v/>
      </c>
      <c r="Q240" s="341" t="str">
        <f>+IFERROR(COUNTIF(#REF!,"EC")+COUNTIF(#REF!,"EC (WFO)"),"")</f>
        <v/>
      </c>
      <c r="R240" s="314" t="str">
        <f>+IFERROR(COUNTIF(#REF!,"EC")+COUNTIF(#REF!,"EC (WFO)"),"")</f>
        <v/>
      </c>
      <c r="S240" s="314" t="str">
        <f>+IFERROR(COUNTIF(#REF!,"EC")+COUNTIF(#REF!,"EC (WFO)"),"")</f>
        <v/>
      </c>
      <c r="T240" s="341" t="str">
        <f>+IFERROR(COUNTIF(#REF!,"EC")+COUNTIF(#REF!,"EC (WFO)"),"")</f>
        <v/>
      </c>
      <c r="U240" s="341" t="str">
        <f>+IFERROR(COUNTIF(#REF!,"EC")+COUNTIF(#REF!,"EC (WFO)"),"")</f>
        <v/>
      </c>
      <c r="V240" s="341" t="str">
        <f>+IFERROR(COUNTIF(#REF!,"EC")+COUNTIF(#REF!,"EC (WFO)"),"")</f>
        <v/>
      </c>
      <c r="W240" s="341" t="str">
        <f>+IFERROR(COUNTIF(#REF!,"EC")+COUNTIF(#REF!,"EC (WFO)"),"")</f>
        <v/>
      </c>
      <c r="X240" s="341" t="str">
        <f>+IFERROR(COUNTIF(#REF!,"EC")+COUNTIF(#REF!,"EC (WFO)"),"")</f>
        <v/>
      </c>
      <c r="Y240" s="314" t="str">
        <f>+IFERROR(COUNTIF(#REF!,"EC")+COUNTIF(#REF!,"EC (WFO)"),"")</f>
        <v/>
      </c>
      <c r="Z240" s="314" t="str">
        <f>+IFERROR(COUNTIF(#REF!,"EC")+COUNTIF(#REF!,"EC (WFO)"),"")</f>
        <v/>
      </c>
      <c r="AA240" s="341" t="str">
        <f>+IFERROR(COUNTIF(#REF!,"EC")+COUNTIF(#REF!,"EC (WFO)"),"")</f>
        <v/>
      </c>
      <c r="AB240" s="341" t="str">
        <f>+IFERROR(COUNTIF(#REF!,"EC")+COUNTIF(#REF!,"EC (WFO)"),"")</f>
        <v/>
      </c>
      <c r="AC240" s="341" t="str">
        <f>+IFERROR(COUNTIF(#REF!,"EC")+COUNTIF(#REF!,"EC (WFO)"),"")</f>
        <v/>
      </c>
      <c r="AD240" s="341" t="str">
        <f>+IFERROR(COUNTIF(#REF!,"EC")+COUNTIF(#REF!,"EC (WFO)"),"")</f>
        <v/>
      </c>
      <c r="AE240" s="341" t="str">
        <f>+IFERROR(COUNTIF(#REF!,"EC")+COUNTIF(#REF!,"EC (WFO)"),"")</f>
        <v/>
      </c>
      <c r="AF240" s="314" t="str">
        <f>+IFERROR(COUNTIF(#REF!,"EC")+COUNTIF(#REF!,"EC (WFO)"),"")</f>
        <v/>
      </c>
      <c r="AG240" s="314" t="str">
        <f>+IFERROR(COUNTIF(#REF!,"EC")+COUNTIF(#REF!,"EC (WFO)"),"")</f>
        <v/>
      </c>
      <c r="AH240" s="341" t="str">
        <f>+IFERROR(COUNTIF(#REF!,"EC")+COUNTIF(#REF!,"EC (WFO)"),"")</f>
        <v/>
      </c>
      <c r="AI240" s="341" t="str">
        <f>+IFERROR(COUNTIF(#REF!,"EC")+COUNTIF(#REF!,"EC (WFO)"),"")</f>
        <v/>
      </c>
      <c r="AJ240" s="341" t="str">
        <f>+IFERROR(COUNTIF(#REF!,"EC")+COUNTIF(#REF!,"EC (WFO)"),"")</f>
        <v/>
      </c>
      <c r="AK240" s="341" t="str">
        <f>+IFERROR(COUNTIF(#REF!,"EC")+COUNTIF(#REF!,"EC (WFO)"),"")</f>
        <v/>
      </c>
      <c r="AL240" s="360"/>
      <c r="AM240" s="360"/>
      <c r="AN240" s="367"/>
      <c r="AO240" s="367"/>
      <c r="AP240" s="368"/>
      <c r="AQ240" s="368"/>
      <c r="AR240" s="368"/>
      <c r="AS240" s="368"/>
      <c r="AT240" s="368"/>
      <c r="AU240" s="368"/>
      <c r="AV240" s="368"/>
      <c r="AW240" s="368"/>
      <c r="AX240" s="368"/>
      <c r="AY240" s="368"/>
      <c r="AZ240" s="368"/>
      <c r="BA240" s="368"/>
      <c r="BB240" s="368"/>
      <c r="BC240" s="368"/>
      <c r="BD240" s="368"/>
      <c r="BE240" s="368"/>
      <c r="BF240" s="368"/>
      <c r="BG240" s="368"/>
      <c r="BH240" s="368"/>
      <c r="BI240" s="368"/>
      <c r="BJ240" s="368"/>
      <c r="BK240" s="368"/>
      <c r="BL240" s="368"/>
    </row>
    <row r="241" hidden="1" spans="1:64">
      <c r="A241" s="88"/>
      <c r="B241" s="134" t="s">
        <v>775</v>
      </c>
      <c r="C241" s="310" t="s">
        <v>497</v>
      </c>
      <c r="D241" s="311"/>
      <c r="E241" s="311"/>
      <c r="F241" s="312"/>
      <c r="G241" s="320"/>
      <c r="H241" s="314" t="str">
        <f>+IFERROR(COUNTIF(#REF!,"EE")+COUNTIF(#REF!,"EE (WFO)"),"")</f>
        <v/>
      </c>
      <c r="I241" s="341" t="str">
        <f>+IFERROR(COUNTIF(#REF!,"EE")+COUNTIF(#REF!,"EE (WFO)"),"")</f>
        <v/>
      </c>
      <c r="J241" s="341" t="str">
        <f>+IFERROR(COUNTIF(#REF!,"EE")+COUNTIF(#REF!,"EE (WFO)"),"")</f>
        <v/>
      </c>
      <c r="K241" s="314" t="str">
        <f>+IFERROR(COUNTIF(#REF!,"EE")+COUNTIF(#REF!,"EE (WFO)"),"")</f>
        <v/>
      </c>
      <c r="L241" s="314" t="str">
        <f>+IFERROR(COUNTIF(#REF!,"EE")+COUNTIF(#REF!,"EE (WFO)"),"")</f>
        <v/>
      </c>
      <c r="M241" s="341" t="str">
        <f>+IFERROR(COUNTIF(#REF!,"EE")+COUNTIF(#REF!,"EE (WFO)"),"")</f>
        <v/>
      </c>
      <c r="N241" s="341" t="str">
        <f>+IFERROR(COUNTIF(#REF!,"EE")+COUNTIF(#REF!,"EE (WFO)"),"")</f>
        <v/>
      </c>
      <c r="O241" s="341" t="str">
        <f>+IFERROR(COUNTIF(#REF!,"EE")+COUNTIF(#REF!,"EE (WFO)"),"")</f>
        <v/>
      </c>
      <c r="P241" s="341" t="str">
        <f>+IFERROR(COUNTIF(#REF!,"EE")+COUNTIF(#REF!,"EE (WFO)"),"")</f>
        <v/>
      </c>
      <c r="Q241" s="341" t="str">
        <f>+IFERROR(COUNTIF(#REF!,"EE")+COUNTIF(#REF!,"EE (WFO)"),"")</f>
        <v/>
      </c>
      <c r="R241" s="314" t="str">
        <f>+IFERROR(COUNTIF(#REF!,"EE")+COUNTIF(#REF!,"EE (WFO)"),"")</f>
        <v/>
      </c>
      <c r="S241" s="314" t="str">
        <f>+IFERROR(COUNTIF(#REF!,"EE")+COUNTIF(#REF!,"EE (WFO)"),"")</f>
        <v/>
      </c>
      <c r="T241" s="341" t="str">
        <f>+IFERROR(COUNTIF(#REF!,"EE")+COUNTIF(#REF!,"EE (WFO)"),"")</f>
        <v/>
      </c>
      <c r="U241" s="341" t="str">
        <f>+IFERROR(COUNTIF(#REF!,"EE")+COUNTIF(#REF!,"EE (WFO)"),"")</f>
        <v/>
      </c>
      <c r="V241" s="341" t="str">
        <f>+IFERROR(COUNTIF(#REF!,"EE")+COUNTIF(#REF!,"EE (WFO)"),"")</f>
        <v/>
      </c>
      <c r="W241" s="341" t="str">
        <f>+IFERROR(COUNTIF(#REF!,"EE")+COUNTIF(#REF!,"EE (WFO)"),"")</f>
        <v/>
      </c>
      <c r="X241" s="341" t="str">
        <f>+IFERROR(COUNTIF(#REF!,"EE")+COUNTIF(#REF!,"EE (WFO)"),"")</f>
        <v/>
      </c>
      <c r="Y241" s="314" t="str">
        <f>+IFERROR(COUNTIF(#REF!,"EE")+COUNTIF(#REF!,"EE (WFO)"),"")</f>
        <v/>
      </c>
      <c r="Z241" s="314" t="str">
        <f>+IFERROR(COUNTIF(#REF!,"EE")+COUNTIF(#REF!,"EE (WFO)"),"")</f>
        <v/>
      </c>
      <c r="AA241" s="341" t="str">
        <f>+IFERROR(COUNTIF(#REF!,"EE")+COUNTIF(#REF!,"EE (WFO)"),"")</f>
        <v/>
      </c>
      <c r="AB241" s="341" t="str">
        <f>+IFERROR(COUNTIF(#REF!,"EE")+COUNTIF(#REF!,"EE (WFO)"),"")</f>
        <v/>
      </c>
      <c r="AC241" s="341" t="str">
        <f>+IFERROR(COUNTIF(#REF!,"EE")+COUNTIF(#REF!,"EE (WFO)"),"")</f>
        <v/>
      </c>
      <c r="AD241" s="341" t="str">
        <f>+IFERROR(COUNTIF(#REF!,"EE")+COUNTIF(#REF!,"EE (WFO)"),"")</f>
        <v/>
      </c>
      <c r="AE241" s="341" t="str">
        <f>+IFERROR(COUNTIF(#REF!,"EE")+COUNTIF(#REF!,"EE (WFO)"),"")</f>
        <v/>
      </c>
      <c r="AF241" s="314" t="str">
        <f>+IFERROR(COUNTIF(#REF!,"EE")+COUNTIF(#REF!,"EE (WFO)"),"")</f>
        <v/>
      </c>
      <c r="AG241" s="314" t="str">
        <f>+IFERROR(COUNTIF(#REF!,"EE")+COUNTIF(#REF!,"EE (WFO)"),"")</f>
        <v/>
      </c>
      <c r="AH241" s="341" t="str">
        <f>+IFERROR(COUNTIF(#REF!,"EE")+COUNTIF(#REF!,"EE (WFO)"),"")</f>
        <v/>
      </c>
      <c r="AI241" s="341" t="str">
        <f>+IFERROR(COUNTIF(#REF!,"EE")+COUNTIF(#REF!,"EE (WFO)"),"")</f>
        <v/>
      </c>
      <c r="AJ241" s="341" t="str">
        <f>+IFERROR(COUNTIF(#REF!,"EE")+COUNTIF(#REF!,"EE (WFO)"),"")</f>
        <v/>
      </c>
      <c r="AK241" s="341" t="str">
        <f>+IFERROR(COUNTIF(#REF!,"EE")+COUNTIF(#REF!,"EE (WFO)"),"")</f>
        <v/>
      </c>
      <c r="AL241" s="360"/>
      <c r="AM241" s="360"/>
      <c r="AN241" s="367"/>
      <c r="AO241" s="367"/>
      <c r="AP241" s="368"/>
      <c r="AQ241" s="368"/>
      <c r="AR241" s="368"/>
      <c r="AS241" s="368"/>
      <c r="AT241" s="368"/>
      <c r="AU241" s="368"/>
      <c r="AV241" s="368"/>
      <c r="AW241" s="368"/>
      <c r="AX241" s="368"/>
      <c r="AY241" s="368"/>
      <c r="AZ241" s="368"/>
      <c r="BA241" s="368"/>
      <c r="BB241" s="368"/>
      <c r="BC241" s="368"/>
      <c r="BD241" s="368"/>
      <c r="BE241" s="368"/>
      <c r="BF241" s="368"/>
      <c r="BG241" s="368"/>
      <c r="BH241" s="368"/>
      <c r="BI241" s="368"/>
      <c r="BJ241" s="368"/>
      <c r="BK241" s="368"/>
      <c r="BL241" s="368"/>
    </row>
    <row r="242" hidden="1" spans="1:64">
      <c r="A242" s="88"/>
      <c r="B242" s="134" t="s">
        <v>776</v>
      </c>
      <c r="C242" s="310" t="s">
        <v>499</v>
      </c>
      <c r="D242" s="311"/>
      <c r="E242" s="311"/>
      <c r="F242" s="312"/>
      <c r="G242" s="320"/>
      <c r="H242" s="314" t="str">
        <f>+IFERROR(COUNTIF(#REF!,"EK")+COUNTIF(#REF!,"EK (WFO)"),"")</f>
        <v/>
      </c>
      <c r="I242" s="341" t="str">
        <f>+IFERROR(COUNTIF(#REF!,"EK")+COUNTIF(#REF!,"EK (WFO)"),"")</f>
        <v/>
      </c>
      <c r="J242" s="341" t="str">
        <f>+IFERROR(COUNTIF(#REF!,"EK")+COUNTIF(#REF!,"EK (WFO)"),"")</f>
        <v/>
      </c>
      <c r="K242" s="314" t="str">
        <f>+IFERROR(COUNTIF(#REF!,"EK")+COUNTIF(#REF!,"EK (WFO)"),"")</f>
        <v/>
      </c>
      <c r="L242" s="314" t="str">
        <f>+IFERROR(COUNTIF(#REF!,"EK")+COUNTIF(#REF!,"EK (WFO)"),"")</f>
        <v/>
      </c>
      <c r="M242" s="341" t="str">
        <f>+IFERROR(COUNTIF(#REF!,"EK")+COUNTIF(#REF!,"EK (WFO)"),"")</f>
        <v/>
      </c>
      <c r="N242" s="341" t="str">
        <f>+IFERROR(COUNTIF(#REF!,"EK")+COUNTIF(#REF!,"EK (WFO)"),"")</f>
        <v/>
      </c>
      <c r="O242" s="341" t="str">
        <f>+IFERROR(COUNTIF(#REF!,"EK")+COUNTIF(#REF!,"EK (WFO)"),"")</f>
        <v/>
      </c>
      <c r="P242" s="341" t="str">
        <f>+IFERROR(COUNTIF(#REF!,"EK")+COUNTIF(#REF!,"EK (WFO)"),"")</f>
        <v/>
      </c>
      <c r="Q242" s="341" t="str">
        <f>+IFERROR(COUNTIF(#REF!,"EK")+COUNTIF(#REF!,"EK (WFO)"),"")</f>
        <v/>
      </c>
      <c r="R242" s="314" t="str">
        <f>+IFERROR(COUNTIF(#REF!,"EK")+COUNTIF(#REF!,"EK (WFO)"),"")</f>
        <v/>
      </c>
      <c r="S242" s="314" t="str">
        <f>+IFERROR(COUNTIF(#REF!,"EK")+COUNTIF(#REF!,"EK (WFO)"),"")</f>
        <v/>
      </c>
      <c r="T242" s="341" t="str">
        <f>+IFERROR(COUNTIF(#REF!,"EK")+COUNTIF(#REF!,"EK (WFO)"),"")</f>
        <v/>
      </c>
      <c r="U242" s="341" t="str">
        <f>+IFERROR(COUNTIF(#REF!,"EK")+COUNTIF(#REF!,"EK (WFO)"),"")</f>
        <v/>
      </c>
      <c r="V242" s="341" t="str">
        <f>+IFERROR(COUNTIF(#REF!,"EK")+COUNTIF(#REF!,"EK (WFO)"),"")</f>
        <v/>
      </c>
      <c r="W242" s="341" t="str">
        <f>+IFERROR(COUNTIF(#REF!,"EK")+COUNTIF(#REF!,"EK (WFO)"),"")</f>
        <v/>
      </c>
      <c r="X242" s="341" t="str">
        <f>+IFERROR(COUNTIF(#REF!,"EK")+COUNTIF(#REF!,"EK (WFO)"),"")</f>
        <v/>
      </c>
      <c r="Y242" s="314" t="str">
        <f>+IFERROR(COUNTIF(#REF!,"EK")+COUNTIF(#REF!,"EK (WFO)"),"")</f>
        <v/>
      </c>
      <c r="Z242" s="314" t="str">
        <f>+IFERROR(COUNTIF(#REF!,"EK")+COUNTIF(#REF!,"EK (WFO)"),"")</f>
        <v/>
      </c>
      <c r="AA242" s="341" t="str">
        <f>+IFERROR(COUNTIF(#REF!,"EK")+COUNTIF(#REF!,"EK (WFO)"),"")</f>
        <v/>
      </c>
      <c r="AB242" s="341" t="str">
        <f>+IFERROR(COUNTIF(#REF!,"EK")+COUNTIF(#REF!,"EK (WFO)"),"")</f>
        <v/>
      </c>
      <c r="AC242" s="341" t="str">
        <f>+IFERROR(COUNTIF(#REF!,"EK")+COUNTIF(#REF!,"EK (WFO)"),"")</f>
        <v/>
      </c>
      <c r="AD242" s="341" t="str">
        <f>+IFERROR(COUNTIF(#REF!,"EK")+COUNTIF(#REF!,"EK (WFO)"),"")</f>
        <v/>
      </c>
      <c r="AE242" s="341" t="str">
        <f>+IFERROR(COUNTIF(#REF!,"EK")+COUNTIF(#REF!,"EK (WFO)"),"")</f>
        <v/>
      </c>
      <c r="AF242" s="314" t="str">
        <f>+IFERROR(COUNTIF(#REF!,"EK")+COUNTIF(#REF!,"EK (WFO)"),"")</f>
        <v/>
      </c>
      <c r="AG242" s="314" t="str">
        <f>+IFERROR(COUNTIF(#REF!,"EK")+COUNTIF(#REF!,"EK (WFO)"),"")</f>
        <v/>
      </c>
      <c r="AH242" s="341" t="str">
        <f>+IFERROR(COUNTIF(#REF!,"EK")+COUNTIF(#REF!,"EK (WFO)"),"")</f>
        <v/>
      </c>
      <c r="AI242" s="341" t="str">
        <f>+IFERROR(COUNTIF(#REF!,"EK")+COUNTIF(#REF!,"EK (WFO)"),"")</f>
        <v/>
      </c>
      <c r="AJ242" s="341" t="str">
        <f>+IFERROR(COUNTIF(#REF!,"EK")+COUNTIF(#REF!,"EK (WFO)"),"")</f>
        <v/>
      </c>
      <c r="AK242" s="341" t="str">
        <f>+IFERROR(COUNTIF(#REF!,"EK")+COUNTIF(#REF!,"EK (WFO)"),"")</f>
        <v/>
      </c>
      <c r="AL242" s="360"/>
      <c r="AM242" s="360"/>
      <c r="AN242" s="367"/>
      <c r="AO242" s="367"/>
      <c r="AP242" s="368"/>
      <c r="AQ242" s="368"/>
      <c r="AR242" s="368"/>
      <c r="AS242" s="368"/>
      <c r="AT242" s="368"/>
      <c r="AU242" s="368"/>
      <c r="AV242" s="368"/>
      <c r="AW242" s="368"/>
      <c r="AX242" s="368"/>
      <c r="AY242" s="368"/>
      <c r="AZ242" s="368"/>
      <c r="BA242" s="368"/>
      <c r="BB242" s="368"/>
      <c r="BC242" s="368"/>
      <c r="BD242" s="368"/>
      <c r="BE242" s="368"/>
      <c r="BF242" s="368"/>
      <c r="BG242" s="368"/>
      <c r="BH242" s="368"/>
      <c r="BI242" s="368"/>
      <c r="BJ242" s="368"/>
      <c r="BK242" s="368"/>
      <c r="BL242" s="368"/>
    </row>
    <row r="243" hidden="1" spans="1:64">
      <c r="A243" s="88"/>
      <c r="B243" s="134" t="s">
        <v>777</v>
      </c>
      <c r="C243" s="310" t="s">
        <v>500</v>
      </c>
      <c r="D243" s="311"/>
      <c r="E243" s="311"/>
      <c r="F243" s="312"/>
      <c r="G243" s="325"/>
      <c r="H243" s="314" t="str">
        <f>+IFERROR(COUNTIF(#REF!,"EO")+COUNTIF(#REF!,"EO (WFO)"),"")</f>
        <v/>
      </c>
      <c r="I243" s="341" t="str">
        <f>+IFERROR(COUNTIF(#REF!,"EO")+COUNTIF(#REF!,"EO (WFO)"),"")</f>
        <v/>
      </c>
      <c r="J243" s="341" t="str">
        <f>+IFERROR(COUNTIF(#REF!,"EO")+COUNTIF(#REF!,"EO (WFO)"),"")</f>
        <v/>
      </c>
      <c r="K243" s="314" t="str">
        <f>+IFERROR(COUNTIF(#REF!,"EO")+COUNTIF(#REF!,"EO (WFO)"),"")</f>
        <v/>
      </c>
      <c r="L243" s="314" t="str">
        <f>+IFERROR(COUNTIF(#REF!,"EO")+COUNTIF(#REF!,"EO (WFO)"),"")</f>
        <v/>
      </c>
      <c r="M243" s="341" t="str">
        <f>+IFERROR(COUNTIF(#REF!,"EO")+COUNTIF(#REF!,"EO (WFO)"),"")</f>
        <v/>
      </c>
      <c r="N243" s="341" t="str">
        <f>+IFERROR(COUNTIF(#REF!,"EO")+COUNTIF(#REF!,"EO (WFO)"),"")</f>
        <v/>
      </c>
      <c r="O243" s="341" t="str">
        <f>+IFERROR(COUNTIF(#REF!,"EO")+COUNTIF(#REF!,"EO (WFO)"),"")</f>
        <v/>
      </c>
      <c r="P243" s="341" t="str">
        <f>+IFERROR(COUNTIF(#REF!,"EO")+COUNTIF(#REF!,"EO (WFO)"),"")</f>
        <v/>
      </c>
      <c r="Q243" s="341" t="str">
        <f>+IFERROR(COUNTIF(#REF!,"EO")+COUNTIF(#REF!,"EO (WFO)"),"")</f>
        <v/>
      </c>
      <c r="R243" s="314" t="str">
        <f>+IFERROR(COUNTIF(#REF!,"EO")+COUNTIF(#REF!,"EO (WFO)"),"")</f>
        <v/>
      </c>
      <c r="S243" s="314" t="str">
        <f>+IFERROR(COUNTIF(#REF!,"EO")+COUNTIF(#REF!,"EO (WFO)"),"")</f>
        <v/>
      </c>
      <c r="T243" s="341" t="str">
        <f>+IFERROR(COUNTIF(#REF!,"EO")+COUNTIF(#REF!,"EO (WFO)"),"")</f>
        <v/>
      </c>
      <c r="U243" s="341" t="str">
        <f>+IFERROR(COUNTIF(#REF!,"EO")+COUNTIF(#REF!,"EO (WFO)"),"")</f>
        <v/>
      </c>
      <c r="V243" s="341" t="str">
        <f>+IFERROR(COUNTIF(#REF!,"EO")+COUNTIF(#REF!,"EO (WFO)"),"")</f>
        <v/>
      </c>
      <c r="W243" s="341" t="str">
        <f>+IFERROR(COUNTIF(#REF!,"EO")+COUNTIF(#REF!,"EO (WFO)"),"")</f>
        <v/>
      </c>
      <c r="X243" s="341" t="str">
        <f>+IFERROR(COUNTIF(#REF!,"EO")+COUNTIF(#REF!,"EO (WFO)"),"")</f>
        <v/>
      </c>
      <c r="Y243" s="314" t="str">
        <f>+IFERROR(COUNTIF(#REF!,"EO")+COUNTIF(#REF!,"EO (WFO)"),"")</f>
        <v/>
      </c>
      <c r="Z243" s="314" t="str">
        <f>+IFERROR(COUNTIF(#REF!,"EO")+COUNTIF(#REF!,"EO (WFO)"),"")</f>
        <v/>
      </c>
      <c r="AA243" s="341" t="str">
        <f>+IFERROR(COUNTIF(#REF!,"EO")+COUNTIF(#REF!,"EO (WFO)"),"")</f>
        <v/>
      </c>
      <c r="AB243" s="341" t="str">
        <f>+IFERROR(COUNTIF(#REF!,"EO")+COUNTIF(#REF!,"EO (WFO)"),"")</f>
        <v/>
      </c>
      <c r="AC243" s="341" t="str">
        <f>+IFERROR(COUNTIF(#REF!,"EO")+COUNTIF(#REF!,"EO (WFO)"),"")</f>
        <v/>
      </c>
      <c r="AD243" s="341" t="str">
        <f>+IFERROR(COUNTIF(#REF!,"EO")+COUNTIF(#REF!,"EO (WFO)"),"")</f>
        <v/>
      </c>
      <c r="AE243" s="341" t="str">
        <f>+IFERROR(COUNTIF(#REF!,"EO")+COUNTIF(#REF!,"EO (WFO)"),"")</f>
        <v/>
      </c>
      <c r="AF243" s="314" t="str">
        <f>+IFERROR(COUNTIF(#REF!,"EO")+COUNTIF(#REF!,"EO (WFO)"),"")</f>
        <v/>
      </c>
      <c r="AG243" s="314" t="str">
        <f>+IFERROR(COUNTIF(#REF!,"EO")+COUNTIF(#REF!,"EO (WFO)"),"")</f>
        <v/>
      </c>
      <c r="AH243" s="341" t="str">
        <f>+IFERROR(COUNTIF(#REF!,"EO")+COUNTIF(#REF!,"EO (WFO)"),"")</f>
        <v/>
      </c>
      <c r="AI243" s="341" t="str">
        <f>+IFERROR(COUNTIF(#REF!,"EO")+COUNTIF(#REF!,"EO (WFO)"),"")</f>
        <v/>
      </c>
      <c r="AJ243" s="341" t="str">
        <f>+IFERROR(COUNTIF(#REF!,"EO")+COUNTIF(#REF!,"EO (WFO)"),"")</f>
        <v/>
      </c>
      <c r="AK243" s="341" t="str">
        <f>+IFERROR(COUNTIF(#REF!,"EO")+COUNTIF(#REF!,"EO (WFO)"),"")</f>
        <v/>
      </c>
      <c r="AL243" s="360"/>
      <c r="AM243" s="360"/>
      <c r="AN243" s="360"/>
      <c r="AO243" s="360"/>
      <c r="AP243" s="360"/>
      <c r="AQ243" s="360"/>
      <c r="AR243" s="360"/>
      <c r="AS243" s="360"/>
      <c r="AT243" s="360"/>
      <c r="AU243" s="360"/>
      <c r="AV243" s="360"/>
      <c r="AW243" s="360"/>
      <c r="AX243" s="360"/>
      <c r="AY243" s="360"/>
      <c r="AZ243" s="360"/>
      <c r="BA243" s="360"/>
      <c r="BB243" s="360"/>
      <c r="BC243" s="360"/>
      <c r="BD243" s="360"/>
      <c r="BE243" s="360"/>
      <c r="BF243" s="360"/>
      <c r="BG243" s="360"/>
      <c r="BH243" s="360"/>
      <c r="BI243" s="360"/>
      <c r="BJ243" s="360"/>
      <c r="BK243" s="360"/>
      <c r="BL243" s="360"/>
    </row>
    <row r="244" hidden="1" spans="1:64">
      <c r="A244" s="88"/>
      <c r="B244" s="326" t="s">
        <v>781</v>
      </c>
      <c r="C244" s="327"/>
      <c r="D244" s="327"/>
      <c r="E244" s="327"/>
      <c r="F244" s="328"/>
      <c r="G244" s="329"/>
      <c r="H244" s="329"/>
      <c r="I244" s="329"/>
      <c r="J244" s="329"/>
      <c r="K244" s="329"/>
      <c r="L244" s="329"/>
      <c r="M244" s="329"/>
      <c r="N244" s="329"/>
      <c r="O244" s="329"/>
      <c r="P244" s="329"/>
      <c r="Q244" s="329"/>
      <c r="R244" s="329"/>
      <c r="S244" s="329"/>
      <c r="T244" s="329"/>
      <c r="U244" s="329"/>
      <c r="V244" s="329"/>
      <c r="W244" s="329"/>
      <c r="X244" s="329"/>
      <c r="Y244" s="329"/>
      <c r="Z244" s="329"/>
      <c r="AA244" s="329"/>
      <c r="AB244" s="329"/>
      <c r="AC244" s="329"/>
      <c r="AD244" s="329"/>
      <c r="AE244" s="329"/>
      <c r="AF244" s="352"/>
      <c r="AG244" s="352"/>
      <c r="AH244" s="329"/>
      <c r="AI244" s="329"/>
      <c r="AJ244" s="329"/>
      <c r="AK244" s="329"/>
      <c r="AL244" s="360"/>
      <c r="AM244" s="360"/>
      <c r="AN244" s="360"/>
      <c r="AO244" s="360"/>
      <c r="AP244" s="360"/>
      <c r="AQ244" s="360"/>
      <c r="AR244" s="360"/>
      <c r="AS244" s="360"/>
      <c r="AT244" s="360"/>
      <c r="AU244" s="360"/>
      <c r="AV244" s="360"/>
      <c r="AW244" s="360"/>
      <c r="AX244" s="360"/>
      <c r="AY244" s="360"/>
      <c r="AZ244" s="360"/>
      <c r="BA244" s="360"/>
      <c r="BB244" s="360"/>
      <c r="BC244" s="360"/>
      <c r="BD244" s="360"/>
      <c r="BE244" s="360"/>
      <c r="BF244" s="360"/>
      <c r="BG244" s="360"/>
      <c r="BH244" s="360"/>
      <c r="BI244" s="360"/>
      <c r="BJ244" s="360"/>
      <c r="BK244" s="360"/>
      <c r="BL244" s="360"/>
    </row>
    <row r="245" hidden="1" spans="1:64">
      <c r="A245" s="88"/>
      <c r="B245" s="134" t="s">
        <v>774</v>
      </c>
      <c r="C245" s="310" t="s">
        <v>496</v>
      </c>
      <c r="D245" s="311"/>
      <c r="E245" s="311"/>
      <c r="F245" s="312"/>
      <c r="G245" s="325"/>
      <c r="H245" s="314" t="str">
        <f>+IFERROR(COUNTIF(#REF!,"EC")+COUNTIF(#REF!,"EC (WFO)"),"")</f>
        <v/>
      </c>
      <c r="I245" s="341" t="str">
        <f>+IFERROR(COUNTIF(#REF!,"EC")+COUNTIF(#REF!,"EC (WFO)"),"")</f>
        <v/>
      </c>
      <c r="J245" s="341" t="str">
        <f>+IFERROR(COUNTIF(#REF!,"EC")+COUNTIF(#REF!,"EC (WFO)"),"")</f>
        <v/>
      </c>
      <c r="K245" s="314" t="str">
        <f>+IFERROR(COUNTIF(#REF!,"EC")+COUNTIF(#REF!,"EC (WFO)"),"")</f>
        <v/>
      </c>
      <c r="L245" s="314" t="str">
        <f>+IFERROR(COUNTIF(#REF!,"EC")+COUNTIF(#REF!,"EC (WFO)"),"")</f>
        <v/>
      </c>
      <c r="M245" s="341" t="str">
        <f>+IFERROR(COUNTIF(#REF!,"EC")+COUNTIF(#REF!,"EC (WFO)"),"")</f>
        <v/>
      </c>
      <c r="N245" s="341" t="str">
        <f>+IFERROR(COUNTIF(#REF!,"EC")+COUNTIF(#REF!,"EC (WFO)"),"")</f>
        <v/>
      </c>
      <c r="O245" s="341" t="str">
        <f>+IFERROR(COUNTIF(#REF!,"EC")+COUNTIF(#REF!,"EC (WFO)"),"")</f>
        <v/>
      </c>
      <c r="P245" s="341" t="str">
        <f>+IFERROR(COUNTIF(#REF!,"EC")+COUNTIF(#REF!,"EC (WFO)"),"")</f>
        <v/>
      </c>
      <c r="Q245" s="341" t="str">
        <f>+IFERROR(COUNTIF(#REF!,"EC")+COUNTIF(#REF!,"EC (WFO)"),"")</f>
        <v/>
      </c>
      <c r="R245" s="314" t="str">
        <f>+IFERROR(COUNTIF(#REF!,"EC")+COUNTIF(#REF!,"EC (WFO)"),"")</f>
        <v/>
      </c>
      <c r="S245" s="314" t="str">
        <f>+IFERROR(COUNTIF(#REF!,"EC")+COUNTIF(#REF!,"EC (WFO)"),"")</f>
        <v/>
      </c>
      <c r="T245" s="341" t="str">
        <f>+IFERROR(COUNTIF(#REF!,"EC")+COUNTIF(#REF!,"EC (WFO)"),"")</f>
        <v/>
      </c>
      <c r="U245" s="341" t="str">
        <f>+IFERROR(COUNTIF(#REF!,"EC")+COUNTIF(#REF!,"EC (WFO)"),"")</f>
        <v/>
      </c>
      <c r="V245" s="341" t="str">
        <f>+IFERROR(COUNTIF(#REF!,"EC")+COUNTIF(#REF!,"EC (WFO)"),"")</f>
        <v/>
      </c>
      <c r="W245" s="341" t="str">
        <f>+IFERROR(COUNTIF(#REF!,"EC")+COUNTIF(#REF!,"EC (WFO)"),"")</f>
        <v/>
      </c>
      <c r="X245" s="341" t="str">
        <f>+IFERROR(COUNTIF(#REF!,"EC")+COUNTIF(#REF!,"EC (WFO)"),"")</f>
        <v/>
      </c>
      <c r="Y245" s="314" t="str">
        <f>+IFERROR(COUNTIF(#REF!,"EC")+COUNTIF(#REF!,"EC (WFO)"),"")</f>
        <v/>
      </c>
      <c r="Z245" s="314" t="str">
        <f>+IFERROR(COUNTIF(#REF!,"EC")+COUNTIF(#REF!,"EC (WFO)"),"")</f>
        <v/>
      </c>
      <c r="AA245" s="341" t="str">
        <f>+IFERROR(COUNTIF(#REF!,"EC")+COUNTIF(#REF!,"EC (WFO)"),"")</f>
        <v/>
      </c>
      <c r="AB245" s="341" t="str">
        <f>+IFERROR(COUNTIF(#REF!,"EC")+COUNTIF(#REF!,"EC (WFO)"),"")</f>
        <v/>
      </c>
      <c r="AC245" s="341" t="str">
        <f>+IFERROR(COUNTIF(#REF!,"EC")+COUNTIF(#REF!,"EC (WFO)"),"")</f>
        <v/>
      </c>
      <c r="AD245" s="341" t="str">
        <f>+IFERROR(COUNTIF(#REF!,"EC")+COUNTIF(#REF!,"EC (WFO)"),"")</f>
        <v/>
      </c>
      <c r="AE245" s="341" t="str">
        <f>+IFERROR(COUNTIF(#REF!,"EC")+COUNTIF(#REF!,"EC (WFO)"),"")</f>
        <v/>
      </c>
      <c r="AF245" s="314" t="str">
        <f>+IFERROR(COUNTIF(#REF!,"EC")+COUNTIF(#REF!,"EC (WFO)"),"")</f>
        <v/>
      </c>
      <c r="AG245" s="314" t="str">
        <f>+IFERROR(COUNTIF(#REF!,"EC")+COUNTIF(#REF!,"EC (WFO)"),"")</f>
        <v/>
      </c>
      <c r="AH245" s="341" t="str">
        <f>+IFERROR(COUNTIF(#REF!,"EC")+COUNTIF(#REF!,"EC (WFO)"),"")</f>
        <v/>
      </c>
      <c r="AI245" s="341" t="str">
        <f>+IFERROR(COUNTIF(#REF!,"EC")+COUNTIF(#REF!,"EC (WFO)"),"")</f>
        <v/>
      </c>
      <c r="AJ245" s="341" t="str">
        <f>+IFERROR(COUNTIF(#REF!,"EC")+COUNTIF(#REF!,"EC (WFO)"),"")</f>
        <v/>
      </c>
      <c r="AK245" s="341" t="str">
        <f>+IFERROR(COUNTIF(#REF!,"EC")+COUNTIF(#REF!,"EC (WFO)"),"")</f>
        <v/>
      </c>
      <c r="AL245" s="360"/>
      <c r="AM245" s="360"/>
      <c r="AN245" s="360"/>
      <c r="AO245" s="360"/>
      <c r="AP245" s="360"/>
      <c r="AQ245" s="360"/>
      <c r="AR245" s="360"/>
      <c r="AS245" s="360"/>
      <c r="AT245" s="360"/>
      <c r="AU245" s="360"/>
      <c r="AV245" s="360"/>
      <c r="AW245" s="360"/>
      <c r="AX245" s="360"/>
      <c r="AY245" s="360"/>
      <c r="AZ245" s="360"/>
      <c r="BA245" s="360"/>
      <c r="BB245" s="360"/>
      <c r="BC245" s="360"/>
      <c r="BD245" s="360"/>
      <c r="BE245" s="360"/>
      <c r="BF245" s="360"/>
      <c r="BG245" s="360"/>
      <c r="BH245" s="360"/>
      <c r="BI245" s="360"/>
      <c r="BJ245" s="360"/>
      <c r="BK245" s="360"/>
      <c r="BL245" s="360"/>
    </row>
    <row r="246" hidden="1" spans="1:64">
      <c r="A246" s="88"/>
      <c r="B246" s="134" t="s">
        <v>771</v>
      </c>
      <c r="C246" s="310" t="s">
        <v>497</v>
      </c>
      <c r="D246" s="311"/>
      <c r="E246" s="311"/>
      <c r="F246" s="312"/>
      <c r="G246" s="325"/>
      <c r="H246" s="314" t="str">
        <f>+IFERROR(COUNTIF(#REF!,"EE")+COUNTIF(#REF!,"EE (WFO)"),"")</f>
        <v/>
      </c>
      <c r="I246" s="341" t="str">
        <f>+IFERROR(COUNTIF(#REF!,"EE")+COUNTIF(#REF!,"EE (WFO)"),"")</f>
        <v/>
      </c>
      <c r="J246" s="341" t="str">
        <f>+IFERROR(COUNTIF(#REF!,"EE")+COUNTIF(#REF!,"EE (WFO)"),"")</f>
        <v/>
      </c>
      <c r="K246" s="314" t="str">
        <f>+IFERROR(COUNTIF(#REF!,"EE")+COUNTIF(#REF!,"EE (WFO)"),"")</f>
        <v/>
      </c>
      <c r="L246" s="314" t="str">
        <f>+IFERROR(COUNTIF(#REF!,"EE")+COUNTIF(#REF!,"EE (WFO)"),"")</f>
        <v/>
      </c>
      <c r="M246" s="341" t="str">
        <f>+IFERROR(COUNTIF(#REF!,"EE")+COUNTIF(#REF!,"EE (WFO)"),"")</f>
        <v/>
      </c>
      <c r="N246" s="341" t="str">
        <f>+IFERROR(COUNTIF(#REF!,"EE")+COUNTIF(#REF!,"EE (WFO)"),"")</f>
        <v/>
      </c>
      <c r="O246" s="341" t="str">
        <f>+IFERROR(COUNTIF(#REF!,"EE")+COUNTIF(#REF!,"EE (WFO)"),"")</f>
        <v/>
      </c>
      <c r="P246" s="341" t="str">
        <f>+IFERROR(COUNTIF(#REF!,"EE")+COUNTIF(#REF!,"EE (WFO)"),"")</f>
        <v/>
      </c>
      <c r="Q246" s="341" t="str">
        <f>+IFERROR(COUNTIF(#REF!,"EE")+COUNTIF(#REF!,"EE (WFO)"),"")</f>
        <v/>
      </c>
      <c r="R246" s="314" t="str">
        <f>+IFERROR(COUNTIF(#REF!,"EE")+COUNTIF(#REF!,"EE (WFO)"),"")</f>
        <v/>
      </c>
      <c r="S246" s="314" t="str">
        <f>+IFERROR(COUNTIF(#REF!,"EE")+COUNTIF(#REF!,"EE (WFO)"),"")</f>
        <v/>
      </c>
      <c r="T246" s="341" t="str">
        <f>+IFERROR(COUNTIF(#REF!,"EE")+COUNTIF(#REF!,"EE (WFO)"),"")</f>
        <v/>
      </c>
      <c r="U246" s="341" t="str">
        <f>+IFERROR(COUNTIF(#REF!,"EE")+COUNTIF(#REF!,"EE (WFO)"),"")</f>
        <v/>
      </c>
      <c r="V246" s="341" t="str">
        <f>+IFERROR(COUNTIF(#REF!,"EE")+COUNTIF(#REF!,"EE (WFO)"),"")</f>
        <v/>
      </c>
      <c r="W246" s="341" t="str">
        <f>+IFERROR(COUNTIF(#REF!,"EE")+COUNTIF(#REF!,"EE (WFO)"),"")</f>
        <v/>
      </c>
      <c r="X246" s="341" t="str">
        <f>+IFERROR(COUNTIF(#REF!,"EE")+COUNTIF(#REF!,"EE (WFO)"),"")</f>
        <v/>
      </c>
      <c r="Y246" s="314" t="str">
        <f>+IFERROR(COUNTIF(#REF!,"EE")+COUNTIF(#REF!,"EE (WFO)"),"")</f>
        <v/>
      </c>
      <c r="Z246" s="314" t="str">
        <f>+IFERROR(COUNTIF(#REF!,"EE")+COUNTIF(#REF!,"EE (WFO)"),"")</f>
        <v/>
      </c>
      <c r="AA246" s="341" t="str">
        <f>+IFERROR(COUNTIF(#REF!,"EE")+COUNTIF(#REF!,"EE (WFO)"),"")</f>
        <v/>
      </c>
      <c r="AB246" s="341" t="str">
        <f>+IFERROR(COUNTIF(#REF!,"EE")+COUNTIF(#REF!,"EE (WFO)"),"")</f>
        <v/>
      </c>
      <c r="AC246" s="341" t="str">
        <f>+IFERROR(COUNTIF(#REF!,"EE")+COUNTIF(#REF!,"EE (WFO)"),"")</f>
        <v/>
      </c>
      <c r="AD246" s="341" t="str">
        <f>+IFERROR(COUNTIF(#REF!,"EE")+COUNTIF(#REF!,"EE (WFO)"),"")</f>
        <v/>
      </c>
      <c r="AE246" s="341" t="str">
        <f>+IFERROR(COUNTIF(#REF!,"EE")+COUNTIF(#REF!,"EE (WFO)"),"")</f>
        <v/>
      </c>
      <c r="AF246" s="314" t="str">
        <f>+IFERROR(COUNTIF(#REF!,"EE")+COUNTIF(#REF!,"EE (WFO)"),"")</f>
        <v/>
      </c>
      <c r="AG246" s="314" t="str">
        <f>+IFERROR(COUNTIF(#REF!,"EE")+COUNTIF(#REF!,"EE (WFO)"),"")</f>
        <v/>
      </c>
      <c r="AH246" s="341" t="str">
        <f>+IFERROR(COUNTIF(#REF!,"EE")+COUNTIF(#REF!,"EE (WFO)"),"")</f>
        <v/>
      </c>
      <c r="AI246" s="341" t="str">
        <f>+IFERROR(COUNTIF(#REF!,"EE")+COUNTIF(#REF!,"EE (WFO)"),"")</f>
        <v/>
      </c>
      <c r="AJ246" s="341" t="str">
        <f>+IFERROR(COUNTIF(#REF!,"EE")+COUNTIF(#REF!,"EE (WFO)"),"")</f>
        <v/>
      </c>
      <c r="AK246" s="341" t="str">
        <f>+IFERROR(COUNTIF(#REF!,"EE")+COUNTIF(#REF!,"EE (WFO)"),"")</f>
        <v/>
      </c>
      <c r="AL246" s="360"/>
      <c r="AM246" s="360"/>
      <c r="AN246" s="360"/>
      <c r="AO246" s="360"/>
      <c r="AP246" s="360"/>
      <c r="AQ246" s="360"/>
      <c r="AR246" s="360"/>
      <c r="AS246" s="360"/>
      <c r="AT246" s="360"/>
      <c r="AU246" s="360"/>
      <c r="AV246" s="360"/>
      <c r="AW246" s="360"/>
      <c r="AX246" s="360"/>
      <c r="AY246" s="360"/>
      <c r="AZ246" s="360"/>
      <c r="BA246" s="360"/>
      <c r="BB246" s="360"/>
      <c r="BC246" s="360"/>
      <c r="BD246" s="360"/>
      <c r="BE246" s="360"/>
      <c r="BF246" s="360"/>
      <c r="BG246" s="360"/>
      <c r="BH246" s="360"/>
      <c r="BI246" s="360"/>
      <c r="BJ246" s="360"/>
      <c r="BK246" s="360"/>
      <c r="BL246" s="360"/>
    </row>
    <row r="247" hidden="1" spans="1:64">
      <c r="A247" s="88"/>
      <c r="B247" s="134" t="s">
        <v>775</v>
      </c>
      <c r="C247" s="310" t="s">
        <v>498</v>
      </c>
      <c r="D247" s="311"/>
      <c r="E247" s="311"/>
      <c r="F247" s="312"/>
      <c r="G247" s="325"/>
      <c r="H247" s="314" t="str">
        <f>+IFERROR(COUNTIF(#REF!,"EG")+COUNTIF(#REF!,"EG (WFO)"),"")</f>
        <v/>
      </c>
      <c r="I247" s="341" t="str">
        <f>+IFERROR(COUNTIF(#REF!,"EG")+COUNTIF(#REF!,"EG (WFO)"),"")</f>
        <v/>
      </c>
      <c r="J247" s="341" t="str">
        <f>+IFERROR(COUNTIF(#REF!,"EG")+COUNTIF(#REF!,"EG (WFO)"),"")</f>
        <v/>
      </c>
      <c r="K247" s="314" t="str">
        <f>+IFERROR(COUNTIF(#REF!,"EG")+COUNTIF(#REF!,"EG (WFO)"),"")</f>
        <v/>
      </c>
      <c r="L247" s="314" t="str">
        <f>+IFERROR(COUNTIF(#REF!,"EG")+COUNTIF(#REF!,"EG (WFO)"),"")</f>
        <v/>
      </c>
      <c r="M247" s="341" t="str">
        <f>+IFERROR(COUNTIF(#REF!,"EG")+COUNTIF(#REF!,"EG (WFO)"),"")</f>
        <v/>
      </c>
      <c r="N247" s="341" t="str">
        <f>+IFERROR(COUNTIF(#REF!,"EG")+COUNTIF(#REF!,"EG (WFO)"),"")</f>
        <v/>
      </c>
      <c r="O247" s="341" t="str">
        <f>+IFERROR(COUNTIF(#REF!,"EG")+COUNTIF(#REF!,"EG (WFO)"),"")</f>
        <v/>
      </c>
      <c r="P247" s="341" t="str">
        <f>+IFERROR(COUNTIF(#REF!,"EG")+COUNTIF(#REF!,"EG (WFO)"),"")</f>
        <v/>
      </c>
      <c r="Q247" s="341" t="str">
        <f>+IFERROR(COUNTIF(#REF!,"EG")+COUNTIF(#REF!,"EG (WFO)"),"")</f>
        <v/>
      </c>
      <c r="R247" s="314" t="str">
        <f>+IFERROR(COUNTIF(#REF!,"EG")+COUNTIF(#REF!,"EG (WFO)"),"")</f>
        <v/>
      </c>
      <c r="S247" s="314" t="str">
        <f>+IFERROR(COUNTIF(#REF!,"EG")+COUNTIF(#REF!,"EG (WFO)"),"")</f>
        <v/>
      </c>
      <c r="T247" s="341" t="str">
        <f>+IFERROR(COUNTIF(#REF!,"EG")+COUNTIF(#REF!,"EG (WFO)"),"")</f>
        <v/>
      </c>
      <c r="U247" s="341" t="str">
        <f>+IFERROR(COUNTIF(#REF!,"EG")+COUNTIF(#REF!,"EG (WFO)"),"")</f>
        <v/>
      </c>
      <c r="V247" s="341" t="str">
        <f>+IFERROR(COUNTIF(#REF!,"EG")+COUNTIF(#REF!,"EG (WFO)"),"")</f>
        <v/>
      </c>
      <c r="W247" s="341" t="str">
        <f>+IFERROR(COUNTIF(#REF!,"EG")+COUNTIF(#REF!,"EG (WFO)"),"")</f>
        <v/>
      </c>
      <c r="X247" s="341" t="str">
        <f>+IFERROR(COUNTIF(#REF!,"EG")+COUNTIF(#REF!,"EG (WFO)"),"")</f>
        <v/>
      </c>
      <c r="Y247" s="314" t="str">
        <f>+IFERROR(COUNTIF(#REF!,"EG")+COUNTIF(#REF!,"EG (WFO)"),"")</f>
        <v/>
      </c>
      <c r="Z247" s="314" t="str">
        <f>+IFERROR(COUNTIF(#REF!,"EG")+COUNTIF(#REF!,"EG (WFO)"),"")</f>
        <v/>
      </c>
      <c r="AA247" s="341" t="str">
        <f>+IFERROR(COUNTIF(#REF!,"EG")+COUNTIF(#REF!,"EG (WFO)"),"")</f>
        <v/>
      </c>
      <c r="AB247" s="341" t="str">
        <f>+IFERROR(COUNTIF(#REF!,"EG")+COUNTIF(#REF!,"EG (WFO)"),"")</f>
        <v/>
      </c>
      <c r="AC247" s="341" t="str">
        <f>+IFERROR(COUNTIF(#REF!,"EG")+COUNTIF(#REF!,"EG (WFO)"),"")</f>
        <v/>
      </c>
      <c r="AD247" s="341" t="str">
        <f>+IFERROR(COUNTIF(#REF!,"EG")+COUNTIF(#REF!,"EG (WFO)"),"")</f>
        <v/>
      </c>
      <c r="AE247" s="341" t="str">
        <f>+IFERROR(COUNTIF(#REF!,"EG")+COUNTIF(#REF!,"EG (WFO)"),"")</f>
        <v/>
      </c>
      <c r="AF247" s="314" t="str">
        <f>+IFERROR(COUNTIF(#REF!,"EG")+COUNTIF(#REF!,"EG (WFO)"),"")</f>
        <v/>
      </c>
      <c r="AG247" s="314" t="str">
        <f>+IFERROR(COUNTIF(#REF!,"EG")+COUNTIF(#REF!,"EG (WFO)"),"")</f>
        <v/>
      </c>
      <c r="AH247" s="341" t="str">
        <f>+IFERROR(COUNTIF(#REF!,"EG")+COUNTIF(#REF!,"EG (WFO)"),"")</f>
        <v/>
      </c>
      <c r="AI247" s="341" t="str">
        <f>+IFERROR(COUNTIF(#REF!,"EG")+COUNTIF(#REF!,"EG (WFO)"),"")</f>
        <v/>
      </c>
      <c r="AJ247" s="341" t="str">
        <f>+IFERROR(COUNTIF(#REF!,"EG")+COUNTIF(#REF!,"EG (WFO)"),"")</f>
        <v/>
      </c>
      <c r="AK247" s="341" t="str">
        <f>+IFERROR(COUNTIF(#REF!,"EG")+COUNTIF(#REF!,"EG (WFO)"),"")</f>
        <v/>
      </c>
      <c r="AL247" s="360"/>
      <c r="AM247" s="360"/>
      <c r="AN247" s="360"/>
      <c r="AO247" s="360"/>
      <c r="AP247" s="360"/>
      <c r="AQ247" s="360"/>
      <c r="AR247" s="360"/>
      <c r="AS247" s="360"/>
      <c r="AT247" s="360"/>
      <c r="AU247" s="360"/>
      <c r="AV247" s="360"/>
      <c r="AW247" s="360"/>
      <c r="AX247" s="360"/>
      <c r="AY247" s="360"/>
      <c r="AZ247" s="360"/>
      <c r="BA247" s="360"/>
      <c r="BB247" s="360"/>
      <c r="BC247" s="360"/>
      <c r="BD247" s="360"/>
      <c r="BE247" s="360"/>
      <c r="BF247" s="360"/>
      <c r="BG247" s="360"/>
      <c r="BH247" s="360"/>
      <c r="BI247" s="360"/>
      <c r="BJ247" s="360"/>
      <c r="BK247" s="360"/>
      <c r="BL247" s="360"/>
    </row>
    <row r="248" hidden="1" spans="1:64">
      <c r="A248" s="88"/>
      <c r="B248" s="134" t="s">
        <v>776</v>
      </c>
      <c r="C248" s="310" t="s">
        <v>499</v>
      </c>
      <c r="D248" s="311"/>
      <c r="E248" s="311"/>
      <c r="F248" s="312"/>
      <c r="G248" s="325"/>
      <c r="H248" s="314" t="str">
        <f>+IFERROR(COUNTIF(#REF!,"EK")+COUNTIF(#REF!,"EK (WFO)"),"")</f>
        <v/>
      </c>
      <c r="I248" s="341" t="str">
        <f>+IFERROR(COUNTIF(#REF!,"EK")+COUNTIF(#REF!,"EK (WFO)"),"")</f>
        <v/>
      </c>
      <c r="J248" s="341" t="str">
        <f>+IFERROR(COUNTIF(#REF!,"EK")+COUNTIF(#REF!,"EK (WFO)"),"")</f>
        <v/>
      </c>
      <c r="K248" s="314" t="str">
        <f>+IFERROR(COUNTIF(#REF!,"EK")+COUNTIF(#REF!,"EK (WFO)"),"")</f>
        <v/>
      </c>
      <c r="L248" s="314" t="str">
        <f>+IFERROR(COUNTIF(#REF!,"EK")+COUNTIF(#REF!,"EK (WFO)"),"")</f>
        <v/>
      </c>
      <c r="M248" s="341" t="str">
        <f>+IFERROR(COUNTIF(#REF!,"EK")+COUNTIF(#REF!,"EK (WFO)"),"")</f>
        <v/>
      </c>
      <c r="N248" s="341" t="str">
        <f>+IFERROR(COUNTIF(#REF!,"EK")+COUNTIF(#REF!,"EK (WFO)"),"")</f>
        <v/>
      </c>
      <c r="O248" s="341" t="str">
        <f>+IFERROR(COUNTIF(#REF!,"EK")+COUNTIF(#REF!,"EK (WFO)"),"")</f>
        <v/>
      </c>
      <c r="P248" s="341" t="str">
        <f>+IFERROR(COUNTIF(#REF!,"EK")+COUNTIF(#REF!,"EK (WFO)"),"")</f>
        <v/>
      </c>
      <c r="Q248" s="341" t="str">
        <f>+IFERROR(COUNTIF(#REF!,"EK")+COUNTIF(#REF!,"EK (WFO)"),"")</f>
        <v/>
      </c>
      <c r="R248" s="314" t="str">
        <f>+IFERROR(COUNTIF(#REF!,"EK")+COUNTIF(#REF!,"EK (WFO)"),"")</f>
        <v/>
      </c>
      <c r="S248" s="314" t="str">
        <f>+IFERROR(COUNTIF(#REF!,"EK")+COUNTIF(#REF!,"EK (WFO)"),"")</f>
        <v/>
      </c>
      <c r="T248" s="341" t="str">
        <f>+IFERROR(COUNTIF(#REF!,"EK")+COUNTIF(#REF!,"EK (WFO)"),"")</f>
        <v/>
      </c>
      <c r="U248" s="341" t="str">
        <f>+IFERROR(COUNTIF(#REF!,"EK")+COUNTIF(#REF!,"EK (WFO)"),"")</f>
        <v/>
      </c>
      <c r="V248" s="341" t="str">
        <f>+IFERROR(COUNTIF(#REF!,"EK")+COUNTIF(#REF!,"EK (WFO)"),"")</f>
        <v/>
      </c>
      <c r="W248" s="341" t="str">
        <f>+IFERROR(COUNTIF(#REF!,"EK")+COUNTIF(#REF!,"EK (WFO)"),"")</f>
        <v/>
      </c>
      <c r="X248" s="341" t="str">
        <f>+IFERROR(COUNTIF(#REF!,"EK")+COUNTIF(#REF!,"EK (WFO)"),"")</f>
        <v/>
      </c>
      <c r="Y248" s="314" t="str">
        <f>+IFERROR(COUNTIF(#REF!,"EK")+COUNTIF(#REF!,"EK (WFO)"),"")</f>
        <v/>
      </c>
      <c r="Z248" s="314" t="str">
        <f>+IFERROR(COUNTIF(#REF!,"EK")+COUNTIF(#REF!,"EK (WFO)"),"")</f>
        <v/>
      </c>
      <c r="AA248" s="341" t="str">
        <f>+IFERROR(COUNTIF(#REF!,"EK")+COUNTIF(#REF!,"EK (WFO)"),"")</f>
        <v/>
      </c>
      <c r="AB248" s="341" t="str">
        <f>+IFERROR(COUNTIF(#REF!,"EK")+COUNTIF(#REF!,"EK (WFO)"),"")</f>
        <v/>
      </c>
      <c r="AC248" s="341" t="str">
        <f>+IFERROR(COUNTIF(#REF!,"EK")+COUNTIF(#REF!,"EK (WFO)"),"")</f>
        <v/>
      </c>
      <c r="AD248" s="341" t="str">
        <f>+IFERROR(COUNTIF(#REF!,"EK")+COUNTIF(#REF!,"EK (WFO)"),"")</f>
        <v/>
      </c>
      <c r="AE248" s="341" t="str">
        <f>+IFERROR(COUNTIF(#REF!,"EK")+COUNTIF(#REF!,"EK (WFO)"),"")</f>
        <v/>
      </c>
      <c r="AF248" s="314" t="str">
        <f>+IFERROR(COUNTIF(#REF!,"EK")+COUNTIF(#REF!,"EK (WFO)"),"")</f>
        <v/>
      </c>
      <c r="AG248" s="314" t="str">
        <f>+IFERROR(COUNTIF(#REF!,"EK")+COUNTIF(#REF!,"EK (WFO)"),"")</f>
        <v/>
      </c>
      <c r="AH248" s="341" t="str">
        <f>+IFERROR(COUNTIF(#REF!,"EK")+COUNTIF(#REF!,"EK (WFO)"),"")</f>
        <v/>
      </c>
      <c r="AI248" s="341" t="str">
        <f>+IFERROR(COUNTIF(#REF!,"EK")+COUNTIF(#REF!,"EK (WFO)"),"")</f>
        <v/>
      </c>
      <c r="AJ248" s="341" t="str">
        <f>+IFERROR(COUNTIF(#REF!,"EK")+COUNTIF(#REF!,"EK (WFO)"),"")</f>
        <v/>
      </c>
      <c r="AK248" s="341" t="str">
        <f>+IFERROR(COUNTIF(#REF!,"EK")+COUNTIF(#REF!,"EK (WFO)"),"")</f>
        <v/>
      </c>
      <c r="AL248" s="368"/>
      <c r="AM248" s="368"/>
      <c r="AN248" s="360"/>
      <c r="AO248" s="360"/>
      <c r="AP248" s="360"/>
      <c r="AQ248" s="360"/>
      <c r="AR248" s="360"/>
      <c r="AS248" s="360"/>
      <c r="AT248" s="360"/>
      <c r="AU248" s="360"/>
      <c r="AV248" s="360"/>
      <c r="AW248" s="360"/>
      <c r="AX248" s="360"/>
      <c r="AY248" s="360"/>
      <c r="AZ248" s="360"/>
      <c r="BA248" s="360"/>
      <c r="BB248" s="360"/>
      <c r="BC248" s="360"/>
      <c r="BD248" s="360"/>
      <c r="BE248" s="360"/>
      <c r="BF248" s="360"/>
      <c r="BG248" s="360"/>
      <c r="BH248" s="360"/>
      <c r="BI248" s="360"/>
      <c r="BJ248" s="360"/>
      <c r="BK248" s="360"/>
      <c r="BL248" s="360"/>
    </row>
    <row r="249" customHeight="1" spans="1:64">
      <c r="A249" s="88"/>
      <c r="B249" s="326" t="s">
        <v>550</v>
      </c>
      <c r="C249" s="327"/>
      <c r="D249" s="327"/>
      <c r="E249" s="327"/>
      <c r="F249" s="328"/>
      <c r="G249" s="329"/>
      <c r="H249" s="329"/>
      <c r="I249" s="329"/>
      <c r="J249" s="329"/>
      <c r="K249" s="329"/>
      <c r="L249" s="329"/>
      <c r="M249" s="329"/>
      <c r="N249" s="329"/>
      <c r="O249" s="329"/>
      <c r="P249" s="329"/>
      <c r="Q249" s="329"/>
      <c r="R249" s="329"/>
      <c r="S249" s="329"/>
      <c r="T249" s="329"/>
      <c r="U249" s="329"/>
      <c r="V249" s="329"/>
      <c r="W249" s="329"/>
      <c r="X249" s="329"/>
      <c r="Y249" s="329"/>
      <c r="Z249" s="329"/>
      <c r="AA249" s="329"/>
      <c r="AB249" s="329"/>
      <c r="AC249" s="329"/>
      <c r="AD249" s="329"/>
      <c r="AE249" s="329"/>
      <c r="AF249" s="329"/>
      <c r="AG249" s="329"/>
      <c r="AH249" s="329"/>
      <c r="AI249" s="329"/>
      <c r="AJ249" s="329"/>
      <c r="AK249" s="329"/>
      <c r="AL249" s="190"/>
      <c r="AM249" s="190"/>
      <c r="AN249" s="360"/>
      <c r="AO249" s="360"/>
      <c r="AP249" s="360"/>
      <c r="AQ249" s="360"/>
      <c r="AR249" s="360"/>
      <c r="AS249" s="360"/>
      <c r="AT249" s="360"/>
      <c r="AU249" s="360"/>
      <c r="AV249" s="360"/>
      <c r="AW249" s="360"/>
      <c r="AX249" s="360"/>
      <c r="AY249" s="360"/>
      <c r="AZ249" s="360"/>
      <c r="BA249" s="360"/>
      <c r="BB249" s="360"/>
      <c r="BC249" s="360"/>
      <c r="BD249" s="360"/>
      <c r="BE249" s="360"/>
      <c r="BF249" s="360"/>
      <c r="BG249" s="360"/>
      <c r="BH249" s="360"/>
      <c r="BI249" s="360"/>
      <c r="BJ249" s="360"/>
      <c r="BK249" s="360"/>
      <c r="BL249" s="360"/>
    </row>
    <row r="250" spans="1:64">
      <c r="A250" s="88"/>
      <c r="B250" s="134" t="s">
        <v>771</v>
      </c>
      <c r="C250" s="310" t="s">
        <v>497</v>
      </c>
      <c r="D250" s="311"/>
      <c r="E250" s="311"/>
      <c r="F250" s="312"/>
      <c r="G250" s="325"/>
      <c r="H250" s="314">
        <f t="shared" ref="H250:AK250" si="182">+IFERROR(COUNTIF(H$30,"EE")+COUNTIF(H$30,"EE(WFO)"),"")</f>
        <v>0</v>
      </c>
      <c r="I250" s="341">
        <f t="shared" si="182"/>
        <v>0</v>
      </c>
      <c r="J250" s="341">
        <f t="shared" si="182"/>
        <v>0</v>
      </c>
      <c r="K250" s="314">
        <f t="shared" si="182"/>
        <v>0</v>
      </c>
      <c r="L250" s="314">
        <f t="shared" si="182"/>
        <v>0</v>
      </c>
      <c r="M250" s="341">
        <f t="shared" si="182"/>
        <v>1</v>
      </c>
      <c r="N250" s="341">
        <f t="shared" si="182"/>
        <v>0</v>
      </c>
      <c r="O250" s="341">
        <f t="shared" si="182"/>
        <v>0</v>
      </c>
      <c r="P250" s="341">
        <f t="shared" si="182"/>
        <v>1</v>
      </c>
      <c r="Q250" s="341">
        <f t="shared" si="182"/>
        <v>1</v>
      </c>
      <c r="R250" s="314">
        <f t="shared" si="182"/>
        <v>0</v>
      </c>
      <c r="S250" s="314">
        <f t="shared" si="182"/>
        <v>0</v>
      </c>
      <c r="T250" s="341">
        <f t="shared" si="182"/>
        <v>1</v>
      </c>
      <c r="U250" s="341">
        <f t="shared" si="182"/>
        <v>1</v>
      </c>
      <c r="V250" s="341">
        <f t="shared" si="182"/>
        <v>0</v>
      </c>
      <c r="W250" s="341">
        <f t="shared" si="182"/>
        <v>1</v>
      </c>
      <c r="X250" s="341">
        <f t="shared" si="182"/>
        <v>1</v>
      </c>
      <c r="Y250" s="314">
        <f t="shared" si="182"/>
        <v>0</v>
      </c>
      <c r="Z250" s="314">
        <f t="shared" si="182"/>
        <v>0</v>
      </c>
      <c r="AA250" s="341">
        <f t="shared" si="182"/>
        <v>1</v>
      </c>
      <c r="AB250" s="341">
        <f t="shared" si="182"/>
        <v>0</v>
      </c>
      <c r="AC250" s="341">
        <f t="shared" si="182"/>
        <v>0</v>
      </c>
      <c r="AD250" s="341">
        <f t="shared" si="182"/>
        <v>0</v>
      </c>
      <c r="AE250" s="341">
        <f t="shared" si="182"/>
        <v>0</v>
      </c>
      <c r="AF250" s="314">
        <f t="shared" si="182"/>
        <v>0</v>
      </c>
      <c r="AG250" s="314">
        <f t="shared" si="182"/>
        <v>0</v>
      </c>
      <c r="AH250" s="341">
        <f t="shared" si="182"/>
        <v>0</v>
      </c>
      <c r="AI250" s="341">
        <f t="shared" si="182"/>
        <v>0</v>
      </c>
      <c r="AJ250" s="341">
        <f t="shared" si="182"/>
        <v>1</v>
      </c>
      <c r="AK250" s="341">
        <f t="shared" si="182"/>
        <v>1</v>
      </c>
      <c r="AL250" s="360"/>
      <c r="AM250" s="360"/>
      <c r="AN250" s="360"/>
      <c r="AO250" s="360"/>
      <c r="AP250" s="360"/>
      <c r="AQ250" s="360"/>
      <c r="AR250" s="360"/>
      <c r="AS250" s="360"/>
      <c r="AT250" s="360"/>
      <c r="AU250" s="360"/>
      <c r="AV250" s="360"/>
      <c r="AW250" s="360"/>
      <c r="AX250" s="360"/>
      <c r="AY250" s="360"/>
      <c r="AZ250" s="360"/>
      <c r="BA250" s="360"/>
      <c r="BB250" s="360"/>
      <c r="BC250" s="360"/>
      <c r="BD250" s="360"/>
      <c r="BE250" s="360"/>
      <c r="BF250" s="360"/>
      <c r="BG250" s="360"/>
      <c r="BH250" s="360"/>
      <c r="BI250" s="360"/>
      <c r="BJ250" s="360"/>
      <c r="BK250" s="360"/>
      <c r="BL250" s="360"/>
    </row>
    <row r="251" ht="10.5" customHeight="1" spans="1:64">
      <c r="A251" s="88"/>
      <c r="B251" s="321" t="s">
        <v>552</v>
      </c>
      <c r="C251" s="322"/>
      <c r="D251" s="322"/>
      <c r="E251" s="322"/>
      <c r="F251" s="330"/>
      <c r="G251" s="331"/>
      <c r="H251" s="331"/>
      <c r="I251" s="331"/>
      <c r="J251" s="331"/>
      <c r="K251" s="331"/>
      <c r="L251" s="331"/>
      <c r="M251" s="331"/>
      <c r="N251" s="331"/>
      <c r="O251" s="331"/>
      <c r="P251" s="331"/>
      <c r="Q251" s="331"/>
      <c r="R251" s="331"/>
      <c r="S251" s="331"/>
      <c r="T251" s="331"/>
      <c r="U251" s="331"/>
      <c r="V251" s="331"/>
      <c r="W251" s="331"/>
      <c r="X251" s="331"/>
      <c r="Y251" s="331"/>
      <c r="Z251" s="331"/>
      <c r="AA251" s="196"/>
      <c r="AB251" s="196"/>
      <c r="AC251" s="196"/>
      <c r="AD251" s="196"/>
      <c r="AE251" s="196"/>
      <c r="AF251" s="196"/>
      <c r="AG251" s="196"/>
      <c r="AH251" s="196"/>
      <c r="AI251" s="196"/>
      <c r="AJ251" s="196"/>
      <c r="AK251" s="196"/>
      <c r="AL251" s="368"/>
      <c r="AM251" s="368"/>
      <c r="AN251" s="368"/>
      <c r="AO251" s="368"/>
      <c r="AP251" s="368"/>
      <c r="AQ251" s="368"/>
      <c r="AR251" s="368"/>
      <c r="AS251" s="368"/>
      <c r="AT251" s="368"/>
      <c r="AU251" s="368"/>
      <c r="AV251" s="368"/>
      <c r="AW251" s="368"/>
      <c r="AX251" s="368"/>
      <c r="AY251" s="368"/>
      <c r="AZ251" s="368"/>
      <c r="BA251" s="368"/>
      <c r="BB251" s="368"/>
      <c r="BC251" s="368"/>
      <c r="BD251" s="368"/>
      <c r="BE251" s="368"/>
      <c r="BF251" s="368"/>
      <c r="BG251" s="368"/>
      <c r="BH251" s="368"/>
      <c r="BI251" s="368"/>
      <c r="BJ251" s="368"/>
      <c r="BK251" s="368"/>
      <c r="BL251" s="368"/>
    </row>
    <row r="252" s="81" customFormat="1" customHeight="1" spans="1:64">
      <c r="A252" s="88"/>
      <c r="B252" s="134" t="s">
        <v>775</v>
      </c>
      <c r="C252" s="310" t="s">
        <v>497</v>
      </c>
      <c r="D252" s="311"/>
      <c r="E252" s="311"/>
      <c r="F252" s="312"/>
      <c r="G252" s="332"/>
      <c r="H252" s="314">
        <f t="shared" ref="H252:AK252" si="183">+IFERROR(COUNTIF(H$30,"EE")+COUNTIF(H$30,"EE(WFO)"),"")</f>
        <v>0</v>
      </c>
      <c r="I252" s="341">
        <f t="shared" si="183"/>
        <v>0</v>
      </c>
      <c r="J252" s="341">
        <f t="shared" si="183"/>
        <v>0</v>
      </c>
      <c r="K252" s="314">
        <f t="shared" si="183"/>
        <v>0</v>
      </c>
      <c r="L252" s="314">
        <f t="shared" si="183"/>
        <v>0</v>
      </c>
      <c r="M252" s="341">
        <f t="shared" si="183"/>
        <v>1</v>
      </c>
      <c r="N252" s="341">
        <f t="shared" si="183"/>
        <v>0</v>
      </c>
      <c r="O252" s="341">
        <f t="shared" si="183"/>
        <v>0</v>
      </c>
      <c r="P252" s="341">
        <f t="shared" si="183"/>
        <v>1</v>
      </c>
      <c r="Q252" s="341">
        <f t="shared" si="183"/>
        <v>1</v>
      </c>
      <c r="R252" s="314">
        <f t="shared" si="183"/>
        <v>0</v>
      </c>
      <c r="S252" s="314">
        <f t="shared" si="183"/>
        <v>0</v>
      </c>
      <c r="T252" s="341">
        <f t="shared" si="183"/>
        <v>1</v>
      </c>
      <c r="U252" s="341">
        <f t="shared" si="183"/>
        <v>1</v>
      </c>
      <c r="V252" s="341">
        <f t="shared" si="183"/>
        <v>0</v>
      </c>
      <c r="W252" s="341">
        <f t="shared" si="183"/>
        <v>1</v>
      </c>
      <c r="X252" s="341">
        <f t="shared" si="183"/>
        <v>1</v>
      </c>
      <c r="Y252" s="314">
        <f t="shared" si="183"/>
        <v>0</v>
      </c>
      <c r="Z252" s="314">
        <f t="shared" si="183"/>
        <v>0</v>
      </c>
      <c r="AA252" s="341">
        <f t="shared" si="183"/>
        <v>1</v>
      </c>
      <c r="AB252" s="341">
        <f t="shared" si="183"/>
        <v>0</v>
      </c>
      <c r="AC252" s="341">
        <f t="shared" si="183"/>
        <v>0</v>
      </c>
      <c r="AD252" s="341">
        <f t="shared" si="183"/>
        <v>0</v>
      </c>
      <c r="AE252" s="341">
        <f t="shared" si="183"/>
        <v>0</v>
      </c>
      <c r="AF252" s="314">
        <f t="shared" si="183"/>
        <v>0</v>
      </c>
      <c r="AG252" s="314">
        <f t="shared" si="183"/>
        <v>0</v>
      </c>
      <c r="AH252" s="341">
        <f t="shared" si="183"/>
        <v>0</v>
      </c>
      <c r="AI252" s="341">
        <f t="shared" si="183"/>
        <v>0</v>
      </c>
      <c r="AJ252" s="341">
        <f t="shared" si="183"/>
        <v>1</v>
      </c>
      <c r="AK252" s="341">
        <f t="shared" si="183"/>
        <v>1</v>
      </c>
      <c r="AL252" s="360"/>
      <c r="AM252" s="360"/>
      <c r="AN252" s="368"/>
      <c r="AO252" s="368"/>
      <c r="AP252" s="368"/>
      <c r="AQ252" s="368"/>
      <c r="AR252" s="368"/>
      <c r="AS252" s="368"/>
      <c r="AT252" s="368"/>
      <c r="AU252" s="368"/>
      <c r="AV252" s="368"/>
      <c r="AW252" s="368"/>
      <c r="AX252" s="368"/>
      <c r="AY252" s="368"/>
      <c r="AZ252" s="368"/>
      <c r="BA252" s="368"/>
      <c r="BB252" s="368"/>
      <c r="BC252" s="368"/>
      <c r="BD252" s="368"/>
      <c r="BE252" s="368"/>
      <c r="BF252" s="368"/>
      <c r="BG252" s="368"/>
      <c r="BH252" s="368"/>
      <c r="BI252" s="368"/>
      <c r="BJ252" s="368"/>
      <c r="BK252" s="368"/>
      <c r="BL252" s="368"/>
    </row>
    <row r="253" ht="9" customHeight="1" spans="1:64">
      <c r="A253" s="88"/>
      <c r="B253" s="317" t="s">
        <v>782</v>
      </c>
      <c r="C253" s="318"/>
      <c r="D253" s="318"/>
      <c r="E253" s="318"/>
      <c r="F253" s="319"/>
      <c r="G253" s="333"/>
      <c r="H253" s="333"/>
      <c r="I253" s="333"/>
      <c r="J253" s="333"/>
      <c r="K253" s="333"/>
      <c r="L253" s="333"/>
      <c r="M253" s="333"/>
      <c r="N253" s="333"/>
      <c r="O253" s="333"/>
      <c r="P253" s="333"/>
      <c r="Q253" s="333"/>
      <c r="R253" s="333"/>
      <c r="S253" s="333"/>
      <c r="T253" s="333"/>
      <c r="U253" s="333"/>
      <c r="V253" s="333"/>
      <c r="W253" s="333"/>
      <c r="X253" s="333"/>
      <c r="Y253" s="333"/>
      <c r="Z253" s="333"/>
      <c r="AA253" s="333"/>
      <c r="AB253" s="333"/>
      <c r="AC253" s="333"/>
      <c r="AD253" s="333"/>
      <c r="AE253" s="333"/>
      <c r="AF253" s="333"/>
      <c r="AG253" s="333"/>
      <c r="AH253" s="333"/>
      <c r="AI253" s="333"/>
      <c r="AJ253" s="333"/>
      <c r="AK253" s="333"/>
      <c r="AL253" s="190"/>
      <c r="AM253" s="190"/>
      <c r="AN253" s="358"/>
      <c r="AO253" s="358"/>
      <c r="AP253" s="358"/>
      <c r="AQ253" s="358"/>
      <c r="AR253" s="358"/>
      <c r="AS253" s="358"/>
      <c r="AT253" s="358"/>
      <c r="AU253" s="358"/>
      <c r="AV253" s="358"/>
      <c r="AW253" s="358"/>
      <c r="AX253" s="358"/>
      <c r="AY253" s="358"/>
      <c r="AZ253" s="358"/>
      <c r="BA253" s="358"/>
      <c r="BB253" s="358"/>
      <c r="BC253" s="358"/>
      <c r="BD253" s="358"/>
      <c r="BE253" s="358"/>
      <c r="BF253" s="358"/>
      <c r="BG253" s="358"/>
      <c r="BH253" s="358"/>
      <c r="BI253" s="358"/>
      <c r="BJ253" s="358"/>
      <c r="BK253" s="358"/>
      <c r="BL253" s="358"/>
    </row>
    <row r="254" spans="1:64">
      <c r="A254" s="88"/>
      <c r="B254" s="134" t="s">
        <v>774</v>
      </c>
      <c r="C254" s="334" t="s">
        <v>496</v>
      </c>
      <c r="D254" s="335"/>
      <c r="E254" s="335"/>
      <c r="F254" s="336"/>
      <c r="G254" s="316"/>
      <c r="H254" s="314">
        <f t="shared" ref="H254:AK254" si="184">+IFERROR(COUNTIF(H$33:H$36,"EC")+COUNTIF(H$33:H$36,"EC (WFO)"),"")</f>
        <v>1</v>
      </c>
      <c r="I254" s="341">
        <f t="shared" si="184"/>
        <v>1</v>
      </c>
      <c r="J254" s="341">
        <f t="shared" si="184"/>
        <v>1</v>
      </c>
      <c r="K254" s="314">
        <f t="shared" si="184"/>
        <v>1</v>
      </c>
      <c r="L254" s="314">
        <f t="shared" si="184"/>
        <v>1</v>
      </c>
      <c r="M254" s="341">
        <f t="shared" si="184"/>
        <v>1</v>
      </c>
      <c r="N254" s="341">
        <f t="shared" si="184"/>
        <v>1</v>
      </c>
      <c r="O254" s="341">
        <f t="shared" si="184"/>
        <v>1</v>
      </c>
      <c r="P254" s="341">
        <f t="shared" si="184"/>
        <v>1</v>
      </c>
      <c r="Q254" s="341">
        <f t="shared" si="184"/>
        <v>1</v>
      </c>
      <c r="R254" s="314">
        <f t="shared" si="184"/>
        <v>1</v>
      </c>
      <c r="S254" s="314">
        <f t="shared" si="184"/>
        <v>1</v>
      </c>
      <c r="T254" s="341">
        <f t="shared" si="184"/>
        <v>1</v>
      </c>
      <c r="U254" s="341">
        <f t="shared" si="184"/>
        <v>1</v>
      </c>
      <c r="V254" s="341">
        <f t="shared" si="184"/>
        <v>1</v>
      </c>
      <c r="W254" s="341">
        <f t="shared" si="184"/>
        <v>1</v>
      </c>
      <c r="X254" s="341">
        <f t="shared" si="184"/>
        <v>1</v>
      </c>
      <c r="Y254" s="314">
        <f t="shared" si="184"/>
        <v>1</v>
      </c>
      <c r="Z254" s="314">
        <f t="shared" si="184"/>
        <v>1</v>
      </c>
      <c r="AA254" s="341">
        <f t="shared" si="184"/>
        <v>1</v>
      </c>
      <c r="AB254" s="341">
        <f t="shared" si="184"/>
        <v>1</v>
      </c>
      <c r="AC254" s="341">
        <f t="shared" si="184"/>
        <v>1</v>
      </c>
      <c r="AD254" s="341">
        <f t="shared" si="184"/>
        <v>1</v>
      </c>
      <c r="AE254" s="341">
        <f t="shared" si="184"/>
        <v>1</v>
      </c>
      <c r="AF254" s="314">
        <f t="shared" si="184"/>
        <v>1</v>
      </c>
      <c r="AG254" s="314">
        <f t="shared" si="184"/>
        <v>1</v>
      </c>
      <c r="AH254" s="341">
        <f t="shared" si="184"/>
        <v>1</v>
      </c>
      <c r="AI254" s="341">
        <f t="shared" si="184"/>
        <v>1</v>
      </c>
      <c r="AJ254" s="341">
        <f t="shared" si="184"/>
        <v>1</v>
      </c>
      <c r="AK254" s="341">
        <f t="shared" si="184"/>
        <v>1</v>
      </c>
      <c r="AL254" s="360"/>
      <c r="AM254" s="360"/>
      <c r="AN254" s="358"/>
      <c r="AO254" s="358"/>
      <c r="AP254" s="358"/>
      <c r="AQ254" s="358"/>
      <c r="AR254" s="358"/>
      <c r="AS254" s="358"/>
      <c r="AT254" s="358"/>
      <c r="AU254" s="358"/>
      <c r="AV254" s="358"/>
      <c r="AW254" s="358"/>
      <c r="AX254" s="358"/>
      <c r="AY254" s="358"/>
      <c r="AZ254" s="358"/>
      <c r="BA254" s="358"/>
      <c r="BB254" s="358"/>
      <c r="BC254" s="358"/>
      <c r="BD254" s="358"/>
      <c r="BE254" s="358"/>
      <c r="BF254" s="358"/>
      <c r="BG254" s="358"/>
      <c r="BH254" s="358"/>
      <c r="BI254" s="358"/>
      <c r="BJ254" s="358"/>
      <c r="BK254" s="358"/>
      <c r="BL254" s="358"/>
    </row>
    <row r="255" spans="1:64">
      <c r="A255" s="88"/>
      <c r="B255" s="134" t="s">
        <v>775</v>
      </c>
      <c r="C255" s="334" t="s">
        <v>498</v>
      </c>
      <c r="D255" s="335"/>
      <c r="E255" s="335"/>
      <c r="F255" s="336"/>
      <c r="G255" s="316"/>
      <c r="H255" s="314">
        <f t="shared" ref="H255:AK255" si="185">+IFERROR(COUNTIF(H$33:H$36,"EG")+COUNTIF(H$33:H$36,"EG (WFO)"),"")</f>
        <v>0</v>
      </c>
      <c r="I255" s="341">
        <f t="shared" si="185"/>
        <v>0</v>
      </c>
      <c r="J255" s="341">
        <f t="shared" si="185"/>
        <v>1</v>
      </c>
      <c r="K255" s="314">
        <f t="shared" si="185"/>
        <v>0</v>
      </c>
      <c r="L255" s="314">
        <f t="shared" si="185"/>
        <v>0</v>
      </c>
      <c r="M255" s="341">
        <f t="shared" si="185"/>
        <v>1</v>
      </c>
      <c r="N255" s="341">
        <f t="shared" si="185"/>
        <v>1</v>
      </c>
      <c r="O255" s="341">
        <f t="shared" si="185"/>
        <v>1</v>
      </c>
      <c r="P255" s="341">
        <f t="shared" si="185"/>
        <v>1</v>
      </c>
      <c r="Q255" s="341">
        <f t="shared" si="185"/>
        <v>1</v>
      </c>
      <c r="R255" s="314">
        <f t="shared" si="185"/>
        <v>0</v>
      </c>
      <c r="S255" s="314">
        <f t="shared" si="185"/>
        <v>0</v>
      </c>
      <c r="T255" s="341">
        <f t="shared" si="185"/>
        <v>1</v>
      </c>
      <c r="U255" s="341">
        <f t="shared" si="185"/>
        <v>1</v>
      </c>
      <c r="V255" s="341">
        <f t="shared" si="185"/>
        <v>1</v>
      </c>
      <c r="W255" s="341">
        <f t="shared" si="185"/>
        <v>1</v>
      </c>
      <c r="X255" s="341">
        <f t="shared" si="185"/>
        <v>1</v>
      </c>
      <c r="Y255" s="314">
        <f t="shared" si="185"/>
        <v>0</v>
      </c>
      <c r="Z255" s="314">
        <f t="shared" si="185"/>
        <v>0</v>
      </c>
      <c r="AA255" s="341">
        <f t="shared" si="185"/>
        <v>1</v>
      </c>
      <c r="AB255" s="341">
        <f t="shared" si="185"/>
        <v>1</v>
      </c>
      <c r="AC255" s="341">
        <f t="shared" si="185"/>
        <v>1</v>
      </c>
      <c r="AD255" s="341">
        <f t="shared" si="185"/>
        <v>1</v>
      </c>
      <c r="AE255" s="341">
        <f t="shared" si="185"/>
        <v>1</v>
      </c>
      <c r="AF255" s="314">
        <f t="shared" si="185"/>
        <v>0</v>
      </c>
      <c r="AG255" s="314">
        <f t="shared" si="185"/>
        <v>0</v>
      </c>
      <c r="AH255" s="341">
        <f t="shared" si="185"/>
        <v>1</v>
      </c>
      <c r="AI255" s="341">
        <f t="shared" si="185"/>
        <v>1</v>
      </c>
      <c r="AJ255" s="341">
        <f t="shared" si="185"/>
        <v>1</v>
      </c>
      <c r="AK255" s="341">
        <f t="shared" si="185"/>
        <v>1</v>
      </c>
      <c r="AL255" s="358"/>
      <c r="AM255" s="358"/>
      <c r="AN255" s="358"/>
      <c r="AO255" s="358"/>
      <c r="AP255" s="358"/>
      <c r="AQ255" s="358"/>
      <c r="AR255" s="358"/>
      <c r="AS255" s="358"/>
      <c r="AT255" s="358"/>
      <c r="AU255" s="358"/>
      <c r="AV255" s="358"/>
      <c r="AW255" s="358"/>
      <c r="AX255" s="358"/>
      <c r="AY255" s="358"/>
      <c r="AZ255" s="358"/>
      <c r="BA255" s="358"/>
      <c r="BB255" s="358"/>
      <c r="BC255" s="358"/>
      <c r="BD255" s="358"/>
      <c r="BE255" s="358"/>
      <c r="BF255" s="358"/>
      <c r="BG255" s="358"/>
      <c r="BH255" s="358"/>
      <c r="BI255" s="358"/>
      <c r="BJ255" s="358"/>
      <c r="BK255" s="358"/>
      <c r="BL255" s="358"/>
    </row>
    <row r="256" spans="1:64">
      <c r="A256" s="88"/>
      <c r="B256" s="134" t="s">
        <v>776</v>
      </c>
      <c r="C256" s="334" t="s">
        <v>499</v>
      </c>
      <c r="D256" s="335"/>
      <c r="E256" s="335"/>
      <c r="F256" s="336"/>
      <c r="G256" s="316"/>
      <c r="H256" s="314">
        <f t="shared" ref="H256:AK256" si="186">+IFERROR(COUNTIF(H$33:H$36,"EK")+COUNTIF(H$33:H$36,"EK (WFO)"),"")</f>
        <v>0</v>
      </c>
      <c r="I256" s="341">
        <f t="shared" si="186"/>
        <v>0</v>
      </c>
      <c r="J256" s="341">
        <f t="shared" si="186"/>
        <v>0</v>
      </c>
      <c r="K256" s="314">
        <f t="shared" si="186"/>
        <v>0</v>
      </c>
      <c r="L256" s="314">
        <f t="shared" si="186"/>
        <v>0</v>
      </c>
      <c r="M256" s="341">
        <f t="shared" si="186"/>
        <v>0</v>
      </c>
      <c r="N256" s="341">
        <f t="shared" si="186"/>
        <v>0</v>
      </c>
      <c r="O256" s="341">
        <f t="shared" si="186"/>
        <v>0</v>
      </c>
      <c r="P256" s="341">
        <f t="shared" si="186"/>
        <v>0</v>
      </c>
      <c r="Q256" s="341">
        <f t="shared" si="186"/>
        <v>0</v>
      </c>
      <c r="R256" s="314">
        <f t="shared" si="186"/>
        <v>0</v>
      </c>
      <c r="S256" s="314">
        <f t="shared" si="186"/>
        <v>0</v>
      </c>
      <c r="T256" s="341">
        <f t="shared" si="186"/>
        <v>0</v>
      </c>
      <c r="U256" s="341">
        <f t="shared" si="186"/>
        <v>0</v>
      </c>
      <c r="V256" s="341">
        <f t="shared" si="186"/>
        <v>0</v>
      </c>
      <c r="W256" s="341">
        <f t="shared" si="186"/>
        <v>0</v>
      </c>
      <c r="X256" s="341">
        <f t="shared" si="186"/>
        <v>0</v>
      </c>
      <c r="Y256" s="314">
        <f t="shared" si="186"/>
        <v>0</v>
      </c>
      <c r="Z256" s="314">
        <f t="shared" si="186"/>
        <v>0</v>
      </c>
      <c r="AA256" s="341">
        <f t="shared" si="186"/>
        <v>0</v>
      </c>
      <c r="AB256" s="341">
        <f t="shared" si="186"/>
        <v>0</v>
      </c>
      <c r="AC256" s="341">
        <f t="shared" si="186"/>
        <v>0</v>
      </c>
      <c r="AD256" s="341">
        <f t="shared" si="186"/>
        <v>0</v>
      </c>
      <c r="AE256" s="341">
        <f t="shared" si="186"/>
        <v>0</v>
      </c>
      <c r="AF256" s="314">
        <f t="shared" si="186"/>
        <v>0</v>
      </c>
      <c r="AG256" s="314">
        <f t="shared" si="186"/>
        <v>0</v>
      </c>
      <c r="AH256" s="341">
        <f t="shared" si="186"/>
        <v>0</v>
      </c>
      <c r="AI256" s="341">
        <f t="shared" si="186"/>
        <v>0</v>
      </c>
      <c r="AJ256" s="341">
        <f t="shared" si="186"/>
        <v>0</v>
      </c>
      <c r="AK256" s="341">
        <f t="shared" si="186"/>
        <v>0</v>
      </c>
      <c r="AL256" s="358"/>
      <c r="AM256" s="358"/>
      <c r="AN256" s="358"/>
      <c r="AO256" s="358"/>
      <c r="AP256" s="358"/>
      <c r="AQ256" s="358"/>
      <c r="AR256" s="358"/>
      <c r="AS256" s="358"/>
      <c r="AT256" s="358"/>
      <c r="AU256" s="358"/>
      <c r="AV256" s="358"/>
      <c r="AW256" s="358"/>
      <c r="AX256" s="358"/>
      <c r="AY256" s="358"/>
      <c r="AZ256" s="358"/>
      <c r="BA256" s="358"/>
      <c r="BB256" s="358"/>
      <c r="BC256" s="358"/>
      <c r="BD256" s="358"/>
      <c r="BE256" s="358"/>
      <c r="BF256" s="358"/>
      <c r="BG256" s="358"/>
      <c r="BH256" s="358"/>
      <c r="BI256" s="358"/>
      <c r="BJ256" s="358"/>
      <c r="BK256" s="358"/>
      <c r="BL256" s="358"/>
    </row>
    <row r="257" spans="1:64">
      <c r="A257" s="88"/>
      <c r="B257" s="134" t="s">
        <v>777</v>
      </c>
      <c r="C257" s="334" t="s">
        <v>500</v>
      </c>
      <c r="D257" s="335"/>
      <c r="E257" s="335"/>
      <c r="F257" s="336"/>
      <c r="G257" s="316"/>
      <c r="H257" s="314">
        <f t="shared" ref="H257:AK257" si="187">+IFERROR(COUNTIF(H$33:H$36,"EO")+COUNTIF(H$33:H$36,"EO (WFO)"),"")</f>
        <v>1</v>
      </c>
      <c r="I257" s="341">
        <f t="shared" si="187"/>
        <v>1</v>
      </c>
      <c r="J257" s="341">
        <f t="shared" si="187"/>
        <v>1</v>
      </c>
      <c r="K257" s="314">
        <f t="shared" si="187"/>
        <v>1</v>
      </c>
      <c r="L257" s="314">
        <f t="shared" si="187"/>
        <v>1</v>
      </c>
      <c r="M257" s="341">
        <f t="shared" si="187"/>
        <v>1</v>
      </c>
      <c r="N257" s="341">
        <f t="shared" si="187"/>
        <v>1</v>
      </c>
      <c r="O257" s="341">
        <f t="shared" si="187"/>
        <v>1</v>
      </c>
      <c r="P257" s="341">
        <f t="shared" si="187"/>
        <v>1</v>
      </c>
      <c r="Q257" s="341">
        <f t="shared" si="187"/>
        <v>1</v>
      </c>
      <c r="R257" s="314">
        <f t="shared" si="187"/>
        <v>1</v>
      </c>
      <c r="S257" s="314">
        <f t="shared" si="187"/>
        <v>1</v>
      </c>
      <c r="T257" s="341">
        <f t="shared" si="187"/>
        <v>1</v>
      </c>
      <c r="U257" s="341">
        <f t="shared" si="187"/>
        <v>1</v>
      </c>
      <c r="V257" s="341">
        <f t="shared" si="187"/>
        <v>1</v>
      </c>
      <c r="W257" s="341">
        <f t="shared" si="187"/>
        <v>1</v>
      </c>
      <c r="X257" s="341">
        <f t="shared" si="187"/>
        <v>1</v>
      </c>
      <c r="Y257" s="314">
        <f t="shared" si="187"/>
        <v>1</v>
      </c>
      <c r="Z257" s="314">
        <f t="shared" si="187"/>
        <v>1</v>
      </c>
      <c r="AA257" s="341">
        <f t="shared" si="187"/>
        <v>1</v>
      </c>
      <c r="AB257" s="341">
        <f t="shared" si="187"/>
        <v>1</v>
      </c>
      <c r="AC257" s="341">
        <f t="shared" si="187"/>
        <v>1</v>
      </c>
      <c r="AD257" s="341">
        <f t="shared" si="187"/>
        <v>1</v>
      </c>
      <c r="AE257" s="341">
        <f t="shared" si="187"/>
        <v>1</v>
      </c>
      <c r="AF257" s="314">
        <f t="shared" si="187"/>
        <v>1</v>
      </c>
      <c r="AG257" s="314">
        <f t="shared" si="187"/>
        <v>1</v>
      </c>
      <c r="AH257" s="341">
        <f t="shared" si="187"/>
        <v>1</v>
      </c>
      <c r="AI257" s="341">
        <f t="shared" si="187"/>
        <v>1</v>
      </c>
      <c r="AJ257" s="341">
        <f t="shared" si="187"/>
        <v>1</v>
      </c>
      <c r="AK257" s="341">
        <f t="shared" si="187"/>
        <v>2</v>
      </c>
      <c r="AL257" s="360"/>
      <c r="AM257" s="360"/>
      <c r="AN257" s="358"/>
      <c r="AO257" s="358"/>
      <c r="AP257" s="358"/>
      <c r="AQ257" s="358"/>
      <c r="AR257" s="358"/>
      <c r="AS257" s="358"/>
      <c r="AT257" s="358"/>
      <c r="AU257" s="358"/>
      <c r="AV257" s="358"/>
      <c r="AW257" s="358"/>
      <c r="AX257" s="358"/>
      <c r="AY257" s="358"/>
      <c r="AZ257" s="358"/>
      <c r="BA257" s="358"/>
      <c r="BB257" s="358"/>
      <c r="BC257" s="358"/>
      <c r="BD257" s="358"/>
      <c r="BE257" s="358"/>
      <c r="BF257" s="358"/>
      <c r="BG257" s="358"/>
      <c r="BH257" s="358"/>
      <c r="BI257" s="358"/>
      <c r="BJ257" s="358"/>
      <c r="BK257" s="358"/>
      <c r="BL257" s="358"/>
    </row>
    <row r="258" spans="1:64">
      <c r="A258" s="88"/>
      <c r="B258" s="134" t="s">
        <v>778</v>
      </c>
      <c r="C258" s="371" t="s">
        <v>503</v>
      </c>
      <c r="D258" s="332"/>
      <c r="E258" s="332"/>
      <c r="F258" s="372"/>
      <c r="G258" s="316"/>
      <c r="H258" s="314">
        <f t="shared" ref="H258:AK258" si="188">+IFERROR(COUNTIF(H$33:H$36,"FG")+COUNTIF(H$33:H$36,"FG (WFO)"),"")</f>
        <v>1</v>
      </c>
      <c r="I258" s="341">
        <f t="shared" si="188"/>
        <v>1</v>
      </c>
      <c r="J258" s="341">
        <f t="shared" si="188"/>
        <v>0</v>
      </c>
      <c r="K258" s="314">
        <f t="shared" si="188"/>
        <v>0</v>
      </c>
      <c r="L258" s="314">
        <f t="shared" si="188"/>
        <v>0</v>
      </c>
      <c r="M258" s="341">
        <f t="shared" si="188"/>
        <v>0</v>
      </c>
      <c r="N258" s="341">
        <f t="shared" si="188"/>
        <v>0</v>
      </c>
      <c r="O258" s="341">
        <f t="shared" si="188"/>
        <v>0</v>
      </c>
      <c r="P258" s="341">
        <f t="shared" si="188"/>
        <v>0</v>
      </c>
      <c r="Q258" s="341">
        <f t="shared" si="188"/>
        <v>0</v>
      </c>
      <c r="R258" s="314">
        <f t="shared" si="188"/>
        <v>0</v>
      </c>
      <c r="S258" s="314">
        <f t="shared" si="188"/>
        <v>0</v>
      </c>
      <c r="T258" s="341">
        <f t="shared" si="188"/>
        <v>0</v>
      </c>
      <c r="U258" s="341">
        <f t="shared" si="188"/>
        <v>0</v>
      </c>
      <c r="V258" s="341">
        <f t="shared" si="188"/>
        <v>0</v>
      </c>
      <c r="W258" s="341">
        <f t="shared" si="188"/>
        <v>0</v>
      </c>
      <c r="X258" s="341">
        <f t="shared" si="188"/>
        <v>0</v>
      </c>
      <c r="Y258" s="314">
        <f t="shared" si="188"/>
        <v>0</v>
      </c>
      <c r="Z258" s="314">
        <f t="shared" si="188"/>
        <v>0</v>
      </c>
      <c r="AA258" s="341">
        <f t="shared" si="188"/>
        <v>0</v>
      </c>
      <c r="AB258" s="341">
        <f t="shared" si="188"/>
        <v>0</v>
      </c>
      <c r="AC258" s="341">
        <f t="shared" si="188"/>
        <v>0</v>
      </c>
      <c r="AD258" s="341">
        <f t="shared" si="188"/>
        <v>0</v>
      </c>
      <c r="AE258" s="341">
        <f t="shared" si="188"/>
        <v>0</v>
      </c>
      <c r="AF258" s="314">
        <f t="shared" si="188"/>
        <v>0</v>
      </c>
      <c r="AG258" s="314">
        <f t="shared" si="188"/>
        <v>0</v>
      </c>
      <c r="AH258" s="341">
        <f t="shared" si="188"/>
        <v>0</v>
      </c>
      <c r="AI258" s="341">
        <f t="shared" si="188"/>
        <v>0</v>
      </c>
      <c r="AJ258" s="341">
        <f t="shared" si="188"/>
        <v>0</v>
      </c>
      <c r="AK258" s="341">
        <f t="shared" si="188"/>
        <v>0</v>
      </c>
      <c r="AL258" s="360"/>
      <c r="AM258" s="360"/>
      <c r="AN258" s="360"/>
      <c r="AO258" s="360"/>
      <c r="AP258" s="360"/>
      <c r="AQ258" s="360"/>
      <c r="AR258" s="360"/>
      <c r="AS258" s="360"/>
      <c r="AT258" s="360"/>
      <c r="AU258" s="360"/>
      <c r="AV258" s="360"/>
      <c r="AW258" s="360"/>
      <c r="AX258" s="360"/>
      <c r="AY258" s="360"/>
      <c r="AZ258" s="360"/>
      <c r="BA258" s="360"/>
      <c r="BB258" s="360"/>
      <c r="BC258" s="360"/>
      <c r="BD258" s="360"/>
      <c r="BE258" s="360"/>
      <c r="BF258" s="360"/>
      <c r="BG258" s="360"/>
      <c r="BH258" s="360"/>
      <c r="BI258" s="360"/>
      <c r="BJ258" s="360"/>
      <c r="BK258" s="360"/>
      <c r="BL258" s="360"/>
    </row>
    <row r="259" ht="12" customHeight="1" spans="1:64">
      <c r="A259" s="88"/>
      <c r="B259" s="373" t="s">
        <v>562</v>
      </c>
      <c r="C259" s="373"/>
      <c r="D259" s="373"/>
      <c r="E259" s="373"/>
      <c r="F259" s="373"/>
      <c r="G259" s="333"/>
      <c r="H259" s="333"/>
      <c r="I259" s="333"/>
      <c r="J259" s="333"/>
      <c r="K259" s="333"/>
      <c r="L259" s="333"/>
      <c r="M259" s="333"/>
      <c r="N259" s="333"/>
      <c r="O259" s="333"/>
      <c r="P259" s="333"/>
      <c r="Q259" s="333"/>
      <c r="R259" s="333"/>
      <c r="S259" s="333"/>
      <c r="T259" s="333"/>
      <c r="U259" s="333"/>
      <c r="V259" s="333"/>
      <c r="W259" s="333"/>
      <c r="X259" s="333"/>
      <c r="Y259" s="333"/>
      <c r="Z259" s="333"/>
      <c r="AA259" s="333"/>
      <c r="AB259" s="333"/>
      <c r="AC259" s="333"/>
      <c r="AD259" s="333"/>
      <c r="AE259" s="333"/>
      <c r="AF259" s="333"/>
      <c r="AG259" s="333"/>
      <c r="AH259" s="333"/>
      <c r="AI259" s="333"/>
      <c r="AJ259" s="333"/>
      <c r="AK259" s="333"/>
      <c r="AL259" s="190"/>
      <c r="AM259" s="190"/>
      <c r="AN259" s="358"/>
      <c r="AO259" s="358"/>
      <c r="AP259" s="358"/>
      <c r="AQ259" s="358"/>
      <c r="AR259" s="358"/>
      <c r="AS259" s="358"/>
      <c r="AT259" s="358"/>
      <c r="AU259" s="358"/>
      <c r="AV259" s="358"/>
      <c r="AW259" s="358"/>
      <c r="AX259" s="358"/>
      <c r="AY259" s="358"/>
      <c r="AZ259" s="358"/>
      <c r="BA259" s="358"/>
      <c r="BB259" s="358"/>
      <c r="BC259" s="358"/>
      <c r="BD259" s="358"/>
      <c r="BE259" s="358"/>
      <c r="BF259" s="358"/>
      <c r="BG259" s="358"/>
      <c r="BH259" s="358"/>
      <c r="BI259" s="358"/>
      <c r="BJ259" s="358"/>
      <c r="BK259" s="358"/>
      <c r="BL259" s="358"/>
    </row>
    <row r="260" spans="1:64">
      <c r="A260" s="88"/>
      <c r="B260" s="134" t="s">
        <v>783</v>
      </c>
      <c r="C260" s="310" t="s">
        <v>495</v>
      </c>
      <c r="D260" s="311"/>
      <c r="E260" s="311"/>
      <c r="F260" s="312"/>
      <c r="G260" s="316"/>
      <c r="H260" s="314">
        <f>+IFERROR(COUNTIF(H$37:H$128,"EA")+COUNTIF(H$37:H$128,"EA (WFO)"),"")</f>
        <v>2</v>
      </c>
      <c r="I260" s="341">
        <f t="shared" ref="I260:Q260" si="189">+IFERROR(COUNTIF(I$37:I$128,"EA")+COUNTIF(I$37:I$128,"EA (WFO)"),"")</f>
        <v>1</v>
      </c>
      <c r="J260" s="341">
        <f t="shared" si="189"/>
        <v>2</v>
      </c>
      <c r="K260" s="314">
        <f t="shared" si="189"/>
        <v>2</v>
      </c>
      <c r="L260" s="314">
        <f t="shared" si="189"/>
        <v>2</v>
      </c>
      <c r="M260" s="341">
        <f t="shared" si="189"/>
        <v>2</v>
      </c>
      <c r="N260" s="341">
        <f t="shared" si="189"/>
        <v>1</v>
      </c>
      <c r="O260" s="341">
        <f t="shared" si="189"/>
        <v>1</v>
      </c>
      <c r="P260" s="341">
        <f t="shared" si="189"/>
        <v>1</v>
      </c>
      <c r="Q260" s="341">
        <f t="shared" si="189"/>
        <v>1</v>
      </c>
      <c r="R260" s="314">
        <f t="shared" ref="R260:AK260" si="190">+IFERROR(COUNTIF(R$37:R$128,"EA")+COUNTIF(R$37:R$128,"EA (WFO)"),"")</f>
        <v>2</v>
      </c>
      <c r="S260" s="314">
        <f t="shared" si="190"/>
        <v>2</v>
      </c>
      <c r="T260" s="341">
        <f t="shared" si="190"/>
        <v>1</v>
      </c>
      <c r="U260" s="341">
        <f t="shared" si="190"/>
        <v>1</v>
      </c>
      <c r="V260" s="341">
        <f t="shared" si="190"/>
        <v>1</v>
      </c>
      <c r="W260" s="341">
        <f t="shared" si="190"/>
        <v>1</v>
      </c>
      <c r="X260" s="341">
        <f t="shared" si="190"/>
        <v>1</v>
      </c>
      <c r="Y260" s="314">
        <f t="shared" si="190"/>
        <v>1</v>
      </c>
      <c r="Z260" s="314">
        <f t="shared" si="190"/>
        <v>1</v>
      </c>
      <c r="AA260" s="341">
        <f t="shared" si="190"/>
        <v>1</v>
      </c>
      <c r="AB260" s="341">
        <f t="shared" si="190"/>
        <v>1</v>
      </c>
      <c r="AC260" s="341">
        <f t="shared" si="190"/>
        <v>1</v>
      </c>
      <c r="AD260" s="341">
        <f t="shared" si="190"/>
        <v>1</v>
      </c>
      <c r="AE260" s="341">
        <f t="shared" si="190"/>
        <v>1</v>
      </c>
      <c r="AF260" s="314">
        <f t="shared" si="190"/>
        <v>2</v>
      </c>
      <c r="AG260" s="314">
        <f t="shared" si="190"/>
        <v>1</v>
      </c>
      <c r="AH260" s="341">
        <f t="shared" si="190"/>
        <v>1</v>
      </c>
      <c r="AI260" s="341">
        <f t="shared" si="190"/>
        <v>1</v>
      </c>
      <c r="AJ260" s="341">
        <f t="shared" si="190"/>
        <v>1</v>
      </c>
      <c r="AK260" s="341">
        <f t="shared" si="190"/>
        <v>1</v>
      </c>
      <c r="AL260" s="362"/>
      <c r="AM260" s="362"/>
      <c r="AN260" s="362"/>
      <c r="AO260" s="362"/>
      <c r="AP260" s="358"/>
      <c r="AQ260" s="358"/>
      <c r="AR260" s="358"/>
      <c r="AS260" s="358"/>
      <c r="AT260" s="358"/>
      <c r="AU260" s="358"/>
      <c r="AV260" s="358"/>
      <c r="AW260" s="358"/>
      <c r="AX260" s="358"/>
      <c r="AY260" s="358"/>
      <c r="AZ260" s="358"/>
      <c r="BA260" s="358"/>
      <c r="BB260" s="358"/>
      <c r="BC260" s="358"/>
      <c r="BD260" s="358"/>
      <c r="BE260" s="358"/>
      <c r="BF260" s="358"/>
      <c r="BG260" s="358"/>
      <c r="BH260" s="358"/>
      <c r="BI260" s="358"/>
      <c r="BJ260" s="358"/>
      <c r="BK260" s="358"/>
      <c r="BL260" s="358"/>
    </row>
    <row r="261" spans="1:64">
      <c r="A261" s="88"/>
      <c r="B261" s="134" t="s">
        <v>774</v>
      </c>
      <c r="C261" s="310" t="s">
        <v>496</v>
      </c>
      <c r="D261" s="311"/>
      <c r="E261" s="311"/>
      <c r="F261" s="312"/>
      <c r="G261" s="316"/>
      <c r="H261" s="314">
        <f>+IFERROR(COUNTIF(H$37:H$128,"EC")+COUNTIF(H$37:H$128,"EC (WFO)"),"")</f>
        <v>6</v>
      </c>
      <c r="I261" s="341">
        <f t="shared" ref="I261:Q261" si="191">+IFERROR(COUNTIF(I$37:I$128,"EC")+COUNTIF(I$37:I$128,"EC (WFO)"),"")</f>
        <v>16</v>
      </c>
      <c r="J261" s="341">
        <f t="shared" si="191"/>
        <v>15</v>
      </c>
      <c r="K261" s="314">
        <f t="shared" si="191"/>
        <v>6</v>
      </c>
      <c r="L261" s="314">
        <f t="shared" si="191"/>
        <v>6</v>
      </c>
      <c r="M261" s="341">
        <f t="shared" si="191"/>
        <v>17</v>
      </c>
      <c r="N261" s="341">
        <f t="shared" si="191"/>
        <v>17</v>
      </c>
      <c r="O261" s="341">
        <f t="shared" si="191"/>
        <v>16</v>
      </c>
      <c r="P261" s="341">
        <f t="shared" si="191"/>
        <v>16</v>
      </c>
      <c r="Q261" s="341">
        <f t="shared" si="191"/>
        <v>16</v>
      </c>
      <c r="R261" s="314">
        <f t="shared" ref="R261:AK261" si="192">+IFERROR(COUNTIF(R$37:R$128,"EC")+COUNTIF(R$37:R$128,"EC (WFO)"),"")</f>
        <v>7</v>
      </c>
      <c r="S261" s="314">
        <f t="shared" si="192"/>
        <v>6</v>
      </c>
      <c r="T261" s="341">
        <f t="shared" si="192"/>
        <v>18</v>
      </c>
      <c r="U261" s="341">
        <f t="shared" si="192"/>
        <v>18</v>
      </c>
      <c r="V261" s="341">
        <f t="shared" si="192"/>
        <v>21</v>
      </c>
      <c r="W261" s="341">
        <f t="shared" si="192"/>
        <v>20</v>
      </c>
      <c r="X261" s="341">
        <f t="shared" si="192"/>
        <v>19</v>
      </c>
      <c r="Y261" s="314">
        <f t="shared" si="192"/>
        <v>6</v>
      </c>
      <c r="Z261" s="314">
        <f t="shared" si="192"/>
        <v>6</v>
      </c>
      <c r="AA261" s="341">
        <f t="shared" si="192"/>
        <v>18</v>
      </c>
      <c r="AB261" s="341">
        <f t="shared" si="192"/>
        <v>17</v>
      </c>
      <c r="AC261" s="341">
        <f t="shared" si="192"/>
        <v>21</v>
      </c>
      <c r="AD261" s="341">
        <f t="shared" si="192"/>
        <v>20</v>
      </c>
      <c r="AE261" s="341">
        <f t="shared" si="192"/>
        <v>20</v>
      </c>
      <c r="AF261" s="314">
        <f t="shared" si="192"/>
        <v>7</v>
      </c>
      <c r="AG261" s="314">
        <f t="shared" si="192"/>
        <v>7</v>
      </c>
      <c r="AH261" s="341">
        <f t="shared" si="192"/>
        <v>17</v>
      </c>
      <c r="AI261" s="341">
        <f t="shared" si="192"/>
        <v>20</v>
      </c>
      <c r="AJ261" s="341">
        <f t="shared" si="192"/>
        <v>17</v>
      </c>
      <c r="AK261" s="341">
        <f t="shared" si="192"/>
        <v>18</v>
      </c>
      <c r="AL261" s="362"/>
      <c r="AM261" s="362"/>
      <c r="AN261" s="362"/>
      <c r="AO261" s="362"/>
      <c r="AP261" s="358"/>
      <c r="AQ261" s="358"/>
      <c r="AR261" s="358"/>
      <c r="AS261" s="358"/>
      <c r="AT261" s="358"/>
      <c r="AU261" s="358"/>
      <c r="AV261" s="358"/>
      <c r="AW261" s="358"/>
      <c r="AX261" s="358"/>
      <c r="AY261" s="358"/>
      <c r="AZ261" s="358"/>
      <c r="BA261" s="358"/>
      <c r="BB261" s="358"/>
      <c r="BC261" s="358"/>
      <c r="BD261" s="358"/>
      <c r="BE261" s="358"/>
      <c r="BF261" s="358"/>
      <c r="BG261" s="358"/>
      <c r="BH261" s="358"/>
      <c r="BI261" s="358"/>
      <c r="BJ261" s="358"/>
      <c r="BK261" s="358"/>
      <c r="BL261" s="358"/>
    </row>
    <row r="262" spans="1:64">
      <c r="A262" s="88"/>
      <c r="B262" s="134" t="s">
        <v>771</v>
      </c>
      <c r="C262" s="310" t="s">
        <v>497</v>
      </c>
      <c r="D262" s="311"/>
      <c r="E262" s="311"/>
      <c r="F262" s="312"/>
      <c r="G262" s="316"/>
      <c r="H262" s="314">
        <f>+IFERROR(COUNTIF(H$37:H$128,"EE")+COUNTIF(H$37:H$128,"EE (WFO)"),"")</f>
        <v>7</v>
      </c>
      <c r="I262" s="341">
        <f t="shared" ref="I262:Q262" si="193">+IFERROR(COUNTIF(I$37:I$128,"EE")+COUNTIF(I$37:I$128,"EE (WFO)"),"")</f>
        <v>20</v>
      </c>
      <c r="J262" s="341">
        <f t="shared" si="193"/>
        <v>23</v>
      </c>
      <c r="K262" s="314">
        <f t="shared" si="193"/>
        <v>6</v>
      </c>
      <c r="L262" s="314">
        <f t="shared" si="193"/>
        <v>7</v>
      </c>
      <c r="M262" s="341">
        <f t="shared" si="193"/>
        <v>20</v>
      </c>
      <c r="N262" s="341">
        <f t="shared" si="193"/>
        <v>22</v>
      </c>
      <c r="O262" s="341">
        <f t="shared" si="193"/>
        <v>24</v>
      </c>
      <c r="P262" s="341">
        <f t="shared" si="193"/>
        <v>21</v>
      </c>
      <c r="Q262" s="341">
        <f t="shared" si="193"/>
        <v>20</v>
      </c>
      <c r="R262" s="314">
        <f t="shared" ref="R262:AK262" si="194">+IFERROR(COUNTIF(R$37:R$128,"EE")+COUNTIF(R$37:R$128,"EE (WFO)"),"")</f>
        <v>7</v>
      </c>
      <c r="S262" s="314">
        <f t="shared" si="194"/>
        <v>8</v>
      </c>
      <c r="T262" s="341">
        <f t="shared" si="194"/>
        <v>26</v>
      </c>
      <c r="U262" s="341">
        <f t="shared" si="194"/>
        <v>27</v>
      </c>
      <c r="V262" s="341">
        <f t="shared" si="194"/>
        <v>24</v>
      </c>
      <c r="W262" s="341">
        <f t="shared" si="194"/>
        <v>24</v>
      </c>
      <c r="X262" s="341">
        <f t="shared" si="194"/>
        <v>26</v>
      </c>
      <c r="Y262" s="314">
        <f t="shared" si="194"/>
        <v>8</v>
      </c>
      <c r="Z262" s="314">
        <f t="shared" si="194"/>
        <v>9</v>
      </c>
      <c r="AA262" s="341">
        <f t="shared" si="194"/>
        <v>29</v>
      </c>
      <c r="AB262" s="341">
        <f t="shared" si="194"/>
        <v>28</v>
      </c>
      <c r="AC262" s="341">
        <f t="shared" si="194"/>
        <v>23</v>
      </c>
      <c r="AD262" s="341">
        <f t="shared" si="194"/>
        <v>23</v>
      </c>
      <c r="AE262" s="341">
        <f t="shared" si="194"/>
        <v>23</v>
      </c>
      <c r="AF262" s="314">
        <f t="shared" si="194"/>
        <v>8</v>
      </c>
      <c r="AG262" s="314">
        <f t="shared" si="194"/>
        <v>8</v>
      </c>
      <c r="AH262" s="341">
        <f t="shared" si="194"/>
        <v>26</v>
      </c>
      <c r="AI262" s="341">
        <f t="shared" si="194"/>
        <v>21</v>
      </c>
      <c r="AJ262" s="341">
        <f t="shared" si="194"/>
        <v>23</v>
      </c>
      <c r="AK262" s="341">
        <f t="shared" si="194"/>
        <v>22</v>
      </c>
      <c r="AL262" s="362"/>
      <c r="AM262" s="362"/>
      <c r="AN262" s="362"/>
      <c r="AO262" s="362"/>
      <c r="AP262" s="358"/>
      <c r="AQ262" s="358"/>
      <c r="AR262" s="358"/>
      <c r="AS262" s="358"/>
      <c r="AT262" s="358"/>
      <c r="AU262" s="358"/>
      <c r="AV262" s="358"/>
      <c r="AW262" s="358"/>
      <c r="AX262" s="358"/>
      <c r="AY262" s="358"/>
      <c r="AZ262" s="358"/>
      <c r="BA262" s="358"/>
      <c r="BB262" s="358"/>
      <c r="BC262" s="358"/>
      <c r="BD262" s="358"/>
      <c r="BE262" s="358"/>
      <c r="BF262" s="358"/>
      <c r="BG262" s="358"/>
      <c r="BH262" s="358"/>
      <c r="BI262" s="358"/>
      <c r="BJ262" s="358"/>
      <c r="BK262" s="358"/>
      <c r="BL262" s="358"/>
    </row>
    <row r="263" spans="1:64">
      <c r="A263" s="88"/>
      <c r="B263" s="134" t="s">
        <v>775</v>
      </c>
      <c r="C263" s="310" t="s">
        <v>498</v>
      </c>
      <c r="D263" s="311"/>
      <c r="E263" s="311"/>
      <c r="F263" s="312"/>
      <c r="G263" s="316"/>
      <c r="H263" s="314">
        <f>+IFERROR(COUNTIF(H$37:H$128,"EG")+COUNTIF(H$37:H$128,"EG (WFO)"),"")</f>
        <v>8</v>
      </c>
      <c r="I263" s="341">
        <f t="shared" ref="I263:Q263" si="195">+IFERROR(COUNTIF(I$37:I$128,"EG")+COUNTIF(I$37:I$128,"EG (WFO)"),"")</f>
        <v>6</v>
      </c>
      <c r="J263" s="341">
        <f t="shared" si="195"/>
        <v>5</v>
      </c>
      <c r="K263" s="314">
        <f t="shared" si="195"/>
        <v>7</v>
      </c>
      <c r="L263" s="314">
        <f t="shared" si="195"/>
        <v>7</v>
      </c>
      <c r="M263" s="341">
        <f t="shared" si="195"/>
        <v>5</v>
      </c>
      <c r="N263" s="341">
        <f t="shared" si="195"/>
        <v>5</v>
      </c>
      <c r="O263" s="341">
        <f t="shared" si="195"/>
        <v>5</v>
      </c>
      <c r="P263" s="341">
        <f t="shared" si="195"/>
        <v>6</v>
      </c>
      <c r="Q263" s="341">
        <f t="shared" si="195"/>
        <v>6</v>
      </c>
      <c r="R263" s="314">
        <f t="shared" ref="R263:AK263" si="196">+IFERROR(COUNTIF(R$37:R$128,"EG")+COUNTIF(R$37:R$128,"EG (WFO)"),"")</f>
        <v>6</v>
      </c>
      <c r="S263" s="314">
        <f t="shared" si="196"/>
        <v>6</v>
      </c>
      <c r="T263" s="341">
        <f t="shared" si="196"/>
        <v>5</v>
      </c>
      <c r="U263" s="341">
        <f t="shared" si="196"/>
        <v>5</v>
      </c>
      <c r="V263" s="341">
        <f t="shared" si="196"/>
        <v>5</v>
      </c>
      <c r="W263" s="341">
        <f t="shared" si="196"/>
        <v>6</v>
      </c>
      <c r="X263" s="341">
        <f t="shared" si="196"/>
        <v>5</v>
      </c>
      <c r="Y263" s="314">
        <f t="shared" si="196"/>
        <v>5</v>
      </c>
      <c r="Z263" s="314">
        <f t="shared" si="196"/>
        <v>4</v>
      </c>
      <c r="AA263" s="341">
        <f t="shared" si="196"/>
        <v>6</v>
      </c>
      <c r="AB263" s="341">
        <f t="shared" si="196"/>
        <v>6</v>
      </c>
      <c r="AC263" s="341">
        <f t="shared" si="196"/>
        <v>6</v>
      </c>
      <c r="AD263" s="341">
        <f t="shared" si="196"/>
        <v>5</v>
      </c>
      <c r="AE263" s="341">
        <f t="shared" si="196"/>
        <v>5</v>
      </c>
      <c r="AF263" s="314">
        <f t="shared" si="196"/>
        <v>3</v>
      </c>
      <c r="AG263" s="314">
        <f t="shared" si="196"/>
        <v>4</v>
      </c>
      <c r="AH263" s="341">
        <f t="shared" si="196"/>
        <v>5</v>
      </c>
      <c r="AI263" s="341">
        <f t="shared" si="196"/>
        <v>8</v>
      </c>
      <c r="AJ263" s="341">
        <f t="shared" si="196"/>
        <v>9</v>
      </c>
      <c r="AK263" s="341">
        <f t="shared" si="196"/>
        <v>8</v>
      </c>
      <c r="AL263" s="361"/>
      <c r="AM263" s="362"/>
      <c r="AN263" s="362"/>
      <c r="AO263" s="362"/>
      <c r="AP263" s="358"/>
      <c r="AQ263" s="358"/>
      <c r="AR263" s="358"/>
      <c r="AS263" s="358"/>
      <c r="AT263" s="358"/>
      <c r="AU263" s="358"/>
      <c r="AV263" s="358"/>
      <c r="AW263" s="358"/>
      <c r="AX263" s="358"/>
      <c r="AY263" s="358"/>
      <c r="AZ263" s="358"/>
      <c r="BA263" s="358"/>
      <c r="BB263" s="358"/>
      <c r="BC263" s="358"/>
      <c r="BD263" s="358"/>
      <c r="BE263" s="358"/>
      <c r="BF263" s="358"/>
      <c r="BG263" s="358"/>
      <c r="BH263" s="358"/>
      <c r="BI263" s="358"/>
      <c r="BJ263" s="358"/>
      <c r="BK263" s="358"/>
      <c r="BL263" s="358"/>
    </row>
    <row r="264" spans="1:64">
      <c r="A264" s="88"/>
      <c r="B264" s="134" t="s">
        <v>776</v>
      </c>
      <c r="C264" s="310" t="s">
        <v>499</v>
      </c>
      <c r="D264" s="311"/>
      <c r="E264" s="311"/>
      <c r="F264" s="312"/>
      <c r="G264" s="316"/>
      <c r="H264" s="314">
        <f>+IFERROR(COUNTIF(H$37:H$128,"EK")+COUNTIF(H$37:H$128,"EK (WFO)"),"")</f>
        <v>4</v>
      </c>
      <c r="I264" s="341">
        <f t="shared" ref="I264:Q264" si="197">+IFERROR(COUNTIF(I$37:I$128,"EK")+COUNTIF(I$37:I$128,"EK (WFO)"),"")</f>
        <v>5</v>
      </c>
      <c r="J264" s="341">
        <f t="shared" si="197"/>
        <v>5</v>
      </c>
      <c r="K264" s="314">
        <f t="shared" si="197"/>
        <v>3</v>
      </c>
      <c r="L264" s="314">
        <f t="shared" si="197"/>
        <v>4</v>
      </c>
      <c r="M264" s="341">
        <f t="shared" si="197"/>
        <v>5</v>
      </c>
      <c r="N264" s="341">
        <f t="shared" si="197"/>
        <v>5</v>
      </c>
      <c r="O264" s="341">
        <f t="shared" si="197"/>
        <v>4</v>
      </c>
      <c r="P264" s="341">
        <f t="shared" si="197"/>
        <v>5</v>
      </c>
      <c r="Q264" s="341">
        <f t="shared" si="197"/>
        <v>5</v>
      </c>
      <c r="R264" s="314">
        <f t="shared" ref="R264:AK264" si="198">+IFERROR(COUNTIF(R$37:R$128,"EK")+COUNTIF(R$37:R$128,"EK (WFO)"),"")</f>
        <v>4</v>
      </c>
      <c r="S264" s="314">
        <f t="shared" si="198"/>
        <v>4</v>
      </c>
      <c r="T264" s="341">
        <f t="shared" si="198"/>
        <v>5</v>
      </c>
      <c r="U264" s="341">
        <f t="shared" si="198"/>
        <v>6</v>
      </c>
      <c r="V264" s="341">
        <f t="shared" si="198"/>
        <v>4</v>
      </c>
      <c r="W264" s="341">
        <f t="shared" si="198"/>
        <v>6</v>
      </c>
      <c r="X264" s="341">
        <f t="shared" si="198"/>
        <v>4</v>
      </c>
      <c r="Y264" s="314">
        <f t="shared" si="198"/>
        <v>4</v>
      </c>
      <c r="Z264" s="314">
        <f t="shared" si="198"/>
        <v>3</v>
      </c>
      <c r="AA264" s="341">
        <f t="shared" si="198"/>
        <v>6</v>
      </c>
      <c r="AB264" s="341">
        <f t="shared" si="198"/>
        <v>5</v>
      </c>
      <c r="AC264" s="341">
        <f t="shared" si="198"/>
        <v>5</v>
      </c>
      <c r="AD264" s="341">
        <f t="shared" si="198"/>
        <v>6</v>
      </c>
      <c r="AE264" s="341">
        <f t="shared" si="198"/>
        <v>6</v>
      </c>
      <c r="AF264" s="314">
        <f t="shared" si="198"/>
        <v>5</v>
      </c>
      <c r="AG264" s="314">
        <f t="shared" si="198"/>
        <v>4</v>
      </c>
      <c r="AH264" s="341">
        <f t="shared" si="198"/>
        <v>5</v>
      </c>
      <c r="AI264" s="341">
        <f t="shared" si="198"/>
        <v>5</v>
      </c>
      <c r="AJ264" s="341">
        <f t="shared" si="198"/>
        <v>5</v>
      </c>
      <c r="AK264" s="341">
        <f t="shared" si="198"/>
        <v>4</v>
      </c>
      <c r="AL264" s="363"/>
      <c r="AM264" s="364"/>
      <c r="AN264" s="364"/>
      <c r="AO264" s="364"/>
      <c r="AP264" s="358"/>
      <c r="AQ264" s="358"/>
      <c r="AR264" s="358"/>
      <c r="AS264" s="358"/>
      <c r="AT264" s="358"/>
      <c r="AU264" s="358"/>
      <c r="AV264" s="358"/>
      <c r="AW264" s="358"/>
      <c r="AX264" s="358"/>
      <c r="AY264" s="358"/>
      <c r="AZ264" s="358"/>
      <c r="BA264" s="358"/>
      <c r="BB264" s="358"/>
      <c r="BC264" s="358"/>
      <c r="BD264" s="358"/>
      <c r="BE264" s="358"/>
      <c r="BF264" s="358"/>
      <c r="BG264" s="358"/>
      <c r="BH264" s="358"/>
      <c r="BI264" s="358"/>
      <c r="BJ264" s="358"/>
      <c r="BK264" s="358"/>
      <c r="BL264" s="358"/>
    </row>
    <row r="265" spans="1:64">
      <c r="A265" s="88"/>
      <c r="B265" s="134" t="s">
        <v>777</v>
      </c>
      <c r="C265" s="310" t="s">
        <v>500</v>
      </c>
      <c r="D265" s="311"/>
      <c r="E265" s="311"/>
      <c r="F265" s="312"/>
      <c r="G265" s="316"/>
      <c r="H265" s="314">
        <f>+IFERROR(COUNTIF(H$37:H$128,"EO")+COUNTIF(H$37:H$128,"EO (WFO)"),"")</f>
        <v>4</v>
      </c>
      <c r="I265" s="341">
        <f t="shared" ref="I265:Q265" si="199">+IFERROR(COUNTIF(I$37:I$128,"EO")+COUNTIF(I$37:I$128,"EO (WFO)"),"")</f>
        <v>4</v>
      </c>
      <c r="J265" s="341">
        <f t="shared" si="199"/>
        <v>4</v>
      </c>
      <c r="K265" s="314">
        <f t="shared" si="199"/>
        <v>5</v>
      </c>
      <c r="L265" s="314">
        <f t="shared" si="199"/>
        <v>3</v>
      </c>
      <c r="M265" s="341">
        <f t="shared" si="199"/>
        <v>3</v>
      </c>
      <c r="N265" s="341">
        <f t="shared" si="199"/>
        <v>4</v>
      </c>
      <c r="O265" s="341">
        <f t="shared" si="199"/>
        <v>4</v>
      </c>
      <c r="P265" s="341">
        <f t="shared" si="199"/>
        <v>4</v>
      </c>
      <c r="Q265" s="341">
        <f t="shared" si="199"/>
        <v>4</v>
      </c>
      <c r="R265" s="314">
        <f t="shared" ref="R265:AK265" si="200">+IFERROR(COUNTIF(R$37:R$128,"EO")+COUNTIF(R$37:R$128,"EO (WFO)"),"")</f>
        <v>3</v>
      </c>
      <c r="S265" s="314">
        <f t="shared" si="200"/>
        <v>3</v>
      </c>
      <c r="T265" s="341">
        <f t="shared" si="200"/>
        <v>3</v>
      </c>
      <c r="U265" s="341">
        <f t="shared" si="200"/>
        <v>3</v>
      </c>
      <c r="V265" s="341">
        <f t="shared" si="200"/>
        <v>4</v>
      </c>
      <c r="W265" s="341">
        <f t="shared" si="200"/>
        <v>4</v>
      </c>
      <c r="X265" s="341">
        <f t="shared" si="200"/>
        <v>7</v>
      </c>
      <c r="Y265" s="314">
        <f t="shared" si="200"/>
        <v>3</v>
      </c>
      <c r="Z265" s="314">
        <f t="shared" si="200"/>
        <v>3</v>
      </c>
      <c r="AA265" s="341">
        <f t="shared" si="200"/>
        <v>3</v>
      </c>
      <c r="AB265" s="341">
        <f t="shared" si="200"/>
        <v>4</v>
      </c>
      <c r="AC265" s="341">
        <f t="shared" si="200"/>
        <v>4</v>
      </c>
      <c r="AD265" s="341">
        <f t="shared" si="200"/>
        <v>4</v>
      </c>
      <c r="AE265" s="341">
        <f t="shared" si="200"/>
        <v>4</v>
      </c>
      <c r="AF265" s="314">
        <f t="shared" si="200"/>
        <v>5</v>
      </c>
      <c r="AG265" s="314">
        <f t="shared" si="200"/>
        <v>5</v>
      </c>
      <c r="AH265" s="341">
        <f t="shared" si="200"/>
        <v>4</v>
      </c>
      <c r="AI265" s="341">
        <f t="shared" si="200"/>
        <v>4</v>
      </c>
      <c r="AJ265" s="341">
        <f t="shared" si="200"/>
        <v>4</v>
      </c>
      <c r="AK265" s="341">
        <f t="shared" si="200"/>
        <v>5</v>
      </c>
      <c r="AL265" s="359"/>
      <c r="AM265" s="360"/>
      <c r="AN265" s="364"/>
      <c r="AO265" s="364"/>
      <c r="AP265" s="358"/>
      <c r="AQ265" s="358"/>
      <c r="AR265" s="358"/>
      <c r="AS265" s="358"/>
      <c r="AT265" s="358"/>
      <c r="AU265" s="358"/>
      <c r="AV265" s="358"/>
      <c r="AW265" s="358"/>
      <c r="AX265" s="358"/>
      <c r="AY265" s="358"/>
      <c r="AZ265" s="358"/>
      <c r="BA265" s="358"/>
      <c r="BB265" s="358"/>
      <c r="BC265" s="358"/>
      <c r="BD265" s="358"/>
      <c r="BE265" s="358"/>
      <c r="BF265" s="358"/>
      <c r="BG265" s="358"/>
      <c r="BH265" s="358"/>
      <c r="BI265" s="358"/>
      <c r="BJ265" s="358"/>
      <c r="BK265" s="358"/>
      <c r="BL265" s="358"/>
    </row>
    <row r="266" spans="1:64">
      <c r="A266" s="88"/>
      <c r="B266" s="134" t="s">
        <v>784</v>
      </c>
      <c r="C266" s="310" t="s">
        <v>502</v>
      </c>
      <c r="D266" s="311"/>
      <c r="E266" s="311"/>
      <c r="F266" s="312"/>
      <c r="G266" s="316"/>
      <c r="H266" s="314">
        <f>+IFERROR(COUNTIF(H$37:H$128,"EQ")+COUNTIF(H$37:H$128,"EQ (WFO)"),"")</f>
        <v>1</v>
      </c>
      <c r="I266" s="341">
        <f t="shared" ref="I266:Q266" si="201">+IFERROR(COUNTIF(I$37:I$128,"EQ")+COUNTIF(I$37:I$128,"EQ (WFO)"),"")</f>
        <v>2</v>
      </c>
      <c r="J266" s="341">
        <f t="shared" si="201"/>
        <v>2</v>
      </c>
      <c r="K266" s="314">
        <f t="shared" si="201"/>
        <v>1</v>
      </c>
      <c r="L266" s="314">
        <f t="shared" si="201"/>
        <v>1</v>
      </c>
      <c r="M266" s="341">
        <f t="shared" si="201"/>
        <v>2</v>
      </c>
      <c r="N266" s="341">
        <f t="shared" si="201"/>
        <v>2</v>
      </c>
      <c r="O266" s="341">
        <f t="shared" si="201"/>
        <v>2</v>
      </c>
      <c r="P266" s="341">
        <f t="shared" si="201"/>
        <v>2</v>
      </c>
      <c r="Q266" s="341">
        <f t="shared" si="201"/>
        <v>2</v>
      </c>
      <c r="R266" s="314">
        <f t="shared" ref="R266:AK266" si="202">+IFERROR(COUNTIF(R$37:R$128,"EQ")+COUNTIF(R$37:R$128,"EQ (WFO)"),"")</f>
        <v>1</v>
      </c>
      <c r="S266" s="314">
        <f t="shared" si="202"/>
        <v>1</v>
      </c>
      <c r="T266" s="341">
        <f t="shared" si="202"/>
        <v>3</v>
      </c>
      <c r="U266" s="341">
        <f t="shared" si="202"/>
        <v>2</v>
      </c>
      <c r="V266" s="341">
        <f t="shared" si="202"/>
        <v>3</v>
      </c>
      <c r="W266" s="341">
        <f t="shared" si="202"/>
        <v>2</v>
      </c>
      <c r="X266" s="341">
        <f t="shared" si="202"/>
        <v>1</v>
      </c>
      <c r="Y266" s="314">
        <f t="shared" si="202"/>
        <v>1</v>
      </c>
      <c r="Z266" s="314">
        <f t="shared" si="202"/>
        <v>1</v>
      </c>
      <c r="AA266" s="341">
        <f t="shared" si="202"/>
        <v>2</v>
      </c>
      <c r="AB266" s="341">
        <f t="shared" si="202"/>
        <v>2</v>
      </c>
      <c r="AC266" s="341">
        <f t="shared" si="202"/>
        <v>2</v>
      </c>
      <c r="AD266" s="341">
        <f t="shared" si="202"/>
        <v>2</v>
      </c>
      <c r="AE266" s="341">
        <f t="shared" si="202"/>
        <v>2</v>
      </c>
      <c r="AF266" s="314">
        <f t="shared" si="202"/>
        <v>1</v>
      </c>
      <c r="AG266" s="314">
        <f t="shared" si="202"/>
        <v>1</v>
      </c>
      <c r="AH266" s="341">
        <f t="shared" si="202"/>
        <v>2</v>
      </c>
      <c r="AI266" s="341">
        <f t="shared" si="202"/>
        <v>2</v>
      </c>
      <c r="AJ266" s="341">
        <f t="shared" si="202"/>
        <v>2</v>
      </c>
      <c r="AK266" s="341">
        <f t="shared" si="202"/>
        <v>2</v>
      </c>
      <c r="AL266" s="363"/>
      <c r="AM266" s="364"/>
      <c r="AN266" s="364"/>
      <c r="AO266" s="364"/>
      <c r="AP266" s="358"/>
      <c r="AQ266" s="358"/>
      <c r="AR266" s="358"/>
      <c r="AS266" s="358"/>
      <c r="AT266" s="358"/>
      <c r="AU266" s="358"/>
      <c r="AV266" s="358"/>
      <c r="AW266" s="358"/>
      <c r="AX266" s="358"/>
      <c r="AY266" s="358"/>
      <c r="AZ266" s="358"/>
      <c r="BA266" s="358"/>
      <c r="BB266" s="358"/>
      <c r="BC266" s="358"/>
      <c r="BD266" s="358"/>
      <c r="BE266" s="358"/>
      <c r="BF266" s="358"/>
      <c r="BG266" s="358"/>
      <c r="BH266" s="358"/>
      <c r="BI266" s="358"/>
      <c r="BJ266" s="358"/>
      <c r="BK266" s="358"/>
      <c r="BL266" s="358"/>
    </row>
    <row r="267" spans="1:64">
      <c r="A267" s="88"/>
      <c r="B267" s="134" t="s">
        <v>778</v>
      </c>
      <c r="C267" s="315" t="s">
        <v>503</v>
      </c>
      <c r="D267" s="313"/>
      <c r="E267" s="313"/>
      <c r="F267" s="316"/>
      <c r="G267" s="316"/>
      <c r="H267" s="314">
        <f>+IFERROR(COUNTIF(H$37:H$128,"FG")+COUNTIF(H$37:H$128,"FG (WFO)"),"")</f>
        <v>6</v>
      </c>
      <c r="I267" s="341">
        <f t="shared" ref="I267:Q267" si="203">+IFERROR(COUNTIF(I$37:I$128,"FG")+COUNTIF(I$37:I$128,"FG (WFO)"),"")</f>
        <v>6</v>
      </c>
      <c r="J267" s="341">
        <f t="shared" si="203"/>
        <v>6</v>
      </c>
      <c r="K267" s="314">
        <f t="shared" si="203"/>
        <v>7</v>
      </c>
      <c r="L267" s="314">
        <f t="shared" si="203"/>
        <v>7</v>
      </c>
      <c r="M267" s="341">
        <f t="shared" si="203"/>
        <v>6</v>
      </c>
      <c r="N267" s="341">
        <f t="shared" si="203"/>
        <v>6</v>
      </c>
      <c r="O267" s="341">
        <f t="shared" si="203"/>
        <v>6</v>
      </c>
      <c r="P267" s="341">
        <f t="shared" si="203"/>
        <v>5</v>
      </c>
      <c r="Q267" s="341">
        <f t="shared" si="203"/>
        <v>5</v>
      </c>
      <c r="R267" s="314">
        <f t="shared" ref="R267:AK267" si="204">+IFERROR(COUNTIF(R$37:R$128,"FG")+COUNTIF(R$37:R$128,"FG (WFO)"),"")</f>
        <v>7</v>
      </c>
      <c r="S267" s="314">
        <f t="shared" si="204"/>
        <v>7</v>
      </c>
      <c r="T267" s="341">
        <f t="shared" si="204"/>
        <v>5</v>
      </c>
      <c r="U267" s="341">
        <f t="shared" si="204"/>
        <v>6</v>
      </c>
      <c r="V267" s="341">
        <f t="shared" si="204"/>
        <v>5</v>
      </c>
      <c r="W267" s="341">
        <f t="shared" si="204"/>
        <v>5</v>
      </c>
      <c r="X267" s="341">
        <f t="shared" si="204"/>
        <v>6</v>
      </c>
      <c r="Y267" s="314">
        <f t="shared" si="204"/>
        <v>6</v>
      </c>
      <c r="Z267" s="314">
        <f t="shared" si="204"/>
        <v>7</v>
      </c>
      <c r="AA267" s="341">
        <f t="shared" si="204"/>
        <v>4</v>
      </c>
      <c r="AB267" s="341">
        <f t="shared" si="204"/>
        <v>6</v>
      </c>
      <c r="AC267" s="341">
        <f t="shared" si="204"/>
        <v>6</v>
      </c>
      <c r="AD267" s="341">
        <f t="shared" si="204"/>
        <v>5</v>
      </c>
      <c r="AE267" s="341">
        <f t="shared" si="204"/>
        <v>5</v>
      </c>
      <c r="AF267" s="314">
        <f t="shared" si="204"/>
        <v>7</v>
      </c>
      <c r="AG267" s="314">
        <f t="shared" si="204"/>
        <v>7</v>
      </c>
      <c r="AH267" s="341">
        <f t="shared" si="204"/>
        <v>6</v>
      </c>
      <c r="AI267" s="341">
        <f t="shared" si="204"/>
        <v>5</v>
      </c>
      <c r="AJ267" s="341">
        <f t="shared" si="204"/>
        <v>5</v>
      </c>
      <c r="AK267" s="341">
        <f t="shared" si="204"/>
        <v>6</v>
      </c>
      <c r="AL267" s="363"/>
      <c r="AM267" s="364"/>
      <c r="AN267" s="364"/>
      <c r="AO267" s="364"/>
      <c r="AP267" s="358"/>
      <c r="AQ267" s="358"/>
      <c r="AR267" s="358"/>
      <c r="AS267" s="358"/>
      <c r="AT267" s="358"/>
      <c r="AU267" s="358"/>
      <c r="AV267" s="358"/>
      <c r="AW267" s="358"/>
      <c r="AX267" s="358"/>
      <c r="AY267" s="358"/>
      <c r="AZ267" s="358"/>
      <c r="BA267" s="358"/>
      <c r="BB267" s="358"/>
      <c r="BC267" s="358"/>
      <c r="BD267" s="358"/>
      <c r="BE267" s="358"/>
      <c r="BF267" s="358"/>
      <c r="BG267" s="358"/>
      <c r="BH267" s="358"/>
      <c r="BI267" s="358"/>
      <c r="BJ267" s="358"/>
      <c r="BK267" s="358"/>
      <c r="BL267" s="358"/>
    </row>
    <row r="268" ht="11.25" hidden="1" customHeight="1" spans="1:64">
      <c r="A268" s="88"/>
      <c r="B268" s="326" t="s">
        <v>629</v>
      </c>
      <c r="C268" s="327"/>
      <c r="D268" s="327"/>
      <c r="E268" s="327"/>
      <c r="F268" s="328"/>
      <c r="G268" s="333"/>
      <c r="H268" s="333"/>
      <c r="I268" s="333"/>
      <c r="J268" s="333"/>
      <c r="K268" s="333"/>
      <c r="L268" s="333"/>
      <c r="M268" s="333"/>
      <c r="N268" s="333"/>
      <c r="O268" s="333"/>
      <c r="P268" s="333"/>
      <c r="Q268" s="333"/>
      <c r="R268" s="333"/>
      <c r="S268" s="333"/>
      <c r="T268" s="333"/>
      <c r="U268" s="333"/>
      <c r="V268" s="333"/>
      <c r="W268" s="333"/>
      <c r="X268" s="333"/>
      <c r="Y268" s="333"/>
      <c r="Z268" s="333"/>
      <c r="AA268" s="333"/>
      <c r="AB268" s="333"/>
      <c r="AC268" s="333"/>
      <c r="AD268" s="333"/>
      <c r="AE268" s="333"/>
      <c r="AF268" s="374"/>
      <c r="AG268" s="374"/>
      <c r="AH268" s="333"/>
      <c r="AI268" s="333"/>
      <c r="AJ268" s="333"/>
      <c r="AK268" s="333"/>
      <c r="AL268" s="355"/>
      <c r="AM268" s="355"/>
      <c r="AN268" s="358"/>
      <c r="AO268" s="358"/>
      <c r="AP268" s="358"/>
      <c r="AQ268" s="358"/>
      <c r="AR268" s="358"/>
      <c r="AS268" s="358"/>
      <c r="AT268" s="358"/>
      <c r="AU268" s="358"/>
      <c r="AV268" s="358"/>
      <c r="AW268" s="358"/>
      <c r="AX268" s="358"/>
      <c r="AY268" s="358"/>
      <c r="AZ268" s="358"/>
      <c r="BA268" s="358"/>
      <c r="BB268" s="358"/>
      <c r="BC268" s="358"/>
      <c r="BD268" s="358"/>
      <c r="BE268" s="358"/>
      <c r="BF268" s="358"/>
      <c r="BG268" s="358"/>
      <c r="BH268" s="358"/>
      <c r="BI268" s="358"/>
      <c r="BJ268" s="358"/>
      <c r="BK268" s="358"/>
      <c r="BL268" s="358"/>
    </row>
    <row r="269" hidden="1" spans="1:64">
      <c r="A269" s="88"/>
      <c r="B269" s="54" t="s">
        <v>783</v>
      </c>
      <c r="C269" s="310" t="s">
        <v>495</v>
      </c>
      <c r="D269" s="311"/>
      <c r="E269" s="311"/>
      <c r="F269" s="312"/>
      <c r="G269" s="316"/>
      <c r="H269" s="314" t="str">
        <f>+IFERROR(COUNTIF(#REF!,"EA")+COUNTIF(#REF!,"EA (WFO)"),"")</f>
        <v/>
      </c>
      <c r="I269" s="341" t="str">
        <f>+IFERROR(COUNTIF(#REF!,"EA")+COUNTIF(#REF!,"EA (WFO)"),"")</f>
        <v/>
      </c>
      <c r="J269" s="341" t="str">
        <f>+IFERROR(COUNTIF(#REF!,"EA")+COUNTIF(#REF!,"EA (WFO)"),"")</f>
        <v/>
      </c>
      <c r="K269" s="314" t="str">
        <f>+IFERROR(COUNTIF(#REF!,"EA")+COUNTIF(#REF!,"EA (WFO)"),"")</f>
        <v/>
      </c>
      <c r="L269" s="314" t="str">
        <f>+IFERROR(COUNTIF(#REF!,"EA")+COUNTIF(#REF!,"EA (WFO)"),"")</f>
        <v/>
      </c>
      <c r="M269" s="341" t="str">
        <f>+IFERROR(COUNTIF(#REF!,"EA")+COUNTIF(#REF!,"EA (WFO)"),"")</f>
        <v/>
      </c>
      <c r="N269" s="341" t="str">
        <f>+IFERROR(COUNTIF(#REF!,"EA")+COUNTIF(#REF!,"EA (WFO)"),"")</f>
        <v/>
      </c>
      <c r="O269" s="341" t="str">
        <f>+IFERROR(COUNTIF(#REF!,"EA")+COUNTIF(#REF!,"EA (WFO)"),"")</f>
        <v/>
      </c>
      <c r="P269" s="341" t="str">
        <f>+IFERROR(COUNTIF(#REF!,"EA")+COUNTIF(#REF!,"EA (WFO)"),"")</f>
        <v/>
      </c>
      <c r="Q269" s="341" t="str">
        <f>+IFERROR(COUNTIF(#REF!,"EA")+COUNTIF(#REF!,"EA (WFO)"),"")</f>
        <v/>
      </c>
      <c r="R269" s="314" t="str">
        <f>+IFERROR(COUNTIF(#REF!,"EA")+COUNTIF(#REF!,"EA (WFO)"),"")</f>
        <v/>
      </c>
      <c r="S269" s="314" t="str">
        <f>+IFERROR(COUNTIF(#REF!,"EA")+COUNTIF(#REF!,"EA (WFO)"),"")</f>
        <v/>
      </c>
      <c r="T269" s="341" t="str">
        <f>+IFERROR(COUNTIF(#REF!,"EA")+COUNTIF(#REF!,"EA (WFO)"),"")</f>
        <v/>
      </c>
      <c r="U269" s="341" t="str">
        <f>+IFERROR(COUNTIF(#REF!,"EA")+COUNTIF(#REF!,"EA (WFO)"),"")</f>
        <v/>
      </c>
      <c r="V269" s="341" t="str">
        <f>+IFERROR(COUNTIF(#REF!,"EA")+COUNTIF(#REF!,"EA (WFO)"),"")</f>
        <v/>
      </c>
      <c r="W269" s="341" t="str">
        <f>+IFERROR(COUNTIF(#REF!,"EA")+COUNTIF(#REF!,"EA (WFO)"),"")</f>
        <v/>
      </c>
      <c r="X269" s="341" t="str">
        <f>+IFERROR(COUNTIF(#REF!,"EA")+COUNTIF(#REF!,"EA (WFO)"),"")</f>
        <v/>
      </c>
      <c r="Y269" s="314" t="str">
        <f>+IFERROR(COUNTIF(#REF!,"EA")+COUNTIF(#REF!,"EA (WFO)"),"")</f>
        <v/>
      </c>
      <c r="Z269" s="314" t="str">
        <f>+IFERROR(COUNTIF(#REF!,"EA")+COUNTIF(#REF!,"EA (WFO)"),"")</f>
        <v/>
      </c>
      <c r="AA269" s="341" t="str">
        <f>+IFERROR(COUNTIF(#REF!,"EA")+COUNTIF(#REF!,"EA (WFO)"),"")</f>
        <v/>
      </c>
      <c r="AB269" s="341" t="str">
        <f>+IFERROR(COUNTIF(#REF!,"EA")+COUNTIF(#REF!,"EA (WFO)"),"")</f>
        <v/>
      </c>
      <c r="AC269" s="341" t="str">
        <f>+IFERROR(COUNTIF(#REF!,"EA")+COUNTIF(#REF!,"EA (WFO)"),"")</f>
        <v/>
      </c>
      <c r="AD269" s="341" t="str">
        <f>+IFERROR(COUNTIF(#REF!,"EA")+COUNTIF(#REF!,"EA (WFO)"),"")</f>
        <v/>
      </c>
      <c r="AE269" s="341" t="str">
        <f>+IFERROR(COUNTIF(#REF!,"EA")+COUNTIF(#REF!,"EA (WFO)"),"")</f>
        <v/>
      </c>
      <c r="AF269" s="314" t="str">
        <f>+IFERROR(COUNTIF(#REF!,"EA")+COUNTIF(#REF!,"EA (WFO)"),"")</f>
        <v/>
      </c>
      <c r="AG269" s="314" t="str">
        <f>+IFERROR(COUNTIF(#REF!,"EA")+COUNTIF(#REF!,"EA (WFO)"),"")</f>
        <v/>
      </c>
      <c r="AH269" s="341" t="str">
        <f>+IFERROR(COUNTIF(#REF!,"EA")+COUNTIF(#REF!,"EA (WFO)"),"")</f>
        <v/>
      </c>
      <c r="AI269" s="341" t="str">
        <f>+IFERROR(COUNTIF(#REF!,"EA")+COUNTIF(#REF!,"EA (WFO)"),"")</f>
        <v/>
      </c>
      <c r="AJ269" s="341" t="str">
        <f>+IFERROR(COUNTIF(#REF!,"EA")+COUNTIF(#REF!,"EA (WFO)"),"")</f>
        <v/>
      </c>
      <c r="AK269" s="341" t="str">
        <f>+IFERROR(COUNTIF(#REF!,"EA")+COUNTIF(#REF!,"EA (WFO)"),"")</f>
        <v/>
      </c>
      <c r="AL269" s="361"/>
      <c r="AM269" s="362"/>
      <c r="AN269" s="362"/>
      <c r="AO269" s="362"/>
      <c r="AP269" s="358"/>
      <c r="AQ269" s="358"/>
      <c r="AR269" s="358"/>
      <c r="AS269" s="358"/>
      <c r="AT269" s="358"/>
      <c r="AU269" s="358"/>
      <c r="AV269" s="358"/>
      <c r="AW269" s="358"/>
      <c r="AX269" s="358"/>
      <c r="AY269" s="358"/>
      <c r="AZ269" s="358"/>
      <c r="BA269" s="358"/>
      <c r="BB269" s="358"/>
      <c r="BC269" s="358"/>
      <c r="BD269" s="358"/>
      <c r="BE269" s="358"/>
      <c r="BF269" s="358"/>
      <c r="BG269" s="358"/>
      <c r="BH269" s="358"/>
      <c r="BI269" s="358"/>
      <c r="BJ269" s="358"/>
      <c r="BK269" s="358"/>
      <c r="BL269" s="358"/>
    </row>
    <row r="270" hidden="1" spans="1:64">
      <c r="A270" s="88"/>
      <c r="B270" s="54" t="s">
        <v>774</v>
      </c>
      <c r="C270" s="310" t="s">
        <v>496</v>
      </c>
      <c r="D270" s="311"/>
      <c r="E270" s="311"/>
      <c r="F270" s="312"/>
      <c r="G270" s="316"/>
      <c r="H270" s="314" t="str">
        <f>+IFERROR(COUNTIF(#REF!,"EC")+COUNTIF(#REF!,"EC (WFO)"),"")</f>
        <v/>
      </c>
      <c r="I270" s="341" t="str">
        <f>+IFERROR(COUNTIF(#REF!,"EC")+COUNTIF(#REF!,"EC (WFO)"),"")</f>
        <v/>
      </c>
      <c r="J270" s="341" t="str">
        <f>+IFERROR(COUNTIF(#REF!,"EC")+COUNTIF(#REF!,"EC (WFO)"),"")</f>
        <v/>
      </c>
      <c r="K270" s="314" t="str">
        <f>+IFERROR(COUNTIF(#REF!,"EC")+COUNTIF(#REF!,"EC (WFO)"),"")</f>
        <v/>
      </c>
      <c r="L270" s="314" t="str">
        <f>+IFERROR(COUNTIF(#REF!,"EC")+COUNTIF(#REF!,"EC (WFO)"),"")</f>
        <v/>
      </c>
      <c r="M270" s="341" t="str">
        <f>+IFERROR(COUNTIF(#REF!,"EC")+COUNTIF(#REF!,"EC (WFO)"),"")</f>
        <v/>
      </c>
      <c r="N270" s="341" t="str">
        <f>+IFERROR(COUNTIF(#REF!,"EC")+COUNTIF(#REF!,"EC (WFO)"),"")</f>
        <v/>
      </c>
      <c r="O270" s="341" t="str">
        <f>+IFERROR(COUNTIF(#REF!,"EC")+COUNTIF(#REF!,"EC (WFO)"),"")</f>
        <v/>
      </c>
      <c r="P270" s="341" t="str">
        <f>+IFERROR(COUNTIF(#REF!,"EC")+COUNTIF(#REF!,"EC (WFO)"),"")</f>
        <v/>
      </c>
      <c r="Q270" s="341" t="str">
        <f>+IFERROR(COUNTIF(#REF!,"EC")+COUNTIF(#REF!,"EC (WFO)"),"")</f>
        <v/>
      </c>
      <c r="R270" s="314" t="str">
        <f>+IFERROR(COUNTIF(#REF!,"EC")+COUNTIF(#REF!,"EC (WFO)"),"")</f>
        <v/>
      </c>
      <c r="S270" s="314" t="str">
        <f>+IFERROR(COUNTIF(#REF!,"EC")+COUNTIF(#REF!,"EC (WFO)"),"")</f>
        <v/>
      </c>
      <c r="T270" s="341" t="str">
        <f>+IFERROR(COUNTIF(#REF!,"EC")+COUNTIF(#REF!,"EC (WFO)"),"")</f>
        <v/>
      </c>
      <c r="U270" s="341" t="str">
        <f>+IFERROR(COUNTIF(#REF!,"EC")+COUNTIF(#REF!,"EC (WFO)"),"")</f>
        <v/>
      </c>
      <c r="V270" s="341" t="str">
        <f>+IFERROR(COUNTIF(#REF!,"EC")+COUNTIF(#REF!,"EC (WFO)"),"")</f>
        <v/>
      </c>
      <c r="W270" s="341" t="str">
        <f>+IFERROR(COUNTIF(#REF!,"EC")+COUNTIF(#REF!,"EC (WFO)"),"")</f>
        <v/>
      </c>
      <c r="X270" s="341" t="str">
        <f>+IFERROR(COUNTIF(#REF!,"EC")+COUNTIF(#REF!,"EC (WFO)"),"")</f>
        <v/>
      </c>
      <c r="Y270" s="314" t="str">
        <f>+IFERROR(COUNTIF(#REF!,"EC")+COUNTIF(#REF!,"EC (WFO)"),"")</f>
        <v/>
      </c>
      <c r="Z270" s="314" t="str">
        <f>+IFERROR(COUNTIF(#REF!,"EC")+COUNTIF(#REF!,"EC (WFO)"),"")</f>
        <v/>
      </c>
      <c r="AA270" s="341" t="str">
        <f>+IFERROR(COUNTIF(#REF!,"EC")+COUNTIF(#REF!,"EC (WFO)"),"")</f>
        <v/>
      </c>
      <c r="AB270" s="341" t="str">
        <f>+IFERROR(COUNTIF(#REF!,"EC")+COUNTIF(#REF!,"EC (WFO)"),"")</f>
        <v/>
      </c>
      <c r="AC270" s="341" t="str">
        <f>+IFERROR(COUNTIF(#REF!,"EC")+COUNTIF(#REF!,"EC (WFO)"),"")</f>
        <v/>
      </c>
      <c r="AD270" s="341" t="str">
        <f>+IFERROR(COUNTIF(#REF!,"EC")+COUNTIF(#REF!,"EC (WFO)"),"")</f>
        <v/>
      </c>
      <c r="AE270" s="341" t="str">
        <f>+IFERROR(COUNTIF(#REF!,"EC")+COUNTIF(#REF!,"EC (WFO)"),"")</f>
        <v/>
      </c>
      <c r="AF270" s="314" t="str">
        <f>+IFERROR(COUNTIF(#REF!,"EC")+COUNTIF(#REF!,"EC (WFO)"),"")</f>
        <v/>
      </c>
      <c r="AG270" s="314" t="str">
        <f>+IFERROR(COUNTIF(#REF!,"EC")+COUNTIF(#REF!,"EC (WFO)"),"")</f>
        <v/>
      </c>
      <c r="AH270" s="341" t="str">
        <f>+IFERROR(COUNTIF(#REF!,"EC")+COUNTIF(#REF!,"EC (WFO)"),"")</f>
        <v/>
      </c>
      <c r="AI270" s="341" t="str">
        <f>+IFERROR(COUNTIF(#REF!,"EC")+COUNTIF(#REF!,"EC (WFO)"),"")</f>
        <v/>
      </c>
      <c r="AJ270" s="341" t="str">
        <f>+IFERROR(COUNTIF(#REF!,"EC")+COUNTIF(#REF!,"EC (WFO)"),"")</f>
        <v/>
      </c>
      <c r="AK270" s="341" t="str">
        <f>+IFERROR(COUNTIF(#REF!,"EC")+COUNTIF(#REF!,"EC (WFO)"),"")</f>
        <v/>
      </c>
      <c r="AL270" s="361"/>
      <c r="AM270" s="362"/>
      <c r="AN270" s="362"/>
      <c r="AO270" s="362"/>
      <c r="AP270" s="358"/>
      <c r="AQ270" s="358"/>
      <c r="AR270" s="358"/>
      <c r="AS270" s="358"/>
      <c r="AT270" s="358"/>
      <c r="AU270" s="358"/>
      <c r="AV270" s="358"/>
      <c r="AW270" s="358"/>
      <c r="AX270" s="358"/>
      <c r="AY270" s="358"/>
      <c r="AZ270" s="358"/>
      <c r="BA270" s="358"/>
      <c r="BB270" s="358"/>
      <c r="BC270" s="358"/>
      <c r="BD270" s="358"/>
      <c r="BE270" s="358"/>
      <c r="BF270" s="358"/>
      <c r="BG270" s="358"/>
      <c r="BH270" s="358"/>
      <c r="BI270" s="358"/>
      <c r="BJ270" s="358"/>
      <c r="BK270" s="358"/>
      <c r="BL270" s="358"/>
    </row>
    <row r="271" hidden="1" spans="1:64">
      <c r="A271" s="88"/>
      <c r="B271" s="54" t="s">
        <v>771</v>
      </c>
      <c r="C271" s="310" t="s">
        <v>497</v>
      </c>
      <c r="D271" s="311"/>
      <c r="E271" s="311"/>
      <c r="F271" s="312"/>
      <c r="G271" s="316"/>
      <c r="H271" s="314" t="str">
        <f>+IFERROR(COUNTIF(#REF!,"EE")+COUNTIF(#REF!,"EE (WFO)"),"")</f>
        <v/>
      </c>
      <c r="I271" s="341" t="str">
        <f>+IFERROR(COUNTIF(#REF!,"EE")+COUNTIF(#REF!,"EE (WFO)"),"")</f>
        <v/>
      </c>
      <c r="J271" s="341" t="str">
        <f>+IFERROR(COUNTIF(#REF!,"EE")+COUNTIF(#REF!,"EE (WFO)"),"")</f>
        <v/>
      </c>
      <c r="K271" s="314" t="str">
        <f>+IFERROR(COUNTIF(#REF!,"EE")+COUNTIF(#REF!,"EE (WFO)"),"")</f>
        <v/>
      </c>
      <c r="L271" s="314" t="str">
        <f>+IFERROR(COUNTIF(#REF!,"EE")+COUNTIF(#REF!,"EE (WFO)"),"")</f>
        <v/>
      </c>
      <c r="M271" s="341" t="str">
        <f>+IFERROR(COUNTIF(#REF!,"EE")+COUNTIF(#REF!,"EE (WFO)"),"")</f>
        <v/>
      </c>
      <c r="N271" s="341" t="str">
        <f>+IFERROR(COUNTIF(#REF!,"EE")+COUNTIF(#REF!,"EE (WFO)"),"")</f>
        <v/>
      </c>
      <c r="O271" s="341" t="str">
        <f>+IFERROR(COUNTIF(#REF!,"EE")+COUNTIF(#REF!,"EE (WFO)"),"")</f>
        <v/>
      </c>
      <c r="P271" s="341" t="str">
        <f>+IFERROR(COUNTIF(#REF!,"EE")+COUNTIF(#REF!,"EE (WFO)"),"")</f>
        <v/>
      </c>
      <c r="Q271" s="341" t="str">
        <f>+IFERROR(COUNTIF(#REF!,"EE")+COUNTIF(#REF!,"EE (WFO)"),"")</f>
        <v/>
      </c>
      <c r="R271" s="314" t="str">
        <f>+IFERROR(COUNTIF(#REF!,"EE")+COUNTIF(#REF!,"EE (WFO)"),"")</f>
        <v/>
      </c>
      <c r="S271" s="314" t="str">
        <f>+IFERROR(COUNTIF(#REF!,"EE")+COUNTIF(#REF!,"EE (WFO)"),"")</f>
        <v/>
      </c>
      <c r="T271" s="341" t="str">
        <f>+IFERROR(COUNTIF(#REF!,"EE")+COUNTIF(#REF!,"EE (WFO)"),"")</f>
        <v/>
      </c>
      <c r="U271" s="341" t="str">
        <f>+IFERROR(COUNTIF(#REF!,"EE")+COUNTIF(#REF!,"EE (WFO)"),"")</f>
        <v/>
      </c>
      <c r="V271" s="341" t="str">
        <f>+IFERROR(COUNTIF(#REF!,"EE")+COUNTIF(#REF!,"EE (WFO)"),"")</f>
        <v/>
      </c>
      <c r="W271" s="341" t="str">
        <f>+IFERROR(COUNTIF(#REF!,"EE")+COUNTIF(#REF!,"EE (WFO)"),"")</f>
        <v/>
      </c>
      <c r="X271" s="341" t="str">
        <f>+IFERROR(COUNTIF(#REF!,"EE")+COUNTIF(#REF!,"EE (WFO)"),"")</f>
        <v/>
      </c>
      <c r="Y271" s="314" t="str">
        <f>+IFERROR(COUNTIF(#REF!,"EE")+COUNTIF(#REF!,"EE (WFO)"),"")</f>
        <v/>
      </c>
      <c r="Z271" s="314" t="str">
        <f>+IFERROR(COUNTIF(#REF!,"EE")+COUNTIF(#REF!,"EE (WFO)"),"")</f>
        <v/>
      </c>
      <c r="AA271" s="341" t="str">
        <f>+IFERROR(COUNTIF(#REF!,"EE")+COUNTIF(#REF!,"EE (WFO)"),"")</f>
        <v/>
      </c>
      <c r="AB271" s="341" t="str">
        <f>+IFERROR(COUNTIF(#REF!,"EE")+COUNTIF(#REF!,"EE (WFO)"),"")</f>
        <v/>
      </c>
      <c r="AC271" s="341" t="str">
        <f>+IFERROR(COUNTIF(#REF!,"EE")+COUNTIF(#REF!,"EE (WFO)"),"")</f>
        <v/>
      </c>
      <c r="AD271" s="341" t="str">
        <f>+IFERROR(COUNTIF(#REF!,"EE")+COUNTIF(#REF!,"EE (WFO)"),"")</f>
        <v/>
      </c>
      <c r="AE271" s="341" t="str">
        <f>+IFERROR(COUNTIF(#REF!,"EE")+COUNTIF(#REF!,"EE (WFO)"),"")</f>
        <v/>
      </c>
      <c r="AF271" s="314" t="str">
        <f>+IFERROR(COUNTIF(#REF!,"EE")+COUNTIF(#REF!,"EE (WFO)"),"")</f>
        <v/>
      </c>
      <c r="AG271" s="314" t="str">
        <f>+IFERROR(COUNTIF(#REF!,"EE")+COUNTIF(#REF!,"EE (WFO)"),"")</f>
        <v/>
      </c>
      <c r="AH271" s="341" t="str">
        <f>+IFERROR(COUNTIF(#REF!,"EE")+COUNTIF(#REF!,"EE (WFO)"),"")</f>
        <v/>
      </c>
      <c r="AI271" s="341" t="str">
        <f>+IFERROR(COUNTIF(#REF!,"EE")+COUNTIF(#REF!,"EE (WFO)"),"")</f>
        <v/>
      </c>
      <c r="AJ271" s="341" t="str">
        <f>+IFERROR(COUNTIF(#REF!,"EE")+COUNTIF(#REF!,"EE (WFO)"),"")</f>
        <v/>
      </c>
      <c r="AK271" s="341" t="str">
        <f>+IFERROR(COUNTIF(#REF!,"EE")+COUNTIF(#REF!,"EE (WFO)"),"")</f>
        <v/>
      </c>
      <c r="AL271" s="361"/>
      <c r="AM271" s="362"/>
      <c r="AN271" s="362"/>
      <c r="AO271" s="362"/>
      <c r="AP271" s="358"/>
      <c r="AQ271" s="358"/>
      <c r="AR271" s="358"/>
      <c r="AS271" s="358"/>
      <c r="AT271" s="358"/>
      <c r="AU271" s="358"/>
      <c r="AV271" s="358"/>
      <c r="AW271" s="358"/>
      <c r="AX271" s="358"/>
      <c r="AY271" s="358"/>
      <c r="AZ271" s="358"/>
      <c r="BA271" s="358"/>
      <c r="BB271" s="358"/>
      <c r="BC271" s="358"/>
      <c r="BD271" s="358"/>
      <c r="BE271" s="358"/>
      <c r="BF271" s="358"/>
      <c r="BG271" s="358"/>
      <c r="BH271" s="358"/>
      <c r="BI271" s="358"/>
      <c r="BJ271" s="358"/>
      <c r="BK271" s="358"/>
      <c r="BL271" s="358"/>
    </row>
    <row r="272" hidden="1" spans="1:64">
      <c r="A272" s="88"/>
      <c r="B272" s="54" t="s">
        <v>775</v>
      </c>
      <c r="C272" s="310" t="s">
        <v>498</v>
      </c>
      <c r="D272" s="311"/>
      <c r="E272" s="311"/>
      <c r="F272" s="312"/>
      <c r="G272" s="316"/>
      <c r="H272" s="314" t="str">
        <f>+IFERROR(COUNTIF(#REF!,"EG")+COUNTIF(#REF!,"EG (WFO)"),"")</f>
        <v/>
      </c>
      <c r="I272" s="341" t="str">
        <f>+IFERROR(COUNTIF(#REF!,"EG")+COUNTIF(#REF!,"EG (WFO)"),"")</f>
        <v/>
      </c>
      <c r="J272" s="341" t="str">
        <f>+IFERROR(COUNTIF(#REF!,"EG")+COUNTIF(#REF!,"EG (WFO)"),"")</f>
        <v/>
      </c>
      <c r="K272" s="314" t="str">
        <f>+IFERROR(COUNTIF(#REF!,"EG")+COUNTIF(#REF!,"EG (WFO)"),"")</f>
        <v/>
      </c>
      <c r="L272" s="314" t="str">
        <f>+IFERROR(COUNTIF(#REF!,"EG")+COUNTIF(#REF!,"EG (WFO)"),"")</f>
        <v/>
      </c>
      <c r="M272" s="341" t="str">
        <f>+IFERROR(COUNTIF(#REF!,"EG")+COUNTIF(#REF!,"EG (WFO)"),"")</f>
        <v/>
      </c>
      <c r="N272" s="341" t="str">
        <f>+IFERROR(COUNTIF(#REF!,"EG")+COUNTIF(#REF!,"EG (WFO)"),"")</f>
        <v/>
      </c>
      <c r="O272" s="341" t="str">
        <f>+IFERROR(COUNTIF(#REF!,"EG")+COUNTIF(#REF!,"EG (WFO)"),"")</f>
        <v/>
      </c>
      <c r="P272" s="341" t="str">
        <f>+IFERROR(COUNTIF(#REF!,"EG")+COUNTIF(#REF!,"EG (WFO)"),"")</f>
        <v/>
      </c>
      <c r="Q272" s="341" t="str">
        <f>+IFERROR(COUNTIF(#REF!,"EG")+COUNTIF(#REF!,"EG (WFO)"),"")</f>
        <v/>
      </c>
      <c r="R272" s="314" t="str">
        <f>+IFERROR(COUNTIF(#REF!,"EG")+COUNTIF(#REF!,"EG (WFO)"),"")</f>
        <v/>
      </c>
      <c r="S272" s="314" t="str">
        <f>+IFERROR(COUNTIF(#REF!,"EG")+COUNTIF(#REF!,"EG (WFO)"),"")</f>
        <v/>
      </c>
      <c r="T272" s="341" t="str">
        <f>+IFERROR(COUNTIF(#REF!,"EG")+COUNTIF(#REF!,"EG (WFO)"),"")</f>
        <v/>
      </c>
      <c r="U272" s="341" t="str">
        <f>+IFERROR(COUNTIF(#REF!,"EG")+COUNTIF(#REF!,"EG (WFO)"),"")</f>
        <v/>
      </c>
      <c r="V272" s="341" t="str">
        <f>+IFERROR(COUNTIF(#REF!,"EG")+COUNTIF(#REF!,"EG (WFO)"),"")</f>
        <v/>
      </c>
      <c r="W272" s="341" t="str">
        <f>+IFERROR(COUNTIF(#REF!,"EG")+COUNTIF(#REF!,"EG (WFO)"),"")</f>
        <v/>
      </c>
      <c r="X272" s="341" t="str">
        <f>+IFERROR(COUNTIF(#REF!,"EG")+COUNTIF(#REF!,"EG (WFO)"),"")</f>
        <v/>
      </c>
      <c r="Y272" s="314" t="str">
        <f>+IFERROR(COUNTIF(#REF!,"EG")+COUNTIF(#REF!,"EG (WFO)"),"")</f>
        <v/>
      </c>
      <c r="Z272" s="314" t="str">
        <f>+IFERROR(COUNTIF(#REF!,"EG")+COUNTIF(#REF!,"EG (WFO)"),"")</f>
        <v/>
      </c>
      <c r="AA272" s="341" t="str">
        <f>+IFERROR(COUNTIF(#REF!,"EG")+COUNTIF(#REF!,"EG (WFO)"),"")</f>
        <v/>
      </c>
      <c r="AB272" s="341" t="str">
        <f>+IFERROR(COUNTIF(#REF!,"EG")+COUNTIF(#REF!,"EG (WFO)"),"")</f>
        <v/>
      </c>
      <c r="AC272" s="341" t="str">
        <f>+IFERROR(COUNTIF(#REF!,"EG")+COUNTIF(#REF!,"EG (WFO)"),"")</f>
        <v/>
      </c>
      <c r="AD272" s="341" t="str">
        <f>+IFERROR(COUNTIF(#REF!,"EG")+COUNTIF(#REF!,"EG (WFO)"),"")</f>
        <v/>
      </c>
      <c r="AE272" s="341" t="str">
        <f>+IFERROR(COUNTIF(#REF!,"EG")+COUNTIF(#REF!,"EG (WFO)"),"")</f>
        <v/>
      </c>
      <c r="AF272" s="314" t="str">
        <f>+IFERROR(COUNTIF(#REF!,"EG")+COUNTIF(#REF!,"EG (WFO)"),"")</f>
        <v/>
      </c>
      <c r="AG272" s="314" t="str">
        <f>+IFERROR(COUNTIF(#REF!,"EG")+COUNTIF(#REF!,"EG (WFO)"),"")</f>
        <v/>
      </c>
      <c r="AH272" s="341" t="str">
        <f>+IFERROR(COUNTIF(#REF!,"EG")+COUNTIF(#REF!,"EG (WFO)"),"")</f>
        <v/>
      </c>
      <c r="AI272" s="341" t="str">
        <f>+IFERROR(COUNTIF(#REF!,"EG")+COUNTIF(#REF!,"EG (WFO)"),"")</f>
        <v/>
      </c>
      <c r="AJ272" s="341" t="str">
        <f>+IFERROR(COUNTIF(#REF!,"EG")+COUNTIF(#REF!,"EG (WFO)"),"")</f>
        <v/>
      </c>
      <c r="AK272" s="341" t="str">
        <f>+IFERROR(COUNTIF(#REF!,"EG")+COUNTIF(#REF!,"EG (WFO)"),"")</f>
        <v/>
      </c>
      <c r="AL272" s="361"/>
      <c r="AM272" s="362"/>
      <c r="AN272" s="362"/>
      <c r="AO272" s="362"/>
      <c r="AP272" s="358"/>
      <c r="AQ272" s="358"/>
      <c r="AR272" s="358"/>
      <c r="AS272" s="358"/>
      <c r="AT272" s="358"/>
      <c r="AU272" s="358"/>
      <c r="AV272" s="358"/>
      <c r="AW272" s="358"/>
      <c r="AX272" s="358"/>
      <c r="AY272" s="358"/>
      <c r="AZ272" s="358"/>
      <c r="BA272" s="358"/>
      <c r="BB272" s="358"/>
      <c r="BC272" s="358"/>
      <c r="BD272" s="358"/>
      <c r="BE272" s="358"/>
      <c r="BF272" s="358"/>
      <c r="BG272" s="358"/>
      <c r="BH272" s="358"/>
      <c r="BI272" s="358"/>
      <c r="BJ272" s="358"/>
      <c r="BK272" s="358"/>
      <c r="BL272" s="358"/>
    </row>
    <row r="273" hidden="1" spans="1:64">
      <c r="A273" s="88"/>
      <c r="B273" s="54" t="s">
        <v>776</v>
      </c>
      <c r="C273" s="310" t="s">
        <v>499</v>
      </c>
      <c r="D273" s="311"/>
      <c r="E273" s="311"/>
      <c r="F273" s="312"/>
      <c r="G273" s="372"/>
      <c r="H273" s="314" t="str">
        <f>+IFERROR(COUNTIF(#REF!,"EK")+COUNTIF(#REF!,"EK (WFO)"),"")</f>
        <v/>
      </c>
      <c r="I273" s="341" t="str">
        <f>+IFERROR(COUNTIF(#REF!,"EK")+COUNTIF(#REF!,"EK (WFO)"),"")</f>
        <v/>
      </c>
      <c r="J273" s="341" t="str">
        <f>+IFERROR(COUNTIF(#REF!,"EK")+COUNTIF(#REF!,"EK (WFO)"),"")</f>
        <v/>
      </c>
      <c r="K273" s="314" t="str">
        <f>+IFERROR(COUNTIF(#REF!,"EK")+COUNTIF(#REF!,"EK (WFO)"),"")</f>
        <v/>
      </c>
      <c r="L273" s="314" t="str">
        <f>+IFERROR(COUNTIF(#REF!,"EK")+COUNTIF(#REF!,"EK (WFO)"),"")</f>
        <v/>
      </c>
      <c r="M273" s="341" t="str">
        <f>+IFERROR(COUNTIF(#REF!,"EK")+COUNTIF(#REF!,"EK (WFO)"),"")</f>
        <v/>
      </c>
      <c r="N273" s="341" t="str">
        <f>+IFERROR(COUNTIF(#REF!,"EK")+COUNTIF(#REF!,"EK (WFO)"),"")</f>
        <v/>
      </c>
      <c r="O273" s="341" t="str">
        <f>+IFERROR(COUNTIF(#REF!,"EK")+COUNTIF(#REF!,"EK (WFO)"),"")</f>
        <v/>
      </c>
      <c r="P273" s="341" t="str">
        <f>+IFERROR(COUNTIF(#REF!,"EK")+COUNTIF(#REF!,"EK (WFO)"),"")</f>
        <v/>
      </c>
      <c r="Q273" s="341" t="str">
        <f>+IFERROR(COUNTIF(#REF!,"EK")+COUNTIF(#REF!,"EK (WFO)"),"")</f>
        <v/>
      </c>
      <c r="R273" s="314" t="str">
        <f>+IFERROR(COUNTIF(#REF!,"EK")+COUNTIF(#REF!,"EK (WFO)"),"")</f>
        <v/>
      </c>
      <c r="S273" s="314" t="str">
        <f>+IFERROR(COUNTIF(#REF!,"EK")+COUNTIF(#REF!,"EK (WFO)"),"")</f>
        <v/>
      </c>
      <c r="T273" s="341" t="str">
        <f>+IFERROR(COUNTIF(#REF!,"EK")+COUNTIF(#REF!,"EK (WFO)"),"")</f>
        <v/>
      </c>
      <c r="U273" s="341" t="str">
        <f>+IFERROR(COUNTIF(#REF!,"EK")+COUNTIF(#REF!,"EK (WFO)"),"")</f>
        <v/>
      </c>
      <c r="V273" s="341" t="str">
        <f>+IFERROR(COUNTIF(#REF!,"EK")+COUNTIF(#REF!,"EK (WFO)"),"")</f>
        <v/>
      </c>
      <c r="W273" s="341" t="str">
        <f>+IFERROR(COUNTIF(#REF!,"EK")+COUNTIF(#REF!,"EK (WFO)"),"")</f>
        <v/>
      </c>
      <c r="X273" s="341" t="str">
        <f>+IFERROR(COUNTIF(#REF!,"EK")+COUNTIF(#REF!,"EK (WFO)"),"")</f>
        <v/>
      </c>
      <c r="Y273" s="314" t="str">
        <f>+IFERROR(COUNTIF(#REF!,"EK")+COUNTIF(#REF!,"EK (WFO)"),"")</f>
        <v/>
      </c>
      <c r="Z273" s="314" t="str">
        <f>+IFERROR(COUNTIF(#REF!,"EK")+COUNTIF(#REF!,"EK (WFO)"),"")</f>
        <v/>
      </c>
      <c r="AA273" s="341" t="str">
        <f>+IFERROR(COUNTIF(#REF!,"EK")+COUNTIF(#REF!,"EK (WFO)"),"")</f>
        <v/>
      </c>
      <c r="AB273" s="341" t="str">
        <f>+IFERROR(COUNTIF(#REF!,"EK")+COUNTIF(#REF!,"EK (WFO)"),"")</f>
        <v/>
      </c>
      <c r="AC273" s="341" t="str">
        <f>+IFERROR(COUNTIF(#REF!,"EK")+COUNTIF(#REF!,"EK (WFO)"),"")</f>
        <v/>
      </c>
      <c r="AD273" s="341" t="str">
        <f>+IFERROR(COUNTIF(#REF!,"EK")+COUNTIF(#REF!,"EK (WFO)"),"")</f>
        <v/>
      </c>
      <c r="AE273" s="341" t="str">
        <f>+IFERROR(COUNTIF(#REF!,"EK")+COUNTIF(#REF!,"EK (WFO)"),"")</f>
        <v/>
      </c>
      <c r="AF273" s="314" t="str">
        <f>+IFERROR(COUNTIF(#REF!,"EK")+COUNTIF(#REF!,"EK (WFO)"),"")</f>
        <v/>
      </c>
      <c r="AG273" s="314" t="str">
        <f>+IFERROR(COUNTIF(#REF!,"EK")+COUNTIF(#REF!,"EK (WFO)"),"")</f>
        <v/>
      </c>
      <c r="AH273" s="341" t="str">
        <f>+IFERROR(COUNTIF(#REF!,"EK")+COUNTIF(#REF!,"EK (WFO)"),"")</f>
        <v/>
      </c>
      <c r="AI273" s="341" t="str">
        <f>+IFERROR(COUNTIF(#REF!,"EK")+COUNTIF(#REF!,"EK (WFO)"),"")</f>
        <v/>
      </c>
      <c r="AJ273" s="341" t="str">
        <f>+IFERROR(COUNTIF(#REF!,"EK")+COUNTIF(#REF!,"EK (WFO)"),"")</f>
        <v/>
      </c>
      <c r="AK273" s="341" t="str">
        <f>+IFERROR(COUNTIF(#REF!,"EK")+COUNTIF(#REF!,"EK (WFO)"),"")</f>
        <v/>
      </c>
      <c r="AL273" s="361"/>
      <c r="AM273" s="362"/>
      <c r="AN273" s="362"/>
      <c r="AO273" s="362"/>
      <c r="AP273" s="358"/>
      <c r="AQ273" s="358"/>
      <c r="AR273" s="358"/>
      <c r="AS273" s="358"/>
      <c r="AT273" s="358"/>
      <c r="AU273" s="358"/>
      <c r="AV273" s="358"/>
      <c r="AW273" s="358"/>
      <c r="AX273" s="358"/>
      <c r="AY273" s="358"/>
      <c r="AZ273" s="358"/>
      <c r="BA273" s="358"/>
      <c r="BB273" s="358"/>
      <c r="BC273" s="358"/>
      <c r="BD273" s="358"/>
      <c r="BE273" s="358"/>
      <c r="BF273" s="358"/>
      <c r="BG273" s="358"/>
      <c r="BH273" s="358"/>
      <c r="BI273" s="358"/>
      <c r="BJ273" s="358"/>
      <c r="BK273" s="358"/>
      <c r="BL273" s="358"/>
    </row>
    <row r="274" ht="9" hidden="1" customHeight="1" spans="1:64">
      <c r="A274" s="88"/>
      <c r="B274" s="326" t="s">
        <v>633</v>
      </c>
      <c r="C274" s="327"/>
      <c r="D274" s="327"/>
      <c r="E274" s="327"/>
      <c r="F274" s="328"/>
      <c r="G274" s="333"/>
      <c r="H274" s="374"/>
      <c r="I274" s="372"/>
      <c r="J274" s="372"/>
      <c r="K274" s="374"/>
      <c r="L274" s="374"/>
      <c r="M274" s="372"/>
      <c r="N274" s="372"/>
      <c r="O274" s="372"/>
      <c r="P274" s="372"/>
      <c r="Q274" s="372"/>
      <c r="R274" s="374"/>
      <c r="S274" s="374"/>
      <c r="T274" s="372"/>
      <c r="U274" s="372"/>
      <c r="V274" s="372"/>
      <c r="W274" s="372"/>
      <c r="X274" s="372"/>
      <c r="Y274" s="374"/>
      <c r="Z274" s="374"/>
      <c r="AA274" s="372"/>
      <c r="AB274" s="372"/>
      <c r="AC274" s="372"/>
      <c r="AD274" s="372"/>
      <c r="AE274" s="372"/>
      <c r="AF274" s="374"/>
      <c r="AG274" s="374"/>
      <c r="AH274" s="372"/>
      <c r="AI274" s="372"/>
      <c r="AJ274" s="372"/>
      <c r="AK274" s="372"/>
      <c r="AL274" s="190"/>
      <c r="AM274" s="190"/>
      <c r="AN274" s="358"/>
      <c r="AO274" s="358"/>
      <c r="AP274" s="358"/>
      <c r="AQ274" s="358"/>
      <c r="AR274" s="358"/>
      <c r="AS274" s="358"/>
      <c r="AT274" s="358"/>
      <c r="AU274" s="358"/>
      <c r="AV274" s="358"/>
      <c r="AW274" s="358"/>
      <c r="AX274" s="358"/>
      <c r="AY274" s="358"/>
      <c r="AZ274" s="358"/>
      <c r="BA274" s="358"/>
      <c r="BB274" s="358"/>
      <c r="BC274" s="358"/>
      <c r="BD274" s="358"/>
      <c r="BE274" s="358"/>
      <c r="BF274" s="358"/>
      <c r="BG274" s="358"/>
      <c r="BH274" s="358"/>
      <c r="BI274" s="358"/>
      <c r="BJ274" s="358"/>
      <c r="BK274" s="358"/>
      <c r="BL274" s="358"/>
    </row>
    <row r="275" hidden="1" spans="1:64">
      <c r="A275" s="88"/>
      <c r="B275" s="134" t="s">
        <v>774</v>
      </c>
      <c r="C275" s="310" t="s">
        <v>496</v>
      </c>
      <c r="D275" s="311"/>
      <c r="E275" s="311"/>
      <c r="F275" s="312"/>
      <c r="G275" s="316"/>
      <c r="H275" s="314" t="str">
        <f>+IFERROR(COUNTIF(#REF!,"EC")+COUNTIF(#REF!,"EC (WFO)"),"")</f>
        <v/>
      </c>
      <c r="I275" s="341" t="str">
        <f>+IFERROR(COUNTIF(#REF!,"EC")+COUNTIF(#REF!,"EC (WFO)"),"")</f>
        <v/>
      </c>
      <c r="J275" s="341" t="str">
        <f>+IFERROR(COUNTIF(#REF!,"EC")+COUNTIF(#REF!,"EC (WFO)"),"")</f>
        <v/>
      </c>
      <c r="K275" s="314" t="str">
        <f>+IFERROR(COUNTIF(#REF!,"EC")+COUNTIF(#REF!,"EC (WFO)"),"")</f>
        <v/>
      </c>
      <c r="L275" s="314" t="str">
        <f>+IFERROR(COUNTIF(#REF!,"EC")+COUNTIF(#REF!,"EC (WFO)"),"")</f>
        <v/>
      </c>
      <c r="M275" s="341" t="str">
        <f>+IFERROR(COUNTIF(#REF!,"EC")+COUNTIF(#REF!,"EC (WFO)"),"")</f>
        <v/>
      </c>
      <c r="N275" s="341" t="str">
        <f>+IFERROR(COUNTIF(#REF!,"EC")+COUNTIF(#REF!,"EC (WFO)"),"")</f>
        <v/>
      </c>
      <c r="O275" s="341" t="str">
        <f>+IFERROR(COUNTIF(#REF!,"EC")+COUNTIF(#REF!,"EC (WFO)"),"")</f>
        <v/>
      </c>
      <c r="P275" s="341" t="str">
        <f>+IFERROR(COUNTIF(#REF!,"EC")+COUNTIF(#REF!,"EC (WFO)"),"")</f>
        <v/>
      </c>
      <c r="Q275" s="341" t="str">
        <f>+IFERROR(COUNTIF(#REF!,"EC")+COUNTIF(#REF!,"EC (WFO)"),"")</f>
        <v/>
      </c>
      <c r="R275" s="314" t="str">
        <f>+IFERROR(COUNTIF(#REF!,"EC")+COUNTIF(#REF!,"EC (WFO)"),"")</f>
        <v/>
      </c>
      <c r="S275" s="314" t="str">
        <f>+IFERROR(COUNTIF(#REF!,"EC")+COUNTIF(#REF!,"EC (WFO)"),"")</f>
        <v/>
      </c>
      <c r="T275" s="341" t="str">
        <f>+IFERROR(COUNTIF(#REF!,"EC")+COUNTIF(#REF!,"EC (WFO)"),"")</f>
        <v/>
      </c>
      <c r="U275" s="341" t="str">
        <f>+IFERROR(COUNTIF(#REF!,"EC")+COUNTIF(#REF!,"EC (WFO)"),"")</f>
        <v/>
      </c>
      <c r="V275" s="341" t="str">
        <f>+IFERROR(COUNTIF(#REF!,"EC")+COUNTIF(#REF!,"EC (WFO)"),"")</f>
        <v/>
      </c>
      <c r="W275" s="341" t="str">
        <f>+IFERROR(COUNTIF(#REF!,"EC")+COUNTIF(#REF!,"EC (WFO)"),"")</f>
        <v/>
      </c>
      <c r="X275" s="341" t="str">
        <f>+IFERROR(COUNTIF(#REF!,"EC")+COUNTIF(#REF!,"EC (WFO)"),"")</f>
        <v/>
      </c>
      <c r="Y275" s="314" t="str">
        <f>+IFERROR(COUNTIF(#REF!,"EC")+COUNTIF(#REF!,"EC (WFO)"),"")</f>
        <v/>
      </c>
      <c r="Z275" s="314" t="str">
        <f>+IFERROR(COUNTIF(#REF!,"EC")+COUNTIF(#REF!,"EC (WFO)"),"")</f>
        <v/>
      </c>
      <c r="AA275" s="341" t="str">
        <f>+IFERROR(COUNTIF(#REF!,"EC")+COUNTIF(#REF!,"EC (WFO)"),"")</f>
        <v/>
      </c>
      <c r="AB275" s="341" t="str">
        <f>+IFERROR(COUNTIF(#REF!,"EC")+COUNTIF(#REF!,"EC (WFO)"),"")</f>
        <v/>
      </c>
      <c r="AC275" s="341" t="str">
        <f>+IFERROR(COUNTIF(#REF!,"EC")+COUNTIF(#REF!,"EC (WFO)"),"")</f>
        <v/>
      </c>
      <c r="AD275" s="341" t="str">
        <f>+IFERROR(COUNTIF(#REF!,"EC")+COUNTIF(#REF!,"EC (WFO)"),"")</f>
        <v/>
      </c>
      <c r="AE275" s="341" t="str">
        <f>+IFERROR(COUNTIF(#REF!,"EC")+COUNTIF(#REF!,"EC (WFO)"),"")</f>
        <v/>
      </c>
      <c r="AF275" s="314" t="str">
        <f>+IFERROR(COUNTIF(#REF!,"EC")+COUNTIF(#REF!,"EC (WFO)"),"")</f>
        <v/>
      </c>
      <c r="AG275" s="314" t="str">
        <f>+IFERROR(COUNTIF(#REF!,"EC")+COUNTIF(#REF!,"EC (WFO)"),"")</f>
        <v/>
      </c>
      <c r="AH275" s="341" t="str">
        <f>+IFERROR(COUNTIF(#REF!,"EC")+COUNTIF(#REF!,"EC (WFO)"),"")</f>
        <v/>
      </c>
      <c r="AI275" s="341" t="str">
        <f>+IFERROR(COUNTIF(#REF!,"EC")+COUNTIF(#REF!,"EC (WFO)"),"")</f>
        <v/>
      </c>
      <c r="AJ275" s="341" t="str">
        <f>+IFERROR(COUNTIF(#REF!,"EC")+COUNTIF(#REF!,"EC (WFO)"),"")</f>
        <v/>
      </c>
      <c r="AK275" s="341" t="str">
        <f>+IFERROR(COUNTIF(#REF!,"EC")+COUNTIF(#REF!,"EC (WFO)"),"")</f>
        <v/>
      </c>
      <c r="AL275" s="362"/>
      <c r="AM275" s="362"/>
      <c r="AN275" s="362"/>
      <c r="AO275" s="362"/>
      <c r="AP275" s="360"/>
      <c r="AQ275" s="360"/>
      <c r="AR275" s="360"/>
      <c r="AS275" s="360"/>
      <c r="AT275" s="360"/>
      <c r="AU275" s="358"/>
      <c r="AV275" s="358"/>
      <c r="AW275" s="358"/>
      <c r="AX275" s="358"/>
      <c r="AY275" s="358"/>
      <c r="AZ275" s="358"/>
      <c r="BA275" s="358"/>
      <c r="BB275" s="358"/>
      <c r="BC275" s="358"/>
      <c r="BD275" s="358"/>
      <c r="BE275" s="358"/>
      <c r="BF275" s="358"/>
      <c r="BG275" s="358"/>
      <c r="BH275" s="358"/>
      <c r="BI275" s="358"/>
      <c r="BJ275" s="358"/>
      <c r="BK275" s="358"/>
      <c r="BL275" s="358"/>
    </row>
    <row r="276" hidden="1" spans="1:64">
      <c r="A276" s="88"/>
      <c r="B276" s="134" t="s">
        <v>771</v>
      </c>
      <c r="C276" s="310" t="s">
        <v>497</v>
      </c>
      <c r="D276" s="311"/>
      <c r="E276" s="311"/>
      <c r="F276" s="312"/>
      <c r="G276" s="316"/>
      <c r="H276" s="314" t="str">
        <f>+IFERROR(COUNTIF(#REF!,"EE")+COUNTIF(#REF!,"EE (WFO)"),"")</f>
        <v/>
      </c>
      <c r="I276" s="341" t="str">
        <f>+IFERROR(COUNTIF(#REF!,"EE")+COUNTIF(#REF!,"EE (WFO)"),"")</f>
        <v/>
      </c>
      <c r="J276" s="341" t="str">
        <f>+IFERROR(COUNTIF(#REF!,"EE")+COUNTIF(#REF!,"EE (WFO)"),"")</f>
        <v/>
      </c>
      <c r="K276" s="314" t="str">
        <f>+IFERROR(COUNTIF(#REF!,"EE")+COUNTIF(#REF!,"EE (WFO)"),"")</f>
        <v/>
      </c>
      <c r="L276" s="314" t="str">
        <f>+IFERROR(COUNTIF(#REF!,"EE")+COUNTIF(#REF!,"EE (WFO)"),"")</f>
        <v/>
      </c>
      <c r="M276" s="341" t="str">
        <f>+IFERROR(COUNTIF(#REF!,"EE")+COUNTIF(#REF!,"EE (WFO)"),"")</f>
        <v/>
      </c>
      <c r="N276" s="341" t="str">
        <f>+IFERROR(COUNTIF(#REF!,"EE")+COUNTIF(#REF!,"EE (WFO)"),"")</f>
        <v/>
      </c>
      <c r="O276" s="341" t="str">
        <f>+IFERROR(COUNTIF(#REF!,"EE")+COUNTIF(#REF!,"EE (WFO)"),"")</f>
        <v/>
      </c>
      <c r="P276" s="341" t="str">
        <f>+IFERROR(COUNTIF(#REF!,"EE")+COUNTIF(#REF!,"EE (WFO)"),"")</f>
        <v/>
      </c>
      <c r="Q276" s="341" t="str">
        <f>+IFERROR(COUNTIF(#REF!,"EE")+COUNTIF(#REF!,"EE (WFO)"),"")</f>
        <v/>
      </c>
      <c r="R276" s="314" t="str">
        <f>+IFERROR(COUNTIF(#REF!,"EE")+COUNTIF(#REF!,"EE (WFO)"),"")</f>
        <v/>
      </c>
      <c r="S276" s="314" t="str">
        <f>+IFERROR(COUNTIF(#REF!,"EE")+COUNTIF(#REF!,"EE (WFO)"),"")</f>
        <v/>
      </c>
      <c r="T276" s="341" t="str">
        <f>+IFERROR(COUNTIF(#REF!,"EE")+COUNTIF(#REF!,"EE (WFO)"),"")</f>
        <v/>
      </c>
      <c r="U276" s="341" t="str">
        <f>+IFERROR(COUNTIF(#REF!,"EE")+COUNTIF(#REF!,"EE (WFO)"),"")</f>
        <v/>
      </c>
      <c r="V276" s="341" t="str">
        <f>+IFERROR(COUNTIF(#REF!,"EE")+COUNTIF(#REF!,"EE (WFO)"),"")</f>
        <v/>
      </c>
      <c r="W276" s="341" t="str">
        <f>+IFERROR(COUNTIF(#REF!,"EE")+COUNTIF(#REF!,"EE (WFO)"),"")</f>
        <v/>
      </c>
      <c r="X276" s="341" t="str">
        <f>+IFERROR(COUNTIF(#REF!,"EE")+COUNTIF(#REF!,"EE (WFO)"),"")</f>
        <v/>
      </c>
      <c r="Y276" s="314" t="str">
        <f>+IFERROR(COUNTIF(#REF!,"EE")+COUNTIF(#REF!,"EE (WFO)"),"")</f>
        <v/>
      </c>
      <c r="Z276" s="314" t="str">
        <f>+IFERROR(COUNTIF(#REF!,"EE")+COUNTIF(#REF!,"EE (WFO)"),"")</f>
        <v/>
      </c>
      <c r="AA276" s="341" t="str">
        <f>+IFERROR(COUNTIF(#REF!,"EE")+COUNTIF(#REF!,"EE (WFO)"),"")</f>
        <v/>
      </c>
      <c r="AB276" s="341" t="str">
        <f>+IFERROR(COUNTIF(#REF!,"EE")+COUNTIF(#REF!,"EE (WFO)"),"")</f>
        <v/>
      </c>
      <c r="AC276" s="341" t="str">
        <f>+IFERROR(COUNTIF(#REF!,"EE")+COUNTIF(#REF!,"EE (WFO)"),"")</f>
        <v/>
      </c>
      <c r="AD276" s="341" t="str">
        <f>+IFERROR(COUNTIF(#REF!,"EE")+COUNTIF(#REF!,"EE (WFO)"),"")</f>
        <v/>
      </c>
      <c r="AE276" s="341" t="str">
        <f>+IFERROR(COUNTIF(#REF!,"EE")+COUNTIF(#REF!,"EE (WFO)"),"")</f>
        <v/>
      </c>
      <c r="AF276" s="314" t="str">
        <f>+IFERROR(COUNTIF(#REF!,"EE")+COUNTIF(#REF!,"EE (WFO)"),"")</f>
        <v/>
      </c>
      <c r="AG276" s="314" t="str">
        <f>+IFERROR(COUNTIF(#REF!,"EE")+COUNTIF(#REF!,"EE (WFO)"),"")</f>
        <v/>
      </c>
      <c r="AH276" s="341" t="str">
        <f>+IFERROR(COUNTIF(#REF!,"EE")+COUNTIF(#REF!,"EE (WFO)"),"")</f>
        <v/>
      </c>
      <c r="AI276" s="341" t="str">
        <f>+IFERROR(COUNTIF(#REF!,"EE")+COUNTIF(#REF!,"EE (WFO)"),"")</f>
        <v/>
      </c>
      <c r="AJ276" s="341" t="str">
        <f>+IFERROR(COUNTIF(#REF!,"EE")+COUNTIF(#REF!,"EE (WFO)"),"")</f>
        <v/>
      </c>
      <c r="AK276" s="341" t="str">
        <f>+IFERROR(COUNTIF(#REF!,"EE")+COUNTIF(#REF!,"EE (WFO)"),"")</f>
        <v/>
      </c>
      <c r="AL276" s="362"/>
      <c r="AM276" s="362"/>
      <c r="AN276" s="362"/>
      <c r="AO276" s="362"/>
      <c r="AP276" s="360"/>
      <c r="AQ276" s="360"/>
      <c r="AR276" s="360"/>
      <c r="AS276" s="360"/>
      <c r="AT276" s="360"/>
      <c r="AU276" s="358"/>
      <c r="AV276" s="358"/>
      <c r="AW276" s="358"/>
      <c r="AX276" s="358"/>
      <c r="AY276" s="358"/>
      <c r="AZ276" s="358"/>
      <c r="BA276" s="358"/>
      <c r="BB276" s="358"/>
      <c r="BC276" s="358"/>
      <c r="BD276" s="358"/>
      <c r="BE276" s="358"/>
      <c r="BF276" s="358"/>
      <c r="BG276" s="358"/>
      <c r="BH276" s="358"/>
      <c r="BI276" s="358"/>
      <c r="BJ276" s="358"/>
      <c r="BK276" s="358"/>
      <c r="BL276" s="358"/>
    </row>
    <row r="277" hidden="1" spans="1:64">
      <c r="A277" s="88"/>
      <c r="B277" s="134" t="s">
        <v>775</v>
      </c>
      <c r="C277" s="310" t="s">
        <v>498</v>
      </c>
      <c r="D277" s="311"/>
      <c r="E277" s="311"/>
      <c r="F277" s="312"/>
      <c r="G277" s="316"/>
      <c r="H277" s="314" t="str">
        <f>+IFERROR(COUNTIF(#REF!,"EG")+COUNTIF(#REF!,"EG (WFO)"),"")</f>
        <v/>
      </c>
      <c r="I277" s="341" t="str">
        <f>+IFERROR(COUNTIF(#REF!,"EG")+COUNTIF(#REF!,"EG (WFO)"),"")</f>
        <v/>
      </c>
      <c r="J277" s="341" t="str">
        <f>+IFERROR(COUNTIF(#REF!,"EG")+COUNTIF(#REF!,"EG (WFO)"),"")</f>
        <v/>
      </c>
      <c r="K277" s="314" t="str">
        <f>+IFERROR(COUNTIF(#REF!,"EG")+COUNTIF(#REF!,"EG (WFO)"),"")</f>
        <v/>
      </c>
      <c r="L277" s="314" t="str">
        <f>+IFERROR(COUNTIF(#REF!,"EG")+COUNTIF(#REF!,"EG (WFO)"),"")</f>
        <v/>
      </c>
      <c r="M277" s="341" t="str">
        <f>+IFERROR(COUNTIF(#REF!,"EG")+COUNTIF(#REF!,"EG (WFO)"),"")</f>
        <v/>
      </c>
      <c r="N277" s="341" t="str">
        <f>+IFERROR(COUNTIF(#REF!,"EG")+COUNTIF(#REF!,"EG (WFO)"),"")</f>
        <v/>
      </c>
      <c r="O277" s="341" t="str">
        <f>+IFERROR(COUNTIF(#REF!,"EG")+COUNTIF(#REF!,"EG (WFO)"),"")</f>
        <v/>
      </c>
      <c r="P277" s="341" t="str">
        <f>+IFERROR(COUNTIF(#REF!,"EG")+COUNTIF(#REF!,"EG (WFO)"),"")</f>
        <v/>
      </c>
      <c r="Q277" s="341" t="str">
        <f>+IFERROR(COUNTIF(#REF!,"EG")+COUNTIF(#REF!,"EG (WFO)"),"")</f>
        <v/>
      </c>
      <c r="R277" s="314" t="str">
        <f>+IFERROR(COUNTIF(#REF!,"EG")+COUNTIF(#REF!,"EG (WFO)"),"")</f>
        <v/>
      </c>
      <c r="S277" s="314" t="str">
        <f>+IFERROR(COUNTIF(#REF!,"EG")+COUNTIF(#REF!,"EG (WFO)"),"")</f>
        <v/>
      </c>
      <c r="T277" s="341" t="str">
        <f>+IFERROR(COUNTIF(#REF!,"EG")+COUNTIF(#REF!,"EG (WFO)"),"")</f>
        <v/>
      </c>
      <c r="U277" s="341" t="str">
        <f>+IFERROR(COUNTIF(#REF!,"EG")+COUNTIF(#REF!,"EG (WFO)"),"")</f>
        <v/>
      </c>
      <c r="V277" s="341" t="str">
        <f>+IFERROR(COUNTIF(#REF!,"EG")+COUNTIF(#REF!,"EG (WFO)"),"")</f>
        <v/>
      </c>
      <c r="W277" s="341" t="str">
        <f>+IFERROR(COUNTIF(#REF!,"EG")+COUNTIF(#REF!,"EG (WFO)"),"")</f>
        <v/>
      </c>
      <c r="X277" s="341" t="str">
        <f>+IFERROR(COUNTIF(#REF!,"EG")+COUNTIF(#REF!,"EG (WFO)"),"")</f>
        <v/>
      </c>
      <c r="Y277" s="314" t="str">
        <f>+IFERROR(COUNTIF(#REF!,"EG")+COUNTIF(#REF!,"EG (WFO)"),"")</f>
        <v/>
      </c>
      <c r="Z277" s="314" t="str">
        <f>+IFERROR(COUNTIF(#REF!,"EG")+COUNTIF(#REF!,"EG (WFO)"),"")</f>
        <v/>
      </c>
      <c r="AA277" s="341" t="str">
        <f>+IFERROR(COUNTIF(#REF!,"EG")+COUNTIF(#REF!,"EG (WFO)"),"")</f>
        <v/>
      </c>
      <c r="AB277" s="341" t="str">
        <f>+IFERROR(COUNTIF(#REF!,"EG")+COUNTIF(#REF!,"EG (WFO)"),"")</f>
        <v/>
      </c>
      <c r="AC277" s="341" t="str">
        <f>+IFERROR(COUNTIF(#REF!,"EG")+COUNTIF(#REF!,"EG (WFO)"),"")</f>
        <v/>
      </c>
      <c r="AD277" s="341" t="str">
        <f>+IFERROR(COUNTIF(#REF!,"EG")+COUNTIF(#REF!,"EG (WFO)"),"")</f>
        <v/>
      </c>
      <c r="AE277" s="341" t="str">
        <f>+IFERROR(COUNTIF(#REF!,"EG")+COUNTIF(#REF!,"EG (WFO)"),"")</f>
        <v/>
      </c>
      <c r="AF277" s="314" t="str">
        <f>+IFERROR(COUNTIF(#REF!,"EG")+COUNTIF(#REF!,"EG (WFO)"),"")</f>
        <v/>
      </c>
      <c r="AG277" s="314" t="str">
        <f>+IFERROR(COUNTIF(#REF!,"EG")+COUNTIF(#REF!,"EG (WFO)"),"")</f>
        <v/>
      </c>
      <c r="AH277" s="341" t="str">
        <f>+IFERROR(COUNTIF(#REF!,"EG")+COUNTIF(#REF!,"EG (WFO)"),"")</f>
        <v/>
      </c>
      <c r="AI277" s="341" t="str">
        <f>+IFERROR(COUNTIF(#REF!,"EG")+COUNTIF(#REF!,"EG (WFO)"),"")</f>
        <v/>
      </c>
      <c r="AJ277" s="341" t="str">
        <f>+IFERROR(COUNTIF(#REF!,"EG")+COUNTIF(#REF!,"EG (WFO)"),"")</f>
        <v/>
      </c>
      <c r="AK277" s="341" t="str">
        <f>+IFERROR(COUNTIF(#REF!,"EG")+COUNTIF(#REF!,"EG (WFO)"),"")</f>
        <v/>
      </c>
      <c r="AL277" s="360"/>
      <c r="AM277" s="360"/>
      <c r="AN277" s="362"/>
      <c r="AO277" s="362"/>
      <c r="AP277" s="360"/>
      <c r="AQ277" s="360"/>
      <c r="AR277" s="360"/>
      <c r="AS277" s="360"/>
      <c r="AT277" s="360"/>
      <c r="AU277" s="358"/>
      <c r="AV277" s="358"/>
      <c r="AW277" s="358"/>
      <c r="AX277" s="358"/>
      <c r="AY277" s="358"/>
      <c r="AZ277" s="358"/>
      <c r="BA277" s="358"/>
      <c r="BB277" s="358"/>
      <c r="BC277" s="358"/>
      <c r="BD277" s="358"/>
      <c r="BE277" s="358"/>
      <c r="BF277" s="358"/>
      <c r="BG277" s="358"/>
      <c r="BH277" s="358"/>
      <c r="BI277" s="358"/>
      <c r="BJ277" s="358"/>
      <c r="BK277" s="358"/>
      <c r="BL277" s="358"/>
    </row>
    <row r="278" hidden="1" spans="1:64">
      <c r="A278" s="88"/>
      <c r="B278" s="134" t="s">
        <v>776</v>
      </c>
      <c r="C278" s="310" t="s">
        <v>499</v>
      </c>
      <c r="D278" s="311"/>
      <c r="E278" s="311"/>
      <c r="F278" s="312"/>
      <c r="G278" s="316"/>
      <c r="H278" s="314" t="str">
        <f>+IFERROR(COUNTIF(#REF!,"EK")+COUNTIF(#REF!,"EK (WFO)"),"")</f>
        <v/>
      </c>
      <c r="I278" s="341" t="str">
        <f>+IFERROR(COUNTIF(#REF!,"EK")+COUNTIF(#REF!,"EK (WFO)"),"")</f>
        <v/>
      </c>
      <c r="J278" s="341" t="str">
        <f>+IFERROR(COUNTIF(#REF!,"EK")+COUNTIF(#REF!,"EK (WFO)"),"")</f>
        <v/>
      </c>
      <c r="K278" s="314" t="str">
        <f>+IFERROR(COUNTIF(#REF!,"EK")+COUNTIF(#REF!,"EK (WFO)"),"")</f>
        <v/>
      </c>
      <c r="L278" s="314" t="str">
        <f>+IFERROR(COUNTIF(#REF!,"EK")+COUNTIF(#REF!,"EK (WFO)"),"")</f>
        <v/>
      </c>
      <c r="M278" s="341" t="str">
        <f>+IFERROR(COUNTIF(#REF!,"EK")+COUNTIF(#REF!,"EK (WFO)"),"")</f>
        <v/>
      </c>
      <c r="N278" s="341" t="str">
        <f>+IFERROR(COUNTIF(#REF!,"EK")+COUNTIF(#REF!,"EK (WFO)"),"")</f>
        <v/>
      </c>
      <c r="O278" s="341" t="str">
        <f>+IFERROR(COUNTIF(#REF!,"EK")+COUNTIF(#REF!,"EK (WFO)"),"")</f>
        <v/>
      </c>
      <c r="P278" s="341" t="str">
        <f>+IFERROR(COUNTIF(#REF!,"EK")+COUNTIF(#REF!,"EK (WFO)"),"")</f>
        <v/>
      </c>
      <c r="Q278" s="341" t="str">
        <f>+IFERROR(COUNTIF(#REF!,"EK")+COUNTIF(#REF!,"EK (WFO)"),"")</f>
        <v/>
      </c>
      <c r="R278" s="314" t="str">
        <f>+IFERROR(COUNTIF(#REF!,"EK")+COUNTIF(#REF!,"EK (WFO)"),"")</f>
        <v/>
      </c>
      <c r="S278" s="314" t="str">
        <f>+IFERROR(COUNTIF(#REF!,"EK")+COUNTIF(#REF!,"EK (WFO)"),"")</f>
        <v/>
      </c>
      <c r="T278" s="341" t="str">
        <f>+IFERROR(COUNTIF(#REF!,"EK")+COUNTIF(#REF!,"EK (WFO)"),"")</f>
        <v/>
      </c>
      <c r="U278" s="341" t="str">
        <f>+IFERROR(COUNTIF(#REF!,"EK")+COUNTIF(#REF!,"EK (WFO)"),"")</f>
        <v/>
      </c>
      <c r="V278" s="341" t="str">
        <f>+IFERROR(COUNTIF(#REF!,"EK")+COUNTIF(#REF!,"EK (WFO)"),"")</f>
        <v/>
      </c>
      <c r="W278" s="341" t="str">
        <f>+IFERROR(COUNTIF(#REF!,"EK")+COUNTIF(#REF!,"EK (WFO)"),"")</f>
        <v/>
      </c>
      <c r="X278" s="341" t="str">
        <f>+IFERROR(COUNTIF(#REF!,"EK")+COUNTIF(#REF!,"EK (WFO)"),"")</f>
        <v/>
      </c>
      <c r="Y278" s="314" t="str">
        <f>+IFERROR(COUNTIF(#REF!,"EK")+COUNTIF(#REF!,"EK (WFO)"),"")</f>
        <v/>
      </c>
      <c r="Z278" s="314" t="str">
        <f>+IFERROR(COUNTIF(#REF!,"EK")+COUNTIF(#REF!,"EK (WFO)"),"")</f>
        <v/>
      </c>
      <c r="AA278" s="341" t="str">
        <f>+IFERROR(COUNTIF(#REF!,"EK")+COUNTIF(#REF!,"EK (WFO)"),"")</f>
        <v/>
      </c>
      <c r="AB278" s="341" t="str">
        <f>+IFERROR(COUNTIF(#REF!,"EK")+COUNTIF(#REF!,"EK (WFO)"),"")</f>
        <v/>
      </c>
      <c r="AC278" s="341" t="str">
        <f>+IFERROR(COUNTIF(#REF!,"EK")+COUNTIF(#REF!,"EK (WFO)"),"")</f>
        <v/>
      </c>
      <c r="AD278" s="341" t="str">
        <f>+IFERROR(COUNTIF(#REF!,"EK")+COUNTIF(#REF!,"EK (WFO)"),"")</f>
        <v/>
      </c>
      <c r="AE278" s="341" t="str">
        <f>+IFERROR(COUNTIF(#REF!,"EK")+COUNTIF(#REF!,"EK (WFO)"),"")</f>
        <v/>
      </c>
      <c r="AF278" s="314" t="str">
        <f>+IFERROR(COUNTIF(#REF!,"EK")+COUNTIF(#REF!,"EK (WFO)"),"")</f>
        <v/>
      </c>
      <c r="AG278" s="314" t="str">
        <f>+IFERROR(COUNTIF(#REF!,"EK")+COUNTIF(#REF!,"EK (WFO)"),"")</f>
        <v/>
      </c>
      <c r="AH278" s="341" t="str">
        <f>+IFERROR(COUNTIF(#REF!,"EK")+COUNTIF(#REF!,"EK (WFO)"),"")</f>
        <v/>
      </c>
      <c r="AI278" s="341" t="str">
        <f>+IFERROR(COUNTIF(#REF!,"EK")+COUNTIF(#REF!,"EK (WFO)"),"")</f>
        <v/>
      </c>
      <c r="AJ278" s="341" t="str">
        <f>+IFERROR(COUNTIF(#REF!,"EK")+COUNTIF(#REF!,"EK (WFO)"),"")</f>
        <v/>
      </c>
      <c r="AK278" s="341" t="str">
        <f>+IFERROR(COUNTIF(#REF!,"EK")+COUNTIF(#REF!,"EK (WFO)"),"")</f>
        <v/>
      </c>
      <c r="AL278" s="360"/>
      <c r="AM278" s="360"/>
      <c r="AN278" s="362"/>
      <c r="AO278" s="362"/>
      <c r="AP278" s="360"/>
      <c r="AQ278" s="360"/>
      <c r="AR278" s="360"/>
      <c r="AS278" s="360"/>
      <c r="AT278" s="360"/>
      <c r="AU278" s="358"/>
      <c r="AV278" s="358"/>
      <c r="AW278" s="358"/>
      <c r="AX278" s="358"/>
      <c r="AY278" s="358"/>
      <c r="AZ278" s="358"/>
      <c r="BA278" s="358"/>
      <c r="BB278" s="358"/>
      <c r="BC278" s="358"/>
      <c r="BD278" s="358"/>
      <c r="BE278" s="358"/>
      <c r="BF278" s="358"/>
      <c r="BG278" s="358"/>
      <c r="BH278" s="358"/>
      <c r="BI278" s="358"/>
      <c r="BJ278" s="358"/>
      <c r="BK278" s="358"/>
      <c r="BL278" s="358"/>
    </row>
    <row r="279" hidden="1" spans="1:64">
      <c r="A279" s="88"/>
      <c r="B279" s="134" t="s">
        <v>777</v>
      </c>
      <c r="C279" s="310" t="s">
        <v>500</v>
      </c>
      <c r="D279" s="311"/>
      <c r="E279" s="311"/>
      <c r="F279" s="312"/>
      <c r="G279" s="316"/>
      <c r="H279" s="314" t="str">
        <f>+IFERROR(COUNTIF(#REF!,"EO")+COUNTIF(#REF!,"EO (WFO)"),"")</f>
        <v/>
      </c>
      <c r="I279" s="341" t="str">
        <f>+IFERROR(COUNTIF(#REF!,"EO")+COUNTIF(#REF!,"EO (WFO)"),"")</f>
        <v/>
      </c>
      <c r="J279" s="341" t="str">
        <f>+IFERROR(COUNTIF(#REF!,"EO")+COUNTIF(#REF!,"EO (WFO)"),"")</f>
        <v/>
      </c>
      <c r="K279" s="314" t="str">
        <f>+IFERROR(COUNTIF(#REF!,"EO")+COUNTIF(#REF!,"EO (WFO)"),"")</f>
        <v/>
      </c>
      <c r="L279" s="314" t="str">
        <f>+IFERROR(COUNTIF(#REF!,"EO")+COUNTIF(#REF!,"EO (WFO)"),"")</f>
        <v/>
      </c>
      <c r="M279" s="341" t="str">
        <f>+IFERROR(COUNTIF(#REF!,"EO")+COUNTIF(#REF!,"EO (WFO)"),"")</f>
        <v/>
      </c>
      <c r="N279" s="341" t="str">
        <f>+IFERROR(COUNTIF(#REF!,"EO")+COUNTIF(#REF!,"EO (WFO)"),"")</f>
        <v/>
      </c>
      <c r="O279" s="341" t="str">
        <f>+IFERROR(COUNTIF(#REF!,"EO")+COUNTIF(#REF!,"EO (WFO)"),"")</f>
        <v/>
      </c>
      <c r="P279" s="341" t="str">
        <f>+IFERROR(COUNTIF(#REF!,"EO")+COUNTIF(#REF!,"EO (WFO)"),"")</f>
        <v/>
      </c>
      <c r="Q279" s="341" t="str">
        <f>+IFERROR(COUNTIF(#REF!,"EO")+COUNTIF(#REF!,"EO (WFO)"),"")</f>
        <v/>
      </c>
      <c r="R279" s="314" t="str">
        <f>+IFERROR(COUNTIF(#REF!,"EO")+COUNTIF(#REF!,"EO (WFO)"),"")</f>
        <v/>
      </c>
      <c r="S279" s="314" t="str">
        <f>+IFERROR(COUNTIF(#REF!,"EO")+COUNTIF(#REF!,"EO (WFO)"),"")</f>
        <v/>
      </c>
      <c r="T279" s="341" t="str">
        <f>+IFERROR(COUNTIF(#REF!,"EO")+COUNTIF(#REF!,"EO (WFO)"),"")</f>
        <v/>
      </c>
      <c r="U279" s="341" t="str">
        <f>+IFERROR(COUNTIF(#REF!,"EO")+COUNTIF(#REF!,"EO (WFO)"),"")</f>
        <v/>
      </c>
      <c r="V279" s="341" t="str">
        <f>+IFERROR(COUNTIF(#REF!,"EO")+COUNTIF(#REF!,"EO (WFO)"),"")</f>
        <v/>
      </c>
      <c r="W279" s="341" t="str">
        <f>+IFERROR(COUNTIF(#REF!,"EO")+COUNTIF(#REF!,"EO (WFO)"),"")</f>
        <v/>
      </c>
      <c r="X279" s="341" t="str">
        <f>+IFERROR(COUNTIF(#REF!,"EO")+COUNTIF(#REF!,"EO (WFO)"),"")</f>
        <v/>
      </c>
      <c r="Y279" s="314" t="str">
        <f>+IFERROR(COUNTIF(#REF!,"EO")+COUNTIF(#REF!,"EO (WFO)"),"")</f>
        <v/>
      </c>
      <c r="Z279" s="314" t="str">
        <f>+IFERROR(COUNTIF(#REF!,"EO")+COUNTIF(#REF!,"EO (WFO)"),"")</f>
        <v/>
      </c>
      <c r="AA279" s="341" t="str">
        <f>+IFERROR(COUNTIF(#REF!,"EO")+COUNTIF(#REF!,"EO (WFO)"),"")</f>
        <v/>
      </c>
      <c r="AB279" s="341" t="str">
        <f>+IFERROR(COUNTIF(#REF!,"EO")+COUNTIF(#REF!,"EO (WFO)"),"")</f>
        <v/>
      </c>
      <c r="AC279" s="341" t="str">
        <f>+IFERROR(COUNTIF(#REF!,"EO")+COUNTIF(#REF!,"EO (WFO)"),"")</f>
        <v/>
      </c>
      <c r="AD279" s="341" t="str">
        <f>+IFERROR(COUNTIF(#REF!,"EO")+COUNTIF(#REF!,"EO (WFO)"),"")</f>
        <v/>
      </c>
      <c r="AE279" s="341" t="str">
        <f>+IFERROR(COUNTIF(#REF!,"EO")+COUNTIF(#REF!,"EO (WFO)"),"")</f>
        <v/>
      </c>
      <c r="AF279" s="314" t="str">
        <f>+IFERROR(COUNTIF(#REF!,"EO")+COUNTIF(#REF!,"EO (WFO)"),"")</f>
        <v/>
      </c>
      <c r="AG279" s="314" t="str">
        <f>+IFERROR(COUNTIF(#REF!,"EO")+COUNTIF(#REF!,"EO (WFO)"),"")</f>
        <v/>
      </c>
      <c r="AH279" s="341" t="str">
        <f>+IFERROR(COUNTIF(#REF!,"EO")+COUNTIF(#REF!,"EO (WFO)"),"")</f>
        <v/>
      </c>
      <c r="AI279" s="341" t="str">
        <f>+IFERROR(COUNTIF(#REF!,"EO")+COUNTIF(#REF!,"EO (WFO)"),"")</f>
        <v/>
      </c>
      <c r="AJ279" s="341" t="str">
        <f>+IFERROR(COUNTIF(#REF!,"EO")+COUNTIF(#REF!,"EO (WFO)"),"")</f>
        <v/>
      </c>
      <c r="AK279" s="341" t="str">
        <f>+IFERROR(COUNTIF(#REF!,"EO")+COUNTIF(#REF!,"EO (WFO)"),"")</f>
        <v/>
      </c>
      <c r="AL279" s="362"/>
      <c r="AM279" s="362"/>
      <c r="AN279" s="362"/>
      <c r="AO279" s="362"/>
      <c r="AP279" s="360"/>
      <c r="AQ279" s="360"/>
      <c r="AR279" s="360"/>
      <c r="AS279" s="360"/>
      <c r="AT279" s="360"/>
      <c r="AU279" s="358"/>
      <c r="AV279" s="358"/>
      <c r="AW279" s="358"/>
      <c r="AX279" s="358"/>
      <c r="AY279" s="358"/>
      <c r="AZ279" s="358"/>
      <c r="BA279" s="358"/>
      <c r="BB279" s="358"/>
      <c r="BC279" s="358"/>
      <c r="BD279" s="358"/>
      <c r="BE279" s="358"/>
      <c r="BF279" s="358"/>
      <c r="BG279" s="358"/>
      <c r="BH279" s="358"/>
      <c r="BI279" s="358"/>
      <c r="BJ279" s="358"/>
      <c r="BK279" s="358"/>
      <c r="BL279" s="358"/>
    </row>
    <row r="280" hidden="1" spans="1:64">
      <c r="A280" s="88"/>
      <c r="B280" s="134" t="s">
        <v>778</v>
      </c>
      <c r="C280" s="315" t="s">
        <v>503</v>
      </c>
      <c r="D280" s="313"/>
      <c r="E280" s="313"/>
      <c r="F280" s="316"/>
      <c r="G280" s="316"/>
      <c r="H280" s="314" t="str">
        <f>+IFERROR(COUNTIF(#REF!,"FG")+COUNTIF(#REF!,"FG (WFO)"),"")</f>
        <v/>
      </c>
      <c r="I280" s="341" t="str">
        <f>+IFERROR(COUNTIF(#REF!,"FG")+COUNTIF(#REF!,"FG (WFO)"),"")</f>
        <v/>
      </c>
      <c r="J280" s="341" t="str">
        <f>+IFERROR(COUNTIF(#REF!,"FG")+COUNTIF(#REF!,"FG (WFO)"),"")</f>
        <v/>
      </c>
      <c r="K280" s="314" t="str">
        <f>+IFERROR(COUNTIF(#REF!,"FG")+COUNTIF(#REF!,"FG (WFO)"),"")</f>
        <v/>
      </c>
      <c r="L280" s="314" t="str">
        <f>+IFERROR(COUNTIF(#REF!,"FG")+COUNTIF(#REF!,"FG (WFO)"),"")</f>
        <v/>
      </c>
      <c r="M280" s="341" t="str">
        <f>+IFERROR(COUNTIF(#REF!,"FG")+COUNTIF(#REF!,"FG (WFO)"),"")</f>
        <v/>
      </c>
      <c r="N280" s="341" t="str">
        <f>+IFERROR(COUNTIF(#REF!,"FG")+COUNTIF(#REF!,"FG (WFO)"),"")</f>
        <v/>
      </c>
      <c r="O280" s="341" t="str">
        <f>+IFERROR(COUNTIF(#REF!,"FG")+COUNTIF(#REF!,"FG (WFO)"),"")</f>
        <v/>
      </c>
      <c r="P280" s="341" t="str">
        <f>+IFERROR(COUNTIF(#REF!,"FG")+COUNTIF(#REF!,"FG (WFO)"),"")</f>
        <v/>
      </c>
      <c r="Q280" s="341" t="str">
        <f>+IFERROR(COUNTIF(#REF!,"FG")+COUNTIF(#REF!,"FG (WFO)"),"")</f>
        <v/>
      </c>
      <c r="R280" s="314" t="str">
        <f>+IFERROR(COUNTIF(#REF!,"FG")+COUNTIF(#REF!,"FG (WFO)"),"")</f>
        <v/>
      </c>
      <c r="S280" s="314" t="str">
        <f>+IFERROR(COUNTIF(#REF!,"FG")+COUNTIF(#REF!,"FG (WFO)"),"")</f>
        <v/>
      </c>
      <c r="T280" s="341" t="str">
        <f>+IFERROR(COUNTIF(#REF!,"FG")+COUNTIF(#REF!,"FG (WFO)"),"")</f>
        <v/>
      </c>
      <c r="U280" s="341" t="str">
        <f>+IFERROR(COUNTIF(#REF!,"FG")+COUNTIF(#REF!,"FG (WFO)"),"")</f>
        <v/>
      </c>
      <c r="V280" s="341" t="str">
        <f>+IFERROR(COUNTIF(#REF!,"FG")+COUNTIF(#REF!,"FG (WFO)"),"")</f>
        <v/>
      </c>
      <c r="W280" s="341" t="str">
        <f>+IFERROR(COUNTIF(#REF!,"FG")+COUNTIF(#REF!,"FG (WFO)"),"")</f>
        <v/>
      </c>
      <c r="X280" s="341" t="str">
        <f>+IFERROR(COUNTIF(#REF!,"FG")+COUNTIF(#REF!,"FG (WFO)"),"")</f>
        <v/>
      </c>
      <c r="Y280" s="314" t="str">
        <f>+IFERROR(COUNTIF(#REF!,"FG")+COUNTIF(#REF!,"FG (WFO)"),"")</f>
        <v/>
      </c>
      <c r="Z280" s="314" t="str">
        <f>+IFERROR(COUNTIF(#REF!,"FG")+COUNTIF(#REF!,"FG (WFO)"),"")</f>
        <v/>
      </c>
      <c r="AA280" s="341" t="str">
        <f>+IFERROR(COUNTIF(#REF!,"FG")+COUNTIF(#REF!,"FG (WFO)"),"")</f>
        <v/>
      </c>
      <c r="AB280" s="341" t="str">
        <f>+IFERROR(COUNTIF(#REF!,"FG")+COUNTIF(#REF!,"FG (WFO)"),"")</f>
        <v/>
      </c>
      <c r="AC280" s="341" t="str">
        <f>+IFERROR(COUNTIF(#REF!,"FG")+COUNTIF(#REF!,"FG (WFO)"),"")</f>
        <v/>
      </c>
      <c r="AD280" s="341" t="str">
        <f>+IFERROR(COUNTIF(#REF!,"FG")+COUNTIF(#REF!,"FG (WFO)"),"")</f>
        <v/>
      </c>
      <c r="AE280" s="341" t="str">
        <f>+IFERROR(COUNTIF(#REF!,"FG")+COUNTIF(#REF!,"FG (WFO)"),"")</f>
        <v/>
      </c>
      <c r="AF280" s="314" t="str">
        <f>+IFERROR(COUNTIF(#REF!,"FG")+COUNTIF(#REF!,"FG (WFO)"),"")</f>
        <v/>
      </c>
      <c r="AG280" s="314" t="str">
        <f>+IFERROR(COUNTIF(#REF!,"FG")+COUNTIF(#REF!,"FG (WFO)"),"")</f>
        <v/>
      </c>
      <c r="AH280" s="341" t="str">
        <f>+IFERROR(COUNTIF(#REF!,"FG")+COUNTIF(#REF!,"FG (WFO)"),"")</f>
        <v/>
      </c>
      <c r="AI280" s="341" t="str">
        <f>+IFERROR(COUNTIF(#REF!,"FG")+COUNTIF(#REF!,"FG (WFO)"),"")</f>
        <v/>
      </c>
      <c r="AJ280" s="341" t="str">
        <f>+IFERROR(COUNTIF(#REF!,"FG")+COUNTIF(#REF!,"FG (WFO)"),"")</f>
        <v/>
      </c>
      <c r="AK280" s="341" t="str">
        <f>+IFERROR(COUNTIF(#REF!,"FG")+COUNTIF(#REF!,"FG (WFO)"),"")</f>
        <v/>
      </c>
      <c r="AL280" s="364"/>
      <c r="AM280" s="364"/>
      <c r="AN280" s="364"/>
      <c r="AO280" s="364"/>
      <c r="AP280" s="360"/>
      <c r="AQ280" s="360"/>
      <c r="AR280" s="360"/>
      <c r="AS280" s="360"/>
      <c r="AT280" s="360"/>
      <c r="AU280" s="358"/>
      <c r="AV280" s="358"/>
      <c r="AW280" s="358"/>
      <c r="AX280" s="358"/>
      <c r="AY280" s="358"/>
      <c r="AZ280" s="358"/>
      <c r="BA280" s="358"/>
      <c r="BB280" s="358"/>
      <c r="BC280" s="358"/>
      <c r="BD280" s="358"/>
      <c r="BE280" s="358"/>
      <c r="BF280" s="358"/>
      <c r="BG280" s="358"/>
      <c r="BH280" s="358"/>
      <c r="BI280" s="358"/>
      <c r="BJ280" s="358"/>
      <c r="BK280" s="358"/>
      <c r="BL280" s="358"/>
    </row>
    <row r="281" hidden="1" spans="1:64">
      <c r="A281" s="88"/>
      <c r="B281" s="326" t="s">
        <v>785</v>
      </c>
      <c r="C281" s="327"/>
      <c r="D281" s="327"/>
      <c r="E281" s="327"/>
      <c r="F281" s="327"/>
      <c r="G281" s="328"/>
      <c r="H281" s="375"/>
      <c r="I281" s="379"/>
      <c r="J281" s="379"/>
      <c r="K281" s="375"/>
      <c r="L281" s="375"/>
      <c r="M281" s="379"/>
      <c r="N281" s="379"/>
      <c r="O281" s="379"/>
      <c r="P281" s="379"/>
      <c r="Q281" s="379"/>
      <c r="R281" s="380"/>
      <c r="S281" s="380"/>
      <c r="T281" s="381"/>
      <c r="U281" s="381"/>
      <c r="V281" s="381"/>
      <c r="W281" s="381"/>
      <c r="X281" s="381"/>
      <c r="Y281" s="380"/>
      <c r="Z281" s="380"/>
      <c r="AA281" s="381"/>
      <c r="AB281" s="381"/>
      <c r="AC281" s="381"/>
      <c r="AD281" s="381"/>
      <c r="AE281" s="381"/>
      <c r="AF281" s="380"/>
      <c r="AG281" s="380"/>
      <c r="AH281" s="381"/>
      <c r="AI281" s="381"/>
      <c r="AJ281" s="381"/>
      <c r="AK281" s="381"/>
      <c r="AL281" s="358"/>
      <c r="AM281" s="358"/>
      <c r="AN281" s="358"/>
      <c r="AO281" s="358"/>
      <c r="AP281" s="358"/>
      <c r="AQ281" s="358"/>
      <c r="AR281" s="358"/>
      <c r="AS281" s="358"/>
      <c r="AT281" s="358"/>
      <c r="AU281" s="358"/>
      <c r="AV281" s="358"/>
      <c r="AW281" s="358"/>
      <c r="AX281" s="358"/>
      <c r="AY281" s="358"/>
      <c r="AZ281" s="358"/>
      <c r="BA281" s="358"/>
      <c r="BB281" s="358"/>
      <c r="BC281" s="358"/>
      <c r="BD281" s="358"/>
      <c r="BE281" s="358"/>
      <c r="BF281" s="358"/>
      <c r="BG281" s="358"/>
      <c r="BH281" s="358"/>
      <c r="BI281" s="358"/>
      <c r="BJ281" s="358"/>
      <c r="BK281" s="358"/>
      <c r="BL281" s="358"/>
    </row>
    <row r="282" hidden="1" spans="1:64">
      <c r="A282" s="88"/>
      <c r="B282" s="134" t="s">
        <v>774</v>
      </c>
      <c r="C282" s="310" t="s">
        <v>496</v>
      </c>
      <c r="D282" s="311"/>
      <c r="E282" s="311"/>
      <c r="F282" s="312"/>
      <c r="G282" s="316"/>
      <c r="H282" s="314" t="str">
        <f>+IFERROR(COUNTIF(#REF!,"EC")+COUNTIF(#REF!,"EC (WFO)"),"")</f>
        <v/>
      </c>
      <c r="I282" s="341" t="str">
        <f>+IFERROR(COUNTIF(#REF!,"EC")+COUNTIF(#REF!,"EC (WFO)"),"")</f>
        <v/>
      </c>
      <c r="J282" s="341" t="str">
        <f>+IFERROR(COUNTIF(#REF!,"EC")+COUNTIF(#REF!,"EC (WFO)"),"")</f>
        <v/>
      </c>
      <c r="K282" s="314" t="str">
        <f>+IFERROR(COUNTIF(#REF!,"EC")+COUNTIF(#REF!,"EC (WFO)"),"")</f>
        <v/>
      </c>
      <c r="L282" s="314" t="str">
        <f>+IFERROR(COUNTIF(#REF!,"EC")+COUNTIF(#REF!,"EC (WFO)"),"")</f>
        <v/>
      </c>
      <c r="M282" s="341" t="str">
        <f>+IFERROR(COUNTIF(#REF!,"EC")+COUNTIF(#REF!,"EC (WFO)"),"")</f>
        <v/>
      </c>
      <c r="N282" s="341" t="str">
        <f>+IFERROR(COUNTIF(#REF!,"EC")+COUNTIF(#REF!,"EC (WFO)"),"")</f>
        <v/>
      </c>
      <c r="O282" s="341" t="str">
        <f>+IFERROR(COUNTIF(#REF!,"EC")+COUNTIF(#REF!,"EC (WFO)"),"")</f>
        <v/>
      </c>
      <c r="P282" s="341" t="str">
        <f>+IFERROR(COUNTIF(#REF!,"EC")+COUNTIF(#REF!,"EC (WFO)"),"")</f>
        <v/>
      </c>
      <c r="Q282" s="341" t="str">
        <f>+IFERROR(COUNTIF(#REF!,"EC")+COUNTIF(#REF!,"EC (WFO)"),"")</f>
        <v/>
      </c>
      <c r="R282" s="314" t="str">
        <f>+IFERROR(COUNTIF(#REF!,"EC")+COUNTIF(#REF!,"EC (WFO)"),"")</f>
        <v/>
      </c>
      <c r="S282" s="314" t="str">
        <f>+IFERROR(COUNTIF(#REF!,"EC")+COUNTIF(#REF!,"EC (WFO)"),"")</f>
        <v/>
      </c>
      <c r="T282" s="341" t="str">
        <f>+IFERROR(COUNTIF(#REF!,"EC")+COUNTIF(#REF!,"EC (WFO)"),"")</f>
        <v/>
      </c>
      <c r="U282" s="341" t="str">
        <f>+IFERROR(COUNTIF(#REF!,"EC")+COUNTIF(#REF!,"EC (WFO)"),"")</f>
        <v/>
      </c>
      <c r="V282" s="341" t="str">
        <f>+IFERROR(COUNTIF(#REF!,"EC")+COUNTIF(#REF!,"EC (WFO)"),"")</f>
        <v/>
      </c>
      <c r="W282" s="341" t="str">
        <f>+IFERROR(COUNTIF(#REF!,"EC")+COUNTIF(#REF!,"EC (WFO)"),"")</f>
        <v/>
      </c>
      <c r="X282" s="341" t="str">
        <f>+IFERROR(COUNTIF(#REF!,"EC")+COUNTIF(#REF!,"EC (WFO)"),"")</f>
        <v/>
      </c>
      <c r="Y282" s="314" t="str">
        <f>+IFERROR(COUNTIF(#REF!,"EC")+COUNTIF(#REF!,"EC (WFO)"),"")</f>
        <v/>
      </c>
      <c r="Z282" s="314" t="str">
        <f>+IFERROR(COUNTIF(#REF!,"EC")+COUNTIF(#REF!,"EC (WFO)"),"")</f>
        <v/>
      </c>
      <c r="AA282" s="341" t="str">
        <f>+IFERROR(COUNTIF(#REF!,"EC")+COUNTIF(#REF!,"EC (WFO)"),"")</f>
        <v/>
      </c>
      <c r="AB282" s="341" t="str">
        <f>+IFERROR(COUNTIF(#REF!,"EC")+COUNTIF(#REF!,"EC (WFO)"),"")</f>
        <v/>
      </c>
      <c r="AC282" s="341" t="str">
        <f>+IFERROR(COUNTIF(#REF!,"EC")+COUNTIF(#REF!,"EC (WFO)"),"")</f>
        <v/>
      </c>
      <c r="AD282" s="341" t="str">
        <f>+IFERROR(COUNTIF(#REF!,"EC")+COUNTIF(#REF!,"EC (WFO)"),"")</f>
        <v/>
      </c>
      <c r="AE282" s="341" t="str">
        <f>+IFERROR(COUNTIF(#REF!,"EC")+COUNTIF(#REF!,"EC (WFO)"),"")</f>
        <v/>
      </c>
      <c r="AF282" s="314" t="str">
        <f>+IFERROR(COUNTIF(#REF!,"EC")+COUNTIF(#REF!,"EC (WFO)"),"")</f>
        <v/>
      </c>
      <c r="AG282" s="314" t="str">
        <f>+IFERROR(COUNTIF(#REF!,"EC")+COUNTIF(#REF!,"EC (WFO)"),"")</f>
        <v/>
      </c>
      <c r="AH282" s="341" t="str">
        <f>+IFERROR(COUNTIF(#REF!,"EC")+COUNTIF(#REF!,"EC (WFO)"),"")</f>
        <v/>
      </c>
      <c r="AI282" s="341" t="str">
        <f>+IFERROR(COUNTIF(#REF!,"EC")+COUNTIF(#REF!,"EC (WFO)"),"")</f>
        <v/>
      </c>
      <c r="AJ282" s="341" t="str">
        <f>+IFERROR(COUNTIF(#REF!,"EC")+COUNTIF(#REF!,"EC (WFO)"),"")</f>
        <v/>
      </c>
      <c r="AK282" s="341" t="str">
        <f>+IFERROR(COUNTIF(#REF!,"EC")+COUNTIF(#REF!,"EC (WFO)"),"")</f>
        <v/>
      </c>
      <c r="AL282" s="362"/>
      <c r="AM282" s="362"/>
      <c r="AN282" s="362"/>
      <c r="AO282" s="362"/>
      <c r="AP282" s="358"/>
      <c r="AQ282" s="358"/>
      <c r="AR282" s="358"/>
      <c r="AS282" s="358"/>
      <c r="AT282" s="358"/>
      <c r="AU282" s="358"/>
      <c r="AV282" s="358"/>
      <c r="AW282" s="358"/>
      <c r="AX282" s="358"/>
      <c r="AY282" s="358"/>
      <c r="AZ282" s="358"/>
      <c r="BA282" s="358"/>
      <c r="BB282" s="358"/>
      <c r="BC282" s="358"/>
      <c r="BD282" s="358"/>
      <c r="BE282" s="358"/>
      <c r="BF282" s="358"/>
      <c r="BG282" s="358"/>
      <c r="BH282" s="358"/>
      <c r="BI282" s="358"/>
      <c r="BJ282" s="358"/>
      <c r="BK282" s="358"/>
      <c r="BL282" s="358"/>
    </row>
    <row r="283" hidden="1" spans="1:64">
      <c r="A283" s="88"/>
      <c r="B283" s="134" t="s">
        <v>771</v>
      </c>
      <c r="C283" s="310" t="s">
        <v>497</v>
      </c>
      <c r="D283" s="311"/>
      <c r="E283" s="311"/>
      <c r="F283" s="312"/>
      <c r="G283" s="316"/>
      <c r="H283" s="314" t="str">
        <f>+IFERROR(COUNTIF(#REF!,"EE")+COUNTIF(#REF!,"EE (WFO)"),"")</f>
        <v/>
      </c>
      <c r="I283" s="341" t="str">
        <f>+IFERROR(COUNTIF(#REF!,"EE")+COUNTIF(#REF!,"EE (WFO)"),"")</f>
        <v/>
      </c>
      <c r="J283" s="341" t="str">
        <f>+IFERROR(COUNTIF(#REF!,"EE")+COUNTIF(#REF!,"EE (WFO)"),"")</f>
        <v/>
      </c>
      <c r="K283" s="314" t="str">
        <f>+IFERROR(COUNTIF(#REF!,"EE")+COUNTIF(#REF!,"EE (WFO)"),"")</f>
        <v/>
      </c>
      <c r="L283" s="314" t="str">
        <f>+IFERROR(COUNTIF(#REF!,"EE")+COUNTIF(#REF!,"EE (WFO)"),"")</f>
        <v/>
      </c>
      <c r="M283" s="341" t="str">
        <f>+IFERROR(COUNTIF(#REF!,"EE")+COUNTIF(#REF!,"EE (WFO)"),"")</f>
        <v/>
      </c>
      <c r="N283" s="341" t="str">
        <f>+IFERROR(COUNTIF(#REF!,"EE")+COUNTIF(#REF!,"EE (WFO)"),"")</f>
        <v/>
      </c>
      <c r="O283" s="341" t="str">
        <f>+IFERROR(COUNTIF(#REF!,"EE")+COUNTIF(#REF!,"EE (WFO)"),"")</f>
        <v/>
      </c>
      <c r="P283" s="341" t="str">
        <f>+IFERROR(COUNTIF(#REF!,"EE")+COUNTIF(#REF!,"EE (WFO)"),"")</f>
        <v/>
      </c>
      <c r="Q283" s="341" t="str">
        <f>+IFERROR(COUNTIF(#REF!,"EE")+COUNTIF(#REF!,"EE (WFO)"),"")</f>
        <v/>
      </c>
      <c r="R283" s="314" t="str">
        <f>+IFERROR(COUNTIF(#REF!,"EE")+COUNTIF(#REF!,"EE (WFO)"),"")</f>
        <v/>
      </c>
      <c r="S283" s="314" t="str">
        <f>+IFERROR(COUNTIF(#REF!,"EE")+COUNTIF(#REF!,"EE (WFO)"),"")</f>
        <v/>
      </c>
      <c r="T283" s="341" t="str">
        <f>+IFERROR(COUNTIF(#REF!,"EE")+COUNTIF(#REF!,"EE (WFO)"),"")</f>
        <v/>
      </c>
      <c r="U283" s="341" t="str">
        <f>+IFERROR(COUNTIF(#REF!,"EE")+COUNTIF(#REF!,"EE (WFO)"),"")</f>
        <v/>
      </c>
      <c r="V283" s="341" t="str">
        <f>+IFERROR(COUNTIF(#REF!,"EE")+COUNTIF(#REF!,"EE (WFO)"),"")</f>
        <v/>
      </c>
      <c r="W283" s="341" t="str">
        <f>+IFERROR(COUNTIF(#REF!,"EE")+COUNTIF(#REF!,"EE (WFO)"),"")</f>
        <v/>
      </c>
      <c r="X283" s="341" t="str">
        <f>+IFERROR(COUNTIF(#REF!,"EE")+COUNTIF(#REF!,"EE (WFO)"),"")</f>
        <v/>
      </c>
      <c r="Y283" s="314" t="str">
        <f>+IFERROR(COUNTIF(#REF!,"EE")+COUNTIF(#REF!,"EE (WFO)"),"")</f>
        <v/>
      </c>
      <c r="Z283" s="314" t="str">
        <f>+IFERROR(COUNTIF(#REF!,"EE")+COUNTIF(#REF!,"EE (WFO)"),"")</f>
        <v/>
      </c>
      <c r="AA283" s="341" t="str">
        <f>+IFERROR(COUNTIF(#REF!,"EE")+COUNTIF(#REF!,"EE (WFO)"),"")</f>
        <v/>
      </c>
      <c r="AB283" s="341" t="str">
        <f>+IFERROR(COUNTIF(#REF!,"EE")+COUNTIF(#REF!,"EE (WFO)"),"")</f>
        <v/>
      </c>
      <c r="AC283" s="341" t="str">
        <f>+IFERROR(COUNTIF(#REF!,"EE")+COUNTIF(#REF!,"EE (WFO)"),"")</f>
        <v/>
      </c>
      <c r="AD283" s="341" t="str">
        <f>+IFERROR(COUNTIF(#REF!,"EE")+COUNTIF(#REF!,"EE (WFO)"),"")</f>
        <v/>
      </c>
      <c r="AE283" s="341" t="str">
        <f>+IFERROR(COUNTIF(#REF!,"EE")+COUNTIF(#REF!,"EE (WFO)"),"")</f>
        <v/>
      </c>
      <c r="AF283" s="314" t="str">
        <f>+IFERROR(COUNTIF(#REF!,"EE")+COUNTIF(#REF!,"EE (WFO)"),"")</f>
        <v/>
      </c>
      <c r="AG283" s="314" t="str">
        <f>+IFERROR(COUNTIF(#REF!,"EE")+COUNTIF(#REF!,"EE (WFO)"),"")</f>
        <v/>
      </c>
      <c r="AH283" s="341" t="str">
        <f>+IFERROR(COUNTIF(#REF!,"EE")+COUNTIF(#REF!,"EE (WFO)"),"")</f>
        <v/>
      </c>
      <c r="AI283" s="341" t="str">
        <f>+IFERROR(COUNTIF(#REF!,"EE")+COUNTIF(#REF!,"EE (WFO)"),"")</f>
        <v/>
      </c>
      <c r="AJ283" s="341" t="str">
        <f>+IFERROR(COUNTIF(#REF!,"EE")+COUNTIF(#REF!,"EE (WFO)"),"")</f>
        <v/>
      </c>
      <c r="AK283" s="341" t="str">
        <f>+IFERROR(COUNTIF(#REF!,"EE")+COUNTIF(#REF!,"EE (WFO)"),"")</f>
        <v/>
      </c>
      <c r="AL283" s="362"/>
      <c r="AM283" s="362"/>
      <c r="AN283" s="362"/>
      <c r="AO283" s="362"/>
      <c r="AP283" s="358"/>
      <c r="AQ283" s="358"/>
      <c r="AR283" s="358"/>
      <c r="AS283" s="358"/>
      <c r="AT283" s="358"/>
      <c r="AU283" s="358"/>
      <c r="AV283" s="358"/>
      <c r="AW283" s="358"/>
      <c r="AX283" s="358"/>
      <c r="AY283" s="358"/>
      <c r="AZ283" s="358"/>
      <c r="BA283" s="358"/>
      <c r="BB283" s="358"/>
      <c r="BC283" s="358"/>
      <c r="BD283" s="358"/>
      <c r="BE283" s="358"/>
      <c r="BF283" s="358"/>
      <c r="BG283" s="358"/>
      <c r="BH283" s="358"/>
      <c r="BI283" s="358"/>
      <c r="BJ283" s="358"/>
      <c r="BK283" s="358"/>
      <c r="BL283" s="358"/>
    </row>
    <row r="284" hidden="1" spans="1:64">
      <c r="A284" s="88"/>
      <c r="B284" s="134" t="s">
        <v>775</v>
      </c>
      <c r="C284" s="310" t="s">
        <v>498</v>
      </c>
      <c r="D284" s="311"/>
      <c r="E284" s="311"/>
      <c r="F284" s="312"/>
      <c r="G284" s="316"/>
      <c r="H284" s="314" t="str">
        <f>+IFERROR(COUNTIF(#REF!,"EG")+COUNTIF(#REF!,"EG (WFO)"),"")</f>
        <v/>
      </c>
      <c r="I284" s="341" t="str">
        <f>+IFERROR(COUNTIF(#REF!,"EG")+COUNTIF(#REF!,"EG (WFO)"),"")</f>
        <v/>
      </c>
      <c r="J284" s="341" t="str">
        <f>+IFERROR(COUNTIF(#REF!,"EG")+COUNTIF(#REF!,"EG (WFO)"),"")</f>
        <v/>
      </c>
      <c r="K284" s="314" t="str">
        <f>+IFERROR(COUNTIF(#REF!,"EG")+COUNTIF(#REF!,"EG (WFO)"),"")</f>
        <v/>
      </c>
      <c r="L284" s="314" t="str">
        <f>+IFERROR(COUNTIF(#REF!,"EG")+COUNTIF(#REF!,"EG (WFO)"),"")</f>
        <v/>
      </c>
      <c r="M284" s="341" t="str">
        <f>+IFERROR(COUNTIF(#REF!,"EG")+COUNTIF(#REF!,"EG (WFO)"),"")</f>
        <v/>
      </c>
      <c r="N284" s="341" t="str">
        <f>+IFERROR(COUNTIF(#REF!,"EG")+COUNTIF(#REF!,"EG (WFO)"),"")</f>
        <v/>
      </c>
      <c r="O284" s="341" t="str">
        <f>+IFERROR(COUNTIF(#REF!,"EG")+COUNTIF(#REF!,"EG (WFO)"),"")</f>
        <v/>
      </c>
      <c r="P284" s="341" t="str">
        <f>+IFERROR(COUNTIF(#REF!,"EG")+COUNTIF(#REF!,"EG (WFO)"),"")</f>
        <v/>
      </c>
      <c r="Q284" s="341" t="str">
        <f>+IFERROR(COUNTIF(#REF!,"EG")+COUNTIF(#REF!,"EG (WFO)"),"")</f>
        <v/>
      </c>
      <c r="R284" s="314" t="str">
        <f>+IFERROR(COUNTIF(#REF!,"EG")+COUNTIF(#REF!,"EG (WFO)"),"")</f>
        <v/>
      </c>
      <c r="S284" s="314" t="str">
        <f>+IFERROR(COUNTIF(#REF!,"EG")+COUNTIF(#REF!,"EG (WFO)"),"")</f>
        <v/>
      </c>
      <c r="T284" s="341" t="str">
        <f>+IFERROR(COUNTIF(#REF!,"EG")+COUNTIF(#REF!,"EG (WFO)"),"")</f>
        <v/>
      </c>
      <c r="U284" s="341" t="str">
        <f>+IFERROR(COUNTIF(#REF!,"EG")+COUNTIF(#REF!,"EG (WFO)"),"")</f>
        <v/>
      </c>
      <c r="V284" s="341" t="str">
        <f>+IFERROR(COUNTIF(#REF!,"EG")+COUNTIF(#REF!,"EG (WFO)"),"")</f>
        <v/>
      </c>
      <c r="W284" s="341" t="str">
        <f>+IFERROR(COUNTIF(#REF!,"EG")+COUNTIF(#REF!,"EG (WFO)"),"")</f>
        <v/>
      </c>
      <c r="X284" s="341" t="str">
        <f>+IFERROR(COUNTIF(#REF!,"EG")+COUNTIF(#REF!,"EG (WFO)"),"")</f>
        <v/>
      </c>
      <c r="Y284" s="314" t="str">
        <f>+IFERROR(COUNTIF(#REF!,"EG")+COUNTIF(#REF!,"EG (WFO)"),"")</f>
        <v/>
      </c>
      <c r="Z284" s="314" t="str">
        <f>+IFERROR(COUNTIF(#REF!,"EG")+COUNTIF(#REF!,"EG (WFO)"),"")</f>
        <v/>
      </c>
      <c r="AA284" s="341" t="str">
        <f>+IFERROR(COUNTIF(#REF!,"EG")+COUNTIF(#REF!,"EG (WFO)"),"")</f>
        <v/>
      </c>
      <c r="AB284" s="341" t="str">
        <f>+IFERROR(COUNTIF(#REF!,"EG")+COUNTIF(#REF!,"EG (WFO)"),"")</f>
        <v/>
      </c>
      <c r="AC284" s="341" t="str">
        <f>+IFERROR(COUNTIF(#REF!,"EG")+COUNTIF(#REF!,"EG (WFO)"),"")</f>
        <v/>
      </c>
      <c r="AD284" s="341" t="str">
        <f>+IFERROR(COUNTIF(#REF!,"EG")+COUNTIF(#REF!,"EG (WFO)"),"")</f>
        <v/>
      </c>
      <c r="AE284" s="341" t="str">
        <f>+IFERROR(COUNTIF(#REF!,"EG")+COUNTIF(#REF!,"EG (WFO)"),"")</f>
        <v/>
      </c>
      <c r="AF284" s="314" t="str">
        <f>+IFERROR(COUNTIF(#REF!,"EG")+COUNTIF(#REF!,"EG (WFO)"),"")</f>
        <v/>
      </c>
      <c r="AG284" s="314" t="str">
        <f>+IFERROR(COUNTIF(#REF!,"EG")+COUNTIF(#REF!,"EG (WFO)"),"")</f>
        <v/>
      </c>
      <c r="AH284" s="341" t="str">
        <f>+IFERROR(COUNTIF(#REF!,"EG")+COUNTIF(#REF!,"EG (WFO)"),"")</f>
        <v/>
      </c>
      <c r="AI284" s="341" t="str">
        <f>+IFERROR(COUNTIF(#REF!,"EG")+COUNTIF(#REF!,"EG (WFO)"),"")</f>
        <v/>
      </c>
      <c r="AJ284" s="341" t="str">
        <f>+IFERROR(COUNTIF(#REF!,"EG")+COUNTIF(#REF!,"EG (WFO)"),"")</f>
        <v/>
      </c>
      <c r="AK284" s="341" t="str">
        <f>+IFERROR(COUNTIF(#REF!,"EG")+COUNTIF(#REF!,"EG (WFO)"),"")</f>
        <v/>
      </c>
      <c r="AL284" s="362"/>
      <c r="AM284" s="362"/>
      <c r="AN284" s="362"/>
      <c r="AO284" s="362"/>
      <c r="AP284" s="358"/>
      <c r="AQ284" s="358"/>
      <c r="AR284" s="358"/>
      <c r="AS284" s="358"/>
      <c r="AT284" s="358"/>
      <c r="AU284" s="358"/>
      <c r="AV284" s="358"/>
      <c r="AW284" s="358"/>
      <c r="AX284" s="358"/>
      <c r="AY284" s="358"/>
      <c r="AZ284" s="358"/>
      <c r="BA284" s="358"/>
      <c r="BB284" s="358"/>
      <c r="BC284" s="358"/>
      <c r="BD284" s="358"/>
      <c r="BE284" s="358"/>
      <c r="BF284" s="358"/>
      <c r="BG284" s="358"/>
      <c r="BH284" s="358"/>
      <c r="BI284" s="358"/>
      <c r="BJ284" s="358"/>
      <c r="BK284" s="358"/>
      <c r="BL284" s="358"/>
    </row>
    <row r="285" hidden="1" spans="1:64">
      <c r="A285" s="88"/>
      <c r="B285" s="134" t="s">
        <v>776</v>
      </c>
      <c r="C285" s="310" t="s">
        <v>499</v>
      </c>
      <c r="D285" s="311"/>
      <c r="E285" s="311"/>
      <c r="F285" s="312"/>
      <c r="G285" s="316"/>
      <c r="H285" s="314" t="str">
        <f>+IFERROR(COUNTIF(#REF!,"EK")+COUNTIF(#REF!,"EK (WFO)"),"")</f>
        <v/>
      </c>
      <c r="I285" s="341" t="str">
        <f>+IFERROR(COUNTIF(#REF!,"EK")+COUNTIF(#REF!,"EK (WFO)"),"")</f>
        <v/>
      </c>
      <c r="J285" s="341" t="str">
        <f>+IFERROR(COUNTIF(#REF!,"EK")+COUNTIF(#REF!,"EK (WFO)"),"")</f>
        <v/>
      </c>
      <c r="K285" s="314" t="str">
        <f>+IFERROR(COUNTIF(#REF!,"EK")+COUNTIF(#REF!,"EK (WFO)"),"")</f>
        <v/>
      </c>
      <c r="L285" s="314" t="str">
        <f>+IFERROR(COUNTIF(#REF!,"EK")+COUNTIF(#REF!,"EK (WFO)"),"")</f>
        <v/>
      </c>
      <c r="M285" s="341" t="str">
        <f>+IFERROR(COUNTIF(#REF!,"EK")+COUNTIF(#REF!,"EK (WFO)"),"")</f>
        <v/>
      </c>
      <c r="N285" s="341" t="str">
        <f>+IFERROR(COUNTIF(#REF!,"EK")+COUNTIF(#REF!,"EK (WFO)"),"")</f>
        <v/>
      </c>
      <c r="O285" s="341" t="str">
        <f>+IFERROR(COUNTIF(#REF!,"EK")+COUNTIF(#REF!,"EK (WFO)"),"")</f>
        <v/>
      </c>
      <c r="P285" s="341" t="str">
        <f>+IFERROR(COUNTIF(#REF!,"EK")+COUNTIF(#REF!,"EK (WFO)"),"")</f>
        <v/>
      </c>
      <c r="Q285" s="341" t="str">
        <f>+IFERROR(COUNTIF(#REF!,"EK")+COUNTIF(#REF!,"EK (WFO)"),"")</f>
        <v/>
      </c>
      <c r="R285" s="314" t="str">
        <f>+IFERROR(COUNTIF(#REF!,"EK")+COUNTIF(#REF!,"EK (WFO)"),"")</f>
        <v/>
      </c>
      <c r="S285" s="314" t="str">
        <f>+IFERROR(COUNTIF(#REF!,"EK")+COUNTIF(#REF!,"EK (WFO)"),"")</f>
        <v/>
      </c>
      <c r="T285" s="341" t="str">
        <f>+IFERROR(COUNTIF(#REF!,"EK")+COUNTIF(#REF!,"EK (WFO)"),"")</f>
        <v/>
      </c>
      <c r="U285" s="341" t="str">
        <f>+IFERROR(COUNTIF(#REF!,"EK")+COUNTIF(#REF!,"EK (WFO)"),"")</f>
        <v/>
      </c>
      <c r="V285" s="341" t="str">
        <f>+IFERROR(COUNTIF(#REF!,"EK")+COUNTIF(#REF!,"EK (WFO)"),"")</f>
        <v/>
      </c>
      <c r="W285" s="341" t="str">
        <f>+IFERROR(COUNTIF(#REF!,"EK")+COUNTIF(#REF!,"EK (WFO)"),"")</f>
        <v/>
      </c>
      <c r="X285" s="341" t="str">
        <f>+IFERROR(COUNTIF(#REF!,"EK")+COUNTIF(#REF!,"EK (WFO)"),"")</f>
        <v/>
      </c>
      <c r="Y285" s="314" t="str">
        <f>+IFERROR(COUNTIF(#REF!,"EK")+COUNTIF(#REF!,"EK (WFO)"),"")</f>
        <v/>
      </c>
      <c r="Z285" s="314" t="str">
        <f>+IFERROR(COUNTIF(#REF!,"EK")+COUNTIF(#REF!,"EK (WFO)"),"")</f>
        <v/>
      </c>
      <c r="AA285" s="341" t="str">
        <f>+IFERROR(COUNTIF(#REF!,"EK")+COUNTIF(#REF!,"EK (WFO)"),"")</f>
        <v/>
      </c>
      <c r="AB285" s="341" t="str">
        <f>+IFERROR(COUNTIF(#REF!,"EK")+COUNTIF(#REF!,"EK (WFO)"),"")</f>
        <v/>
      </c>
      <c r="AC285" s="341" t="str">
        <f>+IFERROR(COUNTIF(#REF!,"EK")+COUNTIF(#REF!,"EK (WFO)"),"")</f>
        <v/>
      </c>
      <c r="AD285" s="341" t="str">
        <f>+IFERROR(COUNTIF(#REF!,"EK")+COUNTIF(#REF!,"EK (WFO)"),"")</f>
        <v/>
      </c>
      <c r="AE285" s="341" t="str">
        <f>+IFERROR(COUNTIF(#REF!,"EK")+COUNTIF(#REF!,"EK (WFO)"),"")</f>
        <v/>
      </c>
      <c r="AF285" s="314" t="str">
        <f>+IFERROR(COUNTIF(#REF!,"EK")+COUNTIF(#REF!,"EK (WFO)"),"")</f>
        <v/>
      </c>
      <c r="AG285" s="314" t="str">
        <f>+IFERROR(COUNTIF(#REF!,"EK")+COUNTIF(#REF!,"EK (WFO)"),"")</f>
        <v/>
      </c>
      <c r="AH285" s="341" t="str">
        <f>+IFERROR(COUNTIF(#REF!,"EK")+COUNTIF(#REF!,"EK (WFO)"),"")</f>
        <v/>
      </c>
      <c r="AI285" s="341" t="str">
        <f>+IFERROR(COUNTIF(#REF!,"EK")+COUNTIF(#REF!,"EK (WFO)"),"")</f>
        <v/>
      </c>
      <c r="AJ285" s="341" t="str">
        <f>+IFERROR(COUNTIF(#REF!,"EK")+COUNTIF(#REF!,"EK (WFO)"),"")</f>
        <v/>
      </c>
      <c r="AK285" s="341" t="str">
        <f>+IFERROR(COUNTIF(#REF!,"EK")+COUNTIF(#REF!,"EK (WFO)"),"")</f>
        <v/>
      </c>
      <c r="AL285" s="362"/>
      <c r="AM285" s="362"/>
      <c r="AN285" s="362"/>
      <c r="AO285" s="362"/>
      <c r="AP285" s="358"/>
      <c r="AQ285" s="358"/>
      <c r="AR285" s="358"/>
      <c r="AS285" s="358"/>
      <c r="AT285" s="358"/>
      <c r="AU285" s="358"/>
      <c r="AV285" s="358"/>
      <c r="AW285" s="358"/>
      <c r="AX285" s="358"/>
      <c r="AY285" s="358"/>
      <c r="AZ285" s="358"/>
      <c r="BA285" s="358"/>
      <c r="BB285" s="358"/>
      <c r="BC285" s="358"/>
      <c r="BD285" s="358"/>
      <c r="BE285" s="358"/>
      <c r="BF285" s="358"/>
      <c r="BG285" s="358"/>
      <c r="BH285" s="358"/>
      <c r="BI285" s="358"/>
      <c r="BJ285" s="358"/>
      <c r="BK285" s="358"/>
      <c r="BL285" s="358"/>
    </row>
    <row r="286" hidden="1" spans="1:64">
      <c r="A286" s="88"/>
      <c r="B286" s="134" t="s">
        <v>777</v>
      </c>
      <c r="C286" s="310" t="s">
        <v>500</v>
      </c>
      <c r="D286" s="311"/>
      <c r="E286" s="311"/>
      <c r="F286" s="312"/>
      <c r="G286" s="316"/>
      <c r="H286" s="314" t="str">
        <f>+IFERROR(COUNTIF(#REF!,"EO")+COUNTIF(#REF!,"EO (WFO)"),"")</f>
        <v/>
      </c>
      <c r="I286" s="341" t="str">
        <f>+IFERROR(COUNTIF(#REF!,"EO")+COUNTIF(#REF!,"EO (WFO)"),"")</f>
        <v/>
      </c>
      <c r="J286" s="341" t="str">
        <f>+IFERROR(COUNTIF(#REF!,"EO")+COUNTIF(#REF!,"EO (WFO)"),"")</f>
        <v/>
      </c>
      <c r="K286" s="314" t="str">
        <f>+IFERROR(COUNTIF(#REF!,"EO")+COUNTIF(#REF!,"EO (WFO)"),"")</f>
        <v/>
      </c>
      <c r="L286" s="314" t="str">
        <f>+IFERROR(COUNTIF(#REF!,"EO")+COUNTIF(#REF!,"EO (WFO)"),"")</f>
        <v/>
      </c>
      <c r="M286" s="341" t="str">
        <f>+IFERROR(COUNTIF(#REF!,"EO")+COUNTIF(#REF!,"EO (WFO)"),"")</f>
        <v/>
      </c>
      <c r="N286" s="341" t="str">
        <f>+IFERROR(COUNTIF(#REF!,"EO")+COUNTIF(#REF!,"EO (WFO)"),"")</f>
        <v/>
      </c>
      <c r="O286" s="341" t="str">
        <f>+IFERROR(COUNTIF(#REF!,"EO")+COUNTIF(#REF!,"EO (WFO)"),"")</f>
        <v/>
      </c>
      <c r="P286" s="341" t="str">
        <f>+IFERROR(COUNTIF(#REF!,"EO")+COUNTIF(#REF!,"EO (WFO)"),"")</f>
        <v/>
      </c>
      <c r="Q286" s="341" t="str">
        <f>+IFERROR(COUNTIF(#REF!,"EO")+COUNTIF(#REF!,"EO (WFO)"),"")</f>
        <v/>
      </c>
      <c r="R286" s="314" t="str">
        <f>+IFERROR(COUNTIF(#REF!,"EO")+COUNTIF(#REF!,"EO (WFO)"),"")</f>
        <v/>
      </c>
      <c r="S286" s="314" t="str">
        <f>+IFERROR(COUNTIF(#REF!,"EO")+COUNTIF(#REF!,"EO (WFO)"),"")</f>
        <v/>
      </c>
      <c r="T286" s="341" t="str">
        <f>+IFERROR(COUNTIF(#REF!,"EO")+COUNTIF(#REF!,"EO (WFO)"),"")</f>
        <v/>
      </c>
      <c r="U286" s="341" t="str">
        <f>+IFERROR(COUNTIF(#REF!,"EO")+COUNTIF(#REF!,"EO (WFO)"),"")</f>
        <v/>
      </c>
      <c r="V286" s="341" t="str">
        <f>+IFERROR(COUNTIF(#REF!,"EO")+COUNTIF(#REF!,"EO (WFO)"),"")</f>
        <v/>
      </c>
      <c r="W286" s="341" t="str">
        <f>+IFERROR(COUNTIF(#REF!,"EO")+COUNTIF(#REF!,"EO (WFO)"),"")</f>
        <v/>
      </c>
      <c r="X286" s="341" t="str">
        <f>+IFERROR(COUNTIF(#REF!,"EO")+COUNTIF(#REF!,"EO (WFO)"),"")</f>
        <v/>
      </c>
      <c r="Y286" s="314" t="str">
        <f>+IFERROR(COUNTIF(#REF!,"EO")+COUNTIF(#REF!,"EO (WFO)"),"")</f>
        <v/>
      </c>
      <c r="Z286" s="314" t="str">
        <f>+IFERROR(COUNTIF(#REF!,"EO")+COUNTIF(#REF!,"EO (WFO)"),"")</f>
        <v/>
      </c>
      <c r="AA286" s="341" t="str">
        <f>+IFERROR(COUNTIF(#REF!,"EO")+COUNTIF(#REF!,"EO (WFO)"),"")</f>
        <v/>
      </c>
      <c r="AB286" s="341" t="str">
        <f>+IFERROR(COUNTIF(#REF!,"EO")+COUNTIF(#REF!,"EO (WFO)"),"")</f>
        <v/>
      </c>
      <c r="AC286" s="341" t="str">
        <f>+IFERROR(COUNTIF(#REF!,"EO")+COUNTIF(#REF!,"EO (WFO)"),"")</f>
        <v/>
      </c>
      <c r="AD286" s="341" t="str">
        <f>+IFERROR(COUNTIF(#REF!,"EO")+COUNTIF(#REF!,"EO (WFO)"),"")</f>
        <v/>
      </c>
      <c r="AE286" s="341" t="str">
        <f>+IFERROR(COUNTIF(#REF!,"EO")+COUNTIF(#REF!,"EO (WFO)"),"")</f>
        <v/>
      </c>
      <c r="AF286" s="314" t="str">
        <f>+IFERROR(COUNTIF(#REF!,"EO")+COUNTIF(#REF!,"EO (WFO)"),"")</f>
        <v/>
      </c>
      <c r="AG286" s="314" t="str">
        <f>+IFERROR(COUNTIF(#REF!,"EO")+COUNTIF(#REF!,"EO (WFO)"),"")</f>
        <v/>
      </c>
      <c r="AH286" s="341" t="str">
        <f>+IFERROR(COUNTIF(#REF!,"EO")+COUNTIF(#REF!,"EO (WFO)"),"")</f>
        <v/>
      </c>
      <c r="AI286" s="341" t="str">
        <f>+IFERROR(COUNTIF(#REF!,"EO")+COUNTIF(#REF!,"EO (WFO)"),"")</f>
        <v/>
      </c>
      <c r="AJ286" s="341" t="str">
        <f>+IFERROR(COUNTIF(#REF!,"EO")+COUNTIF(#REF!,"EO (WFO)"),"")</f>
        <v/>
      </c>
      <c r="AK286" s="341" t="str">
        <f>+IFERROR(COUNTIF(#REF!,"EO")+COUNTIF(#REF!,"EO (WFO)"),"")</f>
        <v/>
      </c>
      <c r="AL286" s="368"/>
      <c r="AM286" s="368"/>
      <c r="AN286" s="362"/>
      <c r="AO286" s="362"/>
      <c r="AP286" s="358"/>
      <c r="AQ286" s="358"/>
      <c r="AR286" s="358"/>
      <c r="AS286" s="358"/>
      <c r="AT286" s="358"/>
      <c r="AU286" s="358"/>
      <c r="AV286" s="358"/>
      <c r="AW286" s="358"/>
      <c r="AX286" s="358"/>
      <c r="AY286" s="358"/>
      <c r="AZ286" s="358"/>
      <c r="BA286" s="358"/>
      <c r="BB286" s="358"/>
      <c r="BC286" s="358"/>
      <c r="BD286" s="358"/>
      <c r="BE286" s="358"/>
      <c r="BF286" s="358"/>
      <c r="BG286" s="358"/>
      <c r="BH286" s="358"/>
      <c r="BI286" s="358"/>
      <c r="BJ286" s="358"/>
      <c r="BK286" s="358"/>
      <c r="BL286" s="358"/>
    </row>
    <row r="287" hidden="1" spans="1:64">
      <c r="A287" s="88"/>
      <c r="B287" s="134" t="s">
        <v>778</v>
      </c>
      <c r="C287" s="315" t="s">
        <v>503</v>
      </c>
      <c r="D287" s="313"/>
      <c r="E287" s="313"/>
      <c r="F287" s="316"/>
      <c r="G287" s="316"/>
      <c r="H287" s="314" t="str">
        <f>+IFERROR(COUNTIF(#REF!,"FG")+COUNTIF(#REF!,"FG (WFO)"),"")</f>
        <v/>
      </c>
      <c r="I287" s="341" t="str">
        <f>+IFERROR(COUNTIF(#REF!,"FG")+COUNTIF(#REF!,"FG (WFO)"),"")</f>
        <v/>
      </c>
      <c r="J287" s="341" t="str">
        <f>+IFERROR(COUNTIF(#REF!,"FG")+COUNTIF(#REF!,"FG (WFO)"),"")</f>
        <v/>
      </c>
      <c r="K287" s="314" t="str">
        <f>+IFERROR(COUNTIF(#REF!,"FG")+COUNTIF(#REF!,"FG (WFO)"),"")</f>
        <v/>
      </c>
      <c r="L287" s="314" t="str">
        <f>+IFERROR(COUNTIF(#REF!,"FG")+COUNTIF(#REF!,"FG (WFO)"),"")</f>
        <v/>
      </c>
      <c r="M287" s="341" t="str">
        <f>+IFERROR(COUNTIF(#REF!,"FG")+COUNTIF(#REF!,"FG (WFO)"),"")</f>
        <v/>
      </c>
      <c r="N287" s="341" t="str">
        <f>+IFERROR(COUNTIF(#REF!,"FG")+COUNTIF(#REF!,"FG (WFO)"),"")</f>
        <v/>
      </c>
      <c r="O287" s="341" t="str">
        <f>+IFERROR(COUNTIF(#REF!,"FG")+COUNTIF(#REF!,"FG (WFO)"),"")</f>
        <v/>
      </c>
      <c r="P287" s="341" t="str">
        <f>+IFERROR(COUNTIF(#REF!,"FG")+COUNTIF(#REF!,"FG (WFO)"),"")</f>
        <v/>
      </c>
      <c r="Q287" s="341" t="str">
        <f>+IFERROR(COUNTIF(#REF!,"FG")+COUNTIF(#REF!,"FG (WFO)"),"")</f>
        <v/>
      </c>
      <c r="R287" s="314" t="str">
        <f>+IFERROR(COUNTIF(#REF!,"FG")+COUNTIF(#REF!,"FG (WFO)"),"")</f>
        <v/>
      </c>
      <c r="S287" s="314" t="str">
        <f>+IFERROR(COUNTIF(#REF!,"FG")+COUNTIF(#REF!,"FG (WFO)"),"")</f>
        <v/>
      </c>
      <c r="T287" s="341" t="str">
        <f>+IFERROR(COUNTIF(#REF!,"FG")+COUNTIF(#REF!,"FG (WFO)"),"")</f>
        <v/>
      </c>
      <c r="U287" s="341" t="str">
        <f>+IFERROR(COUNTIF(#REF!,"FG")+COUNTIF(#REF!,"FG (WFO)"),"")</f>
        <v/>
      </c>
      <c r="V287" s="341" t="str">
        <f>+IFERROR(COUNTIF(#REF!,"FG")+COUNTIF(#REF!,"FG (WFO)"),"")</f>
        <v/>
      </c>
      <c r="W287" s="341" t="str">
        <f>+IFERROR(COUNTIF(#REF!,"FG")+COUNTIF(#REF!,"FG (WFO)"),"")</f>
        <v/>
      </c>
      <c r="X287" s="341" t="str">
        <f>+IFERROR(COUNTIF(#REF!,"FG")+COUNTIF(#REF!,"FG (WFO)"),"")</f>
        <v/>
      </c>
      <c r="Y287" s="314" t="str">
        <f>+IFERROR(COUNTIF(#REF!,"FG")+COUNTIF(#REF!,"FG (WFO)"),"")</f>
        <v/>
      </c>
      <c r="Z287" s="314" t="str">
        <f>+IFERROR(COUNTIF(#REF!,"FG")+COUNTIF(#REF!,"FG (WFO)"),"")</f>
        <v/>
      </c>
      <c r="AA287" s="341" t="str">
        <f>+IFERROR(COUNTIF(#REF!,"FG")+COUNTIF(#REF!,"FG (WFO)"),"")</f>
        <v/>
      </c>
      <c r="AB287" s="341" t="str">
        <f>+IFERROR(COUNTIF(#REF!,"FG")+COUNTIF(#REF!,"FG (WFO)"),"")</f>
        <v/>
      </c>
      <c r="AC287" s="341" t="str">
        <f>+IFERROR(COUNTIF(#REF!,"FG")+COUNTIF(#REF!,"FG (WFO)"),"")</f>
        <v/>
      </c>
      <c r="AD287" s="341" t="str">
        <f>+IFERROR(COUNTIF(#REF!,"FG")+COUNTIF(#REF!,"FG (WFO)"),"")</f>
        <v/>
      </c>
      <c r="AE287" s="341" t="str">
        <f>+IFERROR(COUNTIF(#REF!,"FG")+COUNTIF(#REF!,"FG (WFO)"),"")</f>
        <v/>
      </c>
      <c r="AF287" s="314" t="str">
        <f>+IFERROR(COUNTIF(#REF!,"FG")+COUNTIF(#REF!,"FG (WFO)"),"")</f>
        <v/>
      </c>
      <c r="AG287" s="314" t="str">
        <f>+IFERROR(COUNTIF(#REF!,"FG")+COUNTIF(#REF!,"FG (WFO)"),"")</f>
        <v/>
      </c>
      <c r="AH287" s="341" t="str">
        <f>+IFERROR(COUNTIF(#REF!,"FG")+COUNTIF(#REF!,"FG (WFO)"),"")</f>
        <v/>
      </c>
      <c r="AI287" s="341" t="str">
        <f>+IFERROR(COUNTIF(#REF!,"FG")+COUNTIF(#REF!,"FG (WFO)"),"")</f>
        <v/>
      </c>
      <c r="AJ287" s="341" t="str">
        <f>+IFERROR(COUNTIF(#REF!,"FG")+COUNTIF(#REF!,"FG (WFO)"),"")</f>
        <v/>
      </c>
      <c r="AK287" s="341" t="str">
        <f>+IFERROR(COUNTIF(#REF!,"FG")+COUNTIF(#REF!,"FG (WFO)"),"")</f>
        <v/>
      </c>
      <c r="AL287" s="364"/>
      <c r="AM287" s="364"/>
      <c r="AN287" s="364"/>
      <c r="AO287" s="364"/>
      <c r="AP287" s="358"/>
      <c r="AQ287" s="358"/>
      <c r="AR287" s="358"/>
      <c r="AS287" s="358"/>
      <c r="AT287" s="358"/>
      <c r="AU287" s="358"/>
      <c r="AV287" s="358"/>
      <c r="AW287" s="358"/>
      <c r="AX287" s="358"/>
      <c r="AY287" s="358"/>
      <c r="AZ287" s="358"/>
      <c r="BA287" s="358"/>
      <c r="BB287" s="358"/>
      <c r="BC287" s="358"/>
      <c r="BD287" s="358"/>
      <c r="BE287" s="358"/>
      <c r="BF287" s="358"/>
      <c r="BG287" s="358"/>
      <c r="BH287" s="358"/>
      <c r="BI287" s="358"/>
      <c r="BJ287" s="358"/>
      <c r="BK287" s="358"/>
      <c r="BL287" s="358"/>
    </row>
    <row r="288" ht="9.75" hidden="1" customHeight="1" spans="1:64">
      <c r="A288" s="88"/>
      <c r="B288" s="376" t="s">
        <v>786</v>
      </c>
      <c r="C288" s="377"/>
      <c r="D288" s="377"/>
      <c r="E288" s="377"/>
      <c r="F288" s="377"/>
      <c r="G288" s="378"/>
      <c r="H288" s="375"/>
      <c r="I288" s="379"/>
      <c r="J288" s="379"/>
      <c r="K288" s="375"/>
      <c r="L288" s="375"/>
      <c r="M288" s="379"/>
      <c r="N288" s="379"/>
      <c r="O288" s="379"/>
      <c r="P288" s="379"/>
      <c r="Q288" s="379"/>
      <c r="R288" s="380"/>
      <c r="S288" s="380"/>
      <c r="T288" s="381"/>
      <c r="U288" s="381"/>
      <c r="V288" s="381"/>
      <c r="W288" s="381"/>
      <c r="X288" s="381"/>
      <c r="Y288" s="380"/>
      <c r="Z288" s="380"/>
      <c r="AA288" s="381"/>
      <c r="AB288" s="381"/>
      <c r="AC288" s="381"/>
      <c r="AD288" s="381"/>
      <c r="AE288" s="381"/>
      <c r="AF288" s="380"/>
      <c r="AG288" s="380"/>
      <c r="AH288" s="381"/>
      <c r="AI288" s="381"/>
      <c r="AJ288" s="381"/>
      <c r="AK288" s="381"/>
      <c r="AL288" s="358"/>
      <c r="AM288" s="358"/>
      <c r="AN288" s="358"/>
      <c r="AO288" s="358"/>
      <c r="AP288" s="358"/>
      <c r="AQ288" s="358"/>
      <c r="AR288" s="358"/>
      <c r="AS288" s="358"/>
      <c r="AT288" s="358"/>
      <c r="AU288" s="358"/>
      <c r="AV288" s="358"/>
      <c r="AW288" s="358"/>
      <c r="AX288" s="358"/>
      <c r="AY288" s="358"/>
      <c r="AZ288" s="358"/>
      <c r="BA288" s="358"/>
      <c r="BB288" s="358"/>
      <c r="BC288" s="358"/>
      <c r="BD288" s="358"/>
      <c r="BE288" s="358"/>
      <c r="BF288" s="358"/>
      <c r="BG288" s="358"/>
      <c r="BH288" s="358"/>
      <c r="BI288" s="358"/>
      <c r="BJ288" s="358"/>
      <c r="BK288" s="358"/>
      <c r="BL288" s="358"/>
    </row>
    <row r="289" hidden="1" spans="1:64">
      <c r="A289" s="88"/>
      <c r="B289" s="134" t="s">
        <v>774</v>
      </c>
      <c r="C289" s="310" t="s">
        <v>496</v>
      </c>
      <c r="D289" s="311"/>
      <c r="E289" s="311"/>
      <c r="F289" s="312"/>
      <c r="G289" s="316"/>
      <c r="H289" s="314" t="str">
        <f>+IFERROR(COUNTIF(#REF!,"EC")+COUNTIF(#REF!,"EC (WFO)"),"")</f>
        <v/>
      </c>
      <c r="I289" s="341" t="str">
        <f>+IFERROR(COUNTIF(#REF!,"EC")+COUNTIF(#REF!,"EC (WFO)"),"")</f>
        <v/>
      </c>
      <c r="J289" s="341" t="str">
        <f>+IFERROR(COUNTIF(#REF!,"EC")+COUNTIF(#REF!,"EC (WFO)"),"")</f>
        <v/>
      </c>
      <c r="K289" s="314" t="str">
        <f>+IFERROR(COUNTIF(#REF!,"EC")+COUNTIF(#REF!,"EC (WFO)"),"")</f>
        <v/>
      </c>
      <c r="L289" s="314" t="str">
        <f>+IFERROR(COUNTIF(#REF!,"EC")+COUNTIF(#REF!,"EC (WFO)"),"")</f>
        <v/>
      </c>
      <c r="M289" s="341" t="str">
        <f>+IFERROR(COUNTIF(#REF!,"EC")+COUNTIF(#REF!,"EC (WFO)"),"")</f>
        <v/>
      </c>
      <c r="N289" s="341" t="str">
        <f>+IFERROR(COUNTIF(#REF!,"EC")+COUNTIF(#REF!,"EC (WFO)"),"")</f>
        <v/>
      </c>
      <c r="O289" s="341" t="str">
        <f>+IFERROR(COUNTIF(#REF!,"EC")+COUNTIF(#REF!,"EC (WFO)"),"")</f>
        <v/>
      </c>
      <c r="P289" s="341" t="str">
        <f>+IFERROR(COUNTIF(#REF!,"EC")+COUNTIF(#REF!,"EC (WFO)"),"")</f>
        <v/>
      </c>
      <c r="Q289" s="341" t="str">
        <f>+IFERROR(COUNTIF(#REF!,"EC")+COUNTIF(#REF!,"EC (WFO)"),"")</f>
        <v/>
      </c>
      <c r="R289" s="314" t="str">
        <f>+IFERROR(COUNTIF(#REF!,"EC")+COUNTIF(#REF!,"EC (WFO)"),"")</f>
        <v/>
      </c>
      <c r="S289" s="314" t="str">
        <f>+IFERROR(COUNTIF(#REF!,"EC")+COUNTIF(#REF!,"EC (WFO)"),"")</f>
        <v/>
      </c>
      <c r="T289" s="341" t="str">
        <f>+IFERROR(COUNTIF(#REF!,"EC")+COUNTIF(#REF!,"EC (WFO)"),"")</f>
        <v/>
      </c>
      <c r="U289" s="341" t="str">
        <f>+IFERROR(COUNTIF(#REF!,"EC")+COUNTIF(#REF!,"EC (WFO)"),"")</f>
        <v/>
      </c>
      <c r="V289" s="341" t="str">
        <f>+IFERROR(COUNTIF(#REF!,"EC")+COUNTIF(#REF!,"EC (WFO)"),"")</f>
        <v/>
      </c>
      <c r="W289" s="341" t="str">
        <f>+IFERROR(COUNTIF(#REF!,"EC")+COUNTIF(#REF!,"EC (WFO)"),"")</f>
        <v/>
      </c>
      <c r="X289" s="341" t="str">
        <f>+IFERROR(COUNTIF(#REF!,"EC")+COUNTIF(#REF!,"EC (WFO)"),"")</f>
        <v/>
      </c>
      <c r="Y289" s="314" t="str">
        <f>+IFERROR(COUNTIF(#REF!,"EC")+COUNTIF(#REF!,"EC (WFO)"),"")</f>
        <v/>
      </c>
      <c r="Z289" s="314" t="str">
        <f>+IFERROR(COUNTIF(#REF!,"EC")+COUNTIF(#REF!,"EC (WFO)"),"")</f>
        <v/>
      </c>
      <c r="AA289" s="341" t="str">
        <f>+IFERROR(COUNTIF(#REF!,"EC")+COUNTIF(#REF!,"EC (WFO)"),"")</f>
        <v/>
      </c>
      <c r="AB289" s="341" t="str">
        <f>+IFERROR(COUNTIF(#REF!,"EC")+COUNTIF(#REF!,"EC (WFO)"),"")</f>
        <v/>
      </c>
      <c r="AC289" s="341" t="str">
        <f>+IFERROR(COUNTIF(#REF!,"EC")+COUNTIF(#REF!,"EC (WFO)"),"")</f>
        <v/>
      </c>
      <c r="AD289" s="341" t="str">
        <f>+IFERROR(COUNTIF(#REF!,"EC")+COUNTIF(#REF!,"EC (WFO)"),"")</f>
        <v/>
      </c>
      <c r="AE289" s="341" t="str">
        <f>+IFERROR(COUNTIF(#REF!,"EC")+COUNTIF(#REF!,"EC (WFO)"),"")</f>
        <v/>
      </c>
      <c r="AF289" s="314" t="str">
        <f>+IFERROR(COUNTIF(#REF!,"EC")+COUNTIF(#REF!,"EC (WFO)"),"")</f>
        <v/>
      </c>
      <c r="AG289" s="314" t="str">
        <f>+IFERROR(COUNTIF(#REF!,"EC")+COUNTIF(#REF!,"EC (WFO)"),"")</f>
        <v/>
      </c>
      <c r="AH289" s="341" t="str">
        <f>+IFERROR(COUNTIF(#REF!,"EC")+COUNTIF(#REF!,"EC (WFO)"),"")</f>
        <v/>
      </c>
      <c r="AI289" s="341" t="str">
        <f>+IFERROR(COUNTIF(#REF!,"EC")+COUNTIF(#REF!,"EC (WFO)"),"")</f>
        <v/>
      </c>
      <c r="AJ289" s="341" t="str">
        <f>+IFERROR(COUNTIF(#REF!,"EC")+COUNTIF(#REF!,"EC (WFO)"),"")</f>
        <v/>
      </c>
      <c r="AK289" s="341" t="str">
        <f>+IFERROR(COUNTIF(#REF!,"EC")+COUNTIF(#REF!,"EC (WFO)"),"")</f>
        <v/>
      </c>
      <c r="AL289" s="362"/>
      <c r="AM289" s="362"/>
      <c r="AN289" s="362"/>
      <c r="AO289" s="362"/>
      <c r="AP289" s="82"/>
      <c r="AQ289" s="358"/>
      <c r="AR289" s="358"/>
      <c r="AS289" s="358"/>
      <c r="AT289" s="358"/>
      <c r="AU289" s="358"/>
      <c r="AV289" s="358"/>
      <c r="AW289" s="358"/>
      <c r="AX289" s="358"/>
      <c r="AY289" s="358"/>
      <c r="AZ289" s="358"/>
      <c r="BA289" s="358"/>
      <c r="BB289" s="358"/>
      <c r="BC289" s="358"/>
      <c r="BD289" s="358"/>
      <c r="BE289" s="358"/>
      <c r="BF289" s="358"/>
      <c r="BG289" s="358"/>
      <c r="BH289" s="358"/>
      <c r="BI289" s="358"/>
      <c r="BJ289" s="358"/>
      <c r="BK289" s="358"/>
      <c r="BL289" s="358"/>
    </row>
    <row r="290" hidden="1" spans="1:64">
      <c r="A290" s="88"/>
      <c r="B290" s="134" t="s">
        <v>777</v>
      </c>
      <c r="C290" s="310" t="s">
        <v>500</v>
      </c>
      <c r="D290" s="311"/>
      <c r="E290" s="311"/>
      <c r="F290" s="312"/>
      <c r="G290" s="316"/>
      <c r="H290" s="314" t="str">
        <f>+IFERROR(COUNTIF(#REF!,"EO")+COUNTIF(#REF!,"EO (WFO)"),"")</f>
        <v/>
      </c>
      <c r="I290" s="341" t="str">
        <f>+IFERROR(COUNTIF(#REF!,"EO")+COUNTIF(#REF!,"EO (WFO)"),"")</f>
        <v/>
      </c>
      <c r="J290" s="341" t="str">
        <f>+IFERROR(COUNTIF(#REF!,"EO")+COUNTIF(#REF!,"EO (WFO)"),"")</f>
        <v/>
      </c>
      <c r="K290" s="314" t="str">
        <f>+IFERROR(COUNTIF(#REF!,"EO")+COUNTIF(#REF!,"EO (WFO)"),"")</f>
        <v/>
      </c>
      <c r="L290" s="314" t="str">
        <f>+IFERROR(COUNTIF(#REF!,"EO")+COUNTIF(#REF!,"EO (WFO)"),"")</f>
        <v/>
      </c>
      <c r="M290" s="341" t="str">
        <f>+IFERROR(COUNTIF(#REF!,"EO")+COUNTIF(#REF!,"EO (WFO)"),"")</f>
        <v/>
      </c>
      <c r="N290" s="341" t="str">
        <f>+IFERROR(COUNTIF(#REF!,"EO")+COUNTIF(#REF!,"EO (WFO)"),"")</f>
        <v/>
      </c>
      <c r="O290" s="341" t="str">
        <f>+IFERROR(COUNTIF(#REF!,"EO")+COUNTIF(#REF!,"EO (WFO)"),"")</f>
        <v/>
      </c>
      <c r="P290" s="341" t="str">
        <f>+IFERROR(COUNTIF(#REF!,"EO")+COUNTIF(#REF!,"EO (WFO)"),"")</f>
        <v/>
      </c>
      <c r="Q290" s="341" t="str">
        <f>+IFERROR(COUNTIF(#REF!,"EO")+COUNTIF(#REF!,"EO (WFO)"),"")</f>
        <v/>
      </c>
      <c r="R290" s="314" t="str">
        <f>+IFERROR(COUNTIF(#REF!,"EO")+COUNTIF(#REF!,"EO (WFO)"),"")</f>
        <v/>
      </c>
      <c r="S290" s="314" t="str">
        <f>+IFERROR(COUNTIF(#REF!,"EO")+COUNTIF(#REF!,"EO (WFO)"),"")</f>
        <v/>
      </c>
      <c r="T290" s="341" t="str">
        <f>+IFERROR(COUNTIF(#REF!,"EO")+COUNTIF(#REF!,"EO (WFO)"),"")</f>
        <v/>
      </c>
      <c r="U290" s="341" t="str">
        <f>+IFERROR(COUNTIF(#REF!,"EO")+COUNTIF(#REF!,"EO (WFO)"),"")</f>
        <v/>
      </c>
      <c r="V290" s="341" t="str">
        <f>+IFERROR(COUNTIF(#REF!,"EO")+COUNTIF(#REF!,"EO (WFO)"),"")</f>
        <v/>
      </c>
      <c r="W290" s="341" t="str">
        <f>+IFERROR(COUNTIF(#REF!,"EO")+COUNTIF(#REF!,"EO (WFO)"),"")</f>
        <v/>
      </c>
      <c r="X290" s="341" t="str">
        <f>+IFERROR(COUNTIF(#REF!,"EO")+COUNTIF(#REF!,"EO (WFO)"),"")</f>
        <v/>
      </c>
      <c r="Y290" s="314" t="str">
        <f>+IFERROR(COUNTIF(#REF!,"EO")+COUNTIF(#REF!,"EO (WFO)"),"")</f>
        <v/>
      </c>
      <c r="Z290" s="314" t="str">
        <f>+IFERROR(COUNTIF(#REF!,"EO")+COUNTIF(#REF!,"EO (WFO)"),"")</f>
        <v/>
      </c>
      <c r="AA290" s="341" t="str">
        <f>+IFERROR(COUNTIF(#REF!,"EO")+COUNTIF(#REF!,"EO (WFO)"),"")</f>
        <v/>
      </c>
      <c r="AB290" s="341" t="str">
        <f>+IFERROR(COUNTIF(#REF!,"EO")+COUNTIF(#REF!,"EO (WFO)"),"")</f>
        <v/>
      </c>
      <c r="AC290" s="341" t="str">
        <f>+IFERROR(COUNTIF(#REF!,"EO")+COUNTIF(#REF!,"EO (WFO)"),"")</f>
        <v/>
      </c>
      <c r="AD290" s="341" t="str">
        <f>+IFERROR(COUNTIF(#REF!,"EO")+COUNTIF(#REF!,"EO (WFO)"),"")</f>
        <v/>
      </c>
      <c r="AE290" s="341" t="str">
        <f>+IFERROR(COUNTIF(#REF!,"EO")+COUNTIF(#REF!,"EO (WFO)"),"")</f>
        <v/>
      </c>
      <c r="AF290" s="314" t="str">
        <f>+IFERROR(COUNTIF(#REF!,"EO")+COUNTIF(#REF!,"EO (WFO)"),"")</f>
        <v/>
      </c>
      <c r="AG290" s="314" t="str">
        <f>+IFERROR(COUNTIF(#REF!,"EO")+COUNTIF(#REF!,"EO (WFO)"),"")</f>
        <v/>
      </c>
      <c r="AH290" s="341" t="str">
        <f>+IFERROR(COUNTIF(#REF!,"EO")+COUNTIF(#REF!,"EO (WFO)"),"")</f>
        <v/>
      </c>
      <c r="AI290" s="341" t="str">
        <f>+IFERROR(COUNTIF(#REF!,"EO")+COUNTIF(#REF!,"EO (WFO)"),"")</f>
        <v/>
      </c>
      <c r="AJ290" s="341" t="str">
        <f>+IFERROR(COUNTIF(#REF!,"EO")+COUNTIF(#REF!,"EO (WFO)"),"")</f>
        <v/>
      </c>
      <c r="AK290" s="341" t="str">
        <f>+IFERROR(COUNTIF(#REF!,"EO")+COUNTIF(#REF!,"EO (WFO)"),"")</f>
        <v/>
      </c>
      <c r="AL290" s="362"/>
      <c r="AM290" s="362"/>
      <c r="AN290" s="362"/>
      <c r="AO290" s="362"/>
      <c r="AP290" s="82"/>
      <c r="AQ290" s="358"/>
      <c r="AR290" s="358"/>
      <c r="AS290" s="358"/>
      <c r="AT290" s="358"/>
      <c r="AU290" s="358"/>
      <c r="AV290" s="358"/>
      <c r="AW290" s="358"/>
      <c r="AX290" s="358"/>
      <c r="AY290" s="358"/>
      <c r="AZ290" s="358"/>
      <c r="BA290" s="358"/>
      <c r="BB290" s="358"/>
      <c r="BC290" s="358"/>
      <c r="BD290" s="358"/>
      <c r="BE290" s="358"/>
      <c r="BF290" s="358"/>
      <c r="BG290" s="358"/>
      <c r="BH290" s="358"/>
      <c r="BI290" s="358"/>
      <c r="BJ290" s="358"/>
      <c r="BK290" s="358"/>
      <c r="BL290" s="358"/>
    </row>
    <row r="291" hidden="1" spans="1:64">
      <c r="A291" s="88"/>
      <c r="B291" s="134" t="s">
        <v>784</v>
      </c>
      <c r="C291" s="310" t="s">
        <v>502</v>
      </c>
      <c r="D291" s="311"/>
      <c r="E291" s="311"/>
      <c r="F291" s="312"/>
      <c r="G291" s="316"/>
      <c r="H291" s="314">
        <f>+IFERROR(COUNTIF(H$142:H$144,"EQ")+COUNTIF(H$142:H$144,"EQ (WFO)"),"")</f>
        <v>0</v>
      </c>
      <c r="I291" s="341">
        <f t="shared" ref="I291:Q291" si="205">+IFERROR(COUNTIF(I$142:I$144,"EQ")+COUNTIF(I$142:I$144,"EQ (WFO)"),"")</f>
        <v>1</v>
      </c>
      <c r="J291" s="341">
        <f t="shared" si="205"/>
        <v>1</v>
      </c>
      <c r="K291" s="314">
        <f t="shared" si="205"/>
        <v>1</v>
      </c>
      <c r="L291" s="314">
        <f t="shared" si="205"/>
        <v>1</v>
      </c>
      <c r="M291" s="341">
        <f t="shared" si="205"/>
        <v>0</v>
      </c>
      <c r="N291" s="341">
        <f t="shared" si="205"/>
        <v>0</v>
      </c>
      <c r="O291" s="341">
        <f t="shared" si="205"/>
        <v>1</v>
      </c>
      <c r="P291" s="341">
        <f t="shared" si="205"/>
        <v>1</v>
      </c>
      <c r="Q291" s="341">
        <f t="shared" si="205"/>
        <v>1</v>
      </c>
      <c r="R291" s="314">
        <f t="shared" ref="R291:AK291" si="206">+IFERROR(COUNTIF(R$142:R$144,"EQ")+COUNTIF(R$142:R$144,"EQ (WFO)"),"")</f>
        <v>1</v>
      </c>
      <c r="S291" s="314">
        <f t="shared" si="206"/>
        <v>0</v>
      </c>
      <c r="T291" s="341">
        <f t="shared" si="206"/>
        <v>0</v>
      </c>
      <c r="U291" s="341">
        <f t="shared" si="206"/>
        <v>1</v>
      </c>
      <c r="V291" s="341">
        <f t="shared" si="206"/>
        <v>1</v>
      </c>
      <c r="W291" s="341">
        <f t="shared" si="206"/>
        <v>0</v>
      </c>
      <c r="X291" s="341">
        <f t="shared" si="206"/>
        <v>0</v>
      </c>
      <c r="Y291" s="314">
        <f t="shared" si="206"/>
        <v>0</v>
      </c>
      <c r="Z291" s="314">
        <f t="shared" si="206"/>
        <v>0</v>
      </c>
      <c r="AA291" s="341">
        <f t="shared" si="206"/>
        <v>1</v>
      </c>
      <c r="AB291" s="341">
        <f t="shared" si="206"/>
        <v>1</v>
      </c>
      <c r="AC291" s="341">
        <f t="shared" si="206"/>
        <v>1</v>
      </c>
      <c r="AD291" s="341">
        <f t="shared" si="206"/>
        <v>1</v>
      </c>
      <c r="AE291" s="341">
        <f t="shared" si="206"/>
        <v>0</v>
      </c>
      <c r="AF291" s="314">
        <f t="shared" si="206"/>
        <v>1</v>
      </c>
      <c r="AG291" s="314">
        <f t="shared" si="206"/>
        <v>1</v>
      </c>
      <c r="AH291" s="341">
        <f t="shared" si="206"/>
        <v>1</v>
      </c>
      <c r="AI291" s="341">
        <f t="shared" si="206"/>
        <v>1</v>
      </c>
      <c r="AJ291" s="341">
        <f t="shared" si="206"/>
        <v>0</v>
      </c>
      <c r="AK291" s="341">
        <f t="shared" si="206"/>
        <v>0</v>
      </c>
      <c r="AL291" s="360"/>
      <c r="AM291" s="360"/>
      <c r="AN291" s="362"/>
      <c r="AO291" s="362"/>
      <c r="AP291" s="82"/>
      <c r="AQ291" s="358"/>
      <c r="AR291" s="358"/>
      <c r="AS291" s="358"/>
      <c r="AT291" s="358"/>
      <c r="AU291" s="358"/>
      <c r="AV291" s="358"/>
      <c r="AW291" s="358"/>
      <c r="AX291" s="358"/>
      <c r="AY291" s="358"/>
      <c r="AZ291" s="358"/>
      <c r="BA291" s="358"/>
      <c r="BB291" s="358"/>
      <c r="BC291" s="358"/>
      <c r="BD291" s="358"/>
      <c r="BE291" s="358"/>
      <c r="BF291" s="358"/>
      <c r="BG291" s="358"/>
      <c r="BH291" s="358"/>
      <c r="BI291" s="358"/>
      <c r="BJ291" s="358"/>
      <c r="BK291" s="358"/>
      <c r="BL291" s="358"/>
    </row>
    <row r="292" spans="1:64">
      <c r="A292" s="88"/>
      <c r="B292" s="373" t="s">
        <v>686</v>
      </c>
      <c r="C292" s="373"/>
      <c r="D292" s="373"/>
      <c r="E292" s="373"/>
      <c r="F292" s="373"/>
      <c r="G292" s="333"/>
      <c r="H292" s="333"/>
      <c r="I292" s="333"/>
      <c r="J292" s="333"/>
      <c r="K292" s="333"/>
      <c r="L292" s="333"/>
      <c r="M292" s="333"/>
      <c r="N292" s="333"/>
      <c r="O292" s="333"/>
      <c r="P292" s="333"/>
      <c r="Q292" s="333"/>
      <c r="R292" s="333"/>
      <c r="S292" s="333"/>
      <c r="T292" s="333"/>
      <c r="U292" s="333"/>
      <c r="V292" s="333"/>
      <c r="W292" s="196"/>
      <c r="X292" s="196"/>
      <c r="Y292" s="187"/>
      <c r="Z292" s="187"/>
      <c r="AA292" s="196"/>
      <c r="AB292" s="196"/>
      <c r="AC292" s="196"/>
      <c r="AD292" s="196"/>
      <c r="AE292" s="196"/>
      <c r="AF292" s="196"/>
      <c r="AG292" s="196"/>
      <c r="AH292" s="196"/>
      <c r="AI292" s="196"/>
      <c r="AJ292" s="196"/>
      <c r="AK292" s="196"/>
      <c r="AL292" s="190"/>
      <c r="AM292" s="358"/>
      <c r="AN292" s="358"/>
      <c r="AO292" s="358"/>
      <c r="AP292" s="82"/>
      <c r="AQ292" s="358"/>
      <c r="AR292" s="358"/>
      <c r="AS292" s="358"/>
      <c r="AT292" s="358"/>
      <c r="AU292" s="358"/>
      <c r="AV292" s="358"/>
      <c r="AW292" s="358"/>
      <c r="AX292" s="358"/>
      <c r="AY292" s="358"/>
      <c r="AZ292" s="358"/>
      <c r="BA292" s="358"/>
      <c r="BB292" s="358"/>
      <c r="BC292" s="358"/>
      <c r="BD292" s="358"/>
      <c r="BE292" s="358"/>
      <c r="BF292" s="358"/>
      <c r="BG292" s="358"/>
      <c r="BH292" s="358"/>
      <c r="BI292" s="358"/>
      <c r="BJ292" s="358"/>
      <c r="BK292" s="358"/>
      <c r="BL292" s="358"/>
    </row>
    <row r="293" spans="1:64">
      <c r="A293" s="88"/>
      <c r="B293" s="134" t="s">
        <v>774</v>
      </c>
      <c r="C293" s="310" t="s">
        <v>496</v>
      </c>
      <c r="D293" s="311"/>
      <c r="E293" s="311"/>
      <c r="F293" s="312"/>
      <c r="G293" s="316"/>
      <c r="H293" s="314">
        <f t="shared" ref="H293:R293" si="207">+IFERROR(COUNTIF(H$142:H$196,"EC")+COUNTIF(H$142:H$196,"EC (WFO)"),"")</f>
        <v>8</v>
      </c>
      <c r="I293" s="341">
        <f t="shared" si="207"/>
        <v>10</v>
      </c>
      <c r="J293" s="341">
        <f t="shared" si="207"/>
        <v>10</v>
      </c>
      <c r="K293" s="314">
        <f t="shared" si="207"/>
        <v>7</v>
      </c>
      <c r="L293" s="314">
        <f t="shared" si="207"/>
        <v>6</v>
      </c>
      <c r="M293" s="341">
        <f t="shared" si="207"/>
        <v>9</v>
      </c>
      <c r="N293" s="341">
        <f t="shared" si="207"/>
        <v>8</v>
      </c>
      <c r="O293" s="341">
        <f t="shared" si="207"/>
        <v>8</v>
      </c>
      <c r="P293" s="341">
        <f t="shared" si="207"/>
        <v>11</v>
      </c>
      <c r="Q293" s="341">
        <f t="shared" si="207"/>
        <v>11</v>
      </c>
      <c r="R293" s="314">
        <f t="shared" si="207"/>
        <v>9</v>
      </c>
      <c r="S293" s="314">
        <f t="shared" ref="S293:AK293" si="208">+IFERROR(COUNTIF(S$142:S$196,"EC")+COUNTIF(S$142:S$196,"EC (WFO)"),"")</f>
        <v>9</v>
      </c>
      <c r="T293" s="341">
        <f t="shared" si="208"/>
        <v>9</v>
      </c>
      <c r="U293" s="341">
        <f t="shared" si="208"/>
        <v>10</v>
      </c>
      <c r="V293" s="341">
        <f t="shared" si="208"/>
        <v>10</v>
      </c>
      <c r="W293" s="341">
        <f t="shared" si="208"/>
        <v>9</v>
      </c>
      <c r="X293" s="341">
        <f t="shared" si="208"/>
        <v>9</v>
      </c>
      <c r="Y293" s="314">
        <f t="shared" si="208"/>
        <v>7</v>
      </c>
      <c r="Z293" s="314">
        <f t="shared" si="208"/>
        <v>8</v>
      </c>
      <c r="AA293" s="341">
        <f t="shared" si="208"/>
        <v>10</v>
      </c>
      <c r="AB293" s="341">
        <f t="shared" si="208"/>
        <v>9</v>
      </c>
      <c r="AC293" s="341">
        <f t="shared" si="208"/>
        <v>9</v>
      </c>
      <c r="AD293" s="341">
        <f t="shared" si="208"/>
        <v>8</v>
      </c>
      <c r="AE293" s="341">
        <f t="shared" si="208"/>
        <v>9</v>
      </c>
      <c r="AF293" s="314">
        <f t="shared" si="208"/>
        <v>8</v>
      </c>
      <c r="AG293" s="314">
        <f t="shared" si="208"/>
        <v>8</v>
      </c>
      <c r="AH293" s="341">
        <f t="shared" si="208"/>
        <v>10</v>
      </c>
      <c r="AI293" s="341">
        <f t="shared" si="208"/>
        <v>9</v>
      </c>
      <c r="AJ293" s="341">
        <f t="shared" si="208"/>
        <v>9</v>
      </c>
      <c r="AK293" s="341">
        <f t="shared" si="208"/>
        <v>10</v>
      </c>
      <c r="AL293" s="360"/>
      <c r="AM293" s="360"/>
      <c r="AN293" s="360"/>
      <c r="AO293" s="360"/>
      <c r="AP293" s="360"/>
      <c r="AQ293" s="360"/>
      <c r="AR293" s="360"/>
      <c r="AS293" s="360"/>
      <c r="AT293" s="360"/>
      <c r="AU293" s="360"/>
      <c r="AV293" s="360"/>
      <c r="AW293" s="360"/>
      <c r="AX293" s="360"/>
      <c r="AY293" s="360"/>
      <c r="AZ293" s="360"/>
      <c r="BA293" s="360"/>
      <c r="BB293" s="360"/>
      <c r="BC293" s="360"/>
      <c r="BD293" s="360"/>
      <c r="BE293" s="360"/>
      <c r="BF293" s="360"/>
      <c r="BG293" s="360"/>
      <c r="BH293" s="360"/>
      <c r="BI293" s="360"/>
      <c r="BJ293" s="360"/>
      <c r="BK293" s="360"/>
      <c r="BL293" s="360"/>
    </row>
    <row r="294" spans="1:64">
      <c r="A294" s="88"/>
      <c r="B294" s="134" t="s">
        <v>771</v>
      </c>
      <c r="C294" s="310" t="s">
        <v>497</v>
      </c>
      <c r="D294" s="311"/>
      <c r="E294" s="311"/>
      <c r="F294" s="312"/>
      <c r="G294" s="316"/>
      <c r="H294" s="314">
        <f t="shared" ref="H294:R294" si="209">+IFERROR(COUNTIF(H$142:H$196,"EE")+COUNTIF(H$142:H$196,"EE (WFO)"),"")</f>
        <v>7</v>
      </c>
      <c r="I294" s="341">
        <f t="shared" si="209"/>
        <v>14</v>
      </c>
      <c r="J294" s="341">
        <f t="shared" si="209"/>
        <v>15</v>
      </c>
      <c r="K294" s="314">
        <f t="shared" si="209"/>
        <v>8</v>
      </c>
      <c r="L294" s="314">
        <f t="shared" si="209"/>
        <v>9</v>
      </c>
      <c r="M294" s="341">
        <f t="shared" si="209"/>
        <v>15</v>
      </c>
      <c r="N294" s="341">
        <f t="shared" si="209"/>
        <v>13</v>
      </c>
      <c r="O294" s="341">
        <f t="shared" si="209"/>
        <v>14</v>
      </c>
      <c r="P294" s="341">
        <f t="shared" si="209"/>
        <v>13</v>
      </c>
      <c r="Q294" s="341">
        <f t="shared" si="209"/>
        <v>13</v>
      </c>
      <c r="R294" s="314">
        <f t="shared" si="209"/>
        <v>8</v>
      </c>
      <c r="S294" s="314">
        <f t="shared" ref="S294:AK294" si="210">+IFERROR(COUNTIF(S$142:S$196,"EE")+COUNTIF(S$142:S$196,"EE (WFO)"),"")</f>
        <v>8</v>
      </c>
      <c r="T294" s="341">
        <f t="shared" si="210"/>
        <v>13</v>
      </c>
      <c r="U294" s="341">
        <f t="shared" si="210"/>
        <v>16</v>
      </c>
      <c r="V294" s="341">
        <f t="shared" si="210"/>
        <v>15</v>
      </c>
      <c r="W294" s="341">
        <f t="shared" si="210"/>
        <v>16</v>
      </c>
      <c r="X294" s="341">
        <f t="shared" si="210"/>
        <v>18</v>
      </c>
      <c r="Y294" s="314">
        <f t="shared" si="210"/>
        <v>9</v>
      </c>
      <c r="Z294" s="314">
        <f t="shared" si="210"/>
        <v>10</v>
      </c>
      <c r="AA294" s="341">
        <f t="shared" si="210"/>
        <v>15</v>
      </c>
      <c r="AB294" s="341">
        <f t="shared" si="210"/>
        <v>16</v>
      </c>
      <c r="AC294" s="341">
        <f t="shared" si="210"/>
        <v>16</v>
      </c>
      <c r="AD294" s="341">
        <f t="shared" si="210"/>
        <v>17</v>
      </c>
      <c r="AE294" s="341">
        <f t="shared" si="210"/>
        <v>18</v>
      </c>
      <c r="AF294" s="314">
        <f t="shared" si="210"/>
        <v>7</v>
      </c>
      <c r="AG294" s="314">
        <f t="shared" si="210"/>
        <v>7</v>
      </c>
      <c r="AH294" s="341">
        <f t="shared" si="210"/>
        <v>15</v>
      </c>
      <c r="AI294" s="341">
        <f t="shared" si="210"/>
        <v>16</v>
      </c>
      <c r="AJ294" s="341">
        <f t="shared" si="210"/>
        <v>16</v>
      </c>
      <c r="AK294" s="341">
        <f t="shared" si="210"/>
        <v>14</v>
      </c>
      <c r="AL294" s="360"/>
      <c r="AM294" s="360"/>
      <c r="AN294" s="191"/>
      <c r="AO294" s="191"/>
      <c r="AP294" s="382"/>
      <c r="AQ294" s="368"/>
      <c r="AR294" s="368"/>
      <c r="AS294" s="368"/>
      <c r="AT294" s="368"/>
      <c r="AU294" s="368"/>
      <c r="AV294" s="368"/>
      <c r="AW294" s="368"/>
      <c r="AX294" s="368"/>
      <c r="AY294" s="368"/>
      <c r="AZ294" s="368"/>
      <c r="BA294" s="368"/>
      <c r="BB294" s="368"/>
      <c r="BC294" s="368"/>
      <c r="BD294" s="368"/>
      <c r="BE294" s="368"/>
      <c r="BF294" s="368"/>
      <c r="BG294" s="368"/>
      <c r="BH294" s="368"/>
      <c r="BI294" s="368"/>
      <c r="BJ294" s="368"/>
      <c r="BK294" s="368"/>
      <c r="BL294" s="368"/>
    </row>
    <row r="295" spans="1:64">
      <c r="A295" s="88"/>
      <c r="B295" s="134" t="s">
        <v>775</v>
      </c>
      <c r="C295" s="310" t="s">
        <v>498</v>
      </c>
      <c r="D295" s="311"/>
      <c r="E295" s="311"/>
      <c r="F295" s="312"/>
      <c r="G295" s="316"/>
      <c r="H295" s="314">
        <f t="shared" ref="H295:R295" si="211">+IFERROR(COUNTIF(H$142:H$196,"EG")+COUNTIF(H$142:H$196,"EG (WFO)"),"")</f>
        <v>3</v>
      </c>
      <c r="I295" s="341">
        <f t="shared" si="211"/>
        <v>5</v>
      </c>
      <c r="J295" s="341">
        <f t="shared" si="211"/>
        <v>5</v>
      </c>
      <c r="K295" s="314">
        <f t="shared" si="211"/>
        <v>3</v>
      </c>
      <c r="L295" s="314">
        <f t="shared" si="211"/>
        <v>3</v>
      </c>
      <c r="M295" s="341">
        <f t="shared" si="211"/>
        <v>5</v>
      </c>
      <c r="N295" s="341">
        <f t="shared" si="211"/>
        <v>5</v>
      </c>
      <c r="O295" s="341">
        <f t="shared" si="211"/>
        <v>5</v>
      </c>
      <c r="P295" s="341">
        <f t="shared" si="211"/>
        <v>5</v>
      </c>
      <c r="Q295" s="341">
        <f t="shared" si="211"/>
        <v>5</v>
      </c>
      <c r="R295" s="314">
        <f t="shared" si="211"/>
        <v>3</v>
      </c>
      <c r="S295" s="314">
        <f t="shared" ref="S295:AK295" si="212">+IFERROR(COUNTIF(S$142:S$196,"EG")+COUNTIF(S$142:S$196,"EG (WFO)"),"")</f>
        <v>3</v>
      </c>
      <c r="T295" s="341">
        <f t="shared" si="212"/>
        <v>5</v>
      </c>
      <c r="U295" s="341">
        <f t="shared" si="212"/>
        <v>5</v>
      </c>
      <c r="V295" s="341">
        <f t="shared" si="212"/>
        <v>5</v>
      </c>
      <c r="W295" s="341">
        <f t="shared" si="212"/>
        <v>5</v>
      </c>
      <c r="X295" s="341">
        <f t="shared" si="212"/>
        <v>5</v>
      </c>
      <c r="Y295" s="314">
        <f t="shared" si="212"/>
        <v>3</v>
      </c>
      <c r="Z295" s="314">
        <f t="shared" si="212"/>
        <v>3</v>
      </c>
      <c r="AA295" s="341">
        <f t="shared" si="212"/>
        <v>5</v>
      </c>
      <c r="AB295" s="341">
        <f t="shared" si="212"/>
        <v>5</v>
      </c>
      <c r="AC295" s="341">
        <f t="shared" si="212"/>
        <v>5</v>
      </c>
      <c r="AD295" s="341">
        <f t="shared" si="212"/>
        <v>5</v>
      </c>
      <c r="AE295" s="341">
        <f t="shared" si="212"/>
        <v>5</v>
      </c>
      <c r="AF295" s="314">
        <f t="shared" si="212"/>
        <v>3</v>
      </c>
      <c r="AG295" s="314">
        <f t="shared" si="212"/>
        <v>3</v>
      </c>
      <c r="AH295" s="341">
        <f t="shared" si="212"/>
        <v>6</v>
      </c>
      <c r="AI295" s="341">
        <f t="shared" si="212"/>
        <v>5</v>
      </c>
      <c r="AJ295" s="341">
        <f t="shared" si="212"/>
        <v>6</v>
      </c>
      <c r="AK295" s="341">
        <f t="shared" si="212"/>
        <v>5</v>
      </c>
      <c r="AL295" s="360"/>
      <c r="AM295" s="360"/>
      <c r="AN295" s="360"/>
      <c r="AO295" s="360"/>
      <c r="AP295" s="360"/>
      <c r="AQ295" s="360"/>
      <c r="AR295" s="360"/>
      <c r="AS295" s="360"/>
      <c r="AT295" s="360"/>
      <c r="AU295" s="360"/>
      <c r="AV295" s="360"/>
      <c r="AW295" s="360"/>
      <c r="AX295" s="360"/>
      <c r="AY295" s="360"/>
      <c r="AZ295" s="360"/>
      <c r="BA295" s="360"/>
      <c r="BB295" s="360"/>
      <c r="BC295" s="360"/>
      <c r="BD295" s="360"/>
      <c r="BE295" s="360"/>
      <c r="BF295" s="360"/>
      <c r="BG295" s="360"/>
      <c r="BH295" s="360"/>
      <c r="BI295" s="360"/>
      <c r="BJ295" s="360"/>
      <c r="BK295" s="360"/>
      <c r="BL295" s="360"/>
    </row>
    <row r="296" spans="1:64">
      <c r="A296" s="88"/>
      <c r="B296" s="134" t="s">
        <v>776</v>
      </c>
      <c r="C296" s="310" t="s">
        <v>499</v>
      </c>
      <c r="D296" s="311"/>
      <c r="E296" s="311"/>
      <c r="F296" s="312"/>
      <c r="G296" s="316"/>
      <c r="H296" s="314">
        <f t="shared" ref="H296:R296" si="213">+IFERROR(COUNTIF(H$142:H$196,"EK")+COUNTIF(H$142:H$196,"EK (WFO)"),"")</f>
        <v>1</v>
      </c>
      <c r="I296" s="341">
        <f t="shared" si="213"/>
        <v>1</v>
      </c>
      <c r="J296" s="341">
        <f t="shared" si="213"/>
        <v>1</v>
      </c>
      <c r="K296" s="314">
        <f t="shared" si="213"/>
        <v>1</v>
      </c>
      <c r="L296" s="314">
        <f t="shared" si="213"/>
        <v>1</v>
      </c>
      <c r="M296" s="341">
        <f t="shared" si="213"/>
        <v>1</v>
      </c>
      <c r="N296" s="341">
        <f t="shared" si="213"/>
        <v>1</v>
      </c>
      <c r="O296" s="341">
        <f t="shared" si="213"/>
        <v>1</v>
      </c>
      <c r="P296" s="341">
        <f t="shared" si="213"/>
        <v>1</v>
      </c>
      <c r="Q296" s="341">
        <f t="shared" si="213"/>
        <v>1</v>
      </c>
      <c r="R296" s="314">
        <f t="shared" si="213"/>
        <v>0</v>
      </c>
      <c r="S296" s="314">
        <f t="shared" ref="S296:AK296" si="214">+IFERROR(COUNTIF(S$142:S$196,"EK")+COUNTIF(S$142:S$196,"EK (WFO)"),"")</f>
        <v>1</v>
      </c>
      <c r="T296" s="341">
        <f t="shared" si="214"/>
        <v>1</v>
      </c>
      <c r="U296" s="341">
        <f t="shared" si="214"/>
        <v>1</v>
      </c>
      <c r="V296" s="341">
        <f t="shared" si="214"/>
        <v>1</v>
      </c>
      <c r="W296" s="341">
        <f t="shared" si="214"/>
        <v>1</v>
      </c>
      <c r="X296" s="341">
        <f t="shared" si="214"/>
        <v>1</v>
      </c>
      <c r="Y296" s="314">
        <f t="shared" si="214"/>
        <v>0</v>
      </c>
      <c r="Z296" s="314">
        <f t="shared" si="214"/>
        <v>0</v>
      </c>
      <c r="AA296" s="341">
        <f t="shared" si="214"/>
        <v>1</v>
      </c>
      <c r="AB296" s="341">
        <f t="shared" si="214"/>
        <v>1</v>
      </c>
      <c r="AC296" s="341">
        <f t="shared" si="214"/>
        <v>1</v>
      </c>
      <c r="AD296" s="341">
        <f t="shared" si="214"/>
        <v>1</v>
      </c>
      <c r="AE296" s="341">
        <f t="shared" si="214"/>
        <v>1</v>
      </c>
      <c r="AF296" s="314">
        <f t="shared" si="214"/>
        <v>1</v>
      </c>
      <c r="AG296" s="314">
        <f t="shared" si="214"/>
        <v>1</v>
      </c>
      <c r="AH296" s="341">
        <f t="shared" si="214"/>
        <v>0</v>
      </c>
      <c r="AI296" s="341">
        <f t="shared" si="214"/>
        <v>1</v>
      </c>
      <c r="AJ296" s="341">
        <f t="shared" si="214"/>
        <v>0</v>
      </c>
      <c r="AK296" s="341">
        <f t="shared" si="214"/>
        <v>1</v>
      </c>
      <c r="AL296" s="360"/>
      <c r="AM296" s="360"/>
      <c r="AN296" s="191"/>
      <c r="AO296" s="191"/>
      <c r="AP296" s="382"/>
      <c r="AQ296" s="358"/>
      <c r="AR296" s="358"/>
      <c r="AS296" s="358"/>
      <c r="AT296" s="358"/>
      <c r="AU296" s="358"/>
      <c r="AV296" s="358"/>
      <c r="AW296" s="358"/>
      <c r="AX296" s="358"/>
      <c r="AY296" s="358"/>
      <c r="AZ296" s="358"/>
      <c r="BA296" s="358"/>
      <c r="BB296" s="358"/>
      <c r="BC296" s="358"/>
      <c r="BD296" s="358"/>
      <c r="BE296" s="358"/>
      <c r="BF296" s="358"/>
      <c r="BG296" s="358"/>
      <c r="BH296" s="358"/>
      <c r="BI296" s="358"/>
      <c r="BJ296" s="358"/>
      <c r="BK296" s="358"/>
      <c r="BL296" s="358"/>
    </row>
    <row r="297" spans="1:64">
      <c r="A297" s="88"/>
      <c r="B297" s="134" t="s">
        <v>777</v>
      </c>
      <c r="C297" s="310" t="s">
        <v>500</v>
      </c>
      <c r="D297" s="311"/>
      <c r="E297" s="311"/>
      <c r="F297" s="312"/>
      <c r="G297" s="316"/>
      <c r="H297" s="314">
        <f t="shared" ref="H297:R297" si="215">+IFERROR(COUNTIF(H$142:H$196,"EO")+COUNTIF(H$142:H$196,"EO (WFO)"),"")</f>
        <v>4</v>
      </c>
      <c r="I297" s="341">
        <f t="shared" si="215"/>
        <v>2</v>
      </c>
      <c r="J297" s="341">
        <f t="shared" si="215"/>
        <v>5</v>
      </c>
      <c r="K297" s="314">
        <f t="shared" si="215"/>
        <v>4</v>
      </c>
      <c r="L297" s="314">
        <f t="shared" si="215"/>
        <v>5</v>
      </c>
      <c r="M297" s="341">
        <f t="shared" si="215"/>
        <v>5</v>
      </c>
      <c r="N297" s="341">
        <f t="shared" si="215"/>
        <v>6</v>
      </c>
      <c r="O297" s="341">
        <f t="shared" si="215"/>
        <v>6</v>
      </c>
      <c r="P297" s="341">
        <f t="shared" si="215"/>
        <v>5</v>
      </c>
      <c r="Q297" s="341">
        <f t="shared" si="215"/>
        <v>5</v>
      </c>
      <c r="R297" s="314">
        <f t="shared" si="215"/>
        <v>4</v>
      </c>
      <c r="S297" s="314">
        <f t="shared" ref="S297:AK297" si="216">+IFERROR(COUNTIF(S$142:S$196,"EO")+COUNTIF(S$142:S$196,"EO (WFO)"),"")</f>
        <v>4</v>
      </c>
      <c r="T297" s="341">
        <f t="shared" si="216"/>
        <v>5</v>
      </c>
      <c r="U297" s="341">
        <f t="shared" si="216"/>
        <v>5</v>
      </c>
      <c r="V297" s="341">
        <f t="shared" si="216"/>
        <v>5</v>
      </c>
      <c r="W297" s="341">
        <f t="shared" si="216"/>
        <v>5</v>
      </c>
      <c r="X297" s="341">
        <f t="shared" si="216"/>
        <v>5</v>
      </c>
      <c r="Y297" s="314">
        <f t="shared" si="216"/>
        <v>4</v>
      </c>
      <c r="Z297" s="314">
        <f t="shared" si="216"/>
        <v>3</v>
      </c>
      <c r="AA297" s="341">
        <f t="shared" si="216"/>
        <v>4</v>
      </c>
      <c r="AB297" s="341">
        <f t="shared" si="216"/>
        <v>7</v>
      </c>
      <c r="AC297" s="341">
        <f t="shared" si="216"/>
        <v>5</v>
      </c>
      <c r="AD297" s="341">
        <f t="shared" si="216"/>
        <v>4</v>
      </c>
      <c r="AE297" s="341">
        <f t="shared" si="216"/>
        <v>3</v>
      </c>
      <c r="AF297" s="314">
        <f t="shared" si="216"/>
        <v>3</v>
      </c>
      <c r="AG297" s="314">
        <f t="shared" si="216"/>
        <v>3</v>
      </c>
      <c r="AH297" s="341">
        <f t="shared" si="216"/>
        <v>7</v>
      </c>
      <c r="AI297" s="341">
        <f t="shared" si="216"/>
        <v>5</v>
      </c>
      <c r="AJ297" s="341">
        <f t="shared" si="216"/>
        <v>6</v>
      </c>
      <c r="AK297" s="341">
        <f t="shared" si="216"/>
        <v>6</v>
      </c>
      <c r="AL297" s="360"/>
      <c r="AM297" s="360"/>
      <c r="AN297" s="360"/>
      <c r="AO297" s="360"/>
      <c r="AP297" s="360"/>
      <c r="AQ297" s="360"/>
      <c r="AR297" s="360"/>
      <c r="AS297" s="360"/>
      <c r="AT297" s="360"/>
      <c r="AU297" s="360"/>
      <c r="AV297" s="360"/>
      <c r="AW297" s="360"/>
      <c r="AX297" s="360"/>
      <c r="AY297" s="360"/>
      <c r="AZ297" s="360"/>
      <c r="BA297" s="360"/>
      <c r="BB297" s="360"/>
      <c r="BC297" s="360"/>
      <c r="BD297" s="360"/>
      <c r="BE297" s="360"/>
      <c r="BF297" s="360"/>
      <c r="BG297" s="360"/>
      <c r="BH297" s="360"/>
      <c r="BI297" s="360"/>
      <c r="BJ297" s="360"/>
      <c r="BK297" s="360"/>
      <c r="BL297" s="360"/>
    </row>
    <row r="298" spans="1:64">
      <c r="A298" s="88"/>
      <c r="B298" s="134" t="s">
        <v>778</v>
      </c>
      <c r="C298" s="315" t="s">
        <v>503</v>
      </c>
      <c r="D298" s="313"/>
      <c r="E298" s="313"/>
      <c r="F298" s="316"/>
      <c r="G298" s="316"/>
      <c r="H298" s="314">
        <f t="shared" ref="H298:R298" si="217">+IFERROR(COUNTIF(H$142:H$196,"FG")+COUNTIF(H$142:H$196,"FG (WFO)"),"")</f>
        <v>2</v>
      </c>
      <c r="I298" s="341">
        <f t="shared" si="217"/>
        <v>3</v>
      </c>
      <c r="J298" s="341">
        <f t="shared" si="217"/>
        <v>2</v>
      </c>
      <c r="K298" s="314">
        <f t="shared" si="217"/>
        <v>2</v>
      </c>
      <c r="L298" s="314">
        <f t="shared" si="217"/>
        <v>3</v>
      </c>
      <c r="M298" s="341">
        <f t="shared" si="217"/>
        <v>5</v>
      </c>
      <c r="N298" s="341">
        <f t="shared" si="217"/>
        <v>2</v>
      </c>
      <c r="O298" s="341">
        <f t="shared" si="217"/>
        <v>3</v>
      </c>
      <c r="P298" s="341">
        <f t="shared" si="217"/>
        <v>2</v>
      </c>
      <c r="Q298" s="341">
        <f t="shared" si="217"/>
        <v>1</v>
      </c>
      <c r="R298" s="314">
        <f t="shared" si="217"/>
        <v>3</v>
      </c>
      <c r="S298" s="314">
        <f t="shared" ref="S298:AK298" si="218">+IFERROR(COUNTIF(S$142:S$196,"FG")+COUNTIF(S$142:S$196,"FG (WFO)"),"")</f>
        <v>1</v>
      </c>
      <c r="T298" s="341">
        <f t="shared" si="218"/>
        <v>3</v>
      </c>
      <c r="U298" s="341">
        <f t="shared" si="218"/>
        <v>3</v>
      </c>
      <c r="V298" s="341">
        <f t="shared" si="218"/>
        <v>4</v>
      </c>
      <c r="W298" s="341">
        <f t="shared" si="218"/>
        <v>3</v>
      </c>
      <c r="X298" s="341">
        <f t="shared" si="218"/>
        <v>3</v>
      </c>
      <c r="Y298" s="314">
        <f t="shared" si="218"/>
        <v>3</v>
      </c>
      <c r="Z298" s="314">
        <f t="shared" si="218"/>
        <v>2</v>
      </c>
      <c r="AA298" s="341">
        <f t="shared" si="218"/>
        <v>3</v>
      </c>
      <c r="AB298" s="341">
        <f t="shared" si="218"/>
        <v>1</v>
      </c>
      <c r="AC298" s="341">
        <f t="shared" si="218"/>
        <v>3</v>
      </c>
      <c r="AD298" s="341">
        <f t="shared" si="218"/>
        <v>4</v>
      </c>
      <c r="AE298" s="341">
        <f t="shared" si="218"/>
        <v>4</v>
      </c>
      <c r="AF298" s="314">
        <f t="shared" si="218"/>
        <v>2</v>
      </c>
      <c r="AG298" s="314">
        <f t="shared" si="218"/>
        <v>2</v>
      </c>
      <c r="AH298" s="341">
        <f t="shared" si="218"/>
        <v>2</v>
      </c>
      <c r="AI298" s="341">
        <f t="shared" si="218"/>
        <v>3</v>
      </c>
      <c r="AJ298" s="341">
        <f t="shared" si="218"/>
        <v>2</v>
      </c>
      <c r="AK298" s="341">
        <f t="shared" si="218"/>
        <v>3</v>
      </c>
      <c r="AL298" s="360"/>
      <c r="AM298" s="360"/>
      <c r="AN298" s="191"/>
      <c r="AO298" s="191"/>
      <c r="AP298" s="382"/>
      <c r="AQ298" s="358"/>
      <c r="AR298" s="358"/>
      <c r="AS298" s="358"/>
      <c r="AT298" s="358"/>
      <c r="AU298" s="358"/>
      <c r="AV298" s="358"/>
      <c r="AW298" s="358"/>
      <c r="AX298" s="358"/>
      <c r="AY298" s="358"/>
      <c r="AZ298" s="358"/>
      <c r="BA298" s="358"/>
      <c r="BB298" s="358"/>
      <c r="BC298" s="358"/>
      <c r="BD298" s="358"/>
      <c r="BE298" s="358"/>
      <c r="BF298" s="358"/>
      <c r="BG298" s="358"/>
      <c r="BH298" s="358"/>
      <c r="BI298" s="358"/>
      <c r="BJ298" s="358"/>
      <c r="BK298" s="358"/>
      <c r="BL298" s="358"/>
    </row>
    <row r="299" hidden="1" spans="1:64">
      <c r="A299" s="88"/>
      <c r="B299" s="326" t="s">
        <v>709</v>
      </c>
      <c r="C299" s="327"/>
      <c r="D299" s="327"/>
      <c r="E299" s="327"/>
      <c r="F299" s="327"/>
      <c r="G299" s="333"/>
      <c r="H299" s="333"/>
      <c r="I299" s="333"/>
      <c r="J299" s="333"/>
      <c r="K299" s="333"/>
      <c r="L299" s="333"/>
      <c r="M299" s="333"/>
      <c r="N299" s="333"/>
      <c r="O299" s="333"/>
      <c r="P299" s="333"/>
      <c r="Q299" s="333"/>
      <c r="R299" s="333"/>
      <c r="S299" s="333"/>
      <c r="T299" s="333"/>
      <c r="U299" s="333"/>
      <c r="V299" s="333"/>
      <c r="W299" s="333"/>
      <c r="X299" s="333"/>
      <c r="Y299" s="333"/>
      <c r="Z299" s="333"/>
      <c r="AA299" s="333"/>
      <c r="AB299" s="333"/>
      <c r="AC299" s="333"/>
      <c r="AD299" s="333"/>
      <c r="AE299" s="333"/>
      <c r="AF299" s="374"/>
      <c r="AG299" s="374"/>
      <c r="AH299" s="333"/>
      <c r="AI299" s="333"/>
      <c r="AJ299" s="333"/>
      <c r="AK299" s="333"/>
      <c r="AL299" s="358"/>
      <c r="AM299" s="358"/>
      <c r="AN299" s="358"/>
      <c r="AO299" s="358"/>
      <c r="AP299" s="382"/>
      <c r="AQ299" s="358"/>
      <c r="AR299" s="358"/>
      <c r="AS299" s="358"/>
      <c r="AT299" s="358"/>
      <c r="AU299" s="358"/>
      <c r="AV299" s="358"/>
      <c r="AW299" s="358"/>
      <c r="AX299" s="358"/>
      <c r="AY299" s="358"/>
      <c r="AZ299" s="358"/>
      <c r="BA299" s="358"/>
      <c r="BB299" s="358"/>
      <c r="BC299" s="358"/>
      <c r="BD299" s="358"/>
      <c r="BE299" s="358"/>
      <c r="BF299" s="358"/>
      <c r="BG299" s="358"/>
      <c r="BH299" s="358"/>
      <c r="BI299" s="358"/>
      <c r="BJ299" s="358"/>
      <c r="BK299" s="358"/>
      <c r="BL299" s="358"/>
    </row>
    <row r="300" hidden="1" spans="1:64">
      <c r="A300" s="88"/>
      <c r="B300" s="134" t="s">
        <v>774</v>
      </c>
      <c r="C300" s="310" t="s">
        <v>496</v>
      </c>
      <c r="D300" s="311"/>
      <c r="E300" s="311"/>
      <c r="F300" s="312"/>
      <c r="G300" s="316"/>
      <c r="H300" s="314" t="str">
        <f>+IFERROR(COUNTIF(#REF!,"EC")+COUNTIF(#REF!,"EC (WFO)"),"")</f>
        <v/>
      </c>
      <c r="I300" s="341" t="str">
        <f>+IFERROR(COUNTIF(#REF!,"EC")+COUNTIF(#REF!,"EC (WFO)"),"")</f>
        <v/>
      </c>
      <c r="J300" s="341" t="str">
        <f>+IFERROR(COUNTIF(#REF!,"EC")+COUNTIF(#REF!,"EC (WFO)"),"")</f>
        <v/>
      </c>
      <c r="K300" s="314" t="str">
        <f>+IFERROR(COUNTIF(#REF!,"EC")+COUNTIF(#REF!,"EC (WFO)"),"")</f>
        <v/>
      </c>
      <c r="L300" s="314" t="str">
        <f>+IFERROR(COUNTIF(#REF!,"EC")+COUNTIF(#REF!,"EC (WFO)"),"")</f>
        <v/>
      </c>
      <c r="M300" s="341" t="str">
        <f>+IFERROR(COUNTIF(#REF!,"EC")+COUNTIF(#REF!,"EC (WFO)"),"")</f>
        <v/>
      </c>
      <c r="N300" s="341" t="str">
        <f>+IFERROR(COUNTIF(#REF!,"EC")+COUNTIF(#REF!,"EC (WFO)"),"")</f>
        <v/>
      </c>
      <c r="O300" s="341" t="str">
        <f>+IFERROR(COUNTIF(#REF!,"EC")+COUNTIF(#REF!,"EC (WFO)"),"")</f>
        <v/>
      </c>
      <c r="P300" s="341" t="str">
        <f>+IFERROR(COUNTIF(#REF!,"EC")+COUNTIF(#REF!,"EC (WFO)"),"")</f>
        <v/>
      </c>
      <c r="Q300" s="341" t="str">
        <f>+IFERROR(COUNTIF(#REF!,"EC")+COUNTIF(#REF!,"EC (WFO)"),"")</f>
        <v/>
      </c>
      <c r="R300" s="314" t="str">
        <f>+IFERROR(COUNTIF(#REF!,"EC")+COUNTIF(#REF!,"EC (WFO)"),"")</f>
        <v/>
      </c>
      <c r="S300" s="314" t="str">
        <f>+IFERROR(COUNTIF(#REF!,"EC")+COUNTIF(#REF!,"EC (WFO)"),"")</f>
        <v/>
      </c>
      <c r="T300" s="341" t="str">
        <f>+IFERROR(COUNTIF(#REF!,"EC")+COUNTIF(#REF!,"EC (WFO)"),"")</f>
        <v/>
      </c>
      <c r="U300" s="341" t="str">
        <f>+IFERROR(COUNTIF(#REF!,"EC")+COUNTIF(#REF!,"EC (WFO)"),"")</f>
        <v/>
      </c>
      <c r="V300" s="341" t="str">
        <f>+IFERROR(COUNTIF(#REF!,"EC")+COUNTIF(#REF!,"EC (WFO)"),"")</f>
        <v/>
      </c>
      <c r="W300" s="341" t="str">
        <f>+IFERROR(COUNTIF(#REF!,"EC")+COUNTIF(#REF!,"EC (WFO)"),"")</f>
        <v/>
      </c>
      <c r="X300" s="341" t="str">
        <f>+IFERROR(COUNTIF(#REF!,"EC")+COUNTIF(#REF!,"EC (WFO)"),"")</f>
        <v/>
      </c>
      <c r="Y300" s="314" t="str">
        <f>+IFERROR(COUNTIF(#REF!,"EC")+COUNTIF(#REF!,"EC (WFO)"),"")</f>
        <v/>
      </c>
      <c r="Z300" s="314" t="str">
        <f>+IFERROR(COUNTIF(#REF!,"EC")+COUNTIF(#REF!,"EC (WFO)"),"")</f>
        <v/>
      </c>
      <c r="AA300" s="341" t="str">
        <f>+IFERROR(COUNTIF(#REF!,"EC")+COUNTIF(#REF!,"EC (WFO)"),"")</f>
        <v/>
      </c>
      <c r="AB300" s="341" t="str">
        <f>+IFERROR(COUNTIF(#REF!,"EC")+COUNTIF(#REF!,"EC (WFO)"),"")</f>
        <v/>
      </c>
      <c r="AC300" s="341" t="str">
        <f>+IFERROR(COUNTIF(#REF!,"EC")+COUNTIF(#REF!,"EC (WFO)"),"")</f>
        <v/>
      </c>
      <c r="AD300" s="341" t="str">
        <f>+IFERROR(COUNTIF(#REF!,"EC")+COUNTIF(#REF!,"EC (WFO)"),"")</f>
        <v/>
      </c>
      <c r="AE300" s="341" t="str">
        <f>+IFERROR(COUNTIF(#REF!,"EC")+COUNTIF(#REF!,"EC (WFO)"),"")</f>
        <v/>
      </c>
      <c r="AF300" s="314" t="str">
        <f>+IFERROR(COUNTIF(#REF!,"EC")+COUNTIF(#REF!,"EC (WFO)"),"")</f>
        <v/>
      </c>
      <c r="AG300" s="314" t="str">
        <f>+IFERROR(COUNTIF(#REF!,"EC")+COUNTIF(#REF!,"EC (WFO)"),"")</f>
        <v/>
      </c>
      <c r="AH300" s="341" t="str">
        <f>+IFERROR(COUNTIF(#REF!,"EC")+COUNTIF(#REF!,"EC (WFO)"),"")</f>
        <v/>
      </c>
      <c r="AI300" s="341" t="str">
        <f>+IFERROR(COUNTIF(#REF!,"EC")+COUNTIF(#REF!,"EC (WFO)"),"")</f>
        <v/>
      </c>
      <c r="AJ300" s="341" t="str">
        <f>+IFERROR(COUNTIF(#REF!,"EC")+COUNTIF(#REF!,"EC (WFO)"),"")</f>
        <v/>
      </c>
      <c r="AK300" s="341" t="str">
        <f>+IFERROR(COUNTIF(#REF!,"EC")+COUNTIF(#REF!,"EC (WFO)"),"")</f>
        <v/>
      </c>
      <c r="AL300" s="360"/>
      <c r="AM300" s="360"/>
      <c r="AN300" s="191"/>
      <c r="AO300" s="191"/>
      <c r="AP300" s="382"/>
      <c r="AQ300" s="358"/>
      <c r="AR300" s="358"/>
      <c r="AS300" s="358"/>
      <c r="AT300" s="358"/>
      <c r="AU300" s="358"/>
      <c r="AV300" s="358"/>
      <c r="AW300" s="358"/>
      <c r="AX300" s="358"/>
      <c r="AY300" s="358"/>
      <c r="AZ300" s="358"/>
      <c r="BA300" s="358"/>
      <c r="BB300" s="358"/>
      <c r="BC300" s="358"/>
      <c r="BD300" s="358"/>
      <c r="BE300" s="358"/>
      <c r="BF300" s="358"/>
      <c r="BG300" s="358"/>
      <c r="BH300" s="358"/>
      <c r="BI300" s="358"/>
      <c r="BJ300" s="358"/>
      <c r="BK300" s="358"/>
      <c r="BL300" s="358"/>
    </row>
    <row r="301" hidden="1" spans="1:64">
      <c r="A301" s="88"/>
      <c r="B301" s="134" t="s">
        <v>771</v>
      </c>
      <c r="C301" s="310" t="s">
        <v>497</v>
      </c>
      <c r="D301" s="311"/>
      <c r="E301" s="311"/>
      <c r="F301" s="312"/>
      <c r="G301" s="316"/>
      <c r="H301" s="314" t="str">
        <f>+IFERROR(COUNTIF(#REF!,"EE")+COUNTIF(#REF!,"EE (WFO)"),"")</f>
        <v/>
      </c>
      <c r="I301" s="341" t="str">
        <f>+IFERROR(COUNTIF(#REF!,"EE")+COUNTIF(#REF!,"EE (WFO)"),"")</f>
        <v/>
      </c>
      <c r="J301" s="341" t="str">
        <f>+IFERROR(COUNTIF(#REF!,"EE")+COUNTIF(#REF!,"EE (WFO)"),"")</f>
        <v/>
      </c>
      <c r="K301" s="314" t="str">
        <f>+IFERROR(COUNTIF(#REF!,"EE")+COUNTIF(#REF!,"EE (WFO)"),"")</f>
        <v/>
      </c>
      <c r="L301" s="314" t="str">
        <f>+IFERROR(COUNTIF(#REF!,"EE")+COUNTIF(#REF!,"EE (WFO)"),"")</f>
        <v/>
      </c>
      <c r="M301" s="341" t="str">
        <f>+IFERROR(COUNTIF(#REF!,"EE")+COUNTIF(#REF!,"EE (WFO)"),"")</f>
        <v/>
      </c>
      <c r="N301" s="341" t="str">
        <f>+IFERROR(COUNTIF(#REF!,"EE")+COUNTIF(#REF!,"EE (WFO)"),"")</f>
        <v/>
      </c>
      <c r="O301" s="341" t="str">
        <f>+IFERROR(COUNTIF(#REF!,"EE")+COUNTIF(#REF!,"EE (WFO)"),"")</f>
        <v/>
      </c>
      <c r="P301" s="341" t="str">
        <f>+IFERROR(COUNTIF(#REF!,"EE")+COUNTIF(#REF!,"EE (WFO)"),"")</f>
        <v/>
      </c>
      <c r="Q301" s="341" t="str">
        <f>+IFERROR(COUNTIF(#REF!,"EE")+COUNTIF(#REF!,"EE (WFO)"),"")</f>
        <v/>
      </c>
      <c r="R301" s="314" t="str">
        <f>+IFERROR(COUNTIF(#REF!,"EE")+COUNTIF(#REF!,"EE (WFO)"),"")</f>
        <v/>
      </c>
      <c r="S301" s="314" t="str">
        <f>+IFERROR(COUNTIF(#REF!,"EE")+COUNTIF(#REF!,"EE (WFO)"),"")</f>
        <v/>
      </c>
      <c r="T301" s="341" t="str">
        <f>+IFERROR(COUNTIF(#REF!,"EE")+COUNTIF(#REF!,"EE (WFO)"),"")</f>
        <v/>
      </c>
      <c r="U301" s="341" t="str">
        <f>+IFERROR(COUNTIF(#REF!,"EE")+COUNTIF(#REF!,"EE (WFO)"),"")</f>
        <v/>
      </c>
      <c r="V301" s="341" t="str">
        <f>+IFERROR(COUNTIF(#REF!,"EE")+COUNTIF(#REF!,"EE (WFO)"),"")</f>
        <v/>
      </c>
      <c r="W301" s="341" t="str">
        <f>+IFERROR(COUNTIF(#REF!,"EE")+COUNTIF(#REF!,"EE (WFO)"),"")</f>
        <v/>
      </c>
      <c r="X301" s="341" t="str">
        <f>+IFERROR(COUNTIF(#REF!,"EE")+COUNTIF(#REF!,"EE (WFO)"),"")</f>
        <v/>
      </c>
      <c r="Y301" s="314" t="str">
        <f>+IFERROR(COUNTIF(#REF!,"EE")+COUNTIF(#REF!,"EE (WFO)"),"")</f>
        <v/>
      </c>
      <c r="Z301" s="314" t="str">
        <f>+IFERROR(COUNTIF(#REF!,"EE")+COUNTIF(#REF!,"EE (WFO)"),"")</f>
        <v/>
      </c>
      <c r="AA301" s="341" t="str">
        <f>+IFERROR(COUNTIF(#REF!,"EE")+COUNTIF(#REF!,"EE (WFO)"),"")</f>
        <v/>
      </c>
      <c r="AB301" s="341" t="str">
        <f>+IFERROR(COUNTIF(#REF!,"EE")+COUNTIF(#REF!,"EE (WFO)"),"")</f>
        <v/>
      </c>
      <c r="AC301" s="341" t="str">
        <f>+IFERROR(COUNTIF(#REF!,"EE")+COUNTIF(#REF!,"EE (WFO)"),"")</f>
        <v/>
      </c>
      <c r="AD301" s="341" t="str">
        <f>+IFERROR(COUNTIF(#REF!,"EE")+COUNTIF(#REF!,"EE (WFO)"),"")</f>
        <v/>
      </c>
      <c r="AE301" s="341" t="str">
        <f>+IFERROR(COUNTIF(#REF!,"EE")+COUNTIF(#REF!,"EE (WFO)"),"")</f>
        <v/>
      </c>
      <c r="AF301" s="314" t="str">
        <f>+IFERROR(COUNTIF(#REF!,"EE")+COUNTIF(#REF!,"EE (WFO)"),"")</f>
        <v/>
      </c>
      <c r="AG301" s="314" t="str">
        <f>+IFERROR(COUNTIF(#REF!,"EE")+COUNTIF(#REF!,"EE (WFO)"),"")</f>
        <v/>
      </c>
      <c r="AH301" s="341" t="str">
        <f>+IFERROR(COUNTIF(#REF!,"EE")+COUNTIF(#REF!,"EE (WFO)"),"")</f>
        <v/>
      </c>
      <c r="AI301" s="341" t="str">
        <f>+IFERROR(COUNTIF(#REF!,"EE")+COUNTIF(#REF!,"EE (WFO)"),"")</f>
        <v/>
      </c>
      <c r="AJ301" s="341" t="str">
        <f>+IFERROR(COUNTIF(#REF!,"EE")+COUNTIF(#REF!,"EE (WFO)"),"")</f>
        <v/>
      </c>
      <c r="AK301" s="341" t="str">
        <f>+IFERROR(COUNTIF(#REF!,"EE")+COUNTIF(#REF!,"EE (WFO)"),"")</f>
        <v/>
      </c>
      <c r="AL301" s="191"/>
      <c r="AM301" s="191"/>
      <c r="AN301" s="191"/>
      <c r="AO301" s="191"/>
      <c r="AP301" s="382"/>
      <c r="AQ301" s="358"/>
      <c r="AR301" s="358"/>
      <c r="AS301" s="358"/>
      <c r="AT301" s="358"/>
      <c r="AU301" s="358"/>
      <c r="AV301" s="358"/>
      <c r="AW301" s="358"/>
      <c r="AX301" s="358"/>
      <c r="AY301" s="358"/>
      <c r="AZ301" s="358"/>
      <c r="BA301" s="358"/>
      <c r="BB301" s="358"/>
      <c r="BC301" s="358"/>
      <c r="BD301" s="358"/>
      <c r="BE301" s="358"/>
      <c r="BF301" s="358"/>
      <c r="BG301" s="358"/>
      <c r="BH301" s="358"/>
      <c r="BI301" s="358"/>
      <c r="BJ301" s="358"/>
      <c r="BK301" s="358"/>
      <c r="BL301" s="358"/>
    </row>
    <row r="302" hidden="1" spans="1:64">
      <c r="A302" s="88"/>
      <c r="B302" s="134" t="s">
        <v>777</v>
      </c>
      <c r="C302" s="310" t="s">
        <v>500</v>
      </c>
      <c r="D302" s="311"/>
      <c r="E302" s="311"/>
      <c r="F302" s="312"/>
      <c r="G302" s="316"/>
      <c r="H302" s="314" t="str">
        <f>+IFERROR(COUNTIF(#REF!,"EO")+COUNTIF(#REF!,"EO (WFO)"),"")</f>
        <v/>
      </c>
      <c r="I302" s="341" t="str">
        <f>+IFERROR(COUNTIF(#REF!,"EO")+COUNTIF(#REF!,"EO (WFO)"),"")</f>
        <v/>
      </c>
      <c r="J302" s="341" t="str">
        <f>+IFERROR(COUNTIF(#REF!,"EO")+COUNTIF(#REF!,"EO (WFO)"),"")</f>
        <v/>
      </c>
      <c r="K302" s="314" t="str">
        <f>+IFERROR(COUNTIF(#REF!,"EO")+COUNTIF(#REF!,"EO (WFO)"),"")</f>
        <v/>
      </c>
      <c r="L302" s="314" t="str">
        <f>+IFERROR(COUNTIF(#REF!,"EO")+COUNTIF(#REF!,"EO (WFO)"),"")</f>
        <v/>
      </c>
      <c r="M302" s="341" t="str">
        <f>+IFERROR(COUNTIF(#REF!,"EO")+COUNTIF(#REF!,"EO (WFO)"),"")</f>
        <v/>
      </c>
      <c r="N302" s="341" t="str">
        <f>+IFERROR(COUNTIF(#REF!,"EO")+COUNTIF(#REF!,"EO (WFO)"),"")</f>
        <v/>
      </c>
      <c r="O302" s="341" t="str">
        <f>+IFERROR(COUNTIF(#REF!,"EO")+COUNTIF(#REF!,"EO (WFO)"),"")</f>
        <v/>
      </c>
      <c r="P302" s="341" t="str">
        <f>+IFERROR(COUNTIF(#REF!,"EO")+COUNTIF(#REF!,"EO (WFO)"),"")</f>
        <v/>
      </c>
      <c r="Q302" s="341" t="str">
        <f>+IFERROR(COUNTIF(#REF!,"EO")+COUNTIF(#REF!,"EO (WFO)"),"")</f>
        <v/>
      </c>
      <c r="R302" s="314" t="str">
        <f>+IFERROR(COUNTIF(#REF!,"EO")+COUNTIF(#REF!,"EO (WFO)"),"")</f>
        <v/>
      </c>
      <c r="S302" s="314" t="str">
        <f>+IFERROR(COUNTIF(#REF!,"EO")+COUNTIF(#REF!,"EO (WFO)"),"")</f>
        <v/>
      </c>
      <c r="T302" s="341" t="str">
        <f>+IFERROR(COUNTIF(#REF!,"EO")+COUNTIF(#REF!,"EO (WFO)"),"")</f>
        <v/>
      </c>
      <c r="U302" s="341" t="str">
        <f>+IFERROR(COUNTIF(#REF!,"EO")+COUNTIF(#REF!,"EO (WFO)"),"")</f>
        <v/>
      </c>
      <c r="V302" s="341" t="str">
        <f>+IFERROR(COUNTIF(#REF!,"EO")+COUNTIF(#REF!,"EO (WFO)"),"")</f>
        <v/>
      </c>
      <c r="W302" s="341" t="str">
        <f>+IFERROR(COUNTIF(#REF!,"EO")+COUNTIF(#REF!,"EO (WFO)"),"")</f>
        <v/>
      </c>
      <c r="X302" s="341" t="str">
        <f>+IFERROR(COUNTIF(#REF!,"EO")+COUNTIF(#REF!,"EO (WFO)"),"")</f>
        <v/>
      </c>
      <c r="Y302" s="314" t="str">
        <f>+IFERROR(COUNTIF(#REF!,"EO")+COUNTIF(#REF!,"EO (WFO)"),"")</f>
        <v/>
      </c>
      <c r="Z302" s="314" t="str">
        <f>+IFERROR(COUNTIF(#REF!,"EO")+COUNTIF(#REF!,"EO (WFO)"),"")</f>
        <v/>
      </c>
      <c r="AA302" s="341" t="str">
        <f>+IFERROR(COUNTIF(#REF!,"EO")+COUNTIF(#REF!,"EO (WFO)"),"")</f>
        <v/>
      </c>
      <c r="AB302" s="341" t="str">
        <f>+IFERROR(COUNTIF(#REF!,"EO")+COUNTIF(#REF!,"EO (WFO)"),"")</f>
        <v/>
      </c>
      <c r="AC302" s="341" t="str">
        <f>+IFERROR(COUNTIF(#REF!,"EO")+COUNTIF(#REF!,"EO (WFO)"),"")</f>
        <v/>
      </c>
      <c r="AD302" s="341" t="str">
        <f>+IFERROR(COUNTIF(#REF!,"EO")+COUNTIF(#REF!,"EO (WFO)"),"")</f>
        <v/>
      </c>
      <c r="AE302" s="341" t="str">
        <f>+IFERROR(COUNTIF(#REF!,"EO")+COUNTIF(#REF!,"EO (WFO)"),"")</f>
        <v/>
      </c>
      <c r="AF302" s="314" t="str">
        <f>+IFERROR(COUNTIF(#REF!,"EO")+COUNTIF(#REF!,"EO (WFO)"),"")</f>
        <v/>
      </c>
      <c r="AG302" s="314" t="str">
        <f>+IFERROR(COUNTIF(#REF!,"EO")+COUNTIF(#REF!,"EO (WFO)"),"")</f>
        <v/>
      </c>
      <c r="AH302" s="341" t="str">
        <f>+IFERROR(COUNTIF(#REF!,"EO")+COUNTIF(#REF!,"EO (WFO)"),"")</f>
        <v/>
      </c>
      <c r="AI302" s="341" t="str">
        <f>+IFERROR(COUNTIF(#REF!,"EO")+COUNTIF(#REF!,"EO (WFO)"),"")</f>
        <v/>
      </c>
      <c r="AJ302" s="341" t="str">
        <f>+IFERROR(COUNTIF(#REF!,"EO")+COUNTIF(#REF!,"EO (WFO)"),"")</f>
        <v/>
      </c>
      <c r="AK302" s="341" t="str">
        <f>+IFERROR(COUNTIF(#REF!,"EO")+COUNTIF(#REF!,"EO (WFO)"),"")</f>
        <v/>
      </c>
      <c r="AL302" s="191"/>
      <c r="AM302" s="191"/>
      <c r="AN302" s="191"/>
      <c r="AO302" s="191"/>
      <c r="AP302" s="382"/>
      <c r="AQ302" s="358"/>
      <c r="AR302" s="358"/>
      <c r="AS302" s="358"/>
      <c r="AT302" s="358"/>
      <c r="AU302" s="358"/>
      <c r="AV302" s="358"/>
      <c r="AW302" s="358"/>
      <c r="AX302" s="358"/>
      <c r="AY302" s="358"/>
      <c r="AZ302" s="358"/>
      <c r="BA302" s="358"/>
      <c r="BB302" s="358"/>
      <c r="BC302" s="358"/>
      <c r="BD302" s="358"/>
      <c r="BE302" s="358"/>
      <c r="BF302" s="358"/>
      <c r="BG302" s="358"/>
      <c r="BH302" s="358"/>
      <c r="BI302" s="358"/>
      <c r="BJ302" s="358"/>
      <c r="BK302" s="358"/>
      <c r="BL302" s="358"/>
    </row>
    <row r="303" hidden="1" spans="1:64">
      <c r="A303" s="88"/>
      <c r="B303" s="134" t="s">
        <v>778</v>
      </c>
      <c r="C303" s="315" t="s">
        <v>503</v>
      </c>
      <c r="D303" s="313"/>
      <c r="E303" s="313"/>
      <c r="F303" s="316"/>
      <c r="G303" s="316"/>
      <c r="H303" s="314" t="str">
        <f>+IFERROR(COUNTIF(#REF!,"FG")+COUNTIF(#REF!,"FG (WFO)"),"")</f>
        <v/>
      </c>
      <c r="I303" s="341" t="str">
        <f>+IFERROR(COUNTIF(#REF!,"FG")+COUNTIF(#REF!,"FG (WFO)"),"")</f>
        <v/>
      </c>
      <c r="J303" s="341" t="str">
        <f>+IFERROR(COUNTIF(#REF!,"FG")+COUNTIF(#REF!,"FG (WFO)"),"")</f>
        <v/>
      </c>
      <c r="K303" s="314" t="str">
        <f>+IFERROR(COUNTIF(#REF!,"FG")+COUNTIF(#REF!,"FG (WFO)"),"")</f>
        <v/>
      </c>
      <c r="L303" s="314" t="str">
        <f>+IFERROR(COUNTIF(#REF!,"FG")+COUNTIF(#REF!,"FG (WFO)"),"")</f>
        <v/>
      </c>
      <c r="M303" s="341" t="str">
        <f>+IFERROR(COUNTIF(#REF!,"FG")+COUNTIF(#REF!,"FG (WFO)"),"")</f>
        <v/>
      </c>
      <c r="N303" s="341" t="str">
        <f>+IFERROR(COUNTIF(#REF!,"FG")+COUNTIF(#REF!,"FG (WFO)"),"")</f>
        <v/>
      </c>
      <c r="O303" s="341" t="str">
        <f>+IFERROR(COUNTIF(#REF!,"FG")+COUNTIF(#REF!,"FG (WFO)"),"")</f>
        <v/>
      </c>
      <c r="P303" s="341" t="str">
        <f>+IFERROR(COUNTIF(#REF!,"FG")+COUNTIF(#REF!,"FG (WFO)"),"")</f>
        <v/>
      </c>
      <c r="Q303" s="341" t="str">
        <f>+IFERROR(COUNTIF(#REF!,"FG")+COUNTIF(#REF!,"FG (WFO)"),"")</f>
        <v/>
      </c>
      <c r="R303" s="314" t="str">
        <f>+IFERROR(COUNTIF(#REF!,"FG")+COUNTIF(#REF!,"FG (WFO)"),"")</f>
        <v/>
      </c>
      <c r="S303" s="314" t="str">
        <f>+IFERROR(COUNTIF(#REF!,"FG")+COUNTIF(#REF!,"FG (WFO)"),"")</f>
        <v/>
      </c>
      <c r="T303" s="341" t="str">
        <f>+IFERROR(COUNTIF(#REF!,"FG")+COUNTIF(#REF!,"FG (WFO)"),"")</f>
        <v/>
      </c>
      <c r="U303" s="341" t="str">
        <f>+IFERROR(COUNTIF(#REF!,"FG")+COUNTIF(#REF!,"FG (WFO)"),"")</f>
        <v/>
      </c>
      <c r="V303" s="341" t="str">
        <f>+IFERROR(COUNTIF(#REF!,"FG")+COUNTIF(#REF!,"FG (WFO)"),"")</f>
        <v/>
      </c>
      <c r="W303" s="341" t="str">
        <f>+IFERROR(COUNTIF(#REF!,"FG")+COUNTIF(#REF!,"FG (WFO)"),"")</f>
        <v/>
      </c>
      <c r="X303" s="341" t="str">
        <f>+IFERROR(COUNTIF(#REF!,"FG")+COUNTIF(#REF!,"FG (WFO)"),"")</f>
        <v/>
      </c>
      <c r="Y303" s="314" t="str">
        <f>+IFERROR(COUNTIF(#REF!,"FG")+COUNTIF(#REF!,"FG (WFO)"),"")</f>
        <v/>
      </c>
      <c r="Z303" s="314" t="str">
        <f>+IFERROR(COUNTIF(#REF!,"FG")+COUNTIF(#REF!,"FG (WFO)"),"")</f>
        <v/>
      </c>
      <c r="AA303" s="341" t="str">
        <f>+IFERROR(COUNTIF(#REF!,"FG")+COUNTIF(#REF!,"FG (WFO)"),"")</f>
        <v/>
      </c>
      <c r="AB303" s="341" t="str">
        <f>+IFERROR(COUNTIF(#REF!,"FG")+COUNTIF(#REF!,"FG (WFO)"),"")</f>
        <v/>
      </c>
      <c r="AC303" s="341" t="str">
        <f>+IFERROR(COUNTIF(#REF!,"FG")+COUNTIF(#REF!,"FG (WFO)"),"")</f>
        <v/>
      </c>
      <c r="AD303" s="341" t="str">
        <f>+IFERROR(COUNTIF(#REF!,"FG")+COUNTIF(#REF!,"FG (WFO)"),"")</f>
        <v/>
      </c>
      <c r="AE303" s="341" t="str">
        <f>+IFERROR(COUNTIF(#REF!,"FG")+COUNTIF(#REF!,"FG (WFO)"),"")</f>
        <v/>
      </c>
      <c r="AF303" s="314" t="str">
        <f>+IFERROR(COUNTIF(#REF!,"FG")+COUNTIF(#REF!,"FG (WFO)"),"")</f>
        <v/>
      </c>
      <c r="AG303" s="314" t="str">
        <f>+IFERROR(COUNTIF(#REF!,"FG")+COUNTIF(#REF!,"FG (WFO)"),"")</f>
        <v/>
      </c>
      <c r="AH303" s="341" t="str">
        <f>+IFERROR(COUNTIF(#REF!,"FG")+COUNTIF(#REF!,"FG (WFO)"),"")</f>
        <v/>
      </c>
      <c r="AI303" s="341" t="str">
        <f>+IFERROR(COUNTIF(#REF!,"FG")+COUNTIF(#REF!,"FG (WFO)"),"")</f>
        <v/>
      </c>
      <c r="AJ303" s="341" t="str">
        <f>+IFERROR(COUNTIF(#REF!,"FG")+COUNTIF(#REF!,"FG (WFO)"),"")</f>
        <v/>
      </c>
      <c r="AK303" s="341" t="str">
        <f>+IFERROR(COUNTIF(#REF!,"FG")+COUNTIF(#REF!,"FG (WFO)"),"")</f>
        <v/>
      </c>
      <c r="AL303" s="190"/>
      <c r="AM303" s="190"/>
      <c r="AN303" s="190"/>
      <c r="AO303" s="190"/>
      <c r="AP303" s="382"/>
      <c r="AQ303" s="358"/>
      <c r="AR303" s="358"/>
      <c r="AS303" s="358"/>
      <c r="AT303" s="358"/>
      <c r="AU303" s="358"/>
      <c r="AV303" s="358"/>
      <c r="AW303" s="358"/>
      <c r="AX303" s="358"/>
      <c r="AY303" s="358"/>
      <c r="AZ303" s="358"/>
      <c r="BA303" s="358"/>
      <c r="BB303" s="358"/>
      <c r="BC303" s="358"/>
      <c r="BD303" s="358"/>
      <c r="BE303" s="358"/>
      <c r="BF303" s="358"/>
      <c r="BG303" s="358"/>
      <c r="BH303" s="358"/>
      <c r="BI303" s="358"/>
      <c r="BJ303" s="358"/>
      <c r="BK303" s="358"/>
      <c r="BL303" s="358"/>
    </row>
    <row r="304" spans="1:64">
      <c r="A304" s="88"/>
      <c r="B304" s="326" t="s">
        <v>787</v>
      </c>
      <c r="C304" s="327"/>
      <c r="D304" s="327"/>
      <c r="E304" s="327"/>
      <c r="F304" s="327"/>
      <c r="G304" s="333"/>
      <c r="H304" s="333"/>
      <c r="I304" s="333"/>
      <c r="J304" s="333"/>
      <c r="K304" s="333"/>
      <c r="L304" s="333"/>
      <c r="M304" s="333"/>
      <c r="N304" s="333"/>
      <c r="O304" s="333"/>
      <c r="P304" s="333"/>
      <c r="Q304" s="333"/>
      <c r="R304" s="333"/>
      <c r="S304" s="333"/>
      <c r="T304" s="333"/>
      <c r="U304" s="333"/>
      <c r="V304" s="333"/>
      <c r="W304" s="333"/>
      <c r="X304" s="333"/>
      <c r="Y304" s="333"/>
      <c r="Z304" s="333"/>
      <c r="AA304" s="333"/>
      <c r="AB304" s="333"/>
      <c r="AC304" s="333"/>
      <c r="AD304" s="333"/>
      <c r="AE304" s="333"/>
      <c r="AF304" s="333"/>
      <c r="AG304" s="333"/>
      <c r="AH304" s="333"/>
      <c r="AI304" s="333"/>
      <c r="AJ304" s="333"/>
      <c r="AK304" s="333"/>
      <c r="AL304" s="355"/>
      <c r="AM304" s="355"/>
      <c r="AN304" s="358"/>
      <c r="AO304" s="358"/>
      <c r="AP304" s="382"/>
      <c r="AQ304" s="358"/>
      <c r="AR304" s="358"/>
      <c r="AS304" s="358"/>
      <c r="AT304" s="358"/>
      <c r="AU304" s="358"/>
      <c r="AV304" s="358"/>
      <c r="AW304" s="358"/>
      <c r="AX304" s="358"/>
      <c r="AY304" s="358"/>
      <c r="AZ304" s="358"/>
      <c r="BA304" s="358"/>
      <c r="BB304" s="358"/>
      <c r="BC304" s="358"/>
      <c r="BD304" s="358"/>
      <c r="BE304" s="358"/>
      <c r="BF304" s="358"/>
      <c r="BG304" s="358"/>
      <c r="BH304" s="358"/>
      <c r="BI304" s="358"/>
      <c r="BJ304" s="358"/>
      <c r="BK304" s="358"/>
      <c r="BL304" s="358"/>
    </row>
    <row r="305" spans="1:64">
      <c r="A305" s="88"/>
      <c r="B305" s="134" t="s">
        <v>774</v>
      </c>
      <c r="C305" s="310" t="s">
        <v>496</v>
      </c>
      <c r="D305" s="311"/>
      <c r="E305" s="311"/>
      <c r="F305" s="312"/>
      <c r="G305" s="316"/>
      <c r="H305" s="314">
        <f t="shared" ref="H305:AK305" si="219">+IFERROR(COUNTIF(H$198:H$202,"EC")+COUNTIF(H$198:H$202,"EC (WFO)"),"")</f>
        <v>2</v>
      </c>
      <c r="I305" s="341">
        <f t="shared" si="219"/>
        <v>1</v>
      </c>
      <c r="J305" s="341">
        <f t="shared" si="219"/>
        <v>1</v>
      </c>
      <c r="K305" s="314">
        <f t="shared" si="219"/>
        <v>1</v>
      </c>
      <c r="L305" s="314">
        <f t="shared" si="219"/>
        <v>2</v>
      </c>
      <c r="M305" s="341">
        <f t="shared" si="219"/>
        <v>2</v>
      </c>
      <c r="N305" s="341">
        <f t="shared" si="219"/>
        <v>2</v>
      </c>
      <c r="O305" s="341">
        <f t="shared" si="219"/>
        <v>2</v>
      </c>
      <c r="P305" s="341">
        <f t="shared" si="219"/>
        <v>2</v>
      </c>
      <c r="Q305" s="341">
        <f t="shared" si="219"/>
        <v>2</v>
      </c>
      <c r="R305" s="314">
        <f t="shared" si="219"/>
        <v>2</v>
      </c>
      <c r="S305" s="314">
        <f t="shared" si="219"/>
        <v>2</v>
      </c>
      <c r="T305" s="341">
        <f t="shared" si="219"/>
        <v>1</v>
      </c>
      <c r="U305" s="341">
        <f t="shared" si="219"/>
        <v>1</v>
      </c>
      <c r="V305" s="341">
        <f t="shared" si="219"/>
        <v>1</v>
      </c>
      <c r="W305" s="341">
        <f t="shared" si="219"/>
        <v>2</v>
      </c>
      <c r="X305" s="341">
        <f t="shared" si="219"/>
        <v>2</v>
      </c>
      <c r="Y305" s="314">
        <f t="shared" si="219"/>
        <v>2</v>
      </c>
      <c r="Z305" s="314">
        <f t="shared" si="219"/>
        <v>2</v>
      </c>
      <c r="AA305" s="341">
        <f t="shared" si="219"/>
        <v>1</v>
      </c>
      <c r="AB305" s="341">
        <f t="shared" si="219"/>
        <v>1</v>
      </c>
      <c r="AC305" s="341">
        <f t="shared" si="219"/>
        <v>2</v>
      </c>
      <c r="AD305" s="341">
        <f t="shared" si="219"/>
        <v>2</v>
      </c>
      <c r="AE305" s="341">
        <f t="shared" si="219"/>
        <v>2</v>
      </c>
      <c r="AF305" s="314">
        <f t="shared" si="219"/>
        <v>2</v>
      </c>
      <c r="AG305" s="314">
        <f t="shared" si="219"/>
        <v>2</v>
      </c>
      <c r="AH305" s="341">
        <f t="shared" si="219"/>
        <v>1</v>
      </c>
      <c r="AI305" s="341">
        <f t="shared" si="219"/>
        <v>1</v>
      </c>
      <c r="AJ305" s="341">
        <f t="shared" si="219"/>
        <v>2</v>
      </c>
      <c r="AK305" s="341">
        <f t="shared" si="219"/>
        <v>2</v>
      </c>
      <c r="AL305" s="360"/>
      <c r="AM305" s="360"/>
      <c r="AN305" s="191"/>
      <c r="AO305" s="191"/>
      <c r="AP305" s="382"/>
      <c r="AQ305" s="382"/>
      <c r="AR305" s="382"/>
      <c r="AS305" s="382"/>
      <c r="AT305" s="382"/>
      <c r="AU305" s="382"/>
      <c r="AV305" s="382"/>
      <c r="AW305" s="358"/>
      <c r="AX305" s="358"/>
      <c r="AY305" s="358"/>
      <c r="AZ305" s="358"/>
      <c r="BA305" s="358"/>
      <c r="BB305" s="358"/>
      <c r="BC305" s="358"/>
      <c r="BD305" s="358"/>
      <c r="BE305" s="358"/>
      <c r="BF305" s="358"/>
      <c r="BG305" s="358"/>
      <c r="BH305" s="358"/>
      <c r="BI305" s="358"/>
      <c r="BJ305" s="358"/>
      <c r="BK305" s="358"/>
      <c r="BL305" s="358"/>
    </row>
    <row r="306" spans="1:64">
      <c r="A306" s="88"/>
      <c r="B306" s="134" t="s">
        <v>775</v>
      </c>
      <c r="C306" s="310" t="s">
        <v>498</v>
      </c>
      <c r="D306" s="311"/>
      <c r="E306" s="311"/>
      <c r="F306" s="312"/>
      <c r="G306" s="316"/>
      <c r="H306" s="314">
        <f t="shared" ref="H306:AK306" si="220">+IFERROR(COUNTIF(H$198:H$202,"EG")+COUNTIF(H$198:H$202,"EG (WFO)"),"")</f>
        <v>0</v>
      </c>
      <c r="I306" s="341">
        <f t="shared" si="220"/>
        <v>1</v>
      </c>
      <c r="J306" s="341">
        <f t="shared" si="220"/>
        <v>1</v>
      </c>
      <c r="K306" s="314">
        <f t="shared" si="220"/>
        <v>0</v>
      </c>
      <c r="L306" s="314">
        <f t="shared" si="220"/>
        <v>0</v>
      </c>
      <c r="M306" s="341">
        <f t="shared" si="220"/>
        <v>1</v>
      </c>
      <c r="N306" s="341">
        <f t="shared" si="220"/>
        <v>1</v>
      </c>
      <c r="O306" s="341">
        <f t="shared" si="220"/>
        <v>0</v>
      </c>
      <c r="P306" s="341">
        <f t="shared" si="220"/>
        <v>0</v>
      </c>
      <c r="Q306" s="341">
        <f t="shared" si="220"/>
        <v>0</v>
      </c>
      <c r="R306" s="314">
        <f t="shared" si="220"/>
        <v>0</v>
      </c>
      <c r="S306" s="314">
        <f t="shared" si="220"/>
        <v>0</v>
      </c>
      <c r="T306" s="341">
        <f t="shared" si="220"/>
        <v>1</v>
      </c>
      <c r="U306" s="341">
        <f t="shared" si="220"/>
        <v>1</v>
      </c>
      <c r="V306" s="341">
        <f t="shared" si="220"/>
        <v>0</v>
      </c>
      <c r="W306" s="341">
        <f t="shared" si="220"/>
        <v>1</v>
      </c>
      <c r="X306" s="341">
        <f t="shared" si="220"/>
        <v>1</v>
      </c>
      <c r="Y306" s="314">
        <f t="shared" si="220"/>
        <v>0</v>
      </c>
      <c r="Z306" s="314">
        <f t="shared" si="220"/>
        <v>0</v>
      </c>
      <c r="AA306" s="341">
        <f t="shared" si="220"/>
        <v>0</v>
      </c>
      <c r="AB306" s="341">
        <f t="shared" si="220"/>
        <v>0</v>
      </c>
      <c r="AC306" s="341">
        <f t="shared" si="220"/>
        <v>0</v>
      </c>
      <c r="AD306" s="341">
        <f t="shared" si="220"/>
        <v>0</v>
      </c>
      <c r="AE306" s="341">
        <f t="shared" si="220"/>
        <v>1</v>
      </c>
      <c r="AF306" s="314">
        <f t="shared" si="220"/>
        <v>0</v>
      </c>
      <c r="AG306" s="314">
        <f t="shared" si="220"/>
        <v>0</v>
      </c>
      <c r="AH306" s="341">
        <f t="shared" si="220"/>
        <v>1</v>
      </c>
      <c r="AI306" s="341">
        <f t="shared" si="220"/>
        <v>1</v>
      </c>
      <c r="AJ306" s="341">
        <f t="shared" si="220"/>
        <v>0</v>
      </c>
      <c r="AK306" s="341">
        <f t="shared" si="220"/>
        <v>0</v>
      </c>
      <c r="AL306" s="360"/>
      <c r="AM306" s="360"/>
      <c r="AN306" s="191"/>
      <c r="AO306" s="191"/>
      <c r="AP306" s="382"/>
      <c r="AQ306" s="382"/>
      <c r="AR306" s="382"/>
      <c r="AS306" s="382"/>
      <c r="AT306" s="382"/>
      <c r="AU306" s="382"/>
      <c r="AV306" s="382"/>
      <c r="AW306" s="358"/>
      <c r="AX306" s="358"/>
      <c r="AY306" s="358"/>
      <c r="AZ306" s="358"/>
      <c r="BA306" s="358"/>
      <c r="BB306" s="358"/>
      <c r="BC306" s="358"/>
      <c r="BD306" s="358"/>
      <c r="BE306" s="358"/>
      <c r="BF306" s="358"/>
      <c r="BG306" s="358"/>
      <c r="BH306" s="358"/>
      <c r="BI306" s="358"/>
      <c r="BJ306" s="358"/>
      <c r="BK306" s="358"/>
      <c r="BL306" s="358"/>
    </row>
    <row r="307" spans="1:64">
      <c r="A307" s="88"/>
      <c r="B307" s="134" t="s">
        <v>776</v>
      </c>
      <c r="C307" s="310" t="s">
        <v>499</v>
      </c>
      <c r="D307" s="311"/>
      <c r="E307" s="311"/>
      <c r="F307" s="312"/>
      <c r="G307" s="316"/>
      <c r="H307" s="314">
        <f t="shared" ref="H307:AK307" si="221">+IFERROR(COUNTIF(H$198:H$202,"EK")+COUNTIF(H$198:H$202,"EK (WFO)"),"")</f>
        <v>0</v>
      </c>
      <c r="I307" s="341">
        <f t="shared" si="221"/>
        <v>0</v>
      </c>
      <c r="J307" s="341">
        <f t="shared" si="221"/>
        <v>0</v>
      </c>
      <c r="K307" s="314">
        <f t="shared" si="221"/>
        <v>0</v>
      </c>
      <c r="L307" s="314">
        <f t="shared" si="221"/>
        <v>0</v>
      </c>
      <c r="M307" s="341">
        <f t="shared" si="221"/>
        <v>0</v>
      </c>
      <c r="N307" s="341">
        <f t="shared" si="221"/>
        <v>0</v>
      </c>
      <c r="O307" s="341">
        <f t="shared" si="221"/>
        <v>0</v>
      </c>
      <c r="P307" s="341">
        <f t="shared" si="221"/>
        <v>0</v>
      </c>
      <c r="Q307" s="341">
        <f t="shared" si="221"/>
        <v>0</v>
      </c>
      <c r="R307" s="314">
        <f t="shared" si="221"/>
        <v>0</v>
      </c>
      <c r="S307" s="314">
        <f t="shared" si="221"/>
        <v>0</v>
      </c>
      <c r="T307" s="341">
        <f t="shared" si="221"/>
        <v>0</v>
      </c>
      <c r="U307" s="341">
        <f t="shared" si="221"/>
        <v>0</v>
      </c>
      <c r="V307" s="341">
        <f t="shared" si="221"/>
        <v>0</v>
      </c>
      <c r="W307" s="341">
        <f t="shared" si="221"/>
        <v>0</v>
      </c>
      <c r="X307" s="341">
        <f t="shared" si="221"/>
        <v>0</v>
      </c>
      <c r="Y307" s="314">
        <f t="shared" si="221"/>
        <v>0</v>
      </c>
      <c r="Z307" s="314">
        <f t="shared" si="221"/>
        <v>0</v>
      </c>
      <c r="AA307" s="341">
        <f t="shared" si="221"/>
        <v>0</v>
      </c>
      <c r="AB307" s="341">
        <f t="shared" si="221"/>
        <v>0</v>
      </c>
      <c r="AC307" s="341">
        <f t="shared" si="221"/>
        <v>0</v>
      </c>
      <c r="AD307" s="341">
        <f t="shared" si="221"/>
        <v>0</v>
      </c>
      <c r="AE307" s="341">
        <f t="shared" si="221"/>
        <v>0</v>
      </c>
      <c r="AF307" s="314">
        <f t="shared" si="221"/>
        <v>0</v>
      </c>
      <c r="AG307" s="314">
        <f t="shared" si="221"/>
        <v>0</v>
      </c>
      <c r="AH307" s="341">
        <f t="shared" si="221"/>
        <v>0</v>
      </c>
      <c r="AI307" s="341">
        <f t="shared" si="221"/>
        <v>0</v>
      </c>
      <c r="AJ307" s="341">
        <f t="shared" si="221"/>
        <v>0</v>
      </c>
      <c r="AK307" s="341">
        <f t="shared" si="221"/>
        <v>0</v>
      </c>
      <c r="AL307" s="191"/>
      <c r="AM307" s="191"/>
      <c r="AN307" s="191"/>
      <c r="AO307" s="191"/>
      <c r="AP307" s="382"/>
      <c r="AQ307" s="382"/>
      <c r="AR307" s="382"/>
      <c r="AS307" s="382"/>
      <c r="AT307" s="382"/>
      <c r="AU307" s="382"/>
      <c r="AV307" s="382"/>
      <c r="AW307" s="358"/>
      <c r="AX307" s="358"/>
      <c r="AY307" s="358"/>
      <c r="AZ307" s="358"/>
      <c r="BA307" s="358"/>
      <c r="BB307" s="358"/>
      <c r="BC307" s="358"/>
      <c r="BD307" s="358"/>
      <c r="BE307" s="358"/>
      <c r="BF307" s="358"/>
      <c r="BG307" s="358"/>
      <c r="BH307" s="358"/>
      <c r="BI307" s="358"/>
      <c r="BJ307" s="358"/>
      <c r="BK307" s="358"/>
      <c r="BL307" s="358"/>
    </row>
    <row r="308" spans="1:64">
      <c r="A308" s="88"/>
      <c r="B308" s="134" t="s">
        <v>777</v>
      </c>
      <c r="C308" s="310" t="s">
        <v>500</v>
      </c>
      <c r="D308" s="311"/>
      <c r="E308" s="311"/>
      <c r="F308" s="312"/>
      <c r="G308" s="316"/>
      <c r="H308" s="314">
        <f t="shared" ref="H308:AK308" si="222">+IFERROR(COUNTIF(H$198:H$202,"EO")+COUNTIF(H$198:H$202,"EO (WFO)"),"")</f>
        <v>1</v>
      </c>
      <c r="I308" s="341">
        <f t="shared" si="222"/>
        <v>1</v>
      </c>
      <c r="J308" s="341">
        <f t="shared" si="222"/>
        <v>1</v>
      </c>
      <c r="K308" s="314">
        <f t="shared" si="222"/>
        <v>1</v>
      </c>
      <c r="L308" s="314">
        <f t="shared" si="222"/>
        <v>1</v>
      </c>
      <c r="M308" s="341">
        <f t="shared" si="222"/>
        <v>1</v>
      </c>
      <c r="N308" s="341">
        <f t="shared" si="222"/>
        <v>1</v>
      </c>
      <c r="O308" s="341">
        <f t="shared" si="222"/>
        <v>1</v>
      </c>
      <c r="P308" s="341">
        <f t="shared" si="222"/>
        <v>1</v>
      </c>
      <c r="Q308" s="341">
        <f t="shared" si="222"/>
        <v>1</v>
      </c>
      <c r="R308" s="314">
        <f t="shared" si="222"/>
        <v>1</v>
      </c>
      <c r="S308" s="314">
        <f t="shared" si="222"/>
        <v>1</v>
      </c>
      <c r="T308" s="341">
        <f t="shared" si="222"/>
        <v>1</v>
      </c>
      <c r="U308" s="341">
        <f t="shared" si="222"/>
        <v>1</v>
      </c>
      <c r="V308" s="341">
        <f t="shared" si="222"/>
        <v>1</v>
      </c>
      <c r="W308" s="341">
        <f t="shared" si="222"/>
        <v>1</v>
      </c>
      <c r="X308" s="341">
        <f t="shared" si="222"/>
        <v>1</v>
      </c>
      <c r="Y308" s="314">
        <f t="shared" si="222"/>
        <v>1</v>
      </c>
      <c r="Z308" s="314">
        <f t="shared" si="222"/>
        <v>1</v>
      </c>
      <c r="AA308" s="341">
        <f t="shared" si="222"/>
        <v>1</v>
      </c>
      <c r="AB308" s="341">
        <f t="shared" si="222"/>
        <v>1</v>
      </c>
      <c r="AC308" s="341">
        <f t="shared" si="222"/>
        <v>1</v>
      </c>
      <c r="AD308" s="341">
        <f t="shared" si="222"/>
        <v>1</v>
      </c>
      <c r="AE308" s="341">
        <f t="shared" si="222"/>
        <v>0</v>
      </c>
      <c r="AF308" s="314">
        <f t="shared" si="222"/>
        <v>1</v>
      </c>
      <c r="AG308" s="314">
        <f t="shared" si="222"/>
        <v>1</v>
      </c>
      <c r="AH308" s="341">
        <f t="shared" si="222"/>
        <v>1</v>
      </c>
      <c r="AI308" s="341">
        <f t="shared" si="222"/>
        <v>1</v>
      </c>
      <c r="AJ308" s="341">
        <f t="shared" si="222"/>
        <v>1</v>
      </c>
      <c r="AK308" s="341">
        <f t="shared" si="222"/>
        <v>1</v>
      </c>
      <c r="AL308" s="360"/>
      <c r="AM308" s="360"/>
      <c r="AN308" s="191"/>
      <c r="AO308" s="191"/>
      <c r="AP308" s="382"/>
      <c r="AQ308" s="382"/>
      <c r="AR308" s="382"/>
      <c r="AS308" s="382"/>
      <c r="AT308" s="382"/>
      <c r="AU308" s="382"/>
      <c r="AV308" s="382"/>
      <c r="AW308" s="358"/>
      <c r="AX308" s="358"/>
      <c r="AY308" s="358"/>
      <c r="AZ308" s="358"/>
      <c r="BA308" s="358"/>
      <c r="BB308" s="358"/>
      <c r="BC308" s="358"/>
      <c r="BD308" s="358"/>
      <c r="BE308" s="358"/>
      <c r="BF308" s="358"/>
      <c r="BG308" s="358"/>
      <c r="BH308" s="358"/>
      <c r="BI308" s="358"/>
      <c r="BJ308" s="358"/>
      <c r="BK308" s="358"/>
      <c r="BL308" s="358"/>
    </row>
    <row r="309" spans="1:64">
      <c r="A309" s="88"/>
      <c r="B309" s="134" t="s">
        <v>778</v>
      </c>
      <c r="C309" s="315" t="s">
        <v>503</v>
      </c>
      <c r="D309" s="313"/>
      <c r="E309" s="313"/>
      <c r="F309" s="316"/>
      <c r="G309" s="316"/>
      <c r="H309" s="314">
        <f t="shared" ref="H309:AK309" si="223">+IFERROR(COUNTIF(H$198:H$202,"FG")+COUNTIF(H$198:H$202,"FG (WFO)"),"")</f>
        <v>0</v>
      </c>
      <c r="I309" s="341">
        <f t="shared" si="223"/>
        <v>0</v>
      </c>
      <c r="J309" s="341">
        <f t="shared" si="223"/>
        <v>0</v>
      </c>
      <c r="K309" s="314">
        <f t="shared" si="223"/>
        <v>0</v>
      </c>
      <c r="L309" s="314">
        <f t="shared" si="223"/>
        <v>0</v>
      </c>
      <c r="M309" s="341">
        <f t="shared" si="223"/>
        <v>0</v>
      </c>
      <c r="N309" s="341">
        <f t="shared" si="223"/>
        <v>0</v>
      </c>
      <c r="O309" s="341">
        <f t="shared" si="223"/>
        <v>0</v>
      </c>
      <c r="P309" s="341">
        <f t="shared" si="223"/>
        <v>0</v>
      </c>
      <c r="Q309" s="341">
        <f t="shared" si="223"/>
        <v>0</v>
      </c>
      <c r="R309" s="314">
        <f t="shared" si="223"/>
        <v>0</v>
      </c>
      <c r="S309" s="314">
        <f t="shared" si="223"/>
        <v>0</v>
      </c>
      <c r="T309" s="341">
        <f t="shared" si="223"/>
        <v>1</v>
      </c>
      <c r="U309" s="341">
        <f t="shared" si="223"/>
        <v>0</v>
      </c>
      <c r="V309" s="341">
        <f t="shared" si="223"/>
        <v>0</v>
      </c>
      <c r="W309" s="341">
        <f t="shared" si="223"/>
        <v>0</v>
      </c>
      <c r="X309" s="341">
        <f t="shared" si="223"/>
        <v>0</v>
      </c>
      <c r="Y309" s="314">
        <f t="shared" si="223"/>
        <v>0</v>
      </c>
      <c r="Z309" s="314">
        <f t="shared" si="223"/>
        <v>0</v>
      </c>
      <c r="AA309" s="341">
        <f t="shared" si="223"/>
        <v>0</v>
      </c>
      <c r="AB309" s="341">
        <f t="shared" si="223"/>
        <v>1</v>
      </c>
      <c r="AC309" s="341">
        <f t="shared" si="223"/>
        <v>0</v>
      </c>
      <c r="AD309" s="341">
        <f t="shared" si="223"/>
        <v>0</v>
      </c>
      <c r="AE309" s="341">
        <f t="shared" si="223"/>
        <v>0</v>
      </c>
      <c r="AF309" s="314">
        <f t="shared" si="223"/>
        <v>0</v>
      </c>
      <c r="AG309" s="314">
        <f t="shared" si="223"/>
        <v>0</v>
      </c>
      <c r="AH309" s="341">
        <f t="shared" si="223"/>
        <v>0</v>
      </c>
      <c r="AI309" s="341">
        <f t="shared" si="223"/>
        <v>0</v>
      </c>
      <c r="AJ309" s="341">
        <f t="shared" si="223"/>
        <v>0</v>
      </c>
      <c r="AK309" s="341">
        <f t="shared" si="223"/>
        <v>0</v>
      </c>
      <c r="AL309" s="360"/>
      <c r="AM309" s="360"/>
      <c r="AN309" s="191"/>
      <c r="AO309" s="191"/>
      <c r="AP309" s="382"/>
      <c r="AQ309" s="382"/>
      <c r="AR309" s="382"/>
      <c r="AS309" s="382"/>
      <c r="AT309" s="382"/>
      <c r="AU309" s="382"/>
      <c r="AV309" s="382"/>
      <c r="AW309" s="358"/>
      <c r="AX309" s="358"/>
      <c r="AY309" s="358"/>
      <c r="AZ309" s="358"/>
      <c r="BA309" s="358"/>
      <c r="BB309" s="358"/>
      <c r="BC309" s="358"/>
      <c r="BD309" s="358"/>
      <c r="BE309" s="358"/>
      <c r="BF309" s="358"/>
      <c r="BG309" s="358"/>
      <c r="BH309" s="358"/>
      <c r="BI309" s="358"/>
      <c r="BJ309" s="358"/>
      <c r="BK309" s="358"/>
      <c r="BL309" s="358"/>
    </row>
    <row r="310" spans="1:64">
      <c r="A310" s="88"/>
      <c r="B310" s="326" t="s">
        <v>788</v>
      </c>
      <c r="C310" s="327"/>
      <c r="D310" s="327"/>
      <c r="E310" s="327"/>
      <c r="F310" s="327"/>
      <c r="G310" s="333"/>
      <c r="H310" s="333"/>
      <c r="I310" s="333"/>
      <c r="J310" s="333"/>
      <c r="K310" s="333"/>
      <c r="L310" s="333"/>
      <c r="M310" s="333"/>
      <c r="N310" s="333"/>
      <c r="O310" s="333"/>
      <c r="P310" s="333"/>
      <c r="Q310" s="333"/>
      <c r="R310" s="333"/>
      <c r="S310" s="333"/>
      <c r="T310" s="333"/>
      <c r="U310" s="333"/>
      <c r="V310" s="333"/>
      <c r="W310" s="333"/>
      <c r="X310" s="333"/>
      <c r="Y310" s="333"/>
      <c r="Z310" s="333"/>
      <c r="AA310" s="196"/>
      <c r="AB310" s="196"/>
      <c r="AC310" s="196"/>
      <c r="AD310" s="196"/>
      <c r="AE310" s="196"/>
      <c r="AF310" s="196"/>
      <c r="AG310" s="196"/>
      <c r="AH310" s="196"/>
      <c r="AI310" s="196"/>
      <c r="AJ310" s="196"/>
      <c r="AK310" s="196"/>
      <c r="AL310" s="190"/>
      <c r="AM310" s="190"/>
      <c r="AN310" s="358"/>
      <c r="AO310" s="358"/>
      <c r="AP310" s="382"/>
      <c r="AQ310" s="358"/>
      <c r="AR310" s="358"/>
      <c r="AS310" s="358"/>
      <c r="AT310" s="358"/>
      <c r="AU310" s="358"/>
      <c r="AV310" s="358"/>
      <c r="AW310" s="358"/>
      <c r="AX310" s="358"/>
      <c r="AY310" s="358"/>
      <c r="AZ310" s="358"/>
      <c r="BA310" s="358"/>
      <c r="BB310" s="358"/>
      <c r="BC310" s="358"/>
      <c r="BD310" s="358"/>
      <c r="BE310" s="358"/>
      <c r="BF310" s="358"/>
      <c r="BG310" s="358"/>
      <c r="BH310" s="358"/>
      <c r="BI310" s="358"/>
      <c r="BJ310" s="358"/>
      <c r="BK310" s="358"/>
      <c r="BL310" s="358"/>
    </row>
    <row r="311" spans="1:64">
      <c r="A311" s="88"/>
      <c r="B311" s="134" t="s">
        <v>774</v>
      </c>
      <c r="C311" s="310" t="s">
        <v>496</v>
      </c>
      <c r="D311" s="311"/>
      <c r="E311" s="311"/>
      <c r="F311" s="312"/>
      <c r="G311" s="316"/>
      <c r="H311" s="314">
        <f t="shared" ref="H311:AK311" si="224">+IFERROR(COUNTIF(H$210:H$218,"EC")+COUNTIF(H$210:H$218,"EC (WFO)"),"")</f>
        <v>1</v>
      </c>
      <c r="I311" s="341">
        <f t="shared" si="224"/>
        <v>1</v>
      </c>
      <c r="J311" s="341">
        <f t="shared" si="224"/>
        <v>0</v>
      </c>
      <c r="K311" s="314">
        <f t="shared" si="224"/>
        <v>0</v>
      </c>
      <c r="L311" s="314">
        <f t="shared" si="224"/>
        <v>1</v>
      </c>
      <c r="M311" s="341">
        <f t="shared" si="224"/>
        <v>1</v>
      </c>
      <c r="N311" s="341">
        <f t="shared" si="224"/>
        <v>0</v>
      </c>
      <c r="O311" s="341">
        <f t="shared" si="224"/>
        <v>0</v>
      </c>
      <c r="P311" s="341">
        <f t="shared" si="224"/>
        <v>1</v>
      </c>
      <c r="Q311" s="341">
        <f t="shared" si="224"/>
        <v>1</v>
      </c>
      <c r="R311" s="314">
        <f t="shared" si="224"/>
        <v>1</v>
      </c>
      <c r="S311" s="314">
        <f t="shared" si="224"/>
        <v>0</v>
      </c>
      <c r="T311" s="341">
        <f t="shared" si="224"/>
        <v>0</v>
      </c>
      <c r="U311" s="341">
        <f t="shared" si="224"/>
        <v>1</v>
      </c>
      <c r="V311" s="341">
        <f t="shared" si="224"/>
        <v>1</v>
      </c>
      <c r="W311" s="341">
        <f t="shared" si="224"/>
        <v>1</v>
      </c>
      <c r="X311" s="341">
        <f t="shared" si="224"/>
        <v>1</v>
      </c>
      <c r="Y311" s="314">
        <f t="shared" si="224"/>
        <v>1</v>
      </c>
      <c r="Z311" s="314">
        <f t="shared" si="224"/>
        <v>1</v>
      </c>
      <c r="AA311" s="341">
        <f t="shared" si="224"/>
        <v>1</v>
      </c>
      <c r="AB311" s="341">
        <f t="shared" si="224"/>
        <v>0</v>
      </c>
      <c r="AC311" s="341">
        <f t="shared" si="224"/>
        <v>1</v>
      </c>
      <c r="AD311" s="341">
        <f t="shared" si="224"/>
        <v>0</v>
      </c>
      <c r="AE311" s="341">
        <f t="shared" si="224"/>
        <v>0</v>
      </c>
      <c r="AF311" s="314">
        <f t="shared" si="224"/>
        <v>0</v>
      </c>
      <c r="AG311" s="314">
        <f t="shared" si="224"/>
        <v>1</v>
      </c>
      <c r="AH311" s="341">
        <f t="shared" si="224"/>
        <v>0</v>
      </c>
      <c r="AI311" s="341">
        <f t="shared" si="224"/>
        <v>1</v>
      </c>
      <c r="AJ311" s="341">
        <f t="shared" si="224"/>
        <v>1</v>
      </c>
      <c r="AK311" s="341">
        <f t="shared" si="224"/>
        <v>1</v>
      </c>
      <c r="AL311" s="191"/>
      <c r="AM311" s="191"/>
      <c r="AN311" s="191"/>
      <c r="AO311" s="191"/>
      <c r="AP311" s="382"/>
      <c r="AQ311" s="368"/>
      <c r="AR311" s="368"/>
      <c r="AS311" s="368"/>
      <c r="AT311" s="368"/>
      <c r="AU311" s="368"/>
      <c r="AV311" s="368"/>
      <c r="AW311" s="368"/>
      <c r="AX311" s="368"/>
      <c r="AY311" s="368"/>
      <c r="AZ311" s="368"/>
      <c r="BA311" s="368"/>
      <c r="BB311" s="368"/>
      <c r="BC311" s="368"/>
      <c r="BD311" s="368"/>
      <c r="BE311" s="368"/>
      <c r="BF311" s="368"/>
      <c r="BG311" s="368"/>
      <c r="BH311" s="368"/>
      <c r="BI311" s="368"/>
      <c r="BJ311" s="368"/>
      <c r="BK311" s="368"/>
      <c r="BL311" s="368"/>
    </row>
    <row r="312" spans="1:64">
      <c r="A312" s="88"/>
      <c r="B312" s="134" t="s">
        <v>771</v>
      </c>
      <c r="C312" s="310" t="s">
        <v>497</v>
      </c>
      <c r="D312" s="311"/>
      <c r="E312" s="311"/>
      <c r="F312" s="312"/>
      <c r="G312" s="316"/>
      <c r="H312" s="314">
        <f t="shared" ref="H312:AK312" si="225">+IFERROR(COUNTIF(H$210:H$218,"EE")+COUNTIF(H$210:H$218,"EE (WFO)"),"")</f>
        <v>1</v>
      </c>
      <c r="I312" s="341">
        <f t="shared" si="225"/>
        <v>2</v>
      </c>
      <c r="J312" s="341">
        <f t="shared" si="225"/>
        <v>2</v>
      </c>
      <c r="K312" s="314">
        <f t="shared" si="225"/>
        <v>1</v>
      </c>
      <c r="L312" s="314">
        <f t="shared" si="225"/>
        <v>1</v>
      </c>
      <c r="M312" s="341">
        <f t="shared" si="225"/>
        <v>2</v>
      </c>
      <c r="N312" s="341">
        <f t="shared" si="225"/>
        <v>2</v>
      </c>
      <c r="O312" s="341">
        <f t="shared" si="225"/>
        <v>2</v>
      </c>
      <c r="P312" s="341">
        <f t="shared" si="225"/>
        <v>1</v>
      </c>
      <c r="Q312" s="341">
        <f t="shared" si="225"/>
        <v>2</v>
      </c>
      <c r="R312" s="314">
        <f t="shared" si="225"/>
        <v>1</v>
      </c>
      <c r="S312" s="314">
        <f t="shared" si="225"/>
        <v>0</v>
      </c>
      <c r="T312" s="341">
        <f t="shared" si="225"/>
        <v>2</v>
      </c>
      <c r="U312" s="341">
        <f t="shared" si="225"/>
        <v>2</v>
      </c>
      <c r="V312" s="341">
        <f t="shared" si="225"/>
        <v>2</v>
      </c>
      <c r="W312" s="341">
        <f t="shared" si="225"/>
        <v>2</v>
      </c>
      <c r="X312" s="341">
        <f t="shared" si="225"/>
        <v>2</v>
      </c>
      <c r="Y312" s="314">
        <f t="shared" si="225"/>
        <v>1</v>
      </c>
      <c r="Z312" s="314">
        <f t="shared" si="225"/>
        <v>1</v>
      </c>
      <c r="AA312" s="341">
        <f t="shared" si="225"/>
        <v>3</v>
      </c>
      <c r="AB312" s="341">
        <f t="shared" si="225"/>
        <v>2</v>
      </c>
      <c r="AC312" s="341">
        <f t="shared" si="225"/>
        <v>2</v>
      </c>
      <c r="AD312" s="341">
        <f t="shared" si="225"/>
        <v>3</v>
      </c>
      <c r="AE312" s="341">
        <f t="shared" si="225"/>
        <v>3</v>
      </c>
      <c r="AF312" s="314">
        <f t="shared" si="225"/>
        <v>1</v>
      </c>
      <c r="AG312" s="314">
        <f t="shared" si="225"/>
        <v>0</v>
      </c>
      <c r="AH312" s="341">
        <f t="shared" si="225"/>
        <v>0</v>
      </c>
      <c r="AI312" s="341">
        <f t="shared" si="225"/>
        <v>0</v>
      </c>
      <c r="AJ312" s="341">
        <f t="shared" si="225"/>
        <v>0</v>
      </c>
      <c r="AK312" s="341">
        <f t="shared" si="225"/>
        <v>1</v>
      </c>
      <c r="AL312" s="360"/>
      <c r="AM312" s="360"/>
      <c r="AN312" s="191"/>
      <c r="AO312" s="191"/>
      <c r="AP312" s="382"/>
      <c r="AQ312" s="358"/>
      <c r="AR312" s="358"/>
      <c r="AS312" s="358"/>
      <c r="AT312" s="358"/>
      <c r="AU312" s="358"/>
      <c r="AV312" s="358"/>
      <c r="AW312" s="358"/>
      <c r="AX312" s="358"/>
      <c r="AY312" s="358"/>
      <c r="AZ312" s="358"/>
      <c r="BA312" s="358"/>
      <c r="BB312" s="358"/>
      <c r="BC312" s="358"/>
      <c r="BD312" s="358"/>
      <c r="BE312" s="358"/>
      <c r="BF312" s="358"/>
      <c r="BG312" s="358"/>
      <c r="BH312" s="358"/>
      <c r="BI312" s="358"/>
      <c r="BJ312" s="358"/>
      <c r="BK312" s="358"/>
      <c r="BL312" s="358"/>
    </row>
    <row r="313" spans="1:64">
      <c r="A313" s="88"/>
      <c r="B313" s="134" t="s">
        <v>776</v>
      </c>
      <c r="C313" s="310" t="s">
        <v>499</v>
      </c>
      <c r="D313" s="311"/>
      <c r="E313" s="311"/>
      <c r="F313" s="312"/>
      <c r="G313" s="316"/>
      <c r="H313" s="314">
        <f t="shared" ref="H313:AK313" si="226">+IFERROR(COUNTIF(H$210:H$218,"EK")+COUNTIF(H$210:H$218,"EK (WFO)"),"")</f>
        <v>0</v>
      </c>
      <c r="I313" s="341">
        <f t="shared" si="226"/>
        <v>1</v>
      </c>
      <c r="J313" s="341">
        <f t="shared" si="226"/>
        <v>1</v>
      </c>
      <c r="K313" s="314">
        <f t="shared" si="226"/>
        <v>1</v>
      </c>
      <c r="L313" s="314">
        <f t="shared" si="226"/>
        <v>1</v>
      </c>
      <c r="M313" s="341">
        <f t="shared" si="226"/>
        <v>1</v>
      </c>
      <c r="N313" s="341">
        <f t="shared" si="226"/>
        <v>3</v>
      </c>
      <c r="O313" s="341">
        <f t="shared" si="226"/>
        <v>1</v>
      </c>
      <c r="P313" s="341">
        <f t="shared" si="226"/>
        <v>1</v>
      </c>
      <c r="Q313" s="341">
        <f t="shared" si="226"/>
        <v>2</v>
      </c>
      <c r="R313" s="314">
        <f t="shared" si="226"/>
        <v>1</v>
      </c>
      <c r="S313" s="314">
        <f t="shared" si="226"/>
        <v>0</v>
      </c>
      <c r="T313" s="341">
        <f t="shared" si="226"/>
        <v>1</v>
      </c>
      <c r="U313" s="341">
        <f t="shared" si="226"/>
        <v>0</v>
      </c>
      <c r="V313" s="341">
        <f t="shared" si="226"/>
        <v>0</v>
      </c>
      <c r="W313" s="341">
        <f t="shared" si="226"/>
        <v>0</v>
      </c>
      <c r="X313" s="341">
        <f t="shared" si="226"/>
        <v>0</v>
      </c>
      <c r="Y313" s="314">
        <f t="shared" si="226"/>
        <v>1</v>
      </c>
      <c r="Z313" s="314">
        <f t="shared" si="226"/>
        <v>2</v>
      </c>
      <c r="AA313" s="341">
        <f t="shared" si="226"/>
        <v>1</v>
      </c>
      <c r="AB313" s="341">
        <f t="shared" si="226"/>
        <v>1</v>
      </c>
      <c r="AC313" s="341">
        <f t="shared" si="226"/>
        <v>1</v>
      </c>
      <c r="AD313" s="341">
        <f t="shared" si="226"/>
        <v>1</v>
      </c>
      <c r="AE313" s="341">
        <f t="shared" si="226"/>
        <v>0</v>
      </c>
      <c r="AF313" s="314">
        <f t="shared" si="226"/>
        <v>0</v>
      </c>
      <c r="AG313" s="314">
        <f t="shared" si="226"/>
        <v>0</v>
      </c>
      <c r="AH313" s="341">
        <f t="shared" si="226"/>
        <v>2</v>
      </c>
      <c r="AI313" s="341">
        <f t="shared" si="226"/>
        <v>2</v>
      </c>
      <c r="AJ313" s="341">
        <f t="shared" si="226"/>
        <v>1</v>
      </c>
      <c r="AK313" s="341">
        <f t="shared" si="226"/>
        <v>0</v>
      </c>
      <c r="AL313" s="360"/>
      <c r="AM313" s="360"/>
      <c r="AN313" s="191"/>
      <c r="AO313" s="191"/>
      <c r="AP313" s="382"/>
      <c r="AQ313" s="358"/>
      <c r="AR313" s="358"/>
      <c r="AS313" s="358"/>
      <c r="AT313" s="358"/>
      <c r="AU313" s="358"/>
      <c r="AV313" s="358"/>
      <c r="AW313" s="358"/>
      <c r="AX313" s="358"/>
      <c r="AY313" s="358"/>
      <c r="AZ313" s="358"/>
      <c r="BA313" s="358"/>
      <c r="BB313" s="358"/>
      <c r="BC313" s="358"/>
      <c r="BD313" s="358"/>
      <c r="BE313" s="358"/>
      <c r="BF313" s="358"/>
      <c r="BG313" s="358"/>
      <c r="BH313" s="358"/>
      <c r="BI313" s="358"/>
      <c r="BJ313" s="358"/>
      <c r="BK313" s="358"/>
      <c r="BL313" s="358"/>
    </row>
    <row r="314" spans="1:64">
      <c r="A314" s="88"/>
      <c r="B314" s="134" t="s">
        <v>777</v>
      </c>
      <c r="C314" s="310" t="s">
        <v>500</v>
      </c>
      <c r="D314" s="311"/>
      <c r="E314" s="311"/>
      <c r="F314" s="312"/>
      <c r="G314" s="316"/>
      <c r="H314" s="314">
        <f t="shared" ref="H314:AK314" si="227">+IFERROR(COUNTIF(H$210:H$218,"EO")+COUNTIF(H$210:H$218,"EO (WFO)"),"")</f>
        <v>1</v>
      </c>
      <c r="I314" s="341">
        <f t="shared" si="227"/>
        <v>1</v>
      </c>
      <c r="J314" s="341">
        <f t="shared" si="227"/>
        <v>2</v>
      </c>
      <c r="K314" s="314">
        <f t="shared" si="227"/>
        <v>2</v>
      </c>
      <c r="L314" s="314">
        <f t="shared" si="227"/>
        <v>0</v>
      </c>
      <c r="M314" s="341">
        <f t="shared" si="227"/>
        <v>1</v>
      </c>
      <c r="N314" s="341">
        <f t="shared" si="227"/>
        <v>0</v>
      </c>
      <c r="O314" s="341">
        <f t="shared" si="227"/>
        <v>2</v>
      </c>
      <c r="P314" s="341">
        <f t="shared" si="227"/>
        <v>1</v>
      </c>
      <c r="Q314" s="341">
        <f t="shared" si="227"/>
        <v>0</v>
      </c>
      <c r="R314" s="314">
        <f t="shared" si="227"/>
        <v>1</v>
      </c>
      <c r="S314" s="314">
        <f t="shared" si="227"/>
        <v>1</v>
      </c>
      <c r="T314" s="341">
        <f t="shared" si="227"/>
        <v>0</v>
      </c>
      <c r="U314" s="341">
        <f t="shared" si="227"/>
        <v>0</v>
      </c>
      <c r="V314" s="341">
        <f t="shared" si="227"/>
        <v>0</v>
      </c>
      <c r="W314" s="341">
        <f t="shared" si="227"/>
        <v>1</v>
      </c>
      <c r="X314" s="341">
        <f t="shared" si="227"/>
        <v>0</v>
      </c>
      <c r="Y314" s="314">
        <f t="shared" si="227"/>
        <v>0</v>
      </c>
      <c r="Z314" s="314">
        <f t="shared" si="227"/>
        <v>0</v>
      </c>
      <c r="AA314" s="341">
        <f t="shared" si="227"/>
        <v>0</v>
      </c>
      <c r="AB314" s="341">
        <f t="shared" si="227"/>
        <v>1</v>
      </c>
      <c r="AC314" s="341">
        <f t="shared" si="227"/>
        <v>1</v>
      </c>
      <c r="AD314" s="341">
        <f t="shared" si="227"/>
        <v>2</v>
      </c>
      <c r="AE314" s="341">
        <f t="shared" si="227"/>
        <v>2</v>
      </c>
      <c r="AF314" s="314">
        <f t="shared" si="227"/>
        <v>1</v>
      </c>
      <c r="AG314" s="314">
        <f t="shared" si="227"/>
        <v>1</v>
      </c>
      <c r="AH314" s="341">
        <f t="shared" si="227"/>
        <v>1</v>
      </c>
      <c r="AI314" s="341">
        <f t="shared" si="227"/>
        <v>1</v>
      </c>
      <c r="AJ314" s="341">
        <f t="shared" si="227"/>
        <v>1</v>
      </c>
      <c r="AK314" s="341">
        <f t="shared" si="227"/>
        <v>1</v>
      </c>
      <c r="AL314" s="368"/>
      <c r="AM314" s="368"/>
      <c r="AN314" s="368"/>
      <c r="AO314" s="368"/>
      <c r="AP314" s="368"/>
      <c r="AQ314" s="368"/>
      <c r="AR314" s="368"/>
      <c r="AS314" s="368"/>
      <c r="AT314" s="368"/>
      <c r="AU314" s="368"/>
      <c r="AV314" s="368"/>
      <c r="AW314" s="368"/>
      <c r="AX314" s="368"/>
      <c r="AY314" s="368"/>
      <c r="AZ314" s="368"/>
      <c r="BA314" s="368"/>
      <c r="BB314" s="368"/>
      <c r="BC314" s="368"/>
      <c r="BD314" s="368"/>
      <c r="BE314" s="368"/>
      <c r="BF314" s="368"/>
      <c r="BG314" s="368"/>
      <c r="BH314" s="368"/>
      <c r="BI314" s="368"/>
      <c r="BJ314" s="368"/>
      <c r="BK314" s="368"/>
      <c r="BL314" s="368"/>
    </row>
    <row r="315" spans="1:64">
      <c r="A315" s="88"/>
      <c r="B315" s="134" t="s">
        <v>778</v>
      </c>
      <c r="C315" s="315" t="s">
        <v>503</v>
      </c>
      <c r="D315" s="313"/>
      <c r="E315" s="313"/>
      <c r="F315" s="316"/>
      <c r="G315" s="316"/>
      <c r="H315" s="314">
        <f t="shared" ref="H315:AK315" si="228">+IFERROR(COUNTIF(H$210:H$218,"FG")+COUNTIF(H$210:H$218,"FG (WFO)"),"")</f>
        <v>0</v>
      </c>
      <c r="I315" s="341">
        <f t="shared" si="228"/>
        <v>1</v>
      </c>
      <c r="J315" s="341">
        <f t="shared" si="228"/>
        <v>0</v>
      </c>
      <c r="K315" s="314">
        <f t="shared" si="228"/>
        <v>0</v>
      </c>
      <c r="L315" s="314">
        <f t="shared" si="228"/>
        <v>0</v>
      </c>
      <c r="M315" s="341">
        <f t="shared" si="228"/>
        <v>0</v>
      </c>
      <c r="N315" s="341">
        <f t="shared" si="228"/>
        <v>1</v>
      </c>
      <c r="O315" s="341">
        <f t="shared" si="228"/>
        <v>0</v>
      </c>
      <c r="P315" s="341">
        <f t="shared" si="228"/>
        <v>1</v>
      </c>
      <c r="Q315" s="341">
        <f t="shared" si="228"/>
        <v>1</v>
      </c>
      <c r="R315" s="314">
        <f t="shared" si="228"/>
        <v>0</v>
      </c>
      <c r="S315" s="314">
        <f t="shared" si="228"/>
        <v>1</v>
      </c>
      <c r="T315" s="341">
        <f t="shared" si="228"/>
        <v>1</v>
      </c>
      <c r="U315" s="341">
        <f t="shared" si="228"/>
        <v>0</v>
      </c>
      <c r="V315" s="341">
        <f t="shared" si="228"/>
        <v>0</v>
      </c>
      <c r="W315" s="341">
        <f t="shared" si="228"/>
        <v>0</v>
      </c>
      <c r="X315" s="341">
        <f t="shared" si="228"/>
        <v>1</v>
      </c>
      <c r="Y315" s="314">
        <f t="shared" si="228"/>
        <v>0</v>
      </c>
      <c r="Z315" s="314">
        <f t="shared" si="228"/>
        <v>0</v>
      </c>
      <c r="AA315" s="341">
        <f t="shared" si="228"/>
        <v>1</v>
      </c>
      <c r="AB315" s="341">
        <f t="shared" si="228"/>
        <v>0</v>
      </c>
      <c r="AC315" s="341">
        <f t="shared" si="228"/>
        <v>0</v>
      </c>
      <c r="AD315" s="341">
        <f t="shared" si="228"/>
        <v>0</v>
      </c>
      <c r="AE315" s="341">
        <f t="shared" si="228"/>
        <v>0</v>
      </c>
      <c r="AF315" s="314">
        <f t="shared" si="228"/>
        <v>1</v>
      </c>
      <c r="AG315" s="314">
        <f t="shared" si="228"/>
        <v>1</v>
      </c>
      <c r="AH315" s="341">
        <f t="shared" si="228"/>
        <v>1</v>
      </c>
      <c r="AI315" s="341">
        <f t="shared" si="228"/>
        <v>1</v>
      </c>
      <c r="AJ315" s="341">
        <f t="shared" si="228"/>
        <v>1</v>
      </c>
      <c r="AK315" s="341">
        <f t="shared" si="228"/>
        <v>0</v>
      </c>
      <c r="AL315" s="368"/>
      <c r="AM315" s="368"/>
      <c r="AN315" s="368"/>
      <c r="AO315" s="368"/>
      <c r="AP315" s="368"/>
      <c r="AQ315" s="368"/>
      <c r="AR315" s="368"/>
      <c r="AS315" s="368"/>
      <c r="AT315" s="368"/>
      <c r="AU315" s="368"/>
      <c r="AV315" s="368"/>
      <c r="AW315" s="368"/>
      <c r="AX315" s="368"/>
      <c r="AY315" s="368"/>
      <c r="AZ315" s="368"/>
      <c r="BA315" s="368"/>
      <c r="BB315" s="368"/>
      <c r="BC315" s="368"/>
      <c r="BD315" s="368"/>
      <c r="BE315" s="368"/>
      <c r="BF315" s="368"/>
      <c r="BG315" s="368"/>
      <c r="BH315" s="368"/>
      <c r="BI315" s="368"/>
      <c r="BJ315" s="368"/>
      <c r="BK315" s="368"/>
      <c r="BL315" s="368"/>
    </row>
    <row r="316" spans="1:64">
      <c r="A316" s="88"/>
      <c r="B316" s="326" t="s">
        <v>744</v>
      </c>
      <c r="C316" s="327"/>
      <c r="D316" s="327"/>
      <c r="E316" s="327"/>
      <c r="F316" s="327"/>
      <c r="G316" s="333"/>
      <c r="H316" s="333"/>
      <c r="I316" s="333"/>
      <c r="J316" s="333"/>
      <c r="K316" s="333"/>
      <c r="L316" s="333"/>
      <c r="M316" s="333"/>
      <c r="N316" s="333"/>
      <c r="O316" s="333"/>
      <c r="P316" s="333"/>
      <c r="Q316" s="333"/>
      <c r="R316" s="333"/>
      <c r="S316" s="333"/>
      <c r="T316" s="333"/>
      <c r="U316" s="333"/>
      <c r="V316" s="333"/>
      <c r="W316" s="333"/>
      <c r="X316" s="333"/>
      <c r="Y316" s="333"/>
      <c r="Z316" s="333"/>
      <c r="AA316" s="333"/>
      <c r="AB316" s="333"/>
      <c r="AC316" s="333"/>
      <c r="AD316" s="333"/>
      <c r="AE316" s="333"/>
      <c r="AF316" s="333"/>
      <c r="AG316" s="333"/>
      <c r="AH316" s="333"/>
      <c r="AI316" s="333"/>
      <c r="AJ316" s="333"/>
      <c r="AK316" s="333"/>
      <c r="AL316" s="191"/>
      <c r="AM316" s="191"/>
      <c r="AN316" s="191"/>
      <c r="AO316" s="191"/>
      <c r="AP316" s="82"/>
      <c r="AQ316" s="368"/>
      <c r="AR316" s="368"/>
      <c r="AS316" s="368"/>
      <c r="AT316" s="368"/>
      <c r="AU316" s="368"/>
      <c r="AV316" s="368"/>
      <c r="AW316" s="368"/>
      <c r="AX316" s="368"/>
      <c r="AY316" s="368"/>
      <c r="AZ316" s="368"/>
      <c r="BA316" s="368"/>
      <c r="BB316" s="368"/>
      <c r="BC316" s="368"/>
      <c r="BD316" s="368"/>
      <c r="BE316" s="368"/>
      <c r="BF316" s="368"/>
      <c r="BG316" s="368"/>
      <c r="BH316" s="368"/>
      <c r="BI316" s="368"/>
      <c r="BJ316" s="368"/>
      <c r="BK316" s="368"/>
      <c r="BL316" s="368"/>
    </row>
    <row r="317" hidden="1" spans="1:64">
      <c r="A317" s="88"/>
      <c r="B317" s="134" t="s">
        <v>774</v>
      </c>
      <c r="C317" s="310" t="s">
        <v>496</v>
      </c>
      <c r="D317" s="311"/>
      <c r="E317" s="311"/>
      <c r="F317" s="312"/>
      <c r="G317" s="316"/>
      <c r="H317" s="314" t="str">
        <f>+IFERROR(COUNTIF(#REF!,"EC")+COUNTIF(#REF!,"EC (WFO)"),"")</f>
        <v/>
      </c>
      <c r="I317" s="341" t="str">
        <f>+IFERROR(COUNTIF(#REF!,"EC")+COUNTIF(#REF!,"EC (WFO)"),"")</f>
        <v/>
      </c>
      <c r="J317" s="341" t="str">
        <f>+IFERROR(COUNTIF(#REF!,"EC")+COUNTIF(#REF!,"EC (WFO)"),"")</f>
        <v/>
      </c>
      <c r="K317" s="314" t="str">
        <f>+IFERROR(COUNTIF(#REF!,"EC")+COUNTIF(#REF!,"EC (WFO)"),"")</f>
        <v/>
      </c>
      <c r="L317" s="314" t="str">
        <f>+IFERROR(COUNTIF(#REF!,"EC")+COUNTIF(#REF!,"EC (WFO)"),"")</f>
        <v/>
      </c>
      <c r="M317" s="341" t="str">
        <f>+IFERROR(COUNTIF(#REF!,"EC")+COUNTIF(#REF!,"EC (WFO)"),"")</f>
        <v/>
      </c>
      <c r="N317" s="341" t="str">
        <f>+IFERROR(COUNTIF(#REF!,"EC")+COUNTIF(#REF!,"EC (WFO)"),"")</f>
        <v/>
      </c>
      <c r="O317" s="341" t="str">
        <f>+IFERROR(COUNTIF(#REF!,"EC")+COUNTIF(#REF!,"EC (WFO)"),"")</f>
        <v/>
      </c>
      <c r="P317" s="341" t="str">
        <f>+IFERROR(COUNTIF(#REF!,"EC")+COUNTIF(#REF!,"EC (WFO)"),"")</f>
        <v/>
      </c>
      <c r="Q317" s="341" t="str">
        <f>+IFERROR(COUNTIF(#REF!,"EC")+COUNTIF(#REF!,"EC (WFO)"),"")</f>
        <v/>
      </c>
      <c r="R317" s="314" t="str">
        <f>+IFERROR(COUNTIF(#REF!,"EC")+COUNTIF(#REF!,"EC (WFO)"),"")</f>
        <v/>
      </c>
      <c r="S317" s="314" t="str">
        <f>+IFERROR(COUNTIF(#REF!,"EC")+COUNTIF(#REF!,"EC (WFO)"),"")</f>
        <v/>
      </c>
      <c r="T317" s="341" t="str">
        <f>+IFERROR(COUNTIF(#REF!,"EC")+COUNTIF(#REF!,"EC (WFO)"),"")</f>
        <v/>
      </c>
      <c r="U317" s="341" t="str">
        <f>+IFERROR(COUNTIF(#REF!,"EC")+COUNTIF(#REF!,"EC (WFO)"),"")</f>
        <v/>
      </c>
      <c r="V317" s="341" t="str">
        <f>+IFERROR(COUNTIF(#REF!,"EC")+COUNTIF(#REF!,"EC (WFO)"),"")</f>
        <v/>
      </c>
      <c r="W317" s="341" t="str">
        <f>+IFERROR(COUNTIF(#REF!,"EC")+COUNTIF(#REF!,"EC (WFO)"),"")</f>
        <v/>
      </c>
      <c r="X317" s="341" t="str">
        <f>+IFERROR(COUNTIF(#REF!,"EC")+COUNTIF(#REF!,"EC (WFO)"),"")</f>
        <v/>
      </c>
      <c r="Y317" s="314" t="str">
        <f>+IFERROR(COUNTIF(#REF!,"EC")+COUNTIF(#REF!,"EC (WFO)"),"")</f>
        <v/>
      </c>
      <c r="Z317" s="314" t="str">
        <f>+IFERROR(COUNTIF(#REF!,"EC")+COUNTIF(#REF!,"EC (WFO)"),"")</f>
        <v/>
      </c>
      <c r="AA317" s="341" t="str">
        <f>+IFERROR(COUNTIF(#REF!,"EC")+COUNTIF(#REF!,"EC (WFO)"),"")</f>
        <v/>
      </c>
      <c r="AB317" s="341" t="str">
        <f>+IFERROR(COUNTIF(#REF!,"EC")+COUNTIF(#REF!,"EC (WFO)"),"")</f>
        <v/>
      </c>
      <c r="AC317" s="341" t="str">
        <f>+IFERROR(COUNTIF(#REF!,"EC")+COUNTIF(#REF!,"EC (WFO)"),"")</f>
        <v/>
      </c>
      <c r="AD317" s="341" t="str">
        <f>+IFERROR(COUNTIF(#REF!,"EC")+COUNTIF(#REF!,"EC (WFO)"),"")</f>
        <v/>
      </c>
      <c r="AE317" s="341" t="str">
        <f>+IFERROR(COUNTIF(#REF!,"EC")+COUNTIF(#REF!,"EC (WFO)"),"")</f>
        <v/>
      </c>
      <c r="AF317" s="314" t="str">
        <f>+IFERROR(COUNTIF(#REF!,"EC")+COUNTIF(#REF!,"EC (WFO)"),"")</f>
        <v/>
      </c>
      <c r="AG317" s="314" t="str">
        <f>+IFERROR(COUNTIF(#REF!,"EC")+COUNTIF(#REF!,"EC (WFO)"),"")</f>
        <v/>
      </c>
      <c r="AH317" s="341" t="str">
        <f>+IFERROR(COUNTIF(#REF!,"EC")+COUNTIF(#REF!,"EC (WFO)"),"")</f>
        <v/>
      </c>
      <c r="AI317" s="341" t="str">
        <f>+IFERROR(COUNTIF(#REF!,"EC")+COUNTIF(#REF!,"EC (WFO)"),"")</f>
        <v/>
      </c>
      <c r="AJ317" s="341" t="str">
        <f>+IFERROR(COUNTIF(#REF!,"EC")+COUNTIF(#REF!,"EC (WFO)"),"")</f>
        <v/>
      </c>
      <c r="AK317" s="341" t="str">
        <f>+IFERROR(COUNTIF(#REF!,"EC")+COUNTIF(#REF!,"EC (WFO)"),"")</f>
        <v/>
      </c>
      <c r="AL317" s="360"/>
      <c r="AM317" s="360"/>
      <c r="AN317" s="191"/>
      <c r="AO317" s="191"/>
      <c r="AP317" s="82"/>
      <c r="AQ317" s="368"/>
      <c r="AR317" s="368"/>
      <c r="AS317" s="368"/>
      <c r="AT317" s="368"/>
      <c r="AU317" s="368"/>
      <c r="AV317" s="368"/>
      <c r="AW317" s="368"/>
      <c r="AX317" s="368"/>
      <c r="AY317" s="368"/>
      <c r="AZ317" s="368"/>
      <c r="BA317" s="368"/>
      <c r="BB317" s="368"/>
      <c r="BC317" s="368"/>
      <c r="BD317" s="368"/>
      <c r="BE317" s="368"/>
      <c r="BF317" s="368"/>
      <c r="BG317" s="368"/>
      <c r="BH317" s="368"/>
      <c r="BI317" s="368"/>
      <c r="BJ317" s="368"/>
      <c r="BK317" s="368"/>
      <c r="BL317" s="368"/>
    </row>
    <row r="318" hidden="1" spans="1:64">
      <c r="A318" s="88"/>
      <c r="B318" s="134" t="s">
        <v>771</v>
      </c>
      <c r="C318" s="310" t="s">
        <v>497</v>
      </c>
      <c r="D318" s="311"/>
      <c r="E318" s="311"/>
      <c r="F318" s="312"/>
      <c r="G318" s="316"/>
      <c r="H318" s="314" t="str">
        <f>+IFERROR(COUNTIF(#REF!,"EE")+COUNTIF(#REF!,"EE (WFO)"),"")</f>
        <v/>
      </c>
      <c r="I318" s="341" t="str">
        <f>+IFERROR(COUNTIF(#REF!,"EE")+COUNTIF(#REF!,"EE (WFO)"),"")</f>
        <v/>
      </c>
      <c r="J318" s="341" t="str">
        <f>+IFERROR(COUNTIF(#REF!,"EE")+COUNTIF(#REF!,"EE (WFO)"),"")</f>
        <v/>
      </c>
      <c r="K318" s="314" t="str">
        <f>+IFERROR(COUNTIF(#REF!,"EE")+COUNTIF(#REF!,"EE (WFO)"),"")</f>
        <v/>
      </c>
      <c r="L318" s="314" t="str">
        <f>+IFERROR(COUNTIF(#REF!,"EE")+COUNTIF(#REF!,"EE (WFO)"),"")</f>
        <v/>
      </c>
      <c r="M318" s="341" t="str">
        <f>+IFERROR(COUNTIF(#REF!,"EE")+COUNTIF(#REF!,"EE (WFO)"),"")</f>
        <v/>
      </c>
      <c r="N318" s="341" t="str">
        <f>+IFERROR(COUNTIF(#REF!,"EE")+COUNTIF(#REF!,"EE (WFO)"),"")</f>
        <v/>
      </c>
      <c r="O318" s="341" t="str">
        <f>+IFERROR(COUNTIF(#REF!,"EE")+COUNTIF(#REF!,"EE (WFO)"),"")</f>
        <v/>
      </c>
      <c r="P318" s="341" t="str">
        <f>+IFERROR(COUNTIF(#REF!,"EE")+COUNTIF(#REF!,"EE (WFO)"),"")</f>
        <v/>
      </c>
      <c r="Q318" s="341" t="str">
        <f>+IFERROR(COUNTIF(#REF!,"EE")+COUNTIF(#REF!,"EE (WFO)"),"")</f>
        <v/>
      </c>
      <c r="R318" s="314" t="str">
        <f>+IFERROR(COUNTIF(#REF!,"EE")+COUNTIF(#REF!,"EE (WFO)"),"")</f>
        <v/>
      </c>
      <c r="S318" s="314" t="str">
        <f>+IFERROR(COUNTIF(#REF!,"EE")+COUNTIF(#REF!,"EE (WFO)"),"")</f>
        <v/>
      </c>
      <c r="T318" s="341" t="str">
        <f>+IFERROR(COUNTIF(#REF!,"EE")+COUNTIF(#REF!,"EE (WFO)"),"")</f>
        <v/>
      </c>
      <c r="U318" s="341" t="str">
        <f>+IFERROR(COUNTIF(#REF!,"EE")+COUNTIF(#REF!,"EE (WFO)"),"")</f>
        <v/>
      </c>
      <c r="V318" s="341" t="str">
        <f>+IFERROR(COUNTIF(#REF!,"EE")+COUNTIF(#REF!,"EE (WFO)"),"")</f>
        <v/>
      </c>
      <c r="W318" s="341" t="str">
        <f>+IFERROR(COUNTIF(#REF!,"EE")+COUNTIF(#REF!,"EE (WFO)"),"")</f>
        <v/>
      </c>
      <c r="X318" s="341" t="str">
        <f>+IFERROR(COUNTIF(#REF!,"EE")+COUNTIF(#REF!,"EE (WFO)"),"")</f>
        <v/>
      </c>
      <c r="Y318" s="314" t="str">
        <f>+IFERROR(COUNTIF(#REF!,"EE")+COUNTIF(#REF!,"EE (WFO)"),"")</f>
        <v/>
      </c>
      <c r="Z318" s="314" t="str">
        <f>+IFERROR(COUNTIF(#REF!,"EE")+COUNTIF(#REF!,"EE (WFO)"),"")</f>
        <v/>
      </c>
      <c r="AA318" s="341" t="str">
        <f>+IFERROR(COUNTIF(#REF!,"EE")+COUNTIF(#REF!,"EE (WFO)"),"")</f>
        <v/>
      </c>
      <c r="AB318" s="341" t="str">
        <f>+IFERROR(COUNTIF(#REF!,"EE")+COUNTIF(#REF!,"EE (WFO)"),"")</f>
        <v/>
      </c>
      <c r="AC318" s="341" t="str">
        <f>+IFERROR(COUNTIF(#REF!,"EE")+COUNTIF(#REF!,"EE (WFO)"),"")</f>
        <v/>
      </c>
      <c r="AD318" s="341" t="str">
        <f>+IFERROR(COUNTIF(#REF!,"EE")+COUNTIF(#REF!,"EE (WFO)"),"")</f>
        <v/>
      </c>
      <c r="AE318" s="341" t="str">
        <f>+IFERROR(COUNTIF(#REF!,"EE")+COUNTIF(#REF!,"EE (WFO)"),"")</f>
        <v/>
      </c>
      <c r="AF318" s="314" t="str">
        <f>+IFERROR(COUNTIF(#REF!,"EE")+COUNTIF(#REF!,"EE (WFO)"),"")</f>
        <v/>
      </c>
      <c r="AG318" s="314" t="str">
        <f>+IFERROR(COUNTIF(#REF!,"EE")+COUNTIF(#REF!,"EE (WFO)"),"")</f>
        <v/>
      </c>
      <c r="AH318" s="341" t="str">
        <f>+IFERROR(COUNTIF(#REF!,"EE")+COUNTIF(#REF!,"EE (WFO)"),"")</f>
        <v/>
      </c>
      <c r="AI318" s="341" t="str">
        <f>+IFERROR(COUNTIF(#REF!,"EE")+COUNTIF(#REF!,"EE (WFO)"),"")</f>
        <v/>
      </c>
      <c r="AJ318" s="341" t="str">
        <f>+IFERROR(COUNTIF(#REF!,"EE")+COUNTIF(#REF!,"EE (WFO)"),"")</f>
        <v/>
      </c>
      <c r="AK318" s="341" t="str">
        <f>+IFERROR(COUNTIF(#REF!,"EE")+COUNTIF(#REF!,"EE (WFO)"),"")</f>
        <v/>
      </c>
      <c r="AL318" s="360"/>
      <c r="AM318" s="360"/>
      <c r="AN318" s="360"/>
      <c r="AO318" s="360"/>
      <c r="AP318" s="360"/>
      <c r="AQ318" s="360"/>
      <c r="AR318" s="360"/>
      <c r="AS318" s="360"/>
      <c r="AT318" s="360"/>
      <c r="AU318" s="360"/>
      <c r="AV318" s="360"/>
      <c r="AW318" s="360"/>
      <c r="AX318" s="360"/>
      <c r="AY318" s="360"/>
      <c r="AZ318" s="360"/>
      <c r="BA318" s="360"/>
      <c r="BB318" s="360"/>
      <c r="BC318" s="360"/>
      <c r="BD318" s="360"/>
      <c r="BE318" s="360"/>
      <c r="BF318" s="360"/>
      <c r="BG318" s="360"/>
      <c r="BH318" s="360"/>
      <c r="BI318" s="360"/>
      <c r="BJ318" s="360"/>
      <c r="BK318" s="360"/>
      <c r="BL318" s="360"/>
    </row>
    <row r="319" hidden="1" spans="1:64">
      <c r="A319" s="88"/>
      <c r="B319" s="134" t="s">
        <v>775</v>
      </c>
      <c r="C319" s="310" t="s">
        <v>498</v>
      </c>
      <c r="D319" s="311"/>
      <c r="E319" s="311"/>
      <c r="F319" s="312"/>
      <c r="G319" s="316"/>
      <c r="H319" s="314" t="str">
        <f>+IFERROR(COUNTIF(#REF!,"EG")+COUNTIF(#REF!,"EG (WFO)"),"")</f>
        <v/>
      </c>
      <c r="I319" s="341" t="str">
        <f>+IFERROR(COUNTIF(#REF!,"EG")+COUNTIF(#REF!,"EG (WFO)"),"")</f>
        <v/>
      </c>
      <c r="J319" s="341" t="str">
        <f>+IFERROR(COUNTIF(#REF!,"EG")+COUNTIF(#REF!,"EG (WFO)"),"")</f>
        <v/>
      </c>
      <c r="K319" s="314" t="str">
        <f>+IFERROR(COUNTIF(#REF!,"EG")+COUNTIF(#REF!,"EG (WFO)"),"")</f>
        <v/>
      </c>
      <c r="L319" s="314" t="str">
        <f>+IFERROR(COUNTIF(#REF!,"EG")+COUNTIF(#REF!,"EG (WFO)"),"")</f>
        <v/>
      </c>
      <c r="M319" s="341" t="str">
        <f>+IFERROR(COUNTIF(#REF!,"EG")+COUNTIF(#REF!,"EG (WFO)"),"")</f>
        <v/>
      </c>
      <c r="N319" s="341" t="str">
        <f>+IFERROR(COUNTIF(#REF!,"EG")+COUNTIF(#REF!,"EG (WFO)"),"")</f>
        <v/>
      </c>
      <c r="O319" s="341" t="str">
        <f>+IFERROR(COUNTIF(#REF!,"EG")+COUNTIF(#REF!,"EG (WFO)"),"")</f>
        <v/>
      </c>
      <c r="P319" s="341" t="str">
        <f>+IFERROR(COUNTIF(#REF!,"EG")+COUNTIF(#REF!,"EG (WFO)"),"")</f>
        <v/>
      </c>
      <c r="Q319" s="341" t="str">
        <f>+IFERROR(COUNTIF(#REF!,"EG")+COUNTIF(#REF!,"EG (WFO)"),"")</f>
        <v/>
      </c>
      <c r="R319" s="314" t="str">
        <f>+IFERROR(COUNTIF(#REF!,"EG")+COUNTIF(#REF!,"EG (WFO)"),"")</f>
        <v/>
      </c>
      <c r="S319" s="314" t="str">
        <f>+IFERROR(COUNTIF(#REF!,"EG")+COUNTIF(#REF!,"EG (WFO)"),"")</f>
        <v/>
      </c>
      <c r="T319" s="341" t="str">
        <f>+IFERROR(COUNTIF(#REF!,"EG")+COUNTIF(#REF!,"EG (WFO)"),"")</f>
        <v/>
      </c>
      <c r="U319" s="341" t="str">
        <f>+IFERROR(COUNTIF(#REF!,"EG")+COUNTIF(#REF!,"EG (WFO)"),"")</f>
        <v/>
      </c>
      <c r="V319" s="341" t="str">
        <f>+IFERROR(COUNTIF(#REF!,"EG")+COUNTIF(#REF!,"EG (WFO)"),"")</f>
        <v/>
      </c>
      <c r="W319" s="341" t="str">
        <f>+IFERROR(COUNTIF(#REF!,"EG")+COUNTIF(#REF!,"EG (WFO)"),"")</f>
        <v/>
      </c>
      <c r="X319" s="341" t="str">
        <f>+IFERROR(COUNTIF(#REF!,"EG")+COUNTIF(#REF!,"EG (WFO)"),"")</f>
        <v/>
      </c>
      <c r="Y319" s="314" t="str">
        <f>+IFERROR(COUNTIF(#REF!,"EG")+COUNTIF(#REF!,"EG (WFO)"),"")</f>
        <v/>
      </c>
      <c r="Z319" s="314" t="str">
        <f>+IFERROR(COUNTIF(#REF!,"EG")+COUNTIF(#REF!,"EG (WFO)"),"")</f>
        <v/>
      </c>
      <c r="AA319" s="341" t="str">
        <f>+IFERROR(COUNTIF(#REF!,"EG")+COUNTIF(#REF!,"EG (WFO)"),"")</f>
        <v/>
      </c>
      <c r="AB319" s="341" t="str">
        <f>+IFERROR(COUNTIF(#REF!,"EG")+COUNTIF(#REF!,"EG (WFO)"),"")</f>
        <v/>
      </c>
      <c r="AC319" s="341" t="str">
        <f>+IFERROR(COUNTIF(#REF!,"EG")+COUNTIF(#REF!,"EG (WFO)"),"")</f>
        <v/>
      </c>
      <c r="AD319" s="341" t="str">
        <f>+IFERROR(COUNTIF(#REF!,"EG")+COUNTIF(#REF!,"EG (WFO)"),"")</f>
        <v/>
      </c>
      <c r="AE319" s="341" t="str">
        <f>+IFERROR(COUNTIF(#REF!,"EG")+COUNTIF(#REF!,"EG (WFO)"),"")</f>
        <v/>
      </c>
      <c r="AF319" s="314" t="str">
        <f>+IFERROR(COUNTIF(#REF!,"EG")+COUNTIF(#REF!,"EG (WFO)"),"")</f>
        <v/>
      </c>
      <c r="AG319" s="314" t="str">
        <f>+IFERROR(COUNTIF(#REF!,"EG")+COUNTIF(#REF!,"EG (WFO)"),"")</f>
        <v/>
      </c>
      <c r="AH319" s="341" t="str">
        <f>+IFERROR(COUNTIF(#REF!,"EG")+COUNTIF(#REF!,"EG (WFO)"),"")</f>
        <v/>
      </c>
      <c r="AI319" s="341" t="str">
        <f>+IFERROR(COUNTIF(#REF!,"EG")+COUNTIF(#REF!,"EG (WFO)"),"")</f>
        <v/>
      </c>
      <c r="AJ319" s="341" t="str">
        <f>+IFERROR(COUNTIF(#REF!,"EG")+COUNTIF(#REF!,"EG (WFO)"),"")</f>
        <v/>
      </c>
      <c r="AK319" s="341" t="str">
        <f>+IFERROR(COUNTIF(#REF!,"EG")+COUNTIF(#REF!,"EG (WFO)"),"")</f>
        <v/>
      </c>
      <c r="AL319" s="360"/>
      <c r="AM319" s="360"/>
      <c r="AN319" s="191"/>
      <c r="AO319" s="191"/>
      <c r="AP319" s="82"/>
      <c r="AQ319" s="368"/>
      <c r="AR319" s="368"/>
      <c r="AS319" s="368"/>
      <c r="AT319" s="368"/>
      <c r="AU319" s="368"/>
      <c r="AV319" s="368"/>
      <c r="AW319" s="368"/>
      <c r="AX319" s="368"/>
      <c r="AY319" s="368"/>
      <c r="AZ319" s="368"/>
      <c r="BA319" s="368"/>
      <c r="BB319" s="368"/>
      <c r="BC319" s="368"/>
      <c r="BD319" s="368"/>
      <c r="BE319" s="368"/>
      <c r="BF319" s="368"/>
      <c r="BG319" s="368"/>
      <c r="BH319" s="368"/>
      <c r="BI319" s="368"/>
      <c r="BJ319" s="368"/>
      <c r="BK319" s="368"/>
      <c r="BL319" s="368"/>
    </row>
    <row r="320" hidden="1" spans="1:64">
      <c r="A320" s="88"/>
      <c r="B320" s="134" t="s">
        <v>776</v>
      </c>
      <c r="C320" s="310" t="s">
        <v>499</v>
      </c>
      <c r="D320" s="311"/>
      <c r="E320" s="311"/>
      <c r="F320" s="312"/>
      <c r="G320" s="316"/>
      <c r="H320" s="314" t="str">
        <f>+IFERROR(COUNTIF(#REF!,"EK")+COUNTIF(#REF!,"EK (WFO)"),"")</f>
        <v/>
      </c>
      <c r="I320" s="341" t="str">
        <f>+IFERROR(COUNTIF(#REF!,"EK")+COUNTIF(#REF!,"EK (WFO)"),"")</f>
        <v/>
      </c>
      <c r="J320" s="341" t="str">
        <f>+IFERROR(COUNTIF(#REF!,"EK")+COUNTIF(#REF!,"EK (WFO)"),"")</f>
        <v/>
      </c>
      <c r="K320" s="314" t="str">
        <f>+IFERROR(COUNTIF(#REF!,"EK")+COUNTIF(#REF!,"EK (WFO)"),"")</f>
        <v/>
      </c>
      <c r="L320" s="314" t="str">
        <f>+IFERROR(COUNTIF(#REF!,"EK")+COUNTIF(#REF!,"EK (WFO)"),"")</f>
        <v/>
      </c>
      <c r="M320" s="341" t="str">
        <f>+IFERROR(COUNTIF(#REF!,"EK")+COUNTIF(#REF!,"EK (WFO)"),"")</f>
        <v/>
      </c>
      <c r="N320" s="341" t="str">
        <f>+IFERROR(COUNTIF(#REF!,"EK")+COUNTIF(#REF!,"EK (WFO)"),"")</f>
        <v/>
      </c>
      <c r="O320" s="341" t="str">
        <f>+IFERROR(COUNTIF(#REF!,"EK")+COUNTIF(#REF!,"EK (WFO)"),"")</f>
        <v/>
      </c>
      <c r="P320" s="341" t="str">
        <f>+IFERROR(COUNTIF(#REF!,"EK")+COUNTIF(#REF!,"EK (WFO)"),"")</f>
        <v/>
      </c>
      <c r="Q320" s="341" t="str">
        <f>+IFERROR(COUNTIF(#REF!,"EK")+COUNTIF(#REF!,"EK (WFO)"),"")</f>
        <v/>
      </c>
      <c r="R320" s="314" t="str">
        <f>+IFERROR(COUNTIF(#REF!,"EK")+COUNTIF(#REF!,"EK (WFO)"),"")</f>
        <v/>
      </c>
      <c r="S320" s="314" t="str">
        <f>+IFERROR(COUNTIF(#REF!,"EK")+COUNTIF(#REF!,"EK (WFO)"),"")</f>
        <v/>
      </c>
      <c r="T320" s="341" t="str">
        <f>+IFERROR(COUNTIF(#REF!,"EK")+COUNTIF(#REF!,"EK (WFO)"),"")</f>
        <v/>
      </c>
      <c r="U320" s="341" t="str">
        <f>+IFERROR(COUNTIF(#REF!,"EK")+COUNTIF(#REF!,"EK (WFO)"),"")</f>
        <v/>
      </c>
      <c r="V320" s="341" t="str">
        <f>+IFERROR(COUNTIF(#REF!,"EK")+COUNTIF(#REF!,"EK (WFO)"),"")</f>
        <v/>
      </c>
      <c r="W320" s="341" t="str">
        <f>+IFERROR(COUNTIF(#REF!,"EK")+COUNTIF(#REF!,"EK (WFO)"),"")</f>
        <v/>
      </c>
      <c r="X320" s="341" t="str">
        <f>+IFERROR(COUNTIF(#REF!,"EK")+COUNTIF(#REF!,"EK (WFO)"),"")</f>
        <v/>
      </c>
      <c r="Y320" s="314" t="str">
        <f>+IFERROR(COUNTIF(#REF!,"EK")+COUNTIF(#REF!,"EK (WFO)"),"")</f>
        <v/>
      </c>
      <c r="Z320" s="314" t="str">
        <f>+IFERROR(COUNTIF(#REF!,"EK")+COUNTIF(#REF!,"EK (WFO)"),"")</f>
        <v/>
      </c>
      <c r="AA320" s="341" t="str">
        <f>+IFERROR(COUNTIF(#REF!,"EK")+COUNTIF(#REF!,"EK (WFO)"),"")</f>
        <v/>
      </c>
      <c r="AB320" s="341" t="str">
        <f>+IFERROR(COUNTIF(#REF!,"EK")+COUNTIF(#REF!,"EK (WFO)"),"")</f>
        <v/>
      </c>
      <c r="AC320" s="341" t="str">
        <f>+IFERROR(COUNTIF(#REF!,"EK")+COUNTIF(#REF!,"EK (WFO)"),"")</f>
        <v/>
      </c>
      <c r="AD320" s="341" t="str">
        <f>+IFERROR(COUNTIF(#REF!,"EK")+COUNTIF(#REF!,"EK (WFO)"),"")</f>
        <v/>
      </c>
      <c r="AE320" s="341" t="str">
        <f>+IFERROR(COUNTIF(#REF!,"EK")+COUNTIF(#REF!,"EK (WFO)"),"")</f>
        <v/>
      </c>
      <c r="AF320" s="314" t="str">
        <f>+IFERROR(COUNTIF(#REF!,"EK")+COUNTIF(#REF!,"EK (WFO)"),"")</f>
        <v/>
      </c>
      <c r="AG320" s="314" t="str">
        <f>+IFERROR(COUNTIF(#REF!,"EK")+COUNTIF(#REF!,"EK (WFO)"),"")</f>
        <v/>
      </c>
      <c r="AH320" s="341" t="str">
        <f>+IFERROR(COUNTIF(#REF!,"EK")+COUNTIF(#REF!,"EK (WFO)"),"")</f>
        <v/>
      </c>
      <c r="AI320" s="341" t="str">
        <f>+IFERROR(COUNTIF(#REF!,"EK")+COUNTIF(#REF!,"EK (WFO)"),"")</f>
        <v/>
      </c>
      <c r="AJ320" s="341" t="str">
        <f>+IFERROR(COUNTIF(#REF!,"EK")+COUNTIF(#REF!,"EK (WFO)"),"")</f>
        <v/>
      </c>
      <c r="AK320" s="341" t="str">
        <f>+IFERROR(COUNTIF(#REF!,"EK")+COUNTIF(#REF!,"EK (WFO)"),"")</f>
        <v/>
      </c>
      <c r="AL320" s="360"/>
      <c r="AM320" s="360"/>
      <c r="AN320" s="191"/>
      <c r="AO320" s="191"/>
      <c r="AP320" s="382"/>
      <c r="AQ320" s="368"/>
      <c r="AR320" s="368"/>
      <c r="AS320" s="368"/>
      <c r="AT320" s="368"/>
      <c r="AU320" s="368"/>
      <c r="AV320" s="368"/>
      <c r="AW320" s="368"/>
      <c r="AX320" s="368"/>
      <c r="AY320" s="368"/>
      <c r="AZ320" s="368"/>
      <c r="BA320" s="368"/>
      <c r="BB320" s="368"/>
      <c r="BC320" s="368"/>
      <c r="BD320" s="368"/>
      <c r="BE320" s="368"/>
      <c r="BF320" s="368"/>
      <c r="BG320" s="368"/>
      <c r="BH320" s="368"/>
      <c r="BI320" s="368"/>
      <c r="BJ320" s="368"/>
      <c r="BK320" s="368"/>
      <c r="BL320" s="368"/>
    </row>
    <row r="321" hidden="1" spans="1:64">
      <c r="A321" s="88"/>
      <c r="B321" s="134" t="s">
        <v>777</v>
      </c>
      <c r="C321" s="310" t="s">
        <v>500</v>
      </c>
      <c r="D321" s="311"/>
      <c r="E321" s="311"/>
      <c r="F321" s="312"/>
      <c r="G321" s="316"/>
      <c r="H321" s="314" t="str">
        <f>+IFERROR(COUNTIF(#REF!,"EO")+COUNTIF(#REF!,"EO (WFO)"),"")</f>
        <v/>
      </c>
      <c r="I321" s="341" t="str">
        <f>+IFERROR(COUNTIF(#REF!,"EO")+COUNTIF(#REF!,"EO (WFO)"),"")</f>
        <v/>
      </c>
      <c r="J321" s="341" t="str">
        <f>+IFERROR(COUNTIF(#REF!,"EO")+COUNTIF(#REF!,"EO (WFO)"),"")</f>
        <v/>
      </c>
      <c r="K321" s="314" t="str">
        <f>+IFERROR(COUNTIF(#REF!,"EO")+COUNTIF(#REF!,"EO (WFO)"),"")</f>
        <v/>
      </c>
      <c r="L321" s="314" t="str">
        <f>+IFERROR(COUNTIF(#REF!,"EO")+COUNTIF(#REF!,"EO (WFO)"),"")</f>
        <v/>
      </c>
      <c r="M321" s="341" t="str">
        <f>+IFERROR(COUNTIF(#REF!,"EO")+COUNTIF(#REF!,"EO (WFO)"),"")</f>
        <v/>
      </c>
      <c r="N321" s="341" t="str">
        <f>+IFERROR(COUNTIF(#REF!,"EO")+COUNTIF(#REF!,"EO (WFO)"),"")</f>
        <v/>
      </c>
      <c r="O321" s="341" t="str">
        <f>+IFERROR(COUNTIF(#REF!,"EO")+COUNTIF(#REF!,"EO (WFO)"),"")</f>
        <v/>
      </c>
      <c r="P321" s="341" t="str">
        <f>+IFERROR(COUNTIF(#REF!,"EO")+COUNTIF(#REF!,"EO (WFO)"),"")</f>
        <v/>
      </c>
      <c r="Q321" s="341" t="str">
        <f>+IFERROR(COUNTIF(#REF!,"EO")+COUNTIF(#REF!,"EO (WFO)"),"")</f>
        <v/>
      </c>
      <c r="R321" s="314" t="str">
        <f>+IFERROR(COUNTIF(#REF!,"EO")+COUNTIF(#REF!,"EO (WFO)"),"")</f>
        <v/>
      </c>
      <c r="S321" s="314" t="str">
        <f>+IFERROR(COUNTIF(#REF!,"EO")+COUNTIF(#REF!,"EO (WFO)"),"")</f>
        <v/>
      </c>
      <c r="T321" s="341" t="str">
        <f>+IFERROR(COUNTIF(#REF!,"EO")+COUNTIF(#REF!,"EO (WFO)"),"")</f>
        <v/>
      </c>
      <c r="U321" s="341" t="str">
        <f>+IFERROR(COUNTIF(#REF!,"EO")+COUNTIF(#REF!,"EO (WFO)"),"")</f>
        <v/>
      </c>
      <c r="V321" s="341" t="str">
        <f>+IFERROR(COUNTIF(#REF!,"EO")+COUNTIF(#REF!,"EO (WFO)"),"")</f>
        <v/>
      </c>
      <c r="W321" s="341" t="str">
        <f>+IFERROR(COUNTIF(#REF!,"EO")+COUNTIF(#REF!,"EO (WFO)"),"")</f>
        <v/>
      </c>
      <c r="X321" s="341" t="str">
        <f>+IFERROR(COUNTIF(#REF!,"EO")+COUNTIF(#REF!,"EO (WFO)"),"")</f>
        <v/>
      </c>
      <c r="Y321" s="314" t="str">
        <f>+IFERROR(COUNTIF(#REF!,"EO")+COUNTIF(#REF!,"EO (WFO)"),"")</f>
        <v/>
      </c>
      <c r="Z321" s="314" t="str">
        <f>+IFERROR(COUNTIF(#REF!,"EO")+COUNTIF(#REF!,"EO (WFO)"),"")</f>
        <v/>
      </c>
      <c r="AA321" s="341" t="str">
        <f>+IFERROR(COUNTIF(#REF!,"EO")+COUNTIF(#REF!,"EO (WFO)"),"")</f>
        <v/>
      </c>
      <c r="AB321" s="341" t="str">
        <f>+IFERROR(COUNTIF(#REF!,"EO")+COUNTIF(#REF!,"EO (WFO)"),"")</f>
        <v/>
      </c>
      <c r="AC321" s="341" t="str">
        <f>+IFERROR(COUNTIF(#REF!,"EO")+COUNTIF(#REF!,"EO (WFO)"),"")</f>
        <v/>
      </c>
      <c r="AD321" s="341" t="str">
        <f>+IFERROR(COUNTIF(#REF!,"EO")+COUNTIF(#REF!,"EO (WFO)"),"")</f>
        <v/>
      </c>
      <c r="AE321" s="341" t="str">
        <f>+IFERROR(COUNTIF(#REF!,"EO")+COUNTIF(#REF!,"EO (WFO)"),"")</f>
        <v/>
      </c>
      <c r="AF321" s="314" t="str">
        <f>+IFERROR(COUNTIF(#REF!,"EO")+COUNTIF(#REF!,"EO (WFO)"),"")</f>
        <v/>
      </c>
      <c r="AG321" s="314" t="str">
        <f>+IFERROR(COUNTIF(#REF!,"EO")+COUNTIF(#REF!,"EO (WFO)"),"")</f>
        <v/>
      </c>
      <c r="AH321" s="341" t="str">
        <f>+IFERROR(COUNTIF(#REF!,"EO")+COUNTIF(#REF!,"EO (WFO)"),"")</f>
        <v/>
      </c>
      <c r="AI321" s="341" t="str">
        <f>+IFERROR(COUNTIF(#REF!,"EO")+COUNTIF(#REF!,"EO (WFO)"),"")</f>
        <v/>
      </c>
      <c r="AJ321" s="341" t="str">
        <f>+IFERROR(COUNTIF(#REF!,"EO")+COUNTIF(#REF!,"EO (WFO)"),"")</f>
        <v/>
      </c>
      <c r="AK321" s="341" t="str">
        <f>+IFERROR(COUNTIF(#REF!,"EO")+COUNTIF(#REF!,"EO (WFO)"),"")</f>
        <v/>
      </c>
      <c r="AL321" s="360"/>
      <c r="AM321" s="360"/>
      <c r="AN321" s="191"/>
      <c r="AO321" s="191"/>
      <c r="AP321" s="382"/>
      <c r="AQ321" s="368"/>
      <c r="AR321" s="368"/>
      <c r="AS321" s="368"/>
      <c r="AT321" s="368"/>
      <c r="AU321" s="368"/>
      <c r="AV321" s="368"/>
      <c r="AW321" s="368"/>
      <c r="AX321" s="368"/>
      <c r="AY321" s="368"/>
      <c r="AZ321" s="368"/>
      <c r="BA321" s="368"/>
      <c r="BB321" s="368"/>
      <c r="BC321" s="368"/>
      <c r="BD321" s="368"/>
      <c r="BE321" s="368"/>
      <c r="BF321" s="368"/>
      <c r="BG321" s="368"/>
      <c r="BH321" s="368"/>
      <c r="BI321" s="368"/>
      <c r="BJ321" s="368"/>
      <c r="BK321" s="368"/>
      <c r="BL321" s="368"/>
    </row>
    <row r="322" hidden="1" spans="1:64">
      <c r="A322" s="88"/>
      <c r="B322" s="134" t="s">
        <v>778</v>
      </c>
      <c r="C322" s="315" t="s">
        <v>503</v>
      </c>
      <c r="D322" s="313"/>
      <c r="E322" s="313"/>
      <c r="F322" s="316"/>
      <c r="G322" s="316"/>
      <c r="H322" s="314" t="str">
        <f>+IFERROR(COUNTIF(#REF!,"FG")+COUNTIF(#REF!,"FG (WFO)"),"")</f>
        <v/>
      </c>
      <c r="I322" s="341" t="str">
        <f>+IFERROR(COUNTIF(#REF!,"FG")+COUNTIF(#REF!,"FG (WFO)"),"")</f>
        <v/>
      </c>
      <c r="J322" s="341" t="str">
        <f>+IFERROR(COUNTIF(#REF!,"FG")+COUNTIF(#REF!,"FG (WFO)"),"")</f>
        <v/>
      </c>
      <c r="K322" s="314" t="str">
        <f>+IFERROR(COUNTIF(#REF!,"FG")+COUNTIF(#REF!,"FG (WFO)"),"")</f>
        <v/>
      </c>
      <c r="L322" s="314" t="str">
        <f>+IFERROR(COUNTIF(#REF!,"FG")+COUNTIF(#REF!,"FG (WFO)"),"")</f>
        <v/>
      </c>
      <c r="M322" s="341" t="str">
        <f>+IFERROR(COUNTIF(#REF!,"FG")+COUNTIF(#REF!,"FG (WFO)"),"")</f>
        <v/>
      </c>
      <c r="N322" s="341" t="str">
        <f>+IFERROR(COUNTIF(#REF!,"FG")+COUNTIF(#REF!,"FG (WFO)"),"")</f>
        <v/>
      </c>
      <c r="O322" s="341" t="str">
        <f>+IFERROR(COUNTIF(#REF!,"FG")+COUNTIF(#REF!,"FG (WFO)"),"")</f>
        <v/>
      </c>
      <c r="P322" s="341" t="str">
        <f>+IFERROR(COUNTIF(#REF!,"FG")+COUNTIF(#REF!,"FG (WFO)"),"")</f>
        <v/>
      </c>
      <c r="Q322" s="341" t="str">
        <f>+IFERROR(COUNTIF(#REF!,"FG")+COUNTIF(#REF!,"FG (WFO)"),"")</f>
        <v/>
      </c>
      <c r="R322" s="314" t="str">
        <f>+IFERROR(COUNTIF(#REF!,"FG")+COUNTIF(#REF!,"FG (WFO)"),"")</f>
        <v/>
      </c>
      <c r="S322" s="314" t="str">
        <f>+IFERROR(COUNTIF(#REF!,"FG")+COUNTIF(#REF!,"FG (WFO)"),"")</f>
        <v/>
      </c>
      <c r="T322" s="341" t="str">
        <f>+IFERROR(COUNTIF(#REF!,"FG")+COUNTIF(#REF!,"FG (WFO)"),"")</f>
        <v/>
      </c>
      <c r="U322" s="341" t="str">
        <f>+IFERROR(COUNTIF(#REF!,"FG")+COUNTIF(#REF!,"FG (WFO)"),"")</f>
        <v/>
      </c>
      <c r="V322" s="341" t="str">
        <f>+IFERROR(COUNTIF(#REF!,"FG")+COUNTIF(#REF!,"FG (WFO)"),"")</f>
        <v/>
      </c>
      <c r="W322" s="341" t="str">
        <f>+IFERROR(COUNTIF(#REF!,"FG")+COUNTIF(#REF!,"FG (WFO)"),"")</f>
        <v/>
      </c>
      <c r="X322" s="341" t="str">
        <f>+IFERROR(COUNTIF(#REF!,"FG")+COUNTIF(#REF!,"FG (WFO)"),"")</f>
        <v/>
      </c>
      <c r="Y322" s="314" t="str">
        <f>+IFERROR(COUNTIF(#REF!,"FG")+COUNTIF(#REF!,"FG (WFO)"),"")</f>
        <v/>
      </c>
      <c r="Z322" s="314" t="str">
        <f>+IFERROR(COUNTIF(#REF!,"FG")+COUNTIF(#REF!,"FG (WFO)"),"")</f>
        <v/>
      </c>
      <c r="AA322" s="341" t="str">
        <f>+IFERROR(COUNTIF(#REF!,"FG")+COUNTIF(#REF!,"FG (WFO)"),"")</f>
        <v/>
      </c>
      <c r="AB322" s="341" t="str">
        <f>+IFERROR(COUNTIF(#REF!,"FG")+COUNTIF(#REF!,"FG (WFO)"),"")</f>
        <v/>
      </c>
      <c r="AC322" s="341" t="str">
        <f>+IFERROR(COUNTIF(#REF!,"FG")+COUNTIF(#REF!,"FG (WFO)"),"")</f>
        <v/>
      </c>
      <c r="AD322" s="341" t="str">
        <f>+IFERROR(COUNTIF(#REF!,"FG")+COUNTIF(#REF!,"FG (WFO)"),"")</f>
        <v/>
      </c>
      <c r="AE322" s="341" t="str">
        <f>+IFERROR(COUNTIF(#REF!,"FG")+COUNTIF(#REF!,"FG (WFO)"),"")</f>
        <v/>
      </c>
      <c r="AF322" s="314" t="str">
        <f>+IFERROR(COUNTIF(#REF!,"FG")+COUNTIF(#REF!,"FG (WFO)"),"")</f>
        <v/>
      </c>
      <c r="AG322" s="314" t="str">
        <f>+IFERROR(COUNTIF(#REF!,"FG")+COUNTIF(#REF!,"FG (WFO)"),"")</f>
        <v/>
      </c>
      <c r="AH322" s="341" t="str">
        <f>+IFERROR(COUNTIF(#REF!,"FG")+COUNTIF(#REF!,"FG (WFO)"),"")</f>
        <v/>
      </c>
      <c r="AI322" s="341" t="str">
        <f>+IFERROR(COUNTIF(#REF!,"FG")+COUNTIF(#REF!,"FG (WFO)"),"")</f>
        <v/>
      </c>
      <c r="AJ322" s="341" t="str">
        <f>+IFERROR(COUNTIF(#REF!,"FG")+COUNTIF(#REF!,"FG (WFO)"),"")</f>
        <v/>
      </c>
      <c r="AK322" s="341" t="str">
        <f>+IFERROR(COUNTIF(#REF!,"FG")+COUNTIF(#REF!,"FG (WFO)"),"")</f>
        <v/>
      </c>
      <c r="AL322" s="360"/>
      <c r="AM322" s="360"/>
      <c r="AN322" s="360"/>
      <c r="AO322" s="360"/>
      <c r="AP322" s="360"/>
      <c r="AQ322" s="360"/>
      <c r="AR322" s="360"/>
      <c r="AS322" s="360"/>
      <c r="AT322" s="360"/>
      <c r="AU322" s="360"/>
      <c r="AV322" s="360"/>
      <c r="AW322" s="360"/>
      <c r="AX322" s="360"/>
      <c r="AY322" s="360"/>
      <c r="AZ322" s="360"/>
      <c r="BA322" s="360"/>
      <c r="BB322" s="360"/>
      <c r="BC322" s="360"/>
      <c r="BD322" s="360"/>
      <c r="BE322" s="360"/>
      <c r="BF322" s="360"/>
      <c r="BG322" s="360"/>
      <c r="BH322" s="360"/>
      <c r="BI322" s="360"/>
      <c r="BJ322" s="360"/>
      <c r="BK322" s="360"/>
      <c r="BL322" s="360"/>
    </row>
    <row r="323" hidden="1" spans="1:64">
      <c r="A323" s="88"/>
      <c r="B323" s="134" t="s">
        <v>789</v>
      </c>
      <c r="C323" s="315" t="s">
        <v>504</v>
      </c>
      <c r="D323" s="313"/>
      <c r="E323" s="313"/>
      <c r="F323" s="316"/>
      <c r="G323" s="316"/>
      <c r="H323" s="314" t="str">
        <f>+IFERROR(COUNTIF(#REF!,"FI")+COUNTIF(#REF!,"FI (WFO)"),"")</f>
        <v/>
      </c>
      <c r="I323" s="341" t="str">
        <f>+IFERROR(COUNTIF(#REF!,"FI")+COUNTIF(#REF!,"FI (WFO)"),"")</f>
        <v/>
      </c>
      <c r="J323" s="341" t="str">
        <f>+IFERROR(COUNTIF(#REF!,"FI")+COUNTIF(#REF!,"FI (WFO)"),"")</f>
        <v/>
      </c>
      <c r="K323" s="314" t="str">
        <f>+IFERROR(COUNTIF(#REF!,"FI")+COUNTIF(#REF!,"FI (WFO)"),"")</f>
        <v/>
      </c>
      <c r="L323" s="314" t="str">
        <f>+IFERROR(COUNTIF(#REF!,"FI")+COUNTIF(#REF!,"FI (WFO)"),"")</f>
        <v/>
      </c>
      <c r="M323" s="341" t="str">
        <f>+IFERROR(COUNTIF(#REF!,"FI")+COUNTIF(#REF!,"FI (WFO)"),"")</f>
        <v/>
      </c>
      <c r="N323" s="341" t="str">
        <f>+IFERROR(COUNTIF(#REF!,"FI")+COUNTIF(#REF!,"FI (WFO)"),"")</f>
        <v/>
      </c>
      <c r="O323" s="341" t="str">
        <f>+IFERROR(COUNTIF(#REF!,"FI")+COUNTIF(#REF!,"FI (WFO)"),"")</f>
        <v/>
      </c>
      <c r="P323" s="341" t="str">
        <f>+IFERROR(COUNTIF(#REF!,"FI")+COUNTIF(#REF!,"FI (WFO)"),"")</f>
        <v/>
      </c>
      <c r="Q323" s="341" t="str">
        <f>+IFERROR(COUNTIF(#REF!,"FI")+COUNTIF(#REF!,"FI (WFO)"),"")</f>
        <v/>
      </c>
      <c r="R323" s="314" t="str">
        <f>+IFERROR(COUNTIF(#REF!,"FI")+COUNTIF(#REF!,"FI (WFO)"),"")</f>
        <v/>
      </c>
      <c r="S323" s="314" t="str">
        <f>+IFERROR(COUNTIF(#REF!,"FI")+COUNTIF(#REF!,"FI (WFO)"),"")</f>
        <v/>
      </c>
      <c r="T323" s="341" t="str">
        <f>+IFERROR(COUNTIF(#REF!,"FI")+COUNTIF(#REF!,"FI (WFO)"),"")</f>
        <v/>
      </c>
      <c r="U323" s="341" t="str">
        <f>+IFERROR(COUNTIF(#REF!,"FI")+COUNTIF(#REF!,"FI (WFO)"),"")</f>
        <v/>
      </c>
      <c r="V323" s="341" t="str">
        <f>+IFERROR(COUNTIF(#REF!,"FI")+COUNTIF(#REF!,"FI (WFO)"),"")</f>
        <v/>
      </c>
      <c r="W323" s="341" t="str">
        <f>+IFERROR(COUNTIF(#REF!,"FI")+COUNTIF(#REF!,"FI (WFO)"),"")</f>
        <v/>
      </c>
      <c r="X323" s="341" t="str">
        <f>+IFERROR(COUNTIF(#REF!,"FI")+COUNTIF(#REF!,"FI (WFO)"),"")</f>
        <v/>
      </c>
      <c r="Y323" s="314" t="str">
        <f>+IFERROR(COUNTIF(#REF!,"FI")+COUNTIF(#REF!,"FI (WFO)"),"")</f>
        <v/>
      </c>
      <c r="Z323" s="314" t="str">
        <f>+IFERROR(COUNTIF(#REF!,"FI")+COUNTIF(#REF!,"FI (WFO)"),"")</f>
        <v/>
      </c>
      <c r="AA323" s="341" t="str">
        <f>+IFERROR(COUNTIF(#REF!,"FI")+COUNTIF(#REF!,"FI (WFO)"),"")</f>
        <v/>
      </c>
      <c r="AB323" s="341" t="str">
        <f>+IFERROR(COUNTIF(#REF!,"FI")+COUNTIF(#REF!,"FI (WFO)"),"")</f>
        <v/>
      </c>
      <c r="AC323" s="341" t="str">
        <f>+IFERROR(COUNTIF(#REF!,"FI")+COUNTIF(#REF!,"FI (WFO)"),"")</f>
        <v/>
      </c>
      <c r="AD323" s="341" t="str">
        <f>+IFERROR(COUNTIF(#REF!,"FI")+COUNTIF(#REF!,"FI (WFO)"),"")</f>
        <v/>
      </c>
      <c r="AE323" s="341" t="str">
        <f>+IFERROR(COUNTIF(#REF!,"FI")+COUNTIF(#REF!,"FI (WFO)"),"")</f>
        <v/>
      </c>
      <c r="AF323" s="314" t="str">
        <f>+IFERROR(COUNTIF(#REF!,"FI")+COUNTIF(#REF!,"FI (WFO)"),"")</f>
        <v/>
      </c>
      <c r="AG323" s="314" t="str">
        <f>+IFERROR(COUNTIF(#REF!,"FI")+COUNTIF(#REF!,"FI (WFO)"),"")</f>
        <v/>
      </c>
      <c r="AH323" s="341" t="str">
        <f>+IFERROR(COUNTIF(#REF!,"FI")+COUNTIF(#REF!,"FI (WFO)"),"")</f>
        <v/>
      </c>
      <c r="AI323" s="341" t="str">
        <f>+IFERROR(COUNTIF(#REF!,"FI")+COUNTIF(#REF!,"FI (WFO)"),"")</f>
        <v/>
      </c>
      <c r="AJ323" s="341" t="str">
        <f>+IFERROR(COUNTIF(#REF!,"FI")+COUNTIF(#REF!,"FI (WFO)"),"")</f>
        <v/>
      </c>
      <c r="AK323" s="341" t="str">
        <f>+IFERROR(COUNTIF(#REF!,"FI")+COUNTIF(#REF!,"FI (WFO)"),"")</f>
        <v/>
      </c>
      <c r="AL323" s="360"/>
      <c r="AM323" s="360"/>
      <c r="AN323" s="191"/>
      <c r="AO323" s="191"/>
      <c r="AP323" s="382"/>
      <c r="AQ323" s="368"/>
      <c r="AR323" s="368"/>
      <c r="AS323" s="368"/>
      <c r="AT323" s="368"/>
      <c r="AU323" s="368"/>
      <c r="AV323" s="368"/>
      <c r="AW323" s="368"/>
      <c r="AX323" s="368"/>
      <c r="AY323" s="368"/>
      <c r="AZ323" s="368"/>
      <c r="BA323" s="368"/>
      <c r="BB323" s="368"/>
      <c r="BC323" s="368"/>
      <c r="BD323" s="368"/>
      <c r="BE323" s="368"/>
      <c r="BF323" s="368"/>
      <c r="BG323" s="368"/>
      <c r="BH323" s="368"/>
      <c r="BI323" s="368"/>
      <c r="BJ323" s="368"/>
      <c r="BK323" s="368"/>
      <c r="BL323" s="368"/>
    </row>
    <row r="324" hidden="1" spans="1:64">
      <c r="A324" s="88"/>
      <c r="B324" s="326" t="s">
        <v>790</v>
      </c>
      <c r="C324" s="327"/>
      <c r="D324" s="327"/>
      <c r="E324" s="327"/>
      <c r="F324" s="327"/>
      <c r="G324" s="333"/>
      <c r="H324" s="333"/>
      <c r="I324" s="333"/>
      <c r="J324" s="333"/>
      <c r="K324" s="333"/>
      <c r="L324" s="333"/>
      <c r="M324" s="333"/>
      <c r="N324" s="333"/>
      <c r="O324" s="333"/>
      <c r="P324" s="333"/>
      <c r="Q324" s="333"/>
      <c r="R324" s="333"/>
      <c r="S324" s="333"/>
      <c r="T324" s="333"/>
      <c r="U324" s="333"/>
      <c r="V324" s="333"/>
      <c r="W324" s="333"/>
      <c r="X324" s="333"/>
      <c r="Y324" s="333"/>
      <c r="Z324" s="333"/>
      <c r="AA324" s="196"/>
      <c r="AB324" s="196"/>
      <c r="AC324" s="196"/>
      <c r="AD324" s="196"/>
      <c r="AE324" s="196"/>
      <c r="AF324" s="187"/>
      <c r="AG324" s="187"/>
      <c r="AH324" s="196"/>
      <c r="AI324" s="196"/>
      <c r="AJ324" s="196"/>
      <c r="AK324" s="196"/>
      <c r="AL324" s="358"/>
      <c r="AM324" s="190"/>
      <c r="AN324" s="190"/>
      <c r="AO324" s="358"/>
      <c r="AP324" s="382"/>
      <c r="AQ324" s="358"/>
      <c r="AR324" s="358"/>
      <c r="AS324" s="358"/>
      <c r="AT324" s="358"/>
      <c r="AU324" s="358"/>
      <c r="AV324" s="358"/>
      <c r="AW324" s="358"/>
      <c r="AX324" s="358"/>
      <c r="AY324" s="358"/>
      <c r="AZ324" s="358"/>
      <c r="BA324" s="358"/>
      <c r="BB324" s="358"/>
      <c r="BC324" s="358"/>
      <c r="BD324" s="358"/>
      <c r="BE324" s="358"/>
      <c r="BF324" s="358"/>
      <c r="BG324" s="358"/>
      <c r="BH324" s="358"/>
      <c r="BI324" s="358"/>
      <c r="BJ324" s="358"/>
      <c r="BK324" s="358"/>
      <c r="BL324" s="358"/>
    </row>
    <row r="325" spans="1:64">
      <c r="A325" s="88"/>
      <c r="B325" s="134" t="s">
        <v>774</v>
      </c>
      <c r="C325" s="310" t="s">
        <v>496</v>
      </c>
      <c r="D325" s="311"/>
      <c r="E325" s="311"/>
      <c r="F325" s="312"/>
      <c r="G325" s="316"/>
      <c r="H325" s="314">
        <f t="shared" ref="H325:AK325" si="229">+IFERROR(COUNTIF(H$203:H$209,"EC")+COUNTIF(H$203:H$209,"EC (WFO)"),"")</f>
        <v>0</v>
      </c>
      <c r="I325" s="341">
        <f t="shared" si="229"/>
        <v>1</v>
      </c>
      <c r="J325" s="341">
        <f t="shared" si="229"/>
        <v>1</v>
      </c>
      <c r="K325" s="314">
        <f t="shared" si="229"/>
        <v>1</v>
      </c>
      <c r="L325" s="314">
        <f t="shared" si="229"/>
        <v>0</v>
      </c>
      <c r="M325" s="341">
        <f t="shared" si="229"/>
        <v>0</v>
      </c>
      <c r="N325" s="341">
        <f t="shared" si="229"/>
        <v>0</v>
      </c>
      <c r="O325" s="341">
        <f t="shared" si="229"/>
        <v>0</v>
      </c>
      <c r="P325" s="341">
        <f t="shared" si="229"/>
        <v>0</v>
      </c>
      <c r="Q325" s="341">
        <f t="shared" si="229"/>
        <v>0</v>
      </c>
      <c r="R325" s="314">
        <f t="shared" si="229"/>
        <v>0</v>
      </c>
      <c r="S325" s="314">
        <f t="shared" si="229"/>
        <v>0</v>
      </c>
      <c r="T325" s="341">
        <f t="shared" si="229"/>
        <v>1</v>
      </c>
      <c r="U325" s="341">
        <f t="shared" si="229"/>
        <v>1</v>
      </c>
      <c r="V325" s="341">
        <f t="shared" si="229"/>
        <v>1</v>
      </c>
      <c r="W325" s="341">
        <f t="shared" si="229"/>
        <v>0</v>
      </c>
      <c r="X325" s="341">
        <f t="shared" si="229"/>
        <v>0</v>
      </c>
      <c r="Y325" s="314">
        <f t="shared" si="229"/>
        <v>0</v>
      </c>
      <c r="Z325" s="314">
        <f t="shared" si="229"/>
        <v>0</v>
      </c>
      <c r="AA325" s="341">
        <f t="shared" si="229"/>
        <v>1</v>
      </c>
      <c r="AB325" s="341">
        <f t="shared" si="229"/>
        <v>1</v>
      </c>
      <c r="AC325" s="341">
        <f t="shared" si="229"/>
        <v>0</v>
      </c>
      <c r="AD325" s="341">
        <f t="shared" si="229"/>
        <v>0</v>
      </c>
      <c r="AE325" s="341">
        <f t="shared" si="229"/>
        <v>0</v>
      </c>
      <c r="AF325" s="314">
        <f t="shared" si="229"/>
        <v>0</v>
      </c>
      <c r="AG325" s="314">
        <f t="shared" si="229"/>
        <v>0</v>
      </c>
      <c r="AH325" s="341">
        <f t="shared" si="229"/>
        <v>1</v>
      </c>
      <c r="AI325" s="341">
        <f t="shared" si="229"/>
        <v>1</v>
      </c>
      <c r="AJ325" s="341">
        <f t="shared" si="229"/>
        <v>0</v>
      </c>
      <c r="AK325" s="341">
        <f t="shared" si="229"/>
        <v>0</v>
      </c>
      <c r="AL325" s="360"/>
      <c r="AM325" s="360"/>
      <c r="AN325" s="360"/>
      <c r="AO325" s="191"/>
      <c r="AP325" s="382"/>
      <c r="AQ325" s="358"/>
      <c r="AR325" s="358"/>
      <c r="AS325" s="358"/>
      <c r="AT325" s="358"/>
      <c r="AU325" s="358"/>
      <c r="AV325" s="358"/>
      <c r="AW325" s="358"/>
      <c r="AX325" s="358"/>
      <c r="AY325" s="358"/>
      <c r="AZ325" s="358"/>
      <c r="BA325" s="358"/>
      <c r="BB325" s="358"/>
      <c r="BC325" s="358"/>
      <c r="BD325" s="358"/>
      <c r="BE325" s="358"/>
      <c r="BF325" s="358"/>
      <c r="BG325" s="358"/>
      <c r="BH325" s="358"/>
      <c r="BI325" s="358"/>
      <c r="BJ325" s="358"/>
      <c r="BK325" s="358"/>
      <c r="BL325" s="358"/>
    </row>
    <row r="326" spans="1:64">
      <c r="A326" s="88"/>
      <c r="B326" s="134" t="s">
        <v>771</v>
      </c>
      <c r="C326" s="310" t="s">
        <v>497</v>
      </c>
      <c r="D326" s="311"/>
      <c r="E326" s="311"/>
      <c r="F326" s="312"/>
      <c r="G326" s="316"/>
      <c r="H326" s="314">
        <f t="shared" ref="H326:AK326" si="230">+IFERROR(COUNTIF(H$203:H$209,"EE")+COUNTIF(H$203:H$209,"EE (WFO)"),"")</f>
        <v>0</v>
      </c>
      <c r="I326" s="341">
        <f t="shared" si="230"/>
        <v>0</v>
      </c>
      <c r="J326" s="341">
        <f t="shared" si="230"/>
        <v>1</v>
      </c>
      <c r="K326" s="314">
        <f t="shared" si="230"/>
        <v>1</v>
      </c>
      <c r="L326" s="314">
        <f t="shared" si="230"/>
        <v>1</v>
      </c>
      <c r="M326" s="341">
        <f t="shared" si="230"/>
        <v>1</v>
      </c>
      <c r="N326" s="341">
        <f t="shared" si="230"/>
        <v>1</v>
      </c>
      <c r="O326" s="341">
        <f t="shared" si="230"/>
        <v>1</v>
      </c>
      <c r="P326" s="341">
        <f t="shared" si="230"/>
        <v>0</v>
      </c>
      <c r="Q326" s="341">
        <f t="shared" si="230"/>
        <v>1</v>
      </c>
      <c r="R326" s="314">
        <f t="shared" si="230"/>
        <v>0</v>
      </c>
      <c r="S326" s="314">
        <f t="shared" si="230"/>
        <v>0</v>
      </c>
      <c r="T326" s="341">
        <f t="shared" si="230"/>
        <v>1</v>
      </c>
      <c r="U326" s="341">
        <f t="shared" si="230"/>
        <v>1</v>
      </c>
      <c r="V326" s="341">
        <f t="shared" si="230"/>
        <v>0</v>
      </c>
      <c r="W326" s="341">
        <f t="shared" si="230"/>
        <v>1</v>
      </c>
      <c r="X326" s="341">
        <f t="shared" si="230"/>
        <v>1</v>
      </c>
      <c r="Y326" s="314">
        <f t="shared" si="230"/>
        <v>1</v>
      </c>
      <c r="Z326" s="314">
        <f t="shared" si="230"/>
        <v>1</v>
      </c>
      <c r="AA326" s="341">
        <f t="shared" si="230"/>
        <v>0</v>
      </c>
      <c r="AB326" s="341">
        <f t="shared" si="230"/>
        <v>0</v>
      </c>
      <c r="AC326" s="341">
        <f t="shared" si="230"/>
        <v>0</v>
      </c>
      <c r="AD326" s="341">
        <f t="shared" si="230"/>
        <v>1</v>
      </c>
      <c r="AE326" s="341">
        <f t="shared" si="230"/>
        <v>1</v>
      </c>
      <c r="AF326" s="314">
        <f t="shared" si="230"/>
        <v>1</v>
      </c>
      <c r="AG326" s="314">
        <f t="shared" si="230"/>
        <v>1</v>
      </c>
      <c r="AH326" s="341">
        <f t="shared" si="230"/>
        <v>0</v>
      </c>
      <c r="AI326" s="341">
        <f t="shared" si="230"/>
        <v>1</v>
      </c>
      <c r="AJ326" s="341">
        <f t="shared" si="230"/>
        <v>1</v>
      </c>
      <c r="AK326" s="341">
        <f t="shared" si="230"/>
        <v>0</v>
      </c>
      <c r="AL326" s="368"/>
      <c r="AM326" s="368"/>
      <c r="AN326" s="360"/>
      <c r="AO326" s="360"/>
      <c r="AP326" s="360"/>
      <c r="AQ326" s="360"/>
      <c r="AR326" s="360"/>
      <c r="AS326" s="360"/>
      <c r="AT326" s="360"/>
      <c r="AU326" s="360"/>
      <c r="AV326" s="360"/>
      <c r="AW326" s="360"/>
      <c r="AX326" s="360"/>
      <c r="AY326" s="360"/>
      <c r="AZ326" s="360"/>
      <c r="BA326" s="360"/>
      <c r="BB326" s="360"/>
      <c r="BC326" s="360"/>
      <c r="BD326" s="360"/>
      <c r="BE326" s="360"/>
      <c r="BF326" s="360"/>
      <c r="BG326" s="360"/>
      <c r="BH326" s="360"/>
      <c r="BI326" s="360"/>
      <c r="BJ326" s="360"/>
      <c r="BK326" s="360"/>
      <c r="BL326" s="360"/>
    </row>
    <row r="327" spans="1:64">
      <c r="A327" s="88"/>
      <c r="B327" s="134" t="s">
        <v>777</v>
      </c>
      <c r="C327" s="310" t="s">
        <v>500</v>
      </c>
      <c r="D327" s="311"/>
      <c r="E327" s="311"/>
      <c r="F327" s="312"/>
      <c r="G327" s="316"/>
      <c r="H327" s="314">
        <f t="shared" ref="H327:AK327" si="231">+IFERROR(COUNTIF(H$203:H$209,"EO")+COUNTIF(H$203:H$209,"EO (WFO)"),"")</f>
        <v>1</v>
      </c>
      <c r="I327" s="341">
        <f t="shared" si="231"/>
        <v>0</v>
      </c>
      <c r="J327" s="341">
        <f t="shared" si="231"/>
        <v>0</v>
      </c>
      <c r="K327" s="314">
        <f t="shared" si="231"/>
        <v>0</v>
      </c>
      <c r="L327" s="314">
        <f t="shared" si="231"/>
        <v>1</v>
      </c>
      <c r="M327" s="341">
        <f t="shared" si="231"/>
        <v>0</v>
      </c>
      <c r="N327" s="341">
        <f t="shared" si="231"/>
        <v>0</v>
      </c>
      <c r="O327" s="341">
        <f t="shared" si="231"/>
        <v>0</v>
      </c>
      <c r="P327" s="341">
        <f t="shared" si="231"/>
        <v>0</v>
      </c>
      <c r="Q327" s="341">
        <f t="shared" si="231"/>
        <v>0</v>
      </c>
      <c r="R327" s="314">
        <f t="shared" si="231"/>
        <v>1</v>
      </c>
      <c r="S327" s="314">
        <f t="shared" si="231"/>
        <v>1</v>
      </c>
      <c r="T327" s="341">
        <f t="shared" si="231"/>
        <v>0</v>
      </c>
      <c r="U327" s="341">
        <f t="shared" si="231"/>
        <v>0</v>
      </c>
      <c r="V327" s="341">
        <f t="shared" si="231"/>
        <v>0</v>
      </c>
      <c r="W327" s="341">
        <f t="shared" si="231"/>
        <v>0</v>
      </c>
      <c r="X327" s="341">
        <f t="shared" si="231"/>
        <v>0</v>
      </c>
      <c r="Y327" s="314">
        <f t="shared" si="231"/>
        <v>1</v>
      </c>
      <c r="Z327" s="314">
        <f t="shared" si="231"/>
        <v>1</v>
      </c>
      <c r="AA327" s="341">
        <f t="shared" si="231"/>
        <v>0</v>
      </c>
      <c r="AB327" s="341">
        <f t="shared" si="231"/>
        <v>0</v>
      </c>
      <c r="AC327" s="341">
        <f t="shared" si="231"/>
        <v>0</v>
      </c>
      <c r="AD327" s="341">
        <f t="shared" si="231"/>
        <v>0</v>
      </c>
      <c r="AE327" s="341">
        <f t="shared" si="231"/>
        <v>0</v>
      </c>
      <c r="AF327" s="314">
        <f t="shared" si="231"/>
        <v>1</v>
      </c>
      <c r="AG327" s="314">
        <f t="shared" si="231"/>
        <v>1</v>
      </c>
      <c r="AH327" s="341">
        <f t="shared" si="231"/>
        <v>0</v>
      </c>
      <c r="AI327" s="341">
        <f t="shared" si="231"/>
        <v>0</v>
      </c>
      <c r="AJ327" s="341">
        <f t="shared" si="231"/>
        <v>0</v>
      </c>
      <c r="AK327" s="341">
        <f t="shared" si="231"/>
        <v>0</v>
      </c>
      <c r="AL327" s="368"/>
      <c r="AM327" s="368"/>
      <c r="AN327" s="191"/>
      <c r="AO327" s="191"/>
      <c r="AP327" s="382"/>
      <c r="AQ327" s="358"/>
      <c r="AR327" s="358"/>
      <c r="AS327" s="358"/>
      <c r="AT327" s="358"/>
      <c r="AU327" s="358"/>
      <c r="AV327" s="358"/>
      <c r="AW327" s="358"/>
      <c r="AX327" s="358"/>
      <c r="AY327" s="358"/>
      <c r="AZ327" s="358"/>
      <c r="BA327" s="358"/>
      <c r="BB327" s="358"/>
      <c r="BC327" s="358"/>
      <c r="BD327" s="358"/>
      <c r="BE327" s="358"/>
      <c r="BF327" s="358"/>
      <c r="BG327" s="358"/>
      <c r="BH327" s="358"/>
      <c r="BI327" s="358"/>
      <c r="BJ327" s="358"/>
      <c r="BK327" s="358"/>
      <c r="BL327" s="358"/>
    </row>
    <row r="328" spans="1:64">
      <c r="A328" s="88"/>
      <c r="B328" s="134" t="s">
        <v>778</v>
      </c>
      <c r="C328" s="315" t="s">
        <v>503</v>
      </c>
      <c r="D328" s="313"/>
      <c r="E328" s="313"/>
      <c r="F328" s="316"/>
      <c r="G328" s="316"/>
      <c r="H328" s="314">
        <f t="shared" ref="H328:AK328" si="232">+IFERROR(COUNTIF(H$203:H$209,"FG")+COUNTIF(H$203:H$209,"FG (WFO)"),"")</f>
        <v>0</v>
      </c>
      <c r="I328" s="341">
        <f t="shared" si="232"/>
        <v>0</v>
      </c>
      <c r="J328" s="341">
        <f t="shared" si="232"/>
        <v>0</v>
      </c>
      <c r="K328" s="314">
        <f t="shared" si="232"/>
        <v>0</v>
      </c>
      <c r="L328" s="314">
        <f t="shared" si="232"/>
        <v>0</v>
      </c>
      <c r="M328" s="341">
        <f t="shared" si="232"/>
        <v>0</v>
      </c>
      <c r="N328" s="341">
        <f t="shared" si="232"/>
        <v>0</v>
      </c>
      <c r="O328" s="341">
        <f t="shared" si="232"/>
        <v>0</v>
      </c>
      <c r="P328" s="341">
        <f t="shared" si="232"/>
        <v>0</v>
      </c>
      <c r="Q328" s="341">
        <f t="shared" si="232"/>
        <v>0</v>
      </c>
      <c r="R328" s="314">
        <f t="shared" si="232"/>
        <v>0</v>
      </c>
      <c r="S328" s="314">
        <f t="shared" si="232"/>
        <v>0</v>
      </c>
      <c r="T328" s="341">
        <f t="shared" si="232"/>
        <v>0</v>
      </c>
      <c r="U328" s="341">
        <f t="shared" si="232"/>
        <v>0</v>
      </c>
      <c r="V328" s="341">
        <f t="shared" si="232"/>
        <v>0</v>
      </c>
      <c r="W328" s="341">
        <f t="shared" si="232"/>
        <v>0</v>
      </c>
      <c r="X328" s="341">
        <f t="shared" si="232"/>
        <v>0</v>
      </c>
      <c r="Y328" s="314">
        <f t="shared" si="232"/>
        <v>0</v>
      </c>
      <c r="Z328" s="314">
        <f t="shared" si="232"/>
        <v>0</v>
      </c>
      <c r="AA328" s="341">
        <f t="shared" si="232"/>
        <v>0</v>
      </c>
      <c r="AB328" s="341">
        <f t="shared" si="232"/>
        <v>0</v>
      </c>
      <c r="AC328" s="341">
        <f t="shared" si="232"/>
        <v>0</v>
      </c>
      <c r="AD328" s="341">
        <f t="shared" si="232"/>
        <v>0</v>
      </c>
      <c r="AE328" s="341">
        <f t="shared" si="232"/>
        <v>0</v>
      </c>
      <c r="AF328" s="314">
        <f t="shared" si="232"/>
        <v>0</v>
      </c>
      <c r="AG328" s="314">
        <f t="shared" si="232"/>
        <v>0</v>
      </c>
      <c r="AH328" s="341">
        <f t="shared" si="232"/>
        <v>0</v>
      </c>
      <c r="AI328" s="341">
        <f t="shared" si="232"/>
        <v>0</v>
      </c>
      <c r="AJ328" s="341">
        <f t="shared" si="232"/>
        <v>0</v>
      </c>
      <c r="AK328" s="341">
        <f t="shared" si="232"/>
        <v>0</v>
      </c>
      <c r="AL328" s="368"/>
      <c r="AM328" s="368"/>
      <c r="AN328" s="360"/>
      <c r="AO328" s="360"/>
      <c r="AP328" s="360"/>
      <c r="AQ328" s="360"/>
      <c r="AR328" s="360"/>
      <c r="AS328" s="360"/>
      <c r="AT328" s="360"/>
      <c r="AU328" s="360"/>
      <c r="AV328" s="360"/>
      <c r="AW328" s="360"/>
      <c r="AX328" s="360"/>
      <c r="AY328" s="360"/>
      <c r="AZ328" s="360"/>
      <c r="BA328" s="360"/>
      <c r="BB328" s="360"/>
      <c r="BC328" s="360"/>
      <c r="BD328" s="360"/>
      <c r="BE328" s="360"/>
      <c r="BF328" s="360"/>
      <c r="BG328" s="360"/>
      <c r="BH328" s="360"/>
      <c r="BI328" s="360"/>
      <c r="BJ328" s="360"/>
      <c r="BK328" s="360"/>
      <c r="BL328" s="360"/>
    </row>
    <row r="329" spans="1:64">
      <c r="A329" s="88"/>
      <c r="B329" s="383" t="s">
        <v>791</v>
      </c>
      <c r="C329" s="384"/>
      <c r="D329" s="384"/>
      <c r="E329" s="384"/>
      <c r="F329" s="385"/>
      <c r="G329" s="340"/>
      <c r="H329" s="299">
        <f t="shared" ref="H329:R329" si="233">IFERROR(COUNTIF(H$7:H$218,"L")+COUNTIF(H$7:H$218,"CT")+COUNTIF(H$7:H$218,"SCIK")+COUNTIF(H$7:H$218,"CUMIL")+COUNTIF(H$7:H$218,"OP")+COUNTIF(H$7:H$218,"PKT")+COUNTIF(H$7:H$218,"RTS")+COUNTIF(H$7:H$218,"TDM")+COUNTIF(H$7:H$218,"TR")+COUNTIF(H$7:H$218,"RS")+COUNTIF(H$7:H$218,"PRM")+COUNTIF(H$7:H$218,"OTG"),"")</f>
        <v>106</v>
      </c>
      <c r="I329" s="387">
        <f t="shared" si="233"/>
        <v>46</v>
      </c>
      <c r="J329" s="387">
        <f t="shared" si="233"/>
        <v>42</v>
      </c>
      <c r="K329" s="299">
        <f t="shared" si="233"/>
        <v>107</v>
      </c>
      <c r="L329" s="299">
        <f t="shared" si="233"/>
        <v>107</v>
      </c>
      <c r="M329" s="387">
        <f t="shared" si="233"/>
        <v>41</v>
      </c>
      <c r="N329" s="387">
        <f t="shared" si="233"/>
        <v>45</v>
      </c>
      <c r="O329" s="387">
        <f t="shared" si="233"/>
        <v>45</v>
      </c>
      <c r="P329" s="387">
        <f t="shared" si="233"/>
        <v>47</v>
      </c>
      <c r="Q329" s="387">
        <f t="shared" si="233"/>
        <v>47</v>
      </c>
      <c r="R329" s="299">
        <f t="shared" si="233"/>
        <v>105</v>
      </c>
      <c r="S329" s="299">
        <f t="shared" ref="S329:AK329" si="234">IFERROR(COUNTIF(S$7:S$218,"L")+COUNTIF(S$7:S$218,"CT")+COUNTIF(S$7:S$218,"SCIK")+COUNTIF(S$7:S$218,"CUMIL")+COUNTIF(S$7:S$218,"OP")+COUNTIF(S$7:S$218,"PKT")+COUNTIF(S$7:S$218,"RTS")+COUNTIF(S$7:S$218,"TDM")+COUNTIF(S$7:S$218,"TR")+COUNTIF(S$7:S$218,"RS")+COUNTIF(S$7:S$218,"PRM")+COUNTIF(S$7:S$218,"OTG"),"")</f>
        <v>107</v>
      </c>
      <c r="T329" s="340">
        <f t="shared" si="234"/>
        <v>51</v>
      </c>
      <c r="U329" s="340">
        <f t="shared" si="234"/>
        <v>47</v>
      </c>
      <c r="V329" s="340">
        <f t="shared" si="234"/>
        <v>48</v>
      </c>
      <c r="W329" s="340">
        <f t="shared" si="234"/>
        <v>42</v>
      </c>
      <c r="X329" s="340">
        <f t="shared" si="234"/>
        <v>41</v>
      </c>
      <c r="Y329" s="299">
        <f t="shared" si="234"/>
        <v>111</v>
      </c>
      <c r="Z329" s="299">
        <f t="shared" si="234"/>
        <v>111</v>
      </c>
      <c r="AA329" s="340">
        <f t="shared" si="234"/>
        <v>42</v>
      </c>
      <c r="AB329" s="340">
        <f t="shared" si="234"/>
        <v>45</v>
      </c>
      <c r="AC329" s="340">
        <f t="shared" si="234"/>
        <v>44</v>
      </c>
      <c r="AD329" s="340">
        <f t="shared" si="234"/>
        <v>45</v>
      </c>
      <c r="AE329" s="340">
        <f t="shared" si="234"/>
        <v>49</v>
      </c>
      <c r="AF329" s="299">
        <f t="shared" si="234"/>
        <v>107</v>
      </c>
      <c r="AG329" s="299">
        <f t="shared" si="234"/>
        <v>108</v>
      </c>
      <c r="AH329" s="340">
        <f t="shared" si="234"/>
        <v>47</v>
      </c>
      <c r="AI329" s="340">
        <f t="shared" si="234"/>
        <v>49</v>
      </c>
      <c r="AJ329" s="340">
        <f t="shared" si="234"/>
        <v>50</v>
      </c>
      <c r="AK329" s="340">
        <f t="shared" si="234"/>
        <v>48</v>
      </c>
      <c r="AL329" s="355"/>
      <c r="AM329" s="355"/>
      <c r="AN329" s="358"/>
      <c r="AO329" s="358"/>
      <c r="AP329" s="358"/>
      <c r="AQ329" s="358"/>
      <c r="AR329" s="358"/>
      <c r="AS329" s="358"/>
      <c r="AT329" s="358"/>
      <c r="AU329" s="358"/>
      <c r="AV329" s="358"/>
      <c r="AW329" s="358"/>
      <c r="AX329" s="358"/>
      <c r="AY329" s="358"/>
      <c r="AZ329" s="358"/>
      <c r="BA329" s="358"/>
      <c r="BB329" s="358"/>
      <c r="BC329" s="358"/>
      <c r="BD329" s="358"/>
      <c r="BE329" s="358"/>
      <c r="BF329" s="358"/>
      <c r="BG329" s="358"/>
      <c r="BH329" s="358"/>
      <c r="BI329" s="358"/>
      <c r="BJ329" s="358"/>
      <c r="BK329" s="358"/>
      <c r="BL329" s="358"/>
    </row>
    <row r="330" s="84" customFormat="1" spans="1:64">
      <c r="A330" s="88"/>
      <c r="B330" s="86"/>
      <c r="C330" s="386"/>
      <c r="D330" s="386"/>
      <c r="F330" s="386"/>
      <c r="G330" s="386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388"/>
      <c r="AM330" s="389"/>
      <c r="AN330" s="389"/>
      <c r="AO330" s="389"/>
      <c r="AP330" s="389"/>
      <c r="AQ330" s="389"/>
      <c r="AR330" s="389"/>
      <c r="AS330" s="389"/>
      <c r="AT330" s="389"/>
      <c r="AU330" s="389"/>
      <c r="AV330" s="389"/>
      <c r="AW330" s="389"/>
      <c r="AX330" s="389"/>
      <c r="AY330" s="389"/>
      <c r="AZ330" s="389"/>
      <c r="BA330" s="389"/>
      <c r="BB330" s="389"/>
      <c r="BC330" s="389"/>
      <c r="BD330" s="389"/>
      <c r="BE330" s="389"/>
      <c r="BF330" s="389"/>
      <c r="BG330" s="389"/>
      <c r="BH330" s="389"/>
      <c r="BI330" s="389"/>
      <c r="BJ330" s="389"/>
      <c r="BK330" s="389"/>
      <c r="BL330" s="389"/>
    </row>
    <row r="331" spans="3:41">
      <c r="C331" s="86"/>
      <c r="D331" s="86"/>
      <c r="F331" s="86"/>
      <c r="AL331" s="357"/>
      <c r="AM331" s="358"/>
      <c r="AN331" s="356"/>
      <c r="AO331" s="356"/>
    </row>
    <row r="332" spans="3:41">
      <c r="C332" s="86"/>
      <c r="D332" s="86"/>
      <c r="F332" s="86"/>
      <c r="AL332" s="390"/>
      <c r="AM332" s="356"/>
      <c r="AN332" s="356"/>
      <c r="AO332" s="356"/>
    </row>
    <row r="333" spans="3:41">
      <c r="C333" s="86"/>
      <c r="D333" s="86"/>
      <c r="F333" s="86"/>
      <c r="AL333" s="390"/>
      <c r="AM333" s="356"/>
      <c r="AN333" s="356"/>
      <c r="AO333" s="356"/>
    </row>
    <row r="334" spans="3:41">
      <c r="C334" s="86"/>
      <c r="D334" s="86"/>
      <c r="F334" s="86"/>
      <c r="AL334" s="390"/>
      <c r="AM334" s="356"/>
      <c r="AN334" s="356"/>
      <c r="AO334" s="356"/>
    </row>
    <row r="335" spans="3:41">
      <c r="C335" s="86"/>
      <c r="D335" s="86"/>
      <c r="F335" s="86"/>
      <c r="AL335" s="390"/>
      <c r="AM335" s="356"/>
      <c r="AN335" s="356"/>
      <c r="AO335" s="356"/>
    </row>
    <row r="336" spans="3:41">
      <c r="C336" s="86"/>
      <c r="D336" s="86"/>
      <c r="F336" s="86"/>
      <c r="AL336" s="390"/>
      <c r="AM336" s="356"/>
      <c r="AN336" s="356"/>
      <c r="AO336" s="356"/>
    </row>
    <row r="337" spans="3:41">
      <c r="C337" s="86"/>
      <c r="D337" s="86"/>
      <c r="F337" s="86"/>
      <c r="AL337" s="390"/>
      <c r="AM337" s="356"/>
      <c r="AN337" s="356"/>
      <c r="AO337" s="356"/>
    </row>
    <row r="338" spans="3:41">
      <c r="C338" s="86"/>
      <c r="D338" s="86"/>
      <c r="F338" s="86"/>
      <c r="AL338" s="390"/>
      <c r="AM338" s="356"/>
      <c r="AN338" s="356"/>
      <c r="AO338" s="356"/>
    </row>
    <row r="339" spans="38:41">
      <c r="AL339" s="390"/>
      <c r="AM339" s="356"/>
      <c r="AN339" s="356"/>
      <c r="AO339" s="356"/>
    </row>
    <row r="340" spans="38:41">
      <c r="AL340" s="390"/>
      <c r="AM340" s="356"/>
      <c r="AN340" s="356"/>
      <c r="AO340" s="356"/>
    </row>
    <row r="341" spans="38:41">
      <c r="AL341" s="390"/>
      <c r="AM341" s="356"/>
      <c r="AN341" s="356"/>
      <c r="AO341" s="356"/>
    </row>
    <row r="342" spans="38:41">
      <c r="AL342" s="390"/>
      <c r="AM342" s="356"/>
      <c r="AN342" s="356"/>
      <c r="AO342" s="356"/>
    </row>
    <row r="343" spans="38:41">
      <c r="AL343" s="390"/>
      <c r="AM343" s="356"/>
      <c r="AN343" s="356"/>
      <c r="AO343" s="356"/>
    </row>
    <row r="344" spans="38:41">
      <c r="AL344" s="390"/>
      <c r="AM344" s="356"/>
      <c r="AN344" s="356"/>
      <c r="AO344" s="356"/>
    </row>
    <row r="345" spans="38:41">
      <c r="AL345" s="390"/>
      <c r="AM345" s="356"/>
      <c r="AN345" s="356"/>
      <c r="AO345" s="356"/>
    </row>
    <row r="346" spans="38:41">
      <c r="AL346" s="390"/>
      <c r="AM346" s="356"/>
      <c r="AN346" s="356"/>
      <c r="AO346" s="356"/>
    </row>
    <row r="347" spans="38:41">
      <c r="AL347" s="390"/>
      <c r="AM347" s="356"/>
      <c r="AN347" s="356"/>
      <c r="AO347" s="356"/>
    </row>
    <row r="348" spans="38:41">
      <c r="AL348" s="390"/>
      <c r="AM348" s="356"/>
      <c r="AN348" s="356"/>
      <c r="AO348" s="356"/>
    </row>
    <row r="349" spans="38:41">
      <c r="AL349" s="390"/>
      <c r="AM349" s="356"/>
      <c r="AN349" s="356"/>
      <c r="AO349" s="356"/>
    </row>
    <row r="350" spans="38:41">
      <c r="AL350" s="390"/>
      <c r="AM350" s="356"/>
      <c r="AN350" s="356"/>
      <c r="AO350" s="356"/>
    </row>
    <row r="351" spans="38:41">
      <c r="AL351" s="390"/>
      <c r="AM351" s="356"/>
      <c r="AN351" s="356"/>
      <c r="AO351" s="356"/>
    </row>
    <row r="352" spans="38:41">
      <c r="AL352" s="390"/>
      <c r="AM352" s="356"/>
      <c r="AN352" s="356"/>
      <c r="AO352" s="356"/>
    </row>
    <row r="353" spans="38:41">
      <c r="AL353" s="390"/>
      <c r="AM353" s="356"/>
      <c r="AN353" s="356"/>
      <c r="AO353" s="356"/>
    </row>
    <row r="354" spans="38:41">
      <c r="AL354" s="390"/>
      <c r="AM354" s="356"/>
      <c r="AN354" s="356"/>
      <c r="AO354" s="356"/>
    </row>
    <row r="355" spans="38:41">
      <c r="AL355" s="390"/>
      <c r="AM355" s="356"/>
      <c r="AN355" s="356"/>
      <c r="AO355" s="356"/>
    </row>
    <row r="356" spans="38:41">
      <c r="AL356" s="390"/>
      <c r="AM356" s="356"/>
      <c r="AN356" s="356"/>
      <c r="AO356" s="356"/>
    </row>
    <row r="357" spans="38:41">
      <c r="AL357" s="390"/>
      <c r="AM357" s="356"/>
      <c r="AN357" s="356"/>
      <c r="AO357" s="356"/>
    </row>
    <row r="358" spans="38:41">
      <c r="AL358" s="390"/>
      <c r="AM358" s="356"/>
      <c r="AN358" s="356"/>
      <c r="AO358" s="356"/>
    </row>
    <row r="359" spans="38:41">
      <c r="AL359" s="390"/>
      <c r="AM359" s="356"/>
      <c r="AN359" s="356"/>
      <c r="AO359" s="356"/>
    </row>
    <row r="360" spans="38:41">
      <c r="AL360" s="390"/>
      <c r="AM360" s="356"/>
      <c r="AN360" s="356"/>
      <c r="AO360" s="356"/>
    </row>
    <row r="361" spans="38:41">
      <c r="AL361" s="390"/>
      <c r="AM361" s="356"/>
      <c r="AN361" s="356"/>
      <c r="AO361" s="356"/>
    </row>
    <row r="362" spans="38:41">
      <c r="AL362" s="390"/>
      <c r="AM362" s="356"/>
      <c r="AN362" s="356"/>
      <c r="AO362" s="356"/>
    </row>
    <row r="363" spans="38:41">
      <c r="AL363" s="390"/>
      <c r="AM363" s="356"/>
      <c r="AN363" s="356"/>
      <c r="AO363" s="356"/>
    </row>
    <row r="364" spans="38:41">
      <c r="AL364" s="390"/>
      <c r="AM364" s="356"/>
      <c r="AN364" s="356"/>
      <c r="AO364" s="356"/>
    </row>
    <row r="365" spans="38:41">
      <c r="AL365" s="390"/>
      <c r="AM365" s="356"/>
      <c r="AN365" s="356"/>
      <c r="AO365" s="356"/>
    </row>
    <row r="366" spans="38:41">
      <c r="AL366" s="390"/>
      <c r="AM366" s="356"/>
      <c r="AN366" s="356"/>
      <c r="AO366" s="356"/>
    </row>
    <row r="367" spans="38:41">
      <c r="AL367" s="390"/>
      <c r="AM367" s="356"/>
      <c r="AN367" s="356"/>
      <c r="AO367" s="356"/>
    </row>
    <row r="368" spans="38:41">
      <c r="AL368" s="390"/>
      <c r="AM368" s="356"/>
      <c r="AN368" s="356"/>
      <c r="AO368" s="356"/>
    </row>
    <row r="369" spans="38:41">
      <c r="AL369" s="390"/>
      <c r="AM369" s="356"/>
      <c r="AN369" s="356"/>
      <c r="AO369" s="356"/>
    </row>
    <row r="370" spans="38:41">
      <c r="AL370" s="390"/>
      <c r="AM370" s="356"/>
      <c r="AN370" s="356"/>
      <c r="AO370" s="356"/>
    </row>
    <row r="371" spans="38:41">
      <c r="AL371" s="390"/>
      <c r="AM371" s="356"/>
      <c r="AN371" s="356"/>
      <c r="AO371" s="356"/>
    </row>
    <row r="372" spans="38:41">
      <c r="AL372" s="390"/>
      <c r="AM372" s="356"/>
      <c r="AN372" s="356"/>
      <c r="AO372" s="356"/>
    </row>
    <row r="373" spans="38:41">
      <c r="AL373" s="390"/>
      <c r="AM373" s="356"/>
      <c r="AN373" s="356"/>
      <c r="AO373" s="356"/>
    </row>
    <row r="374" spans="38:41">
      <c r="AL374" s="390"/>
      <c r="AM374" s="356"/>
      <c r="AN374" s="356"/>
      <c r="AO374" s="356"/>
    </row>
    <row r="375" spans="38:41">
      <c r="AL375" s="390"/>
      <c r="AM375" s="356"/>
      <c r="AN375" s="356"/>
      <c r="AO375" s="356"/>
    </row>
    <row r="376" spans="38:41">
      <c r="AL376" s="390"/>
      <c r="AM376" s="356"/>
      <c r="AN376" s="356"/>
      <c r="AO376" s="356"/>
    </row>
    <row r="377" spans="38:41">
      <c r="AL377" s="390"/>
      <c r="AM377" s="356"/>
      <c r="AN377" s="356"/>
      <c r="AO377" s="356"/>
    </row>
    <row r="378" spans="38:41">
      <c r="AL378" s="390"/>
      <c r="AM378" s="356"/>
      <c r="AN378" s="356"/>
      <c r="AO378" s="356"/>
    </row>
  </sheetData>
  <sortState ref="B18:Q21">
    <sortCondition ref="B18:B21"/>
  </sortState>
  <mergeCells count="172">
    <mergeCell ref="H2:AK2"/>
    <mergeCell ref="B220:F220"/>
    <mergeCell ref="B221:F221"/>
    <mergeCell ref="B222:F222"/>
    <mergeCell ref="B223:F223"/>
    <mergeCell ref="B224:F224"/>
    <mergeCell ref="C225:F225"/>
    <mergeCell ref="B226:F226"/>
    <mergeCell ref="C227:F227"/>
    <mergeCell ref="AL227:AO227"/>
    <mergeCell ref="C228:F228"/>
    <mergeCell ref="AL228:AO228"/>
    <mergeCell ref="C229:F229"/>
    <mergeCell ref="AL229:AO229"/>
    <mergeCell ref="C230:F230"/>
    <mergeCell ref="AL230:AO230"/>
    <mergeCell ref="C231:F231"/>
    <mergeCell ref="AL231:AO231"/>
    <mergeCell ref="B232:F232"/>
    <mergeCell ref="C233:F233"/>
    <mergeCell ref="AL233:AO233"/>
    <mergeCell ref="C234:F234"/>
    <mergeCell ref="AL234:AO234"/>
    <mergeCell ref="C235:F235"/>
    <mergeCell ref="AL235:AO235"/>
    <mergeCell ref="C236:F236"/>
    <mergeCell ref="AL236:AO236"/>
    <mergeCell ref="C237:F237"/>
    <mergeCell ref="AL237:AO237"/>
    <mergeCell ref="C238:F238"/>
    <mergeCell ref="AL238:AO238"/>
    <mergeCell ref="B239:E239"/>
    <mergeCell ref="C240:F240"/>
    <mergeCell ref="C241:F241"/>
    <mergeCell ref="C242:F242"/>
    <mergeCell ref="C243:F243"/>
    <mergeCell ref="B244:F244"/>
    <mergeCell ref="C245:F245"/>
    <mergeCell ref="C246:F246"/>
    <mergeCell ref="C247:F247"/>
    <mergeCell ref="C248:F248"/>
    <mergeCell ref="B249:F249"/>
    <mergeCell ref="C250:F250"/>
    <mergeCell ref="B251:F251"/>
    <mergeCell ref="C252:F252"/>
    <mergeCell ref="B253:F253"/>
    <mergeCell ref="C254:F254"/>
    <mergeCell ref="C255:F255"/>
    <mergeCell ref="C256:F256"/>
    <mergeCell ref="C257:F257"/>
    <mergeCell ref="C258:F258"/>
    <mergeCell ref="B259:F259"/>
    <mergeCell ref="C260:F260"/>
    <mergeCell ref="AL260:AO260"/>
    <mergeCell ref="C261:F261"/>
    <mergeCell ref="AL261:AO261"/>
    <mergeCell ref="C262:F262"/>
    <mergeCell ref="AL262:AO262"/>
    <mergeCell ref="C263:F263"/>
    <mergeCell ref="AL263:AO263"/>
    <mergeCell ref="C264:F264"/>
    <mergeCell ref="AL264:AO264"/>
    <mergeCell ref="C265:F265"/>
    <mergeCell ref="C266:F266"/>
    <mergeCell ref="C267:F267"/>
    <mergeCell ref="B268:F268"/>
    <mergeCell ref="C269:F269"/>
    <mergeCell ref="AL269:AO269"/>
    <mergeCell ref="C270:F270"/>
    <mergeCell ref="C271:F271"/>
    <mergeCell ref="AL271:AO271"/>
    <mergeCell ref="C272:F272"/>
    <mergeCell ref="C273:F273"/>
    <mergeCell ref="AL273:AO273"/>
    <mergeCell ref="B274:F274"/>
    <mergeCell ref="C275:F275"/>
    <mergeCell ref="AL275:AO275"/>
    <mergeCell ref="C276:F276"/>
    <mergeCell ref="AL276:AO276"/>
    <mergeCell ref="C277:F277"/>
    <mergeCell ref="C278:F278"/>
    <mergeCell ref="C279:F279"/>
    <mergeCell ref="AL279:AO279"/>
    <mergeCell ref="C280:F280"/>
    <mergeCell ref="AL280:AO280"/>
    <mergeCell ref="B281:G281"/>
    <mergeCell ref="C282:F282"/>
    <mergeCell ref="AL282:AO282"/>
    <mergeCell ref="C283:F283"/>
    <mergeCell ref="AL283:AO283"/>
    <mergeCell ref="C284:F284"/>
    <mergeCell ref="AL284:AO284"/>
    <mergeCell ref="C285:F285"/>
    <mergeCell ref="AL285:AO285"/>
    <mergeCell ref="C286:F286"/>
    <mergeCell ref="C287:F287"/>
    <mergeCell ref="AL287:AO287"/>
    <mergeCell ref="C289:F289"/>
    <mergeCell ref="C290:F290"/>
    <mergeCell ref="C291:F291"/>
    <mergeCell ref="B292:F292"/>
    <mergeCell ref="C293:F293"/>
    <mergeCell ref="C294:F294"/>
    <mergeCell ref="C295:F295"/>
    <mergeCell ref="C296:F296"/>
    <mergeCell ref="C297:F297"/>
    <mergeCell ref="C298:F298"/>
    <mergeCell ref="B299:F299"/>
    <mergeCell ref="C300:F300"/>
    <mergeCell ref="C301:F301"/>
    <mergeCell ref="C302:F302"/>
    <mergeCell ref="C303:F303"/>
    <mergeCell ref="B304:F304"/>
    <mergeCell ref="C305:F305"/>
    <mergeCell ref="C306:F306"/>
    <mergeCell ref="C307:F307"/>
    <mergeCell ref="C308:F308"/>
    <mergeCell ref="C309:F309"/>
    <mergeCell ref="B310:F310"/>
    <mergeCell ref="C311:F311"/>
    <mergeCell ref="C312:F312"/>
    <mergeCell ref="C313:F313"/>
    <mergeCell ref="C314:F314"/>
    <mergeCell ref="C315:F315"/>
    <mergeCell ref="B316:F316"/>
    <mergeCell ref="C317:F317"/>
    <mergeCell ref="C318:F318"/>
    <mergeCell ref="C319:F319"/>
    <mergeCell ref="C320:F320"/>
    <mergeCell ref="C321:F321"/>
    <mergeCell ref="C322:F322"/>
    <mergeCell ref="C323:F323"/>
    <mergeCell ref="B324:F324"/>
    <mergeCell ref="C325:F325"/>
    <mergeCell ref="C326:F326"/>
    <mergeCell ref="C327:F327"/>
    <mergeCell ref="C328:F328"/>
    <mergeCell ref="B329:F329"/>
    <mergeCell ref="A4:A5"/>
    <mergeCell ref="B4:B5"/>
    <mergeCell ref="C4:C5"/>
    <mergeCell ref="D4:D5"/>
    <mergeCell ref="E4:E5"/>
    <mergeCell ref="F4:F5"/>
    <mergeCell ref="G4:G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Y4:AY5"/>
    <mergeCell ref="AZ4:AZ5"/>
    <mergeCell ref="BA4:BA5"/>
    <mergeCell ref="BB4:BB5"/>
    <mergeCell ref="BC4:BC5"/>
    <mergeCell ref="BD4:BD5"/>
    <mergeCell ref="BE4:BE5"/>
    <mergeCell ref="BF4:BF5"/>
    <mergeCell ref="BG4:BG5"/>
    <mergeCell ref="BH4:BH5"/>
    <mergeCell ref="BI4:BI5"/>
    <mergeCell ref="BJ4:BJ5"/>
    <mergeCell ref="BK4:BK5"/>
    <mergeCell ref="BL4:BL5"/>
  </mergeCells>
  <conditionalFormatting sqref="H4:AK4">
    <cfRule type="expression" dxfId="3" priority="46808">
      <formula>OR(H4="Sb",H4="Mg")</formula>
    </cfRule>
  </conditionalFormatting>
  <conditionalFormatting sqref="B7:F7">
    <cfRule type="cellIs" dxfId="4" priority="43343" operator="equal">
      <formula>"FG (WFO)"</formula>
    </cfRule>
    <cfRule type="cellIs" dxfId="5" priority="43342" operator="equal">
      <formula>"TR (WFO)"</formula>
    </cfRule>
  </conditionalFormatting>
  <conditionalFormatting sqref="G7">
    <cfRule type="cellIs" dxfId="4" priority="43328" operator="equal">
      <formula>"FG (WFO)"</formula>
    </cfRule>
    <cfRule type="cellIs" dxfId="5" priority="43327" operator="equal">
      <formula>"TR (WFO)"</formula>
    </cfRule>
  </conditionalFormatting>
  <conditionalFormatting sqref="AF7">
    <cfRule type="cellIs" dxfId="4" priority="5859" operator="equal">
      <formula>"FG (WFO)"</formula>
    </cfRule>
    <cfRule type="cellIs" dxfId="5" priority="5858" operator="equal">
      <formula>"TR (WFO)"</formula>
    </cfRule>
    <cfRule type="cellIs" dxfId="6" priority="5853" operator="equal">
      <formula>"OH (WFO)"</formula>
    </cfRule>
    <cfRule type="cellIs" dxfId="6" priority="5854" operator="equal">
      <formula>"EG (WFO)"</formula>
    </cfRule>
    <cfRule type="cellIs" dxfId="6" priority="5855" operator="equal">
      <formula>"EO (WFO)"</formula>
    </cfRule>
    <cfRule type="cellIs" dxfId="6" priority="5856" operator="equal">
      <formula>"EE (WFO)"</formula>
    </cfRule>
    <cfRule type="cellIs" dxfId="6" priority="5857" operator="equal">
      <formula>"EC (WFO)"</formula>
    </cfRule>
    <cfRule type="expression" dxfId="7" priority="5847">
      <formula>OR(AF7="OH(WFO)",AF7="EC(WFO)",AF7="EE(WFO)",AF7="EG(WFO)",AF7="EK(WFO)",AF7="EO(WFO)")</formula>
    </cfRule>
    <cfRule type="expression" dxfId="8" priority="5848">
      <formula>OR(AF7="CT",AF7="SCIK",AF7="CUMIL")</formula>
    </cfRule>
    <cfRule type="expression" dxfId="9" priority="5849">
      <formula>OR(AF7="TR",AF7="TDM",AF7="PKT")</formula>
    </cfRule>
    <cfRule type="expression" dxfId="10" priority="5850">
      <formula>OR(AF7="FG")</formula>
    </cfRule>
    <cfRule type="expression" dxfId="11" priority="5851">
      <formula>OR(AF7="L",AF7="OTG")</formula>
    </cfRule>
    <cfRule type="expression" dxfId="12" priority="5852">
      <formula>OR(AF7="OP",AF7="RS",AF7="RTS",AF7="PRM",AF7="CB")</formula>
    </cfRule>
    <cfRule type="cellIs" dxfId="6" priority="5846" operator="equal">
      <formula>"EQ (WFO)"</formula>
    </cfRule>
    <cfRule type="cellIs" dxfId="4" priority="5845" operator="equal">
      <formula>"FG (WFO)"</formula>
    </cfRule>
  </conditionalFormatting>
  <conditionalFormatting sqref="AG7">
    <cfRule type="cellIs" dxfId="4" priority="5874" operator="equal">
      <formula>"FG (WFO)"</formula>
    </cfRule>
    <cfRule type="cellIs" dxfId="5" priority="5873" operator="equal">
      <formula>"TR (WFO)"</formula>
    </cfRule>
    <cfRule type="cellIs" dxfId="6" priority="5868" operator="equal">
      <formula>"OH (WFO)"</formula>
    </cfRule>
    <cfRule type="cellIs" dxfId="6" priority="5869" operator="equal">
      <formula>"EG (WFO)"</formula>
    </cfRule>
    <cfRule type="cellIs" dxfId="6" priority="5870" operator="equal">
      <formula>"EO (WFO)"</formula>
    </cfRule>
    <cfRule type="cellIs" dxfId="6" priority="5871" operator="equal">
      <formula>"EE (WFO)"</formula>
    </cfRule>
    <cfRule type="cellIs" dxfId="6" priority="5872" operator="equal">
      <formula>"EC (WFO)"</formula>
    </cfRule>
    <cfRule type="expression" dxfId="7" priority="5862">
      <formula>OR(AG7="OH(WFO)",AG7="EC(WFO)",AG7="EE(WFO)",AG7="EG(WFO)",AG7="EK(WFO)",AG7="EO(WFO)")</formula>
    </cfRule>
    <cfRule type="expression" dxfId="8" priority="5863">
      <formula>OR(AG7="CT",AG7="SCIK",AG7="CUMIL")</formula>
    </cfRule>
    <cfRule type="expression" dxfId="9" priority="5864">
      <formula>OR(AG7="TR",AG7="TDM",AG7="PKT")</formula>
    </cfRule>
    <cfRule type="expression" dxfId="10" priority="5865">
      <formula>OR(AG7="FG")</formula>
    </cfRule>
    <cfRule type="expression" dxfId="11" priority="5866">
      <formula>OR(AG7="L",AG7="OTG")</formula>
    </cfRule>
    <cfRule type="expression" dxfId="12" priority="5867">
      <formula>OR(AG7="OP",AG7="RS",AG7="RTS",AG7="PRM",AG7="CB")</formula>
    </cfRule>
    <cfRule type="cellIs" dxfId="6" priority="5861" operator="equal">
      <formula>"EQ (WFO)"</formula>
    </cfRule>
    <cfRule type="cellIs" dxfId="4" priority="5860" operator="equal">
      <formula>"FG (WFO)"</formula>
    </cfRule>
  </conditionalFormatting>
  <conditionalFormatting sqref="J8:L8">
    <cfRule type="cellIs" dxfId="5" priority="43282" operator="equal">
      <formula>"TR (WFO)"</formula>
    </cfRule>
    <cfRule type="cellIs" dxfId="4" priority="43283" operator="equal">
      <formula>"FG (WFO)"</formula>
    </cfRule>
    <cfRule type="cellIs" dxfId="6" priority="43284" operator="equal">
      <formula>"OH (WFO)"</formula>
    </cfRule>
    <cfRule type="cellIs" dxfId="6" priority="43285" operator="equal">
      <formula>"EQ (WFO)"</formula>
    </cfRule>
    <cfRule type="cellIs" dxfId="6" priority="43286" operator="equal">
      <formula>"EG (WFO)"</formula>
    </cfRule>
    <cfRule type="cellIs" dxfId="6" priority="43287" operator="equal">
      <formula>"EO (WFO)"</formula>
    </cfRule>
    <cfRule type="cellIs" dxfId="6" priority="43288" operator="equal">
      <formula>"EE (WFO)"</formula>
    </cfRule>
    <cfRule type="cellIs" dxfId="6" priority="43289" operator="equal">
      <formula>"EC (WFO)"</formula>
    </cfRule>
    <cfRule type="expression" dxfId="7" priority="43290">
      <formula>OR(J8="OH(WFO)",J8="EC(WFO)",J8="EE(WFO)",J8="EG(WFO)",J8="EK(WFO)",J8="EO(WFO)")</formula>
    </cfRule>
    <cfRule type="expression" dxfId="8" priority="43291">
      <formula>OR(J8="CT",J8="SCIK",J8="CUMIL")</formula>
    </cfRule>
    <cfRule type="expression" dxfId="9" priority="43292">
      <formula>OR(J8="TR",J8="TDM",J8="PKT")</formula>
    </cfRule>
    <cfRule type="expression" dxfId="10" priority="43293">
      <formula>OR(J8="FG")</formula>
    </cfRule>
    <cfRule type="expression" dxfId="11" priority="43294">
      <formula>OR(J8="L",J8="OTG")</formula>
    </cfRule>
    <cfRule type="expression" dxfId="12" priority="43295">
      <formula>OR(J8="OP",J8="RS",J8="RTS",J8="PRM",J8="CB")</formula>
    </cfRule>
  </conditionalFormatting>
  <conditionalFormatting sqref="P8">
    <cfRule type="cellIs" dxfId="5" priority="43268" operator="equal">
      <formula>"TR (WFO)"</formula>
    </cfRule>
    <cfRule type="cellIs" dxfId="4" priority="43269" operator="equal">
      <formula>"FG (WFO)"</formula>
    </cfRule>
    <cfRule type="cellIs" dxfId="6" priority="43270" operator="equal">
      <formula>"OH (WFO)"</formula>
    </cfRule>
    <cfRule type="cellIs" dxfId="6" priority="43271" operator="equal">
      <formula>"EQ (WFO)"</formula>
    </cfRule>
    <cfRule type="cellIs" dxfId="6" priority="43272" operator="equal">
      <formula>"EG (WFO)"</formula>
    </cfRule>
    <cfRule type="cellIs" dxfId="6" priority="43273" operator="equal">
      <formula>"EO (WFO)"</formula>
    </cfRule>
    <cfRule type="cellIs" dxfId="6" priority="43274" operator="equal">
      <formula>"EE (WFO)"</formula>
    </cfRule>
    <cfRule type="cellIs" dxfId="6" priority="43275" operator="equal">
      <formula>"EC (WFO)"</formula>
    </cfRule>
    <cfRule type="expression" dxfId="7" priority="43276">
      <formula>OR(P8="OH(WFO)",P8="EC(WFO)",P8="EE(WFO)",P8="EG(WFO)",P8="EK(WFO)",P8="EO(WFO)")</formula>
    </cfRule>
    <cfRule type="expression" dxfId="8" priority="43277">
      <formula>OR(P8="CT",P8="SCIK",P8="CUMIL")</formula>
    </cfRule>
    <cfRule type="expression" dxfId="9" priority="43278">
      <formula>OR(P8="TR",P8="TDM",P8="PKT")</formula>
    </cfRule>
    <cfRule type="expression" dxfId="10" priority="43279">
      <formula>OR(P8="FG")</formula>
    </cfRule>
    <cfRule type="expression" dxfId="11" priority="43280">
      <formula>OR(P8="L",P8="OTG")</formula>
    </cfRule>
    <cfRule type="expression" dxfId="12" priority="43281">
      <formula>OR(P8="OP",P8="RS",P8="RTS",P8="PRM",P8="CB")</formula>
    </cfRule>
  </conditionalFormatting>
  <conditionalFormatting sqref="Y8:Z8">
    <cfRule type="cellIs" dxfId="4" priority="19877" operator="equal">
      <formula>"FG (WFO)"</formula>
    </cfRule>
    <cfRule type="cellIs" dxfId="5" priority="19876" operator="equal">
      <formula>"TR (WFO)"</formula>
    </cfRule>
    <cfRule type="cellIs" dxfId="6" priority="19878" operator="equal">
      <formula>"OH (WFO)"</formula>
    </cfRule>
    <cfRule type="cellIs" dxfId="6" priority="19880" operator="equal">
      <formula>"EG (WFO)"</formula>
    </cfRule>
    <cfRule type="cellIs" dxfId="6" priority="19881" operator="equal">
      <formula>"EO (WFO)"</formula>
    </cfRule>
    <cfRule type="cellIs" dxfId="6" priority="19882" operator="equal">
      <formula>"EE (WFO)"</formula>
    </cfRule>
    <cfRule type="cellIs" dxfId="6" priority="19883" operator="equal">
      <formula>"EC (WFO)"</formula>
    </cfRule>
    <cfRule type="expression" dxfId="7" priority="19884">
      <formula>OR(Y8="OH(WFO)",Y8="EC(WFO)",Y8="EE(WFO)",Y8="EG(WFO)",Y8="EK(WFO)",Y8="EO(WFO)")</formula>
    </cfRule>
    <cfRule type="expression" dxfId="8" priority="19885">
      <formula>OR(Y8="CT",Y8="SCIK",Y8="CUMIL")</formula>
    </cfRule>
    <cfRule type="expression" dxfId="9" priority="19886">
      <formula>OR(Y8="TR",Y8="TDM",Y8="PKT")</formula>
    </cfRule>
    <cfRule type="expression" dxfId="10" priority="19887">
      <formula>OR(Y8="FG")</formula>
    </cfRule>
    <cfRule type="expression" dxfId="11" priority="19888">
      <formula>OR(Y8="L",Y8="OTG")</formula>
    </cfRule>
    <cfRule type="expression" dxfId="12" priority="19889">
      <formula>OR(Y8="OP",Y8="RS",Y8="RTS",Y8="PRM",Y8="CB")</formula>
    </cfRule>
    <cfRule type="cellIs" dxfId="6" priority="19879" operator="equal">
      <formula>"EQ (WFO)"</formula>
    </cfRule>
  </conditionalFormatting>
  <conditionalFormatting sqref="AJ8">
    <cfRule type="cellIs" dxfId="4" priority="5841" operator="equal">
      <formula>"FG (WFO)"</formula>
    </cfRule>
    <cfRule type="cellIs" dxfId="5" priority="5840" operator="equal">
      <formula>"TR (WFO)"</formula>
    </cfRule>
    <cfRule type="cellIs" dxfId="6" priority="5835" operator="equal">
      <formula>"OH (WFO)"</formula>
    </cfRule>
    <cfRule type="cellIs" dxfId="6" priority="5836" operator="equal">
      <formula>"EG (WFO)"</formula>
    </cfRule>
    <cfRule type="cellIs" dxfId="6" priority="5837" operator="equal">
      <formula>"EO (WFO)"</formula>
    </cfRule>
    <cfRule type="cellIs" dxfId="6" priority="5838" operator="equal">
      <formula>"EE (WFO)"</formula>
    </cfRule>
    <cfRule type="cellIs" dxfId="6" priority="5839" operator="equal">
      <formula>"EC (WFO)"</formula>
    </cfRule>
    <cfRule type="expression" dxfId="7" priority="5829">
      <formula>OR(AJ8="OH(WFO)",AJ8="EC(WFO)",AJ8="EE(WFO)",AJ8="EG(WFO)",AJ8="EK(WFO)",AJ8="EO(WFO)")</formula>
    </cfRule>
    <cfRule type="expression" dxfId="8" priority="5830">
      <formula>OR(AJ8="CT",AJ8="SCIK",AJ8="CUMIL")</formula>
    </cfRule>
    <cfRule type="expression" dxfId="9" priority="5831">
      <formula>OR(AJ8="TR",AJ8="TDM",AJ8="PKT")</formula>
    </cfRule>
    <cfRule type="expression" dxfId="10" priority="5832">
      <formula>OR(AJ8="FG")</formula>
    </cfRule>
    <cfRule type="expression" dxfId="11" priority="5833">
      <formula>OR(AJ8="L",AJ8="OTG")</formula>
    </cfRule>
    <cfRule type="expression" dxfId="12" priority="5834">
      <formula>OR(AJ8="OP",AJ8="RS",AJ8="RTS",AJ8="PRM",AJ8="CB")</formula>
    </cfRule>
    <cfRule type="cellIs" dxfId="6" priority="5828" operator="equal">
      <formula>"EQ (WFO)"</formula>
    </cfRule>
  </conditionalFormatting>
  <conditionalFormatting sqref="E9">
    <cfRule type="cellIs" dxfId="4" priority="43346" operator="equal">
      <formula>"FG (WFO)"</formula>
    </cfRule>
  </conditionalFormatting>
  <conditionalFormatting sqref="G9">
    <cfRule type="cellIs" dxfId="13" priority="43331" operator="equal">
      <formula>"TR"</formula>
    </cfRule>
    <cfRule type="cellIs" dxfId="14" priority="43332" operator="equal">
      <formula>"FG (WFO)"</formula>
    </cfRule>
  </conditionalFormatting>
  <conditionalFormatting sqref="H9:U9">
    <cfRule type="cellIs" dxfId="4" priority="43304" operator="equal">
      <formula>"FG (WFO)"</formula>
    </cfRule>
    <cfRule type="expression" dxfId="7" priority="43311">
      <formula>OR(H9="OH(WFO)",H9="EC(WFO)",H9="EE(WFO)",H9="EG(WFO)",H9="EK(WFO)",H9="EO(WFO)")</formula>
    </cfRule>
    <cfRule type="expression" dxfId="8" priority="43312">
      <formula>OR(H9="CT",H9="SCIK",H9="CUMIL")</formula>
    </cfRule>
    <cfRule type="expression" dxfId="9" priority="43313">
      <formula>OR(H9="TR",H9="TDM",H9="PKT")</formula>
    </cfRule>
    <cfRule type="expression" dxfId="10" priority="43314">
      <formula>OR(H9="FG")</formula>
    </cfRule>
    <cfRule type="expression" dxfId="11" priority="43315">
      <formula>OR(H9="L",H9="OTG")</formula>
    </cfRule>
    <cfRule type="expression" dxfId="12" priority="43316">
      <formula>OR(H9="OP",H9="RS",H9="RTS",H9="PRM",H9="CB")</formula>
    </cfRule>
  </conditionalFormatting>
  <conditionalFormatting sqref="V9:AA9">
    <cfRule type="cellIs" dxfId="4" priority="19898" operator="equal">
      <formula>"FG (WFO)"</formula>
    </cfRule>
    <cfRule type="expression" dxfId="7" priority="19905">
      <formula>OR(V9="OH(WFO)",V9="EC(WFO)",V9="EE(WFO)",V9="EG(WFO)",V9="EK(WFO)",V9="EO(WFO)")</formula>
    </cfRule>
    <cfRule type="expression" dxfId="8" priority="19906">
      <formula>OR(V9="CT",V9="SCIK",V9="CUMIL")</formula>
    </cfRule>
    <cfRule type="expression" dxfId="9" priority="19907">
      <formula>OR(V9="TR",V9="TDM",V9="PKT")</formula>
    </cfRule>
    <cfRule type="expression" dxfId="10" priority="19908">
      <formula>OR(V9="FG")</formula>
    </cfRule>
    <cfRule type="expression" dxfId="11" priority="19909">
      <formula>OR(V9="L",V9="OTG")</formula>
    </cfRule>
    <cfRule type="expression" dxfId="12" priority="19910">
      <formula>OR(V9="OP",V9="RS",V9="RTS",V9="PRM",V9="CB")</formula>
    </cfRule>
  </conditionalFormatting>
  <conditionalFormatting sqref="AB9:AK9">
    <cfRule type="cellIs" dxfId="4" priority="5895" operator="equal">
      <formula>"FG (WFO)"</formula>
    </cfRule>
  </conditionalFormatting>
  <conditionalFormatting sqref="AF9:AG9">
    <cfRule type="cellIs" dxfId="4" priority="5844" operator="equal">
      <formula>"FG (WFO)"</formula>
    </cfRule>
  </conditionalFormatting>
  <conditionalFormatting sqref="B10:F10">
    <cfRule type="cellIs" dxfId="4" priority="43349" operator="equal">
      <formula>"FG (WFO)"</formula>
    </cfRule>
  </conditionalFormatting>
  <conditionalFormatting sqref="G10">
    <cfRule type="cellIs" dxfId="4" priority="43333" operator="equal">
      <formula>"FG (WFO)"</formula>
    </cfRule>
  </conditionalFormatting>
  <conditionalFormatting sqref="H10:U10">
    <cfRule type="cellIs" dxfId="4" priority="43303" operator="equal">
      <formula>"FG (WFO)"</formula>
    </cfRule>
  </conditionalFormatting>
  <conditionalFormatting sqref="V10:AA10">
    <cfRule type="cellIs" dxfId="4" priority="19897" operator="equal">
      <formula>"FG (WFO)"</formula>
    </cfRule>
  </conditionalFormatting>
  <conditionalFormatting sqref="AB10:AK10">
    <cfRule type="cellIs" dxfId="4" priority="5896" operator="equal">
      <formula>"FG (WFO)"</formula>
    </cfRule>
  </conditionalFormatting>
  <conditionalFormatting sqref="AE10">
    <cfRule type="cellIs" dxfId="4" priority="5875" operator="equal">
      <formula>"FG (WFO)"</formula>
    </cfRule>
  </conditionalFormatting>
  <conditionalFormatting sqref="AK10">
    <cfRule type="expression" dxfId="7" priority="5822">
      <formula>OR(AK10="OH(WFO)",AK10="EC(WFO)",AK10="EE(WFO)",AK10="EG(WFO)",AK10="EK(WFO)",AK10="EO(WFO)")</formula>
    </cfRule>
    <cfRule type="expression" dxfId="8" priority="5823">
      <formula>OR(AK10="CT",AK10="SCIK",AK10="CUMIL")</formula>
    </cfRule>
    <cfRule type="expression" dxfId="9" priority="5824">
      <formula>OR(AK10="TR",AK10="TDM",AK10="PKT")</formula>
    </cfRule>
    <cfRule type="expression" dxfId="10" priority="5825">
      <formula>OR(AK10="FG")</formula>
    </cfRule>
    <cfRule type="expression" dxfId="11" priority="5826">
      <formula>OR(AK10="L",AK10="OTG")</formula>
    </cfRule>
    <cfRule type="expression" dxfId="12" priority="5827">
      <formula>OR(AK10="OP",AK10="RS",AK10="RTS",AK10="PRM",AK10="CB")</formula>
    </cfRule>
    <cfRule type="cellIs" dxfId="4" priority="5821" operator="equal">
      <formula>"FG (WFO)"</formula>
    </cfRule>
    <cfRule type="cellIs" dxfId="5" priority="5820" operator="equal">
      <formula>"TR (WFO)"</formula>
    </cfRule>
    <cfRule type="cellIs" dxfId="6" priority="5815" operator="equal">
      <formula>"OH (WFO)"</formula>
    </cfRule>
    <cfRule type="cellIs" dxfId="6" priority="5816" operator="equal">
      <formula>"EG (WFO)"</formula>
    </cfRule>
    <cfRule type="cellIs" dxfId="6" priority="5817" operator="equal">
      <formula>"EO (WFO)"</formula>
    </cfRule>
    <cfRule type="cellIs" dxfId="6" priority="5818" operator="equal">
      <formula>"EE (WFO)"</formula>
    </cfRule>
    <cfRule type="cellIs" dxfId="6" priority="5819" operator="equal">
      <formula>"EC (WFO)"</formula>
    </cfRule>
    <cfRule type="expression" dxfId="7" priority="5809">
      <formula>OR(AK10="OH(WFO)",AK10="EC(WFO)",AK10="EE(WFO)",AK10="EG(WFO)",AK10="EK(WFO)",AK10="EO(WFO)")</formula>
    </cfRule>
    <cfRule type="expression" dxfId="8" priority="5810">
      <formula>OR(AK10="CT",AK10="SCIK",AK10="CUMIL")</formula>
    </cfRule>
    <cfRule type="expression" dxfId="9" priority="5811">
      <formula>OR(AK10="TR",AK10="TDM",AK10="PKT")</formula>
    </cfRule>
    <cfRule type="expression" dxfId="10" priority="5812">
      <formula>OR(AK10="FG")</formula>
    </cfRule>
    <cfRule type="expression" dxfId="11" priority="5813">
      <formula>OR(AK10="L",AK10="OTG")</formula>
    </cfRule>
    <cfRule type="expression" dxfId="12" priority="5814">
      <formula>OR(AK10="OP",AK10="RS",AK10="RTS",AK10="PRM",AK10="CB")</formula>
    </cfRule>
    <cfRule type="cellIs" dxfId="6" priority="5808" operator="equal">
      <formula>"EQ (WFO)"</formula>
    </cfRule>
  </conditionalFormatting>
  <conditionalFormatting sqref="B11:F11">
    <cfRule type="cellIs" dxfId="15" priority="43245" operator="equal">
      <formula>"EK (WFO)"</formula>
    </cfRule>
    <cfRule type="cellIs" dxfId="15" priority="43246" operator="equal">
      <formula>"EG (WFO)"</formula>
    </cfRule>
    <cfRule type="cellIs" dxfId="15" priority="43247" operator="equal">
      <formula>"EE (WFO)"</formula>
    </cfRule>
    <cfRule type="cellIs" dxfId="15" priority="43248" operator="equal">
      <formula>"EC (WFO)"</formula>
    </cfRule>
  </conditionalFormatting>
  <conditionalFormatting sqref="AG11">
    <cfRule type="cellIs" dxfId="16" priority="1605" operator="equal">
      <formula>"EC (WFO)"</formula>
    </cfRule>
    <cfRule type="cellIs" dxfId="17" priority="1604" operator="equal">
      <formula>"EE (WFO)"</formula>
    </cfRule>
    <cfRule type="cellIs" dxfId="18" priority="1603" operator="equal">
      <formula>"EC (WFO)"</formula>
    </cfRule>
    <cfRule type="cellIs" dxfId="18" priority="1602" operator="equal">
      <formula>"EE (WFO)"</formula>
    </cfRule>
    <cfRule type="cellIs" dxfId="18" priority="1601" operator="equal">
      <formula>"EG (WFO)"</formula>
    </cfRule>
    <cfRule type="cellIs" dxfId="18" priority="1600" operator="equal">
      <formula>"EC (WFO)"</formula>
    </cfRule>
    <cfRule type="cellIs" dxfId="14" priority="1599" operator="equal">
      <formula>"FG (WFO)"</formula>
    </cfRule>
    <cfRule type="cellIs" dxfId="13" priority="1598" operator="equal">
      <formula>"TR"</formula>
    </cfRule>
    <cfRule type="expression" dxfId="19" priority="1597">
      <formula>OR(AG11="CT",AG11="SCIK",AG11="CUMIL")</formula>
    </cfRule>
    <cfRule type="expression" dxfId="9" priority="1596">
      <formula>OR(AG11="TR",AG11="TDM",AG11="PKT")</formula>
    </cfRule>
    <cfRule type="expression" dxfId="20" priority="1595">
      <formula>OR(AG11="FG")</formula>
    </cfRule>
    <cfRule type="expression" dxfId="3" priority="1594">
      <formula>OR(AG11="L",AG11="OTG")</formula>
    </cfRule>
    <cfRule type="expression" dxfId="12" priority="1593">
      <formula>OR(AG11="OP",AG11="RS",AG11="RTS",AG11="PRM",AG11="CB")</formula>
    </cfRule>
    <cfRule type="expression" dxfId="21" priority="1592">
      <formula>OR(AG11="FI")</formula>
    </cfRule>
    <cfRule type="cellIs" dxfId="22" priority="1591" operator="equal">
      <formula>"L"</formula>
    </cfRule>
    <cfRule type="cellIs" dxfId="23" priority="1590" operator="equal">
      <formula>"FG"</formula>
    </cfRule>
    <cfRule type="cellIs" dxfId="18" priority="1589" operator="equal">
      <formula>"EK (WFO)"</formula>
    </cfRule>
    <cfRule type="cellIs" dxfId="16" priority="1588" operator="equal">
      <formula>"EO (WFO)"</formula>
    </cfRule>
    <cfRule type="cellIs" dxfId="24" priority="1587" operator="equal">
      <formula>"FG (WFO)"</formula>
    </cfRule>
    <cfRule type="cellIs" dxfId="25" priority="1586" operator="equal">
      <formula>"EP (WFO)"</formula>
    </cfRule>
    <cfRule type="cellIs" dxfId="26" priority="1585" operator="equal">
      <formula>"OUT"</formula>
    </cfRule>
    <cfRule type="cellIs" dxfId="27" priority="1584" operator="equal">
      <formula>"OUT"</formula>
    </cfRule>
  </conditionalFormatting>
  <conditionalFormatting sqref="B12:D12">
    <cfRule type="cellIs" dxfId="28" priority="43240" operator="equal">
      <formula>"TR"</formula>
    </cfRule>
    <cfRule type="cellIs" dxfId="13" priority="43239" operator="equal">
      <formula>"TDM"</formula>
    </cfRule>
  </conditionalFormatting>
  <conditionalFormatting sqref="E12">
    <cfRule type="cellIs" dxfId="15" priority="43235" operator="equal">
      <formula>"EK (WFO)"</formula>
    </cfRule>
    <cfRule type="cellIs" dxfId="15" priority="43236" operator="equal">
      <formula>"EG (WFO)"</formula>
    </cfRule>
    <cfRule type="cellIs" dxfId="15" priority="43237" operator="equal">
      <formula>"EE (WFO)"</formula>
    </cfRule>
    <cfRule type="cellIs" dxfId="15" priority="43238" operator="equal">
      <formula>"EC (WFO)"</formula>
    </cfRule>
  </conditionalFormatting>
  <conditionalFormatting sqref="AC12">
    <cfRule type="cellIs" dxfId="25" priority="5663" operator="equal">
      <formula>"EP (WFO)"</formula>
    </cfRule>
    <cfRule type="cellIs" dxfId="24" priority="5664" operator="equal">
      <formula>"FG (WFO)"</formula>
    </cfRule>
    <cfRule type="cellIs" dxfId="16" priority="5665" operator="equal">
      <formula>"EO (WFO)"</formula>
    </cfRule>
    <cfRule type="cellIs" dxfId="18" priority="5666" operator="equal">
      <formula>"EK (WFO)"</formula>
    </cfRule>
    <cfRule type="cellIs" dxfId="13" priority="5675" operator="equal">
      <formula>"TR"</formula>
    </cfRule>
    <cfRule type="cellIs" dxfId="14" priority="5676" operator="equal">
      <formula>"FG (WFO)"</formula>
    </cfRule>
    <cfRule type="cellIs" dxfId="18" priority="5677" operator="equal">
      <formula>"EC (WFO)"</formula>
    </cfRule>
    <cfRule type="cellIs" dxfId="18" priority="5678" operator="equal">
      <formula>"EG (WFO)"</formula>
    </cfRule>
    <cfRule type="cellIs" dxfId="18" priority="5679" operator="equal">
      <formula>"EE (WFO)"</formula>
    </cfRule>
    <cfRule type="cellIs" dxfId="18" priority="5680" operator="equal">
      <formula>"EC (WFO)"</formula>
    </cfRule>
    <cfRule type="cellIs" dxfId="17" priority="5681" operator="equal">
      <formula>"EE (WFO)"</formula>
    </cfRule>
    <cfRule type="cellIs" dxfId="16" priority="5682" operator="equal">
      <formula>"EC (WFO)"</formula>
    </cfRule>
    <cfRule type="cellIs" dxfId="23" priority="5667" operator="equal">
      <formula>"FG"</formula>
    </cfRule>
    <cfRule type="cellIs" dxfId="22" priority="5668" operator="equal">
      <formula>"L"</formula>
    </cfRule>
    <cfRule type="expression" dxfId="21" priority="5669">
      <formula>OR(AC12="FI")</formula>
    </cfRule>
    <cfRule type="expression" dxfId="12" priority="5670">
      <formula>OR(AC12="OP",AC12="RS",AC12="RTS",AC12="PRM",AC12="CB")</formula>
    </cfRule>
    <cfRule type="expression" dxfId="3" priority="5671">
      <formula>OR(AC12="L",AC12="OTG")</formula>
    </cfRule>
    <cfRule type="expression" dxfId="20" priority="5672">
      <formula>OR(AC12="FG")</formula>
    </cfRule>
    <cfRule type="expression" dxfId="9" priority="5673">
      <formula>OR(AC12="TR",AC12="TDM",AC12="PKT")</formula>
    </cfRule>
    <cfRule type="expression" dxfId="19" priority="5674">
      <formula>OR(AC12="CT",AC12="SCIK",AC12="CUMIL")</formula>
    </cfRule>
    <cfRule type="cellIs" dxfId="27" priority="5661" operator="equal">
      <formula>"OUT"</formula>
    </cfRule>
    <cfRule type="cellIs" dxfId="26" priority="5662" operator="equal">
      <formula>"OUT"</formula>
    </cfRule>
  </conditionalFormatting>
  <conditionalFormatting sqref="AD12">
    <cfRule type="cellIs" dxfId="25" priority="5685" operator="equal">
      <formula>"EP (WFO)"</formula>
    </cfRule>
    <cfRule type="cellIs" dxfId="24" priority="5686" operator="equal">
      <formula>"FG (WFO)"</formula>
    </cfRule>
    <cfRule type="cellIs" dxfId="16" priority="5687" operator="equal">
      <formula>"EO (WFO)"</formula>
    </cfRule>
    <cfRule type="cellIs" dxfId="18" priority="5688" operator="equal">
      <formula>"EK (WFO)"</formula>
    </cfRule>
    <cfRule type="cellIs" dxfId="13" priority="5697" operator="equal">
      <formula>"TR"</formula>
    </cfRule>
    <cfRule type="cellIs" dxfId="14" priority="5698" operator="equal">
      <formula>"FG (WFO)"</formula>
    </cfRule>
    <cfRule type="cellIs" dxfId="18" priority="5699" operator="equal">
      <formula>"EC (WFO)"</formula>
    </cfRule>
    <cfRule type="cellIs" dxfId="18" priority="5700" operator="equal">
      <formula>"EG (WFO)"</formula>
    </cfRule>
    <cfRule type="cellIs" dxfId="18" priority="5701" operator="equal">
      <formula>"EE (WFO)"</formula>
    </cfRule>
    <cfRule type="cellIs" dxfId="18" priority="5702" operator="equal">
      <formula>"EC (WFO)"</formula>
    </cfRule>
    <cfRule type="cellIs" dxfId="17" priority="5703" operator="equal">
      <formula>"EE (WFO)"</formula>
    </cfRule>
    <cfRule type="cellIs" dxfId="16" priority="5704" operator="equal">
      <formula>"EC (WFO)"</formula>
    </cfRule>
    <cfRule type="cellIs" dxfId="23" priority="5689" operator="equal">
      <formula>"FG"</formula>
    </cfRule>
    <cfRule type="cellIs" dxfId="22" priority="5690" operator="equal">
      <formula>"L"</formula>
    </cfRule>
    <cfRule type="expression" dxfId="21" priority="5691">
      <formula>OR(AD12="FI")</formula>
    </cfRule>
    <cfRule type="expression" dxfId="12" priority="5692">
      <formula>OR(AD12="OP",AD12="RS",AD12="RTS",AD12="PRM",AD12="CB")</formula>
    </cfRule>
    <cfRule type="expression" dxfId="3" priority="5693">
      <formula>OR(AD12="L",AD12="OTG")</formula>
    </cfRule>
    <cfRule type="expression" dxfId="20" priority="5694">
      <formula>OR(AD12="FG")</formula>
    </cfRule>
    <cfRule type="expression" dxfId="9" priority="5695">
      <formula>OR(AD12="TR",AD12="TDM",AD12="PKT")</formula>
    </cfRule>
    <cfRule type="expression" dxfId="19" priority="5696">
      <formula>OR(AD12="CT",AD12="SCIK",AD12="CUMIL")</formula>
    </cfRule>
    <cfRule type="cellIs" dxfId="27" priority="5683" operator="equal">
      <formula>"OUT"</formula>
    </cfRule>
    <cfRule type="cellIs" dxfId="26" priority="5684" operator="equal">
      <formula>"OUT"</formula>
    </cfRule>
  </conditionalFormatting>
  <conditionalFormatting sqref="B13:E13">
    <cfRule type="cellIs" dxfId="15" priority="43241" operator="equal">
      <formula>"EK (WFO)"</formula>
    </cfRule>
    <cfRule type="cellIs" dxfId="15" priority="43242" operator="equal">
      <formula>"EG (WFO)"</formula>
    </cfRule>
    <cfRule type="cellIs" dxfId="15" priority="43243" operator="equal">
      <formula>"EE (WFO)"</formula>
    </cfRule>
    <cfRule type="cellIs" dxfId="15" priority="43244" operator="equal">
      <formula>"EC (WFO)"</formula>
    </cfRule>
  </conditionalFormatting>
  <conditionalFormatting sqref="T13:U13">
    <cfRule type="cellIs" dxfId="25" priority="43178" operator="equal">
      <formula>"EP (WFO)"</formula>
    </cfRule>
    <cfRule type="cellIs" dxfId="24" priority="43179" operator="equal">
      <formula>"FG (WFO)"</formula>
    </cfRule>
    <cfRule type="cellIs" dxfId="16" priority="43180" operator="equal">
      <formula>"EO (WFO)"</formula>
    </cfRule>
    <cfRule type="cellIs" dxfId="18" priority="43181" operator="equal">
      <formula>"EK (WFO)"</formula>
    </cfRule>
    <cfRule type="cellIs" dxfId="13" priority="43190" operator="equal">
      <formula>"TR"</formula>
    </cfRule>
    <cfRule type="cellIs" dxfId="14" priority="43191" operator="equal">
      <formula>"FG (WFO)"</formula>
    </cfRule>
    <cfRule type="cellIs" dxfId="18" priority="43192" operator="equal">
      <formula>"EC (WFO)"</formula>
    </cfRule>
    <cfRule type="cellIs" dxfId="18" priority="43193" operator="equal">
      <formula>"EG (WFO)"</formula>
    </cfRule>
    <cfRule type="cellIs" dxfId="18" priority="43194" operator="equal">
      <formula>"EE (WFO)"</formula>
    </cfRule>
    <cfRule type="cellIs" dxfId="18" priority="43195" operator="equal">
      <formula>"EC (WFO)"</formula>
    </cfRule>
    <cfRule type="cellIs" dxfId="17" priority="43196" operator="equal">
      <formula>"EE (WFO)"</formula>
    </cfRule>
    <cfRule type="cellIs" dxfId="16" priority="43197" operator="equal">
      <formula>"EC (WFO)"</formula>
    </cfRule>
    <cfRule type="cellIs" dxfId="23" priority="43182" operator="equal">
      <formula>"FG"</formula>
    </cfRule>
    <cfRule type="cellIs" dxfId="22" priority="43183" operator="equal">
      <formula>"L"</formula>
    </cfRule>
    <cfRule type="expression" dxfId="21" priority="43184">
      <formula>OR(T13="FI")</formula>
    </cfRule>
    <cfRule type="expression" dxfId="12" priority="43185">
      <formula>OR(T13="OP",T13="RS",T13="RTS",T13="PRM",T13="CB")</formula>
    </cfRule>
    <cfRule type="expression" dxfId="3" priority="43186">
      <formula>OR(T13="L",T13="OTG")</formula>
    </cfRule>
    <cfRule type="expression" dxfId="20" priority="43187">
      <formula>OR(T13="FG")</formula>
    </cfRule>
    <cfRule type="expression" dxfId="9" priority="43188">
      <formula>OR(T13="TR",T13="TDM",T13="PKT")</formula>
    </cfRule>
    <cfRule type="expression" dxfId="19" priority="43189">
      <formula>OR(T13="CT",T13="SCIK",T13="CUMIL")</formula>
    </cfRule>
  </conditionalFormatting>
  <conditionalFormatting sqref="X13">
    <cfRule type="cellIs" dxfId="4" priority="19798" operator="equal">
      <formula>"FG (WFO)"</formula>
    </cfRule>
    <cfRule type="cellIs" dxfId="29" priority="19799" operator="equal">
      <formula>"EO (WFO)"</formula>
    </cfRule>
    <cfRule type="cellIs" dxfId="29" priority="19800" operator="equal">
      <formula>"EK (WFO)"</formula>
    </cfRule>
    <cfRule type="cellIs" dxfId="23" priority="19801" operator="equal">
      <formula>"FG"</formula>
    </cfRule>
    <cfRule type="cellIs" dxfId="22" priority="19802" operator="equal">
      <formula>"L"</formula>
    </cfRule>
    <cfRule type="expression" dxfId="21" priority="19803">
      <formula>OR(X13="FI")</formula>
    </cfRule>
    <cfRule type="expression" dxfId="12" priority="19804">
      <formula>OR(X13="OP",X13="RS",X13="RTS",X13="PRM",X13="CB")</formula>
    </cfRule>
    <cfRule type="expression" dxfId="3" priority="19805">
      <formula>OR(X13="L",X13="OTG")</formula>
    </cfRule>
    <cfRule type="expression" dxfId="20" priority="19806">
      <formula>OR(X13="FG")</formula>
    </cfRule>
    <cfRule type="expression" dxfId="9" priority="19807">
      <formula>OR(X13="TR",X13="TDM",X13="PKT")</formula>
    </cfRule>
    <cfRule type="expression" dxfId="19" priority="19808">
      <formula>OR(X13="CT",X13="SCIK",X13="CUMIL")</formula>
    </cfRule>
    <cfRule type="cellIs" dxfId="25" priority="19809" operator="equal">
      <formula>"EP (WFO)"</formula>
    </cfRule>
    <cfRule type="cellIs" dxfId="24" priority="19810" operator="equal">
      <formula>"FG (WFO)"</formula>
    </cfRule>
    <cfRule type="cellIs" dxfId="16" priority="19811" operator="equal">
      <formula>"EO (WFO)"</formula>
    </cfRule>
    <cfRule type="cellIs" dxfId="18" priority="19812" operator="equal">
      <formula>"EK (WFO)"</formula>
    </cfRule>
    <cfRule type="cellIs" dxfId="13" priority="19821" operator="equal">
      <formula>"TR"</formula>
    </cfRule>
    <cfRule type="cellIs" dxfId="14" priority="19822" operator="equal">
      <formula>"FG (WFO)"</formula>
    </cfRule>
    <cfRule type="cellIs" dxfId="18" priority="19823" operator="equal">
      <formula>"EC (WFO)"</formula>
    </cfRule>
    <cfRule type="cellIs" dxfId="18" priority="19824" operator="equal">
      <formula>"EG (WFO)"</formula>
    </cfRule>
    <cfRule type="cellIs" dxfId="18" priority="19825" operator="equal">
      <formula>"EE (WFO)"</formula>
    </cfRule>
    <cfRule type="cellIs" dxfId="18" priority="19826" operator="equal">
      <formula>"EC (WFO)"</formula>
    </cfRule>
    <cfRule type="cellIs" dxfId="17" priority="19827" operator="equal">
      <formula>"EE (WFO)"</formula>
    </cfRule>
    <cfRule type="cellIs" dxfId="16" priority="19828" operator="equal">
      <formula>"EC (WFO)"</formula>
    </cfRule>
    <cfRule type="cellIs" dxfId="23" priority="19813" operator="equal">
      <formula>"FG"</formula>
    </cfRule>
    <cfRule type="cellIs" dxfId="22" priority="19814" operator="equal">
      <formula>"L"</formula>
    </cfRule>
    <cfRule type="expression" dxfId="21" priority="19815">
      <formula>OR(X13="FI")</formula>
    </cfRule>
    <cfRule type="expression" dxfId="12" priority="19816">
      <formula>OR(X13="OP",X13="RS",X13="RTS",X13="PRM",X13="CB")</formula>
    </cfRule>
    <cfRule type="expression" dxfId="3" priority="19817">
      <formula>OR(X13="L",X13="OTG")</formula>
    </cfRule>
    <cfRule type="expression" dxfId="20" priority="19818">
      <formula>OR(X13="FG")</formula>
    </cfRule>
    <cfRule type="expression" dxfId="9" priority="19819">
      <formula>OR(X13="TR",X13="TDM",X13="PKT")</formula>
    </cfRule>
    <cfRule type="expression" dxfId="19" priority="19820">
      <formula>OR(X13="CT",X13="SCIK",X13="CUMIL")</formula>
    </cfRule>
  </conditionalFormatting>
  <conditionalFormatting sqref="Y13">
    <cfRule type="cellIs" dxfId="4" priority="19765" operator="equal">
      <formula>"FG (WFO)"</formula>
    </cfRule>
    <cfRule type="cellIs" dxfId="29" priority="19766" operator="equal">
      <formula>"EO (WFO)"</formula>
    </cfRule>
    <cfRule type="cellIs" dxfId="29" priority="19767" operator="equal">
      <formula>"EK (WFO)"</formula>
    </cfRule>
    <cfRule type="cellIs" dxfId="23" priority="19768" operator="equal">
      <formula>"FG"</formula>
    </cfRule>
    <cfRule type="cellIs" dxfId="22" priority="19769" operator="equal">
      <formula>"L"</formula>
    </cfRule>
    <cfRule type="expression" dxfId="21" priority="19770">
      <formula>OR(Y13="FI")</formula>
    </cfRule>
    <cfRule type="expression" dxfId="12" priority="19771">
      <formula>OR(Y13="OP",Y13="RS",Y13="RTS",Y13="PRM",Y13="CB")</formula>
    </cfRule>
    <cfRule type="expression" dxfId="3" priority="19772">
      <formula>OR(Y13="L",Y13="OTG")</formula>
    </cfRule>
    <cfRule type="expression" dxfId="20" priority="19773">
      <formula>OR(Y13="FG")</formula>
    </cfRule>
    <cfRule type="expression" dxfId="9" priority="19774">
      <formula>OR(Y13="TR",Y13="TDM",Y13="PKT")</formula>
    </cfRule>
    <cfRule type="expression" dxfId="19" priority="19775">
      <formula>OR(Y13="CT",Y13="SCIK",Y13="CUMIL")</formula>
    </cfRule>
    <cfRule type="cellIs" dxfId="25" priority="19776" operator="equal">
      <formula>"EP (WFO)"</formula>
    </cfRule>
    <cfRule type="cellIs" dxfId="24" priority="19777" operator="equal">
      <formula>"FG (WFO)"</formula>
    </cfRule>
    <cfRule type="cellIs" dxfId="16" priority="19778" operator="equal">
      <formula>"EO (WFO)"</formula>
    </cfRule>
    <cfRule type="cellIs" dxfId="18" priority="19779" operator="equal">
      <formula>"EK (WFO)"</formula>
    </cfRule>
    <cfRule type="cellIs" dxfId="13" priority="19788" operator="equal">
      <formula>"TR"</formula>
    </cfRule>
    <cfRule type="cellIs" dxfId="14" priority="19789" operator="equal">
      <formula>"FG (WFO)"</formula>
    </cfRule>
    <cfRule type="cellIs" dxfId="18" priority="19790" operator="equal">
      <formula>"EC (WFO)"</formula>
    </cfRule>
    <cfRule type="cellIs" dxfId="18" priority="19791" operator="equal">
      <formula>"EG (WFO)"</formula>
    </cfRule>
    <cfRule type="cellIs" dxfId="18" priority="19792" operator="equal">
      <formula>"EE (WFO)"</formula>
    </cfRule>
    <cfRule type="cellIs" dxfId="18" priority="19793" operator="equal">
      <formula>"EC (WFO)"</formula>
    </cfRule>
    <cfRule type="cellIs" dxfId="17" priority="19794" operator="equal">
      <formula>"EE (WFO)"</formula>
    </cfRule>
    <cfRule type="cellIs" dxfId="16" priority="19795" operator="equal">
      <formula>"EC (WFO)"</formula>
    </cfRule>
    <cfRule type="cellIs" dxfId="23" priority="19780" operator="equal">
      <formula>"FG"</formula>
    </cfRule>
    <cfRule type="cellIs" dxfId="22" priority="19781" operator="equal">
      <formula>"L"</formula>
    </cfRule>
    <cfRule type="expression" dxfId="21" priority="19782">
      <formula>OR(Y13="FI")</formula>
    </cfRule>
    <cfRule type="expression" dxfId="12" priority="19783">
      <formula>OR(Y13="OP",Y13="RS",Y13="RTS",Y13="PRM",Y13="CB")</formula>
    </cfRule>
    <cfRule type="expression" dxfId="3" priority="19784">
      <formula>OR(Y13="L",Y13="OTG")</formula>
    </cfRule>
    <cfRule type="expression" dxfId="20" priority="19785">
      <formula>OR(Y13="FG")</formula>
    </cfRule>
    <cfRule type="expression" dxfId="9" priority="19786">
      <formula>OR(Y13="TR",Y13="TDM",Y13="PKT")</formula>
    </cfRule>
    <cfRule type="expression" dxfId="19" priority="19787">
      <formula>OR(Y13="CT",Y13="SCIK",Y13="CUMIL")</formula>
    </cfRule>
    <cfRule type="cellIs" dxfId="27" priority="19763" operator="equal">
      <formula>"OUT"</formula>
    </cfRule>
    <cfRule type="cellIs" dxfId="26" priority="19764" operator="equal">
      <formula>"OUT"</formula>
    </cfRule>
  </conditionalFormatting>
  <conditionalFormatting sqref="AD13">
    <cfRule type="cellIs" dxfId="23" priority="5757" operator="equal">
      <formula>"FG"</formula>
    </cfRule>
    <cfRule type="cellIs" dxfId="22" priority="5758" operator="equal">
      <formula>"L"</formula>
    </cfRule>
    <cfRule type="expression" dxfId="21" priority="5759">
      <formula>OR(AD13="FI")</formula>
    </cfRule>
    <cfRule type="expression" dxfId="12" priority="5760">
      <formula>OR(AD13="OP",AD13="RS",AD13="RTS",AD13="PRM",AD13="CB")</formula>
    </cfRule>
    <cfRule type="expression" dxfId="3" priority="5761">
      <formula>OR(AD13="L",AD13="OTG")</formula>
    </cfRule>
    <cfRule type="expression" dxfId="20" priority="5762">
      <formula>OR(AD13="FG")</formula>
    </cfRule>
    <cfRule type="expression" dxfId="9" priority="5763">
      <formula>OR(AD13="TR",AD13="TDM",AD13="PKT")</formula>
    </cfRule>
    <cfRule type="expression" dxfId="19" priority="5764">
      <formula>OR(AD13="CT",AD13="SCIK",AD13="CUMIL")</formula>
    </cfRule>
    <cfRule type="cellIs" dxfId="25" priority="5641" operator="equal">
      <formula>"EP (WFO)"</formula>
    </cfRule>
    <cfRule type="cellIs" dxfId="24" priority="5642" operator="equal">
      <formula>"FG (WFO)"</formula>
    </cfRule>
    <cfRule type="cellIs" dxfId="16" priority="5643" operator="equal">
      <formula>"EO (WFO)"</formula>
    </cfRule>
    <cfRule type="cellIs" dxfId="18" priority="5644" operator="equal">
      <formula>"EK (WFO)"</formula>
    </cfRule>
    <cfRule type="cellIs" dxfId="13" priority="5653" operator="equal">
      <formula>"TR"</formula>
    </cfRule>
    <cfRule type="cellIs" dxfId="14" priority="5654" operator="equal">
      <formula>"FG (WFO)"</formula>
    </cfRule>
    <cfRule type="cellIs" dxfId="18" priority="5655" operator="equal">
      <formula>"EC (WFO)"</formula>
    </cfRule>
    <cfRule type="cellIs" dxfId="18" priority="5656" operator="equal">
      <formula>"EG (WFO)"</formula>
    </cfRule>
    <cfRule type="cellIs" dxfId="18" priority="5657" operator="equal">
      <formula>"EE (WFO)"</formula>
    </cfRule>
    <cfRule type="cellIs" dxfId="18" priority="5658" operator="equal">
      <formula>"EC (WFO)"</formula>
    </cfRule>
    <cfRule type="cellIs" dxfId="17" priority="5659" operator="equal">
      <formula>"EE (WFO)"</formula>
    </cfRule>
    <cfRule type="cellIs" dxfId="16" priority="5660" operator="equal">
      <formula>"EC (WFO)"</formula>
    </cfRule>
    <cfRule type="cellIs" dxfId="23" priority="5645" operator="equal">
      <formula>"FG"</formula>
    </cfRule>
    <cfRule type="cellIs" dxfId="22" priority="5646" operator="equal">
      <formula>"L"</formula>
    </cfRule>
    <cfRule type="expression" dxfId="21" priority="5647">
      <formula>OR(AD13="FI")</formula>
    </cfRule>
    <cfRule type="expression" dxfId="12" priority="5648">
      <formula>OR(AD13="OP",AD13="RS",AD13="RTS",AD13="PRM",AD13="CB")</formula>
    </cfRule>
    <cfRule type="expression" dxfId="3" priority="5649">
      <formula>OR(AD13="L",AD13="OTG")</formula>
    </cfRule>
    <cfRule type="expression" dxfId="20" priority="5650">
      <formula>OR(AD13="FG")</formula>
    </cfRule>
    <cfRule type="expression" dxfId="9" priority="5651">
      <formula>OR(AD13="TR",AD13="TDM",AD13="PKT")</formula>
    </cfRule>
    <cfRule type="expression" dxfId="19" priority="5652">
      <formula>OR(AD13="CT",AD13="SCIK",AD13="CUMIL")</formula>
    </cfRule>
  </conditionalFormatting>
  <conditionalFormatting sqref="AD13:AE13">
    <cfRule type="cellIs" dxfId="25" priority="5765" operator="equal">
      <formula>"EP (WFO)"</formula>
    </cfRule>
    <cfRule type="cellIs" dxfId="24" priority="5766" operator="equal">
      <formula>"FG (WFO)"</formula>
    </cfRule>
    <cfRule type="cellIs" dxfId="16" priority="5767" operator="equal">
      <formula>"EO (WFO)"</formula>
    </cfRule>
    <cfRule type="cellIs" dxfId="18" priority="5768" operator="equal">
      <formula>"EK (WFO)"</formula>
    </cfRule>
    <cfRule type="cellIs" dxfId="13" priority="5777" operator="equal">
      <formula>"TR"</formula>
    </cfRule>
    <cfRule type="cellIs" dxfId="14" priority="5778" operator="equal">
      <formula>"FG (WFO)"</formula>
    </cfRule>
    <cfRule type="cellIs" dxfId="18" priority="5779" operator="equal">
      <formula>"EC (WFO)"</formula>
    </cfRule>
    <cfRule type="cellIs" dxfId="18" priority="5780" operator="equal">
      <formula>"EG (WFO)"</formula>
    </cfRule>
    <cfRule type="cellIs" dxfId="18" priority="5781" operator="equal">
      <formula>"EE (WFO)"</formula>
    </cfRule>
    <cfRule type="cellIs" dxfId="18" priority="5782" operator="equal">
      <formula>"EC (WFO)"</formula>
    </cfRule>
    <cfRule type="cellIs" dxfId="17" priority="5783" operator="equal">
      <formula>"EE (WFO)"</formula>
    </cfRule>
    <cfRule type="cellIs" dxfId="16" priority="5784" operator="equal">
      <formula>"EC (WFO)"</formula>
    </cfRule>
    <cfRule type="cellIs" dxfId="23" priority="5769" operator="equal">
      <formula>"FG"</formula>
    </cfRule>
    <cfRule type="cellIs" dxfId="22" priority="5770" operator="equal">
      <formula>"L"</formula>
    </cfRule>
    <cfRule type="expression" dxfId="21" priority="5771">
      <formula>OR(AD13="FI")</formula>
    </cfRule>
    <cfRule type="expression" dxfId="12" priority="5772">
      <formula>OR(AD13="OP",AD13="RS",AD13="RTS",AD13="PRM",AD13="CB")</formula>
    </cfRule>
    <cfRule type="expression" dxfId="3" priority="5773">
      <formula>OR(AD13="L",AD13="OTG")</formula>
    </cfRule>
    <cfRule type="expression" dxfId="20" priority="5774">
      <formula>OR(AD13="FG")</formula>
    </cfRule>
    <cfRule type="expression" dxfId="9" priority="5775">
      <formula>OR(AD13="TR",AD13="TDM",AD13="PKT")</formula>
    </cfRule>
    <cfRule type="expression" dxfId="19" priority="5776">
      <formula>OR(AD13="CT",AD13="SCIK",AD13="CUMIL")</formula>
    </cfRule>
  </conditionalFormatting>
  <conditionalFormatting sqref="B14:D14">
    <cfRule type="cellIs" dxfId="28" priority="43234" operator="equal">
      <formula>"TR"</formula>
    </cfRule>
    <cfRule type="cellIs" dxfId="13" priority="43233" operator="equal">
      <formula>"TDM"</formula>
    </cfRule>
  </conditionalFormatting>
  <conditionalFormatting sqref="N14">
    <cfRule type="cellIs" dxfId="25" priority="43138" operator="equal">
      <formula>"EP (WFO)"</formula>
    </cfRule>
    <cfRule type="cellIs" dxfId="24" priority="43139" operator="equal">
      <formula>"FG (WFO)"</formula>
    </cfRule>
    <cfRule type="cellIs" dxfId="16" priority="43140" operator="equal">
      <formula>"EO (WFO)"</formula>
    </cfRule>
    <cfRule type="cellIs" dxfId="18" priority="43141" operator="equal">
      <formula>"EK (WFO)"</formula>
    </cfRule>
    <cfRule type="cellIs" dxfId="13" priority="43150" operator="equal">
      <formula>"TR"</formula>
    </cfRule>
    <cfRule type="cellIs" dxfId="14" priority="43151" operator="equal">
      <formula>"FG (WFO)"</formula>
    </cfRule>
    <cfRule type="cellIs" dxfId="18" priority="43152" operator="equal">
      <formula>"EC (WFO)"</formula>
    </cfRule>
    <cfRule type="cellIs" dxfId="18" priority="43153" operator="equal">
      <formula>"EG (WFO)"</formula>
    </cfRule>
    <cfRule type="cellIs" dxfId="18" priority="43154" operator="equal">
      <formula>"EE (WFO)"</formula>
    </cfRule>
    <cfRule type="cellIs" dxfId="18" priority="43155" operator="equal">
      <formula>"EC (WFO)"</formula>
    </cfRule>
    <cfRule type="cellIs" dxfId="17" priority="43156" operator="equal">
      <formula>"EE (WFO)"</formula>
    </cfRule>
    <cfRule type="cellIs" dxfId="16" priority="43157" operator="equal">
      <formula>"EC (WFO)"</formula>
    </cfRule>
    <cfRule type="cellIs" dxfId="23" priority="43142" operator="equal">
      <formula>"FG"</formula>
    </cfRule>
    <cfRule type="cellIs" dxfId="22" priority="43143" operator="equal">
      <formula>"L"</formula>
    </cfRule>
    <cfRule type="expression" dxfId="21" priority="43144">
      <formula>OR(N14="FI")</formula>
    </cfRule>
    <cfRule type="expression" dxfId="12" priority="43145">
      <formula>OR(N14="OP",N14="RS",N14="RTS",N14="PRM",N14="CB")</formula>
    </cfRule>
    <cfRule type="expression" dxfId="3" priority="43146">
      <formula>OR(N14="L",N14="OTG")</formula>
    </cfRule>
    <cfRule type="expression" dxfId="20" priority="43147">
      <formula>OR(N14="FG")</formula>
    </cfRule>
    <cfRule type="expression" dxfId="9" priority="43148">
      <formula>OR(N14="TR",N14="TDM",N14="PKT")</formula>
    </cfRule>
    <cfRule type="expression" dxfId="19" priority="43149">
      <formula>OR(N14="CT",N14="SCIK",N14="CUMIL")</formula>
    </cfRule>
  </conditionalFormatting>
  <conditionalFormatting sqref="O14">
    <cfRule type="cellIs" dxfId="25" priority="43118" operator="equal">
      <formula>"EP (WFO)"</formula>
    </cfRule>
    <cfRule type="cellIs" dxfId="24" priority="43119" operator="equal">
      <formula>"FG (WFO)"</formula>
    </cfRule>
    <cfRule type="cellIs" dxfId="16" priority="43120" operator="equal">
      <formula>"EO (WFO)"</formula>
    </cfRule>
    <cfRule type="cellIs" dxfId="18" priority="43121" operator="equal">
      <formula>"EK (WFO)"</formula>
    </cfRule>
    <cfRule type="cellIs" dxfId="13" priority="43130" operator="equal">
      <formula>"TR"</formula>
    </cfRule>
    <cfRule type="cellIs" dxfId="14" priority="43131" operator="equal">
      <formula>"FG (WFO)"</formula>
    </cfRule>
    <cfRule type="cellIs" dxfId="18" priority="43132" operator="equal">
      <formula>"EC (WFO)"</formula>
    </cfRule>
    <cfRule type="cellIs" dxfId="18" priority="43133" operator="equal">
      <formula>"EG (WFO)"</formula>
    </cfRule>
    <cfRule type="cellIs" dxfId="18" priority="43134" operator="equal">
      <formula>"EE (WFO)"</formula>
    </cfRule>
    <cfRule type="cellIs" dxfId="18" priority="43135" operator="equal">
      <formula>"EC (WFO)"</formula>
    </cfRule>
    <cfRule type="cellIs" dxfId="17" priority="43136" operator="equal">
      <formula>"EE (WFO)"</formula>
    </cfRule>
    <cfRule type="cellIs" dxfId="16" priority="43137" operator="equal">
      <formula>"EC (WFO)"</formula>
    </cfRule>
    <cfRule type="cellIs" dxfId="23" priority="43122" operator="equal">
      <formula>"FG"</formula>
    </cfRule>
    <cfRule type="cellIs" dxfId="22" priority="43123" operator="equal">
      <formula>"L"</formula>
    </cfRule>
    <cfRule type="expression" dxfId="21" priority="43124">
      <formula>OR(O14="FI")</formula>
    </cfRule>
    <cfRule type="expression" dxfId="12" priority="43125">
      <formula>OR(O14="OP",O14="RS",O14="RTS",O14="PRM",O14="CB")</formula>
    </cfRule>
    <cfRule type="expression" dxfId="3" priority="43126">
      <formula>OR(O14="L",O14="OTG")</formula>
    </cfRule>
    <cfRule type="expression" dxfId="20" priority="43127">
      <formula>OR(O14="FG")</formula>
    </cfRule>
    <cfRule type="expression" dxfId="9" priority="43128">
      <formula>OR(O14="TR",O14="TDM",O14="PKT")</formula>
    </cfRule>
    <cfRule type="expression" dxfId="19" priority="43129">
      <formula>OR(O14="CT",O14="SCIK",O14="CUMIL")</formula>
    </cfRule>
  </conditionalFormatting>
  <conditionalFormatting sqref="P14:Q14">
    <cfRule type="cellIs" dxfId="25" priority="43158" operator="equal">
      <formula>"EP (WFO)"</formula>
    </cfRule>
    <cfRule type="cellIs" dxfId="24" priority="43159" operator="equal">
      <formula>"FG (WFO)"</formula>
    </cfRule>
    <cfRule type="cellIs" dxfId="16" priority="43160" operator="equal">
      <formula>"EO (WFO)"</formula>
    </cfRule>
    <cfRule type="cellIs" dxfId="18" priority="43161" operator="equal">
      <formula>"EK (WFO)"</formula>
    </cfRule>
    <cfRule type="cellIs" dxfId="13" priority="43170" operator="equal">
      <formula>"TR"</formula>
    </cfRule>
    <cfRule type="cellIs" dxfId="14" priority="43171" operator="equal">
      <formula>"FG (WFO)"</formula>
    </cfRule>
    <cfRule type="cellIs" dxfId="18" priority="43172" operator="equal">
      <formula>"EC (WFO)"</formula>
    </cfRule>
    <cfRule type="cellIs" dxfId="18" priority="43173" operator="equal">
      <formula>"EG (WFO)"</formula>
    </cfRule>
    <cfRule type="cellIs" dxfId="18" priority="43174" operator="equal">
      <formula>"EE (WFO)"</formula>
    </cfRule>
    <cfRule type="cellIs" dxfId="18" priority="43175" operator="equal">
      <formula>"EC (WFO)"</formula>
    </cfRule>
    <cfRule type="cellIs" dxfId="17" priority="43176" operator="equal">
      <formula>"EE (WFO)"</formula>
    </cfRule>
    <cfRule type="cellIs" dxfId="16" priority="43177" operator="equal">
      <formula>"EC (WFO)"</formula>
    </cfRule>
    <cfRule type="cellIs" dxfId="23" priority="43162" operator="equal">
      <formula>"FG"</formula>
    </cfRule>
    <cfRule type="cellIs" dxfId="22" priority="43163" operator="equal">
      <formula>"L"</formula>
    </cfRule>
    <cfRule type="expression" dxfId="21" priority="43164">
      <formula>OR(P14="FI")</formula>
    </cfRule>
    <cfRule type="expression" dxfId="12" priority="43165">
      <formula>OR(P14="OP",P14="RS",P14="RTS",P14="PRM",P14="CB")</formula>
    </cfRule>
    <cfRule type="expression" dxfId="3" priority="43166">
      <formula>OR(P14="L",P14="OTG")</formula>
    </cfRule>
    <cfRule type="expression" dxfId="20" priority="43167">
      <formula>OR(P14="FG")</formula>
    </cfRule>
    <cfRule type="expression" dxfId="9" priority="43168">
      <formula>OR(P14="TR",P14="TDM",P14="PKT")</formula>
    </cfRule>
    <cfRule type="expression" dxfId="19" priority="43169">
      <formula>OR(P14="CT",P14="SCIK",P14="CUMIL")</formula>
    </cfRule>
  </conditionalFormatting>
  <conditionalFormatting sqref="AD14:AE14">
    <cfRule type="cellIs" dxfId="23" priority="5729" operator="equal">
      <formula>"FG"</formula>
    </cfRule>
    <cfRule type="cellIs" dxfId="22" priority="5730" operator="equal">
      <formula>"L"</formula>
    </cfRule>
    <cfRule type="expression" dxfId="21" priority="5731">
      <formula>OR(AD14="FI")</formula>
    </cfRule>
    <cfRule type="expression" dxfId="12" priority="5732">
      <formula>OR(AD14="OP",AD14="RS",AD14="RTS",AD14="PRM",AD14="CB")</formula>
    </cfRule>
    <cfRule type="expression" dxfId="3" priority="5733">
      <formula>OR(AD14="L",AD14="OTG")</formula>
    </cfRule>
    <cfRule type="expression" dxfId="20" priority="5734">
      <formula>OR(AD14="FG")</formula>
    </cfRule>
    <cfRule type="expression" dxfId="9" priority="5735">
      <formula>OR(AD14="TR",AD14="TDM",AD14="PKT")</formula>
    </cfRule>
    <cfRule type="expression" dxfId="19" priority="5736">
      <formula>OR(AD14="CT",AD14="SCIK",AD14="CUMIL")</formula>
    </cfRule>
    <cfRule type="cellIs" dxfId="25" priority="5737" operator="equal">
      <formula>"EP (WFO)"</formula>
    </cfRule>
    <cfRule type="cellIs" dxfId="24" priority="5738" operator="equal">
      <formula>"FG (WFO)"</formula>
    </cfRule>
    <cfRule type="cellIs" dxfId="16" priority="5739" operator="equal">
      <formula>"EO (WFO)"</formula>
    </cfRule>
    <cfRule type="cellIs" dxfId="18" priority="5740" operator="equal">
      <formula>"EK (WFO)"</formula>
    </cfRule>
    <cfRule type="cellIs" dxfId="13" priority="5749" operator="equal">
      <formula>"TR"</formula>
    </cfRule>
    <cfRule type="cellIs" dxfId="14" priority="5750" operator="equal">
      <formula>"FG (WFO)"</formula>
    </cfRule>
    <cfRule type="cellIs" dxfId="18" priority="5751" operator="equal">
      <formula>"EC (WFO)"</formula>
    </cfRule>
    <cfRule type="cellIs" dxfId="18" priority="5752" operator="equal">
      <formula>"EG (WFO)"</formula>
    </cfRule>
    <cfRule type="cellIs" dxfId="18" priority="5753" operator="equal">
      <formula>"EE (WFO)"</formula>
    </cfRule>
    <cfRule type="cellIs" dxfId="18" priority="5754" operator="equal">
      <formula>"EC (WFO)"</formula>
    </cfRule>
    <cfRule type="cellIs" dxfId="17" priority="5755" operator="equal">
      <formula>"EE (WFO)"</formula>
    </cfRule>
    <cfRule type="cellIs" dxfId="16" priority="5756" operator="equal">
      <formula>"EC (WFO)"</formula>
    </cfRule>
    <cfRule type="cellIs" dxfId="23" priority="5741" operator="equal">
      <formula>"FG"</formula>
    </cfRule>
    <cfRule type="cellIs" dxfId="22" priority="5742" operator="equal">
      <formula>"L"</formula>
    </cfRule>
    <cfRule type="expression" dxfId="21" priority="5743">
      <formula>OR(AD14="FI")</formula>
    </cfRule>
    <cfRule type="expression" dxfId="12" priority="5744">
      <formula>OR(AD14="OP",AD14="RS",AD14="RTS",AD14="PRM",AD14="CB")</formula>
    </cfRule>
    <cfRule type="expression" dxfId="3" priority="5745">
      <formula>OR(AD14="L",AD14="OTG")</formula>
    </cfRule>
    <cfRule type="expression" dxfId="20" priority="5746">
      <formula>OR(AD14="FG")</formula>
    </cfRule>
    <cfRule type="expression" dxfId="9" priority="5747">
      <formula>OR(AD14="TR",AD14="TDM",AD14="PKT")</formula>
    </cfRule>
    <cfRule type="expression" dxfId="19" priority="5748">
      <formula>OR(AD14="CT",AD14="SCIK",AD14="CUMIL")</formula>
    </cfRule>
  </conditionalFormatting>
  <conditionalFormatting sqref="B15">
    <cfRule type="duplicateValues" dxfId="30" priority="20832"/>
  </conditionalFormatting>
  <conditionalFormatting sqref="H15">
    <cfRule type="cellIs" dxfId="31" priority="20793" operator="equal">
      <formula>"EA (WFO)"</formula>
    </cfRule>
    <cfRule type="cellIs" dxfId="32" priority="20794" operator="equal">
      <formula>"EQ (WFO)"</formula>
    </cfRule>
    <cfRule type="cellIs" dxfId="33" priority="20795" operator="equal">
      <formula>"FG (WFO)"</formula>
    </cfRule>
    <cfRule type="cellIs" dxfId="34" priority="20792" operator="equal">
      <formula>"TR"</formula>
    </cfRule>
    <cfRule type="cellIs" dxfId="31" priority="20783" operator="equal">
      <formula>"EQ (WFO)"</formula>
    </cfRule>
    <cfRule type="cellIs" dxfId="31" priority="20784" operator="equal">
      <formula>"EO (WFO)"</formula>
    </cfRule>
    <cfRule type="cellIs" dxfId="31" priority="20785" operator="equal">
      <formula>"EO (WFO)"</formula>
    </cfRule>
    <cfRule type="cellIs" dxfId="31" priority="20786" operator="equal">
      <formula>"EK (WFO)"</formula>
    </cfRule>
    <cfRule type="cellIs" dxfId="31" priority="20787" operator="equal">
      <formula>"EG (WFO)"</formula>
    </cfRule>
    <cfRule type="cellIs" dxfId="31" priority="20788" operator="equal">
      <formula>"EE (WFO)"</formula>
    </cfRule>
    <cfRule type="cellIs" dxfId="31" priority="20789" operator="equal">
      <formula>"EC (WFO)"</formula>
    </cfRule>
    <cfRule type="cellIs" dxfId="31" priority="20790" operator="equal">
      <formula>"EA (WFO)"</formula>
    </cfRule>
    <cfRule type="cellIs" dxfId="35" priority="20791" operator="equal">
      <formula>"FG (WFO)"</formula>
    </cfRule>
    <cfRule type="cellIs" dxfId="36" priority="20781" operator="equal">
      <formula>"RS"</formula>
    </cfRule>
    <cfRule type="cellIs" dxfId="28" priority="20782" operator="equal">
      <formula>"TR (WFO)"</formula>
    </cfRule>
    <cfRule type="cellIs" dxfId="37" priority="20779" operator="equal">
      <formula>"EQ (WFO)"</formula>
    </cfRule>
    <cfRule type="cellIs" dxfId="31" priority="20780" operator="equal">
      <formula>"EO (WFO)"</formula>
    </cfRule>
    <cfRule type="cellIs" dxfId="13" priority="20778" operator="equal">
      <formula>"TDM"</formula>
    </cfRule>
    <cfRule type="expression" dxfId="19" priority="20773">
      <formula>OR(H15="CT",H15="SCIK",H15="CUMIL")</formula>
    </cfRule>
    <cfRule type="expression" dxfId="9" priority="20774">
      <formula>OR(H15="TR",H15="TDM",H15="PKT")</formula>
    </cfRule>
    <cfRule type="expression" dxfId="12" priority="20775">
      <formula>OR(H15="OP",H15="RS",H15="RTS",H15="PRM",H15="CB")</formula>
    </cfRule>
    <cfRule type="expression" dxfId="20" priority="20776">
      <formula>OR(H15="FG")</formula>
    </cfRule>
    <cfRule type="expression" dxfId="3" priority="20777">
      <formula>OR(H15="L",H15="OTG")</formula>
    </cfRule>
    <cfRule type="cellIs" dxfId="38" priority="20770" operator="equal">
      <formula>"EE(WFO)"</formula>
    </cfRule>
    <cfRule type="cellIs" dxfId="39" priority="20771" operator="equal">
      <formula>"EE(WFO)"</formula>
    </cfRule>
    <cfRule type="cellIs" dxfId="40" priority="20772" operator="equal">
      <formula>"EC(WFO)"</formula>
    </cfRule>
    <cfRule type="cellIs" dxfId="31" priority="20767" operator="equal">
      <formula>"EE (WFO)"</formula>
    </cfRule>
    <cfRule type="cellIs" dxfId="31" priority="20768" operator="equal">
      <formula>"EC (WFO)"</formula>
    </cfRule>
    <cfRule type="cellIs" dxfId="31" priority="20769" operator="equal">
      <formula>"EA (WFO)"</formula>
    </cfRule>
    <cfRule type="cellIs" dxfId="31" priority="20765" operator="equal">
      <formula>"EG (WFO)"</formula>
    </cfRule>
    <cfRule type="cellIs" dxfId="31" priority="20766" operator="equal">
      <formula>"EG ((WFO)"</formula>
    </cfRule>
  </conditionalFormatting>
  <conditionalFormatting sqref="K15:L15">
    <cfRule type="cellIs" dxfId="31" priority="20762" operator="equal">
      <formula>"EA (WFO)"</formula>
    </cfRule>
    <cfRule type="cellIs" dxfId="32" priority="20763" operator="equal">
      <formula>"EQ (WFO)"</formula>
    </cfRule>
    <cfRule type="cellIs" dxfId="33" priority="20764" operator="equal">
      <formula>"FG (WFO)"</formula>
    </cfRule>
    <cfRule type="cellIs" dxfId="34" priority="20761" operator="equal">
      <formula>"TR"</formula>
    </cfRule>
    <cfRule type="cellIs" dxfId="31" priority="20752" operator="equal">
      <formula>"EQ (WFO)"</formula>
    </cfRule>
    <cfRule type="cellIs" dxfId="31" priority="20753" operator="equal">
      <formula>"EO (WFO)"</formula>
    </cfRule>
    <cfRule type="cellIs" dxfId="31" priority="20754" operator="equal">
      <formula>"EO (WFO)"</formula>
    </cfRule>
    <cfRule type="cellIs" dxfId="31" priority="20755" operator="equal">
      <formula>"EK (WFO)"</formula>
    </cfRule>
    <cfRule type="cellIs" dxfId="31" priority="20756" operator="equal">
      <formula>"EG (WFO)"</formula>
    </cfRule>
    <cfRule type="cellIs" dxfId="31" priority="20757" operator="equal">
      <formula>"EE (WFO)"</formula>
    </cfRule>
    <cfRule type="cellIs" dxfId="31" priority="20758" operator="equal">
      <formula>"EC (WFO)"</formula>
    </cfRule>
    <cfRule type="cellIs" dxfId="31" priority="20759" operator="equal">
      <formula>"EA (WFO)"</formula>
    </cfRule>
    <cfRule type="cellIs" dxfId="35" priority="20760" operator="equal">
      <formula>"FG (WFO)"</formula>
    </cfRule>
    <cfRule type="cellIs" dxfId="36" priority="20750" operator="equal">
      <formula>"RS"</formula>
    </cfRule>
    <cfRule type="cellIs" dxfId="28" priority="20751" operator="equal">
      <formula>"TR (WFO)"</formula>
    </cfRule>
    <cfRule type="cellIs" dxfId="37" priority="20748" operator="equal">
      <formula>"EQ (WFO)"</formula>
    </cfRule>
    <cfRule type="cellIs" dxfId="31" priority="20749" operator="equal">
      <formula>"EO (WFO)"</formula>
    </cfRule>
    <cfRule type="cellIs" dxfId="13" priority="20747" operator="equal">
      <formula>"TDM"</formula>
    </cfRule>
    <cfRule type="expression" dxfId="19" priority="20742">
      <formula>OR(K15="CT",K15="SCIK",K15="CUMIL")</formula>
    </cfRule>
    <cfRule type="expression" dxfId="9" priority="20743">
      <formula>OR(K15="TR",K15="TDM",K15="PKT")</formula>
    </cfRule>
    <cfRule type="expression" dxfId="20" priority="20744">
      <formula>OR(K15="FG")</formula>
    </cfRule>
    <cfRule type="expression" dxfId="3" priority="20745">
      <formula>OR(K15="L",K15="OTG")</formula>
    </cfRule>
    <cfRule type="expression" dxfId="12" priority="20746">
      <formula>OR(K15="OP",K15="RS",K15="RTS",K15="PRM",K15="CB")</formula>
    </cfRule>
    <cfRule type="expression" dxfId="19" priority="20737">
      <formula>OR(K15="CT",K15="SCIK",K15="CUMIL")</formula>
    </cfRule>
    <cfRule type="expression" dxfId="9" priority="20738">
      <formula>OR(K15="TR",K15="TDM",K15="PKT")</formula>
    </cfRule>
    <cfRule type="expression" dxfId="12" priority="20739">
      <formula>OR(K15="OP",K15="RS",K15="RTS",K15="PRM",K15="CB")</formula>
    </cfRule>
    <cfRule type="expression" dxfId="20" priority="20740">
      <formula>OR(K15="FG")</formula>
    </cfRule>
    <cfRule type="expression" dxfId="3" priority="20741">
      <formula>OR(K15="L",K15="OTG")</formula>
    </cfRule>
    <cfRule type="cellIs" dxfId="38" priority="20734" operator="equal">
      <formula>"EE(WFO)"</formula>
    </cfRule>
    <cfRule type="cellIs" dxfId="39" priority="20735" operator="equal">
      <formula>"EE(WFO)"</formula>
    </cfRule>
    <cfRule type="cellIs" dxfId="40" priority="20736" operator="equal">
      <formula>"EC(WFO)"</formula>
    </cfRule>
    <cfRule type="cellIs" dxfId="31" priority="20731" operator="equal">
      <formula>"EE (WFO)"</formula>
    </cfRule>
    <cfRule type="cellIs" dxfId="31" priority="20732" operator="equal">
      <formula>"EC (WFO)"</formula>
    </cfRule>
    <cfRule type="cellIs" dxfId="31" priority="20733" operator="equal">
      <formula>"EA (WFO)"</formula>
    </cfRule>
    <cfRule type="cellIs" dxfId="31" priority="20729" operator="equal">
      <formula>"EG (WFO)"</formula>
    </cfRule>
    <cfRule type="cellIs" dxfId="31" priority="20730" operator="equal">
      <formula>"EG ((WFO)"</formula>
    </cfRule>
  </conditionalFormatting>
  <conditionalFormatting sqref="N15:Q15">
    <cfRule type="cellIs" dxfId="31" priority="20654" operator="equal">
      <formula>"EA (WFO)"</formula>
    </cfRule>
    <cfRule type="cellIs" dxfId="32" priority="20655" operator="equal">
      <formula>"EQ (WFO)"</formula>
    </cfRule>
    <cfRule type="cellIs" dxfId="33" priority="20656" operator="equal">
      <formula>"FG (WFO)"</formula>
    </cfRule>
    <cfRule type="cellIs" dxfId="34" priority="20653" operator="equal">
      <formula>"TR"</formula>
    </cfRule>
    <cfRule type="cellIs" dxfId="31" priority="20644" operator="equal">
      <formula>"EQ (WFO)"</formula>
    </cfRule>
    <cfRule type="cellIs" dxfId="31" priority="20645" operator="equal">
      <formula>"EO (WFO)"</formula>
    </cfRule>
    <cfRule type="cellIs" dxfId="31" priority="20646" operator="equal">
      <formula>"EO (WFO)"</formula>
    </cfRule>
    <cfRule type="cellIs" dxfId="31" priority="20647" operator="equal">
      <formula>"EK (WFO)"</formula>
    </cfRule>
    <cfRule type="cellIs" dxfId="31" priority="20648" operator="equal">
      <formula>"EG (WFO)"</formula>
    </cfRule>
    <cfRule type="cellIs" dxfId="31" priority="20649" operator="equal">
      <formula>"EE (WFO)"</formula>
    </cfRule>
    <cfRule type="cellIs" dxfId="31" priority="20650" operator="equal">
      <formula>"EC (WFO)"</formula>
    </cfRule>
    <cfRule type="cellIs" dxfId="31" priority="20651" operator="equal">
      <formula>"EA (WFO)"</formula>
    </cfRule>
    <cfRule type="cellIs" dxfId="35" priority="20652" operator="equal">
      <formula>"FG (WFO)"</formula>
    </cfRule>
    <cfRule type="cellIs" dxfId="36" priority="20642" operator="equal">
      <formula>"RS"</formula>
    </cfRule>
    <cfRule type="cellIs" dxfId="28" priority="20643" operator="equal">
      <formula>"TR (WFO)"</formula>
    </cfRule>
    <cfRule type="cellIs" dxfId="37" priority="20640" operator="equal">
      <formula>"EQ (WFO)"</formula>
    </cfRule>
    <cfRule type="cellIs" dxfId="31" priority="20641" operator="equal">
      <formula>"EO (WFO)"</formula>
    </cfRule>
    <cfRule type="cellIs" dxfId="13" priority="20639" operator="equal">
      <formula>"TDM"</formula>
    </cfRule>
    <cfRule type="expression" dxfId="19" priority="20634">
      <formula>OR(N15="CT",N15="SCIK",N15="CUMIL")</formula>
    </cfRule>
    <cfRule type="expression" dxfId="9" priority="20635">
      <formula>OR(N15="TR",N15="TDM",N15="PKT")</formula>
    </cfRule>
    <cfRule type="expression" dxfId="20" priority="20636">
      <formula>OR(N15="FG")</formula>
    </cfRule>
    <cfRule type="expression" dxfId="3" priority="20637">
      <formula>OR(N15="L",N15="OTG")</formula>
    </cfRule>
    <cfRule type="expression" dxfId="12" priority="20638">
      <formula>OR(N15="OP",N15="RS",N15="RTS",N15="PRM",N15="CB")</formula>
    </cfRule>
    <cfRule type="expression" dxfId="19" priority="20629">
      <formula>OR(N15="CT",N15="SCIK",N15="CUMIL")</formula>
    </cfRule>
    <cfRule type="expression" dxfId="9" priority="20630">
      <formula>OR(N15="TR",N15="TDM",N15="PKT")</formula>
    </cfRule>
    <cfRule type="expression" dxfId="12" priority="20631">
      <formula>OR(N15="OP",N15="RS",N15="RTS",N15="PRM",N15="CB")</formula>
    </cfRule>
    <cfRule type="expression" dxfId="20" priority="20632">
      <formula>OR(N15="FG")</formula>
    </cfRule>
    <cfRule type="expression" dxfId="3" priority="20633">
      <formula>OR(N15="L",N15="OTG")</formula>
    </cfRule>
    <cfRule type="cellIs" dxfId="38" priority="20626" operator="equal">
      <formula>"EE(WFO)"</formula>
    </cfRule>
    <cfRule type="cellIs" dxfId="39" priority="20627" operator="equal">
      <formula>"EE(WFO)"</formula>
    </cfRule>
    <cfRule type="cellIs" dxfId="40" priority="20628" operator="equal">
      <formula>"EC(WFO)"</formula>
    </cfRule>
    <cfRule type="cellIs" dxfId="31" priority="20623" operator="equal">
      <formula>"EE (WFO)"</formula>
    </cfRule>
    <cfRule type="cellIs" dxfId="31" priority="20624" operator="equal">
      <formula>"EC (WFO)"</formula>
    </cfRule>
    <cfRule type="cellIs" dxfId="31" priority="20625" operator="equal">
      <formula>"EA (WFO)"</formula>
    </cfRule>
    <cfRule type="cellIs" dxfId="31" priority="20621" operator="equal">
      <formula>"EG (WFO)"</formula>
    </cfRule>
    <cfRule type="cellIs" dxfId="31" priority="20622" operator="equal">
      <formula>"EG ((WFO)"</formula>
    </cfRule>
  </conditionalFormatting>
  <conditionalFormatting sqref="R15:S15">
    <cfRule type="cellIs" dxfId="31" priority="20726" operator="equal">
      <formula>"EA (WFO)"</formula>
    </cfRule>
    <cfRule type="cellIs" dxfId="32" priority="20727" operator="equal">
      <formula>"EQ (WFO)"</formula>
    </cfRule>
    <cfRule type="cellIs" dxfId="33" priority="20728" operator="equal">
      <formula>"FG (WFO)"</formula>
    </cfRule>
    <cfRule type="cellIs" dxfId="34" priority="20725" operator="equal">
      <formula>"TR"</formula>
    </cfRule>
    <cfRule type="cellIs" dxfId="31" priority="20716" operator="equal">
      <formula>"EQ (WFO)"</formula>
    </cfRule>
    <cfRule type="cellIs" dxfId="31" priority="20717" operator="equal">
      <formula>"EO (WFO)"</formula>
    </cfRule>
    <cfRule type="cellIs" dxfId="31" priority="20718" operator="equal">
      <formula>"EO (WFO)"</formula>
    </cfRule>
    <cfRule type="cellIs" dxfId="31" priority="20719" operator="equal">
      <formula>"EK (WFO)"</formula>
    </cfRule>
    <cfRule type="cellIs" dxfId="31" priority="20720" operator="equal">
      <formula>"EG (WFO)"</formula>
    </cfRule>
    <cfRule type="cellIs" dxfId="31" priority="20721" operator="equal">
      <formula>"EE (WFO)"</formula>
    </cfRule>
    <cfRule type="cellIs" dxfId="31" priority="20722" operator="equal">
      <formula>"EC (WFO)"</formula>
    </cfRule>
    <cfRule type="cellIs" dxfId="31" priority="20723" operator="equal">
      <formula>"EA (WFO)"</formula>
    </cfRule>
    <cfRule type="cellIs" dxfId="35" priority="20724" operator="equal">
      <formula>"FG (WFO)"</formula>
    </cfRule>
    <cfRule type="cellIs" dxfId="36" priority="20714" operator="equal">
      <formula>"RS"</formula>
    </cfRule>
    <cfRule type="cellIs" dxfId="28" priority="20715" operator="equal">
      <formula>"TR (WFO)"</formula>
    </cfRule>
    <cfRule type="cellIs" dxfId="37" priority="20712" operator="equal">
      <formula>"EQ (WFO)"</formula>
    </cfRule>
    <cfRule type="cellIs" dxfId="31" priority="20713" operator="equal">
      <formula>"EO (WFO)"</formula>
    </cfRule>
    <cfRule type="cellIs" dxfId="13" priority="20711" operator="equal">
      <formula>"TDM"</formula>
    </cfRule>
    <cfRule type="expression" dxfId="19" priority="20706">
      <formula>OR(R15="CT",R15="SCIK",R15="CUMIL")</formula>
    </cfRule>
    <cfRule type="expression" dxfId="9" priority="20707">
      <formula>OR(R15="TR",R15="TDM",R15="PKT")</formula>
    </cfRule>
    <cfRule type="expression" dxfId="20" priority="20708">
      <formula>OR(R15="FG")</formula>
    </cfRule>
    <cfRule type="expression" dxfId="3" priority="20709">
      <formula>OR(R15="L",R15="OTG")</formula>
    </cfRule>
    <cfRule type="expression" dxfId="12" priority="20710">
      <formula>OR(R15="OP",R15="RS",R15="RTS",R15="PRM",R15="CB")</formula>
    </cfRule>
    <cfRule type="expression" dxfId="19" priority="20701">
      <formula>OR(R15="CT",R15="SCIK",R15="CUMIL")</formula>
    </cfRule>
    <cfRule type="expression" dxfId="9" priority="20702">
      <formula>OR(R15="TR",R15="TDM",R15="PKT")</formula>
    </cfRule>
    <cfRule type="expression" dxfId="12" priority="20703">
      <formula>OR(R15="OP",R15="RS",R15="RTS",R15="PRM",R15="CB")</formula>
    </cfRule>
    <cfRule type="expression" dxfId="20" priority="20704">
      <formula>OR(R15="FG")</formula>
    </cfRule>
    <cfRule type="expression" dxfId="3" priority="20705">
      <formula>OR(R15="L",R15="OTG")</formula>
    </cfRule>
    <cfRule type="cellIs" dxfId="38" priority="20698" operator="equal">
      <formula>"EE(WFO)"</formula>
    </cfRule>
    <cfRule type="cellIs" dxfId="39" priority="20699" operator="equal">
      <formula>"EE(WFO)"</formula>
    </cfRule>
    <cfRule type="cellIs" dxfId="40" priority="20700" operator="equal">
      <formula>"EC(WFO)"</formula>
    </cfRule>
    <cfRule type="cellIs" dxfId="31" priority="20695" operator="equal">
      <formula>"EE (WFO)"</formula>
    </cfRule>
    <cfRule type="cellIs" dxfId="31" priority="20696" operator="equal">
      <formula>"EC (WFO)"</formula>
    </cfRule>
    <cfRule type="cellIs" dxfId="31" priority="20697" operator="equal">
      <formula>"EA (WFO)"</formula>
    </cfRule>
    <cfRule type="cellIs" dxfId="31" priority="20693" operator="equal">
      <formula>"EG (WFO)"</formula>
    </cfRule>
    <cfRule type="cellIs" dxfId="31" priority="20694" operator="equal">
      <formula>"EG ((WFO)"</formula>
    </cfRule>
  </conditionalFormatting>
  <conditionalFormatting sqref="T15:X15">
    <cfRule type="cellIs" dxfId="31" priority="20618" operator="equal">
      <formula>"EA (WFO)"</formula>
    </cfRule>
    <cfRule type="cellIs" dxfId="32" priority="20619" operator="equal">
      <formula>"EQ (WFO)"</formula>
    </cfRule>
    <cfRule type="cellIs" dxfId="33" priority="20620" operator="equal">
      <formula>"FG (WFO)"</formula>
    </cfRule>
    <cfRule type="cellIs" dxfId="34" priority="20617" operator="equal">
      <formula>"TR"</formula>
    </cfRule>
    <cfRule type="cellIs" dxfId="31" priority="20608" operator="equal">
      <formula>"EQ (WFO)"</formula>
    </cfRule>
    <cfRule type="cellIs" dxfId="31" priority="20609" operator="equal">
      <formula>"EO (WFO)"</formula>
    </cfRule>
    <cfRule type="cellIs" dxfId="31" priority="20610" operator="equal">
      <formula>"EO (WFO)"</formula>
    </cfRule>
    <cfRule type="cellIs" dxfId="31" priority="20611" operator="equal">
      <formula>"EK (WFO)"</formula>
    </cfRule>
    <cfRule type="cellIs" dxfId="31" priority="20612" operator="equal">
      <formula>"EG (WFO)"</formula>
    </cfRule>
    <cfRule type="cellIs" dxfId="31" priority="20613" operator="equal">
      <formula>"EE (WFO)"</formula>
    </cfRule>
    <cfRule type="cellIs" dxfId="31" priority="20614" operator="equal">
      <formula>"EC (WFO)"</formula>
    </cfRule>
    <cfRule type="cellIs" dxfId="31" priority="20615" operator="equal">
      <formula>"EA (WFO)"</formula>
    </cfRule>
    <cfRule type="cellIs" dxfId="35" priority="20616" operator="equal">
      <formula>"FG (WFO)"</formula>
    </cfRule>
    <cfRule type="cellIs" dxfId="36" priority="20606" operator="equal">
      <formula>"RS"</formula>
    </cfRule>
    <cfRule type="cellIs" dxfId="28" priority="20607" operator="equal">
      <formula>"TR (WFO)"</formula>
    </cfRule>
    <cfRule type="cellIs" dxfId="37" priority="20604" operator="equal">
      <formula>"EQ (WFO)"</formula>
    </cfRule>
    <cfRule type="cellIs" dxfId="31" priority="20605" operator="equal">
      <formula>"EO (WFO)"</formula>
    </cfRule>
    <cfRule type="cellIs" dxfId="13" priority="20603" operator="equal">
      <formula>"TDM"</formula>
    </cfRule>
    <cfRule type="expression" dxfId="19" priority="20598">
      <formula>OR(T15="CT",T15="SCIK",T15="CUMIL")</formula>
    </cfRule>
    <cfRule type="expression" dxfId="9" priority="20599">
      <formula>OR(T15="TR",T15="TDM",T15="PKT")</formula>
    </cfRule>
    <cfRule type="expression" dxfId="20" priority="20600">
      <formula>OR(T15="FG")</formula>
    </cfRule>
    <cfRule type="expression" dxfId="3" priority="20601">
      <formula>OR(T15="L",T15="OTG")</formula>
    </cfRule>
    <cfRule type="expression" dxfId="12" priority="20602">
      <formula>OR(T15="OP",T15="RS",T15="RTS",T15="PRM",T15="CB")</formula>
    </cfRule>
    <cfRule type="expression" dxfId="19" priority="20593">
      <formula>OR(T15="CT",T15="SCIK",T15="CUMIL")</formula>
    </cfRule>
    <cfRule type="expression" dxfId="9" priority="20594">
      <formula>OR(T15="TR",T15="TDM",T15="PKT")</formula>
    </cfRule>
    <cfRule type="expression" dxfId="12" priority="20595">
      <formula>OR(T15="OP",T15="RS",T15="RTS",T15="PRM",T15="CB")</formula>
    </cfRule>
    <cfRule type="expression" dxfId="20" priority="20596">
      <formula>OR(T15="FG")</formula>
    </cfRule>
    <cfRule type="expression" dxfId="3" priority="20597">
      <formula>OR(T15="L",T15="OTG")</formula>
    </cfRule>
    <cfRule type="cellIs" dxfId="38" priority="20590" operator="equal">
      <formula>"EE(WFO)"</formula>
    </cfRule>
    <cfRule type="cellIs" dxfId="39" priority="20591" operator="equal">
      <formula>"EE(WFO)"</formula>
    </cfRule>
    <cfRule type="cellIs" dxfId="40" priority="20592" operator="equal">
      <formula>"EC(WFO)"</formula>
    </cfRule>
    <cfRule type="cellIs" dxfId="31" priority="20587" operator="equal">
      <formula>"EE (WFO)"</formula>
    </cfRule>
    <cfRule type="cellIs" dxfId="31" priority="20588" operator="equal">
      <formula>"EC (WFO)"</formula>
    </cfRule>
    <cfRule type="cellIs" dxfId="31" priority="20589" operator="equal">
      <formula>"EA (WFO)"</formula>
    </cfRule>
    <cfRule type="cellIs" dxfId="31" priority="20585" operator="equal">
      <formula>"EG (WFO)"</formula>
    </cfRule>
    <cfRule type="cellIs" dxfId="31" priority="20586" operator="equal">
      <formula>"EG ((WFO)"</formula>
    </cfRule>
  </conditionalFormatting>
  <conditionalFormatting sqref="Y15:Z15">
    <cfRule type="cellIs" dxfId="31" priority="20690" operator="equal">
      <formula>"EA (WFO)"</formula>
    </cfRule>
    <cfRule type="cellIs" dxfId="32" priority="20691" operator="equal">
      <formula>"EQ (WFO)"</formula>
    </cfRule>
    <cfRule type="cellIs" dxfId="33" priority="20692" operator="equal">
      <formula>"FG (WFO)"</formula>
    </cfRule>
    <cfRule type="cellIs" dxfId="34" priority="20689" operator="equal">
      <formula>"TR"</formula>
    </cfRule>
    <cfRule type="cellIs" dxfId="31" priority="20680" operator="equal">
      <formula>"EQ (WFO)"</formula>
    </cfRule>
    <cfRule type="cellIs" dxfId="31" priority="20681" operator="equal">
      <formula>"EO (WFO)"</formula>
    </cfRule>
    <cfRule type="cellIs" dxfId="31" priority="20682" operator="equal">
      <formula>"EO (WFO)"</formula>
    </cfRule>
    <cfRule type="cellIs" dxfId="31" priority="20683" operator="equal">
      <formula>"EK (WFO)"</formula>
    </cfRule>
    <cfRule type="cellIs" dxfId="31" priority="20684" operator="equal">
      <formula>"EG (WFO)"</formula>
    </cfRule>
    <cfRule type="cellIs" dxfId="31" priority="20685" operator="equal">
      <formula>"EE (WFO)"</formula>
    </cfRule>
    <cfRule type="cellIs" dxfId="31" priority="20686" operator="equal">
      <formula>"EC (WFO)"</formula>
    </cfRule>
    <cfRule type="cellIs" dxfId="31" priority="20687" operator="equal">
      <formula>"EA (WFO)"</formula>
    </cfRule>
    <cfRule type="cellIs" dxfId="35" priority="20688" operator="equal">
      <formula>"FG (WFO)"</formula>
    </cfRule>
    <cfRule type="cellIs" dxfId="36" priority="20678" operator="equal">
      <formula>"RS"</formula>
    </cfRule>
    <cfRule type="cellIs" dxfId="28" priority="20679" operator="equal">
      <formula>"TR (WFO)"</formula>
    </cfRule>
    <cfRule type="cellIs" dxfId="37" priority="20676" operator="equal">
      <formula>"EQ (WFO)"</formula>
    </cfRule>
    <cfRule type="cellIs" dxfId="31" priority="20677" operator="equal">
      <formula>"EO (WFO)"</formula>
    </cfRule>
    <cfRule type="cellIs" dxfId="13" priority="20675" operator="equal">
      <formula>"TDM"</formula>
    </cfRule>
    <cfRule type="expression" dxfId="19" priority="20670">
      <formula>OR(Y15="CT",Y15="SCIK",Y15="CUMIL")</formula>
    </cfRule>
    <cfRule type="expression" dxfId="9" priority="20671">
      <formula>OR(Y15="TR",Y15="TDM",Y15="PKT")</formula>
    </cfRule>
    <cfRule type="expression" dxfId="20" priority="20672">
      <formula>OR(Y15="FG")</formula>
    </cfRule>
    <cfRule type="expression" dxfId="3" priority="20673">
      <formula>OR(Y15="L",Y15="OTG")</formula>
    </cfRule>
    <cfRule type="expression" dxfId="12" priority="20674">
      <formula>OR(Y15="OP",Y15="RS",Y15="RTS",Y15="PRM",Y15="CB")</formula>
    </cfRule>
    <cfRule type="expression" dxfId="19" priority="20665">
      <formula>OR(Y15="CT",Y15="SCIK",Y15="CUMIL")</formula>
    </cfRule>
    <cfRule type="expression" dxfId="9" priority="20666">
      <formula>OR(Y15="TR",Y15="TDM",Y15="PKT")</formula>
    </cfRule>
    <cfRule type="expression" dxfId="12" priority="20667">
      <formula>OR(Y15="OP",Y15="RS",Y15="RTS",Y15="PRM",Y15="CB")</formula>
    </cfRule>
    <cfRule type="expression" dxfId="20" priority="20668">
      <formula>OR(Y15="FG")</formula>
    </cfRule>
    <cfRule type="expression" dxfId="3" priority="20669">
      <formula>OR(Y15="L",Y15="OTG")</formula>
    </cfRule>
    <cfRule type="cellIs" dxfId="38" priority="20662" operator="equal">
      <formula>"EE(WFO)"</formula>
    </cfRule>
    <cfRule type="cellIs" dxfId="39" priority="20663" operator="equal">
      <formula>"EE(WFO)"</formula>
    </cfRule>
    <cfRule type="cellIs" dxfId="40" priority="20664" operator="equal">
      <formula>"EC(WFO)"</formula>
    </cfRule>
    <cfRule type="cellIs" dxfId="31" priority="20659" operator="equal">
      <formula>"EE (WFO)"</formula>
    </cfRule>
    <cfRule type="cellIs" dxfId="31" priority="20660" operator="equal">
      <formula>"EC (WFO)"</formula>
    </cfRule>
    <cfRule type="cellIs" dxfId="31" priority="20661" operator="equal">
      <formula>"EA (WFO)"</formula>
    </cfRule>
    <cfRule type="cellIs" dxfId="31" priority="20657" operator="equal">
      <formula>"EG (WFO)"</formula>
    </cfRule>
    <cfRule type="cellIs" dxfId="31" priority="20658" operator="equal">
      <formula>"EG ((WFO)"</formula>
    </cfRule>
  </conditionalFormatting>
  <conditionalFormatting sqref="AA15">
    <cfRule type="cellIs" dxfId="31" priority="20582" operator="equal">
      <formula>"EA (WFO)"</formula>
    </cfRule>
    <cfRule type="cellIs" dxfId="32" priority="20583" operator="equal">
      <formula>"EQ (WFO)"</formula>
    </cfRule>
    <cfRule type="cellIs" dxfId="33" priority="20584" operator="equal">
      <formula>"FG (WFO)"</formula>
    </cfRule>
    <cfRule type="cellIs" dxfId="34" priority="20581" operator="equal">
      <formula>"TR"</formula>
    </cfRule>
    <cfRule type="cellIs" dxfId="31" priority="20572" operator="equal">
      <formula>"EQ (WFO)"</formula>
    </cfRule>
    <cfRule type="cellIs" dxfId="31" priority="20573" operator="equal">
      <formula>"EO (WFO)"</formula>
    </cfRule>
    <cfRule type="cellIs" dxfId="31" priority="20574" operator="equal">
      <formula>"EO (WFO)"</formula>
    </cfRule>
    <cfRule type="cellIs" dxfId="31" priority="20575" operator="equal">
      <formula>"EK (WFO)"</formula>
    </cfRule>
    <cfRule type="cellIs" dxfId="31" priority="20576" operator="equal">
      <formula>"EG (WFO)"</formula>
    </cfRule>
    <cfRule type="cellIs" dxfId="31" priority="20577" operator="equal">
      <formula>"EE (WFO)"</formula>
    </cfRule>
    <cfRule type="cellIs" dxfId="31" priority="20578" operator="equal">
      <formula>"EC (WFO)"</formula>
    </cfRule>
    <cfRule type="cellIs" dxfId="31" priority="20579" operator="equal">
      <formula>"EA (WFO)"</formula>
    </cfRule>
    <cfRule type="cellIs" dxfId="35" priority="20580" operator="equal">
      <formula>"FG (WFO)"</formula>
    </cfRule>
    <cfRule type="cellIs" dxfId="36" priority="20570" operator="equal">
      <formula>"RS"</formula>
    </cfRule>
    <cfRule type="cellIs" dxfId="28" priority="20571" operator="equal">
      <formula>"TR (WFO)"</formula>
    </cfRule>
    <cfRule type="cellIs" dxfId="37" priority="20568" operator="equal">
      <formula>"EQ (WFO)"</formula>
    </cfRule>
    <cfRule type="cellIs" dxfId="31" priority="20569" operator="equal">
      <formula>"EO (WFO)"</formula>
    </cfRule>
    <cfRule type="cellIs" dxfId="13" priority="20567" operator="equal">
      <formula>"TDM"</formula>
    </cfRule>
    <cfRule type="expression" dxfId="19" priority="20562">
      <formula>OR(AA15="CT",AA15="SCIK",AA15="CUMIL")</formula>
    </cfRule>
    <cfRule type="expression" dxfId="9" priority="20563">
      <formula>OR(AA15="TR",AA15="TDM",AA15="PKT")</formula>
    </cfRule>
    <cfRule type="expression" dxfId="20" priority="20564">
      <formula>OR(AA15="FG")</formula>
    </cfRule>
    <cfRule type="expression" dxfId="3" priority="20565">
      <formula>OR(AA15="L",AA15="OTG")</formula>
    </cfRule>
    <cfRule type="expression" dxfId="12" priority="20566">
      <formula>OR(AA15="OP",AA15="RS",AA15="RTS",AA15="PRM",AA15="CB")</formula>
    </cfRule>
    <cfRule type="expression" dxfId="19" priority="20557">
      <formula>OR(AA15="CT",AA15="SCIK",AA15="CUMIL")</formula>
    </cfRule>
    <cfRule type="expression" dxfId="9" priority="20558">
      <formula>OR(AA15="TR",AA15="TDM",AA15="PKT")</formula>
    </cfRule>
    <cfRule type="expression" dxfId="12" priority="20559">
      <formula>OR(AA15="OP",AA15="RS",AA15="RTS",AA15="PRM",AA15="CB")</formula>
    </cfRule>
    <cfRule type="expression" dxfId="20" priority="20560">
      <formula>OR(AA15="FG")</formula>
    </cfRule>
    <cfRule type="expression" dxfId="3" priority="20561">
      <formula>OR(AA15="L",AA15="OTG")</formula>
    </cfRule>
    <cfRule type="cellIs" dxfId="38" priority="20554" operator="equal">
      <formula>"EE(WFO)"</formula>
    </cfRule>
    <cfRule type="cellIs" dxfId="39" priority="20555" operator="equal">
      <formula>"EE(WFO)"</formula>
    </cfRule>
    <cfRule type="cellIs" dxfId="40" priority="20556" operator="equal">
      <formula>"EC(WFO)"</formula>
    </cfRule>
    <cfRule type="cellIs" dxfId="31" priority="20551" operator="equal">
      <formula>"EE (WFO)"</formula>
    </cfRule>
    <cfRule type="cellIs" dxfId="31" priority="20552" operator="equal">
      <formula>"EC (WFO)"</formula>
    </cfRule>
    <cfRule type="cellIs" dxfId="31" priority="20553" operator="equal">
      <formula>"EA (WFO)"</formula>
    </cfRule>
    <cfRule type="cellIs" dxfId="31" priority="20549" operator="equal">
      <formula>"EG (WFO)"</formula>
    </cfRule>
    <cfRule type="cellIs" dxfId="31" priority="20550" operator="equal">
      <formula>"EG ((WFO)"</formula>
    </cfRule>
  </conditionalFormatting>
  <conditionalFormatting sqref="AB15:AE15">
    <cfRule type="cellIs" dxfId="31" priority="5602" operator="equal">
      <formula>"EA (WFO)"</formula>
    </cfRule>
    <cfRule type="cellIs" dxfId="32" priority="5603" operator="equal">
      <formula>"EQ (WFO)"</formula>
    </cfRule>
    <cfRule type="cellIs" dxfId="33" priority="5604" operator="equal">
      <formula>"FG (WFO)"</formula>
    </cfRule>
    <cfRule type="cellIs" dxfId="34" priority="5601" operator="equal">
      <formula>"TR"</formula>
    </cfRule>
    <cfRule type="cellIs" dxfId="31" priority="5592" operator="equal">
      <formula>"EQ (WFO)"</formula>
    </cfRule>
    <cfRule type="cellIs" dxfId="31" priority="5593" operator="equal">
      <formula>"EO (WFO)"</formula>
    </cfRule>
    <cfRule type="cellIs" dxfId="31" priority="5594" operator="equal">
      <formula>"EO (WFO)"</formula>
    </cfRule>
    <cfRule type="cellIs" dxfId="31" priority="5595" operator="equal">
      <formula>"EK (WFO)"</formula>
    </cfRule>
    <cfRule type="cellIs" dxfId="31" priority="5596" operator="equal">
      <formula>"EG (WFO)"</formula>
    </cfRule>
    <cfRule type="cellIs" dxfId="31" priority="5597" operator="equal">
      <formula>"EE (WFO)"</formula>
    </cfRule>
    <cfRule type="cellIs" dxfId="31" priority="5598" operator="equal">
      <formula>"EC (WFO)"</formula>
    </cfRule>
    <cfRule type="cellIs" dxfId="31" priority="5599" operator="equal">
      <formula>"EA (WFO)"</formula>
    </cfRule>
    <cfRule type="cellIs" dxfId="35" priority="5600" operator="equal">
      <formula>"FG (WFO)"</formula>
    </cfRule>
    <cfRule type="cellIs" dxfId="36" priority="5590" operator="equal">
      <formula>"RS"</formula>
    </cfRule>
    <cfRule type="cellIs" dxfId="28" priority="5591" operator="equal">
      <formula>"TR (WFO)"</formula>
    </cfRule>
    <cfRule type="cellIs" dxfId="37" priority="5588" operator="equal">
      <formula>"EQ (WFO)"</formula>
    </cfRule>
    <cfRule type="cellIs" dxfId="31" priority="5589" operator="equal">
      <formula>"EO (WFO)"</formula>
    </cfRule>
    <cfRule type="cellIs" dxfId="13" priority="5587" operator="equal">
      <formula>"TDM"</formula>
    </cfRule>
    <cfRule type="expression" dxfId="19" priority="5582">
      <formula>OR(AB15="CT",AB15="SCIK",AB15="CUMIL")</formula>
    </cfRule>
    <cfRule type="expression" dxfId="9" priority="5583">
      <formula>OR(AB15="TR",AB15="TDM",AB15="PKT")</formula>
    </cfRule>
    <cfRule type="expression" dxfId="20" priority="5584">
      <formula>OR(AB15="FG")</formula>
    </cfRule>
    <cfRule type="expression" dxfId="3" priority="5585">
      <formula>OR(AB15="L",AB15="OTG")</formula>
    </cfRule>
    <cfRule type="expression" dxfId="12" priority="5586">
      <formula>OR(AB15="OP",AB15="RS",AB15="RTS",AB15="PRM",AB15="CB")</formula>
    </cfRule>
    <cfRule type="expression" dxfId="19" priority="5577">
      <formula>OR(AB15="CT",AB15="SCIK",AB15="CUMIL")</formula>
    </cfRule>
    <cfRule type="expression" dxfId="9" priority="5578">
      <formula>OR(AB15="TR",AB15="TDM",AB15="PKT")</formula>
    </cfRule>
    <cfRule type="expression" dxfId="12" priority="5579">
      <formula>OR(AB15="OP",AB15="RS",AB15="RTS",AB15="PRM",AB15="CB")</formula>
    </cfRule>
    <cfRule type="expression" dxfId="20" priority="5580">
      <formula>OR(AB15="FG")</formula>
    </cfRule>
    <cfRule type="expression" dxfId="3" priority="5581">
      <formula>OR(AB15="L",AB15="OTG")</formula>
    </cfRule>
    <cfRule type="cellIs" dxfId="38" priority="5574" operator="equal">
      <formula>"EE(WFO)"</formula>
    </cfRule>
    <cfRule type="cellIs" dxfId="39" priority="5575" operator="equal">
      <formula>"EE(WFO)"</formula>
    </cfRule>
    <cfRule type="cellIs" dxfId="40" priority="5576" operator="equal">
      <formula>"EC(WFO)"</formula>
    </cfRule>
    <cfRule type="cellIs" dxfId="31" priority="5571" operator="equal">
      <formula>"EE (WFO)"</formula>
    </cfRule>
    <cfRule type="cellIs" dxfId="31" priority="5572" operator="equal">
      <formula>"EC (WFO)"</formula>
    </cfRule>
    <cfRule type="cellIs" dxfId="31" priority="5573" operator="equal">
      <formula>"EA (WFO)"</formula>
    </cfRule>
    <cfRule type="cellIs" dxfId="31" priority="5569" operator="equal">
      <formula>"EG (WFO)"</formula>
    </cfRule>
    <cfRule type="cellIs" dxfId="31" priority="5570" operator="equal">
      <formula>"EG ((WFO)"</formula>
    </cfRule>
  </conditionalFormatting>
  <conditionalFormatting sqref="AF15:AG15">
    <cfRule type="cellIs" dxfId="4" priority="5532" operator="equal">
      <formula>"FG (WFO)"</formula>
    </cfRule>
    <cfRule type="cellIs" dxfId="5" priority="5531" operator="equal">
      <formula>"TR (WFO)"</formula>
    </cfRule>
    <cfRule type="cellIs" dxfId="41" priority="5530" operator="equal">
      <formula>"EG (WFO)"</formula>
    </cfRule>
    <cfRule type="cellIs" dxfId="6" priority="5525" operator="equal">
      <formula>"OH (WFO)"</formula>
    </cfRule>
    <cfRule type="cellIs" dxfId="6" priority="5526" operator="equal">
      <formula>"EG (WFO)"</formula>
    </cfRule>
    <cfRule type="cellIs" dxfId="6" priority="5527" operator="equal">
      <formula>"EO (WFO)"</formula>
    </cfRule>
    <cfRule type="cellIs" dxfId="6" priority="5528" operator="equal">
      <formula>"EE (WFO)"</formula>
    </cfRule>
    <cfRule type="cellIs" dxfId="6" priority="5529" operator="equal">
      <formula>"EC (WFO)"</formula>
    </cfRule>
    <cfRule type="expression" dxfId="7" priority="5519">
      <formula>OR(AF15="OH(WFO)",AF15="EC(WFO)",AF15="EE(WFO)",AF15="EG(WFO)",AF15="EK(WFO)",AF15="EO(WFO)")</formula>
    </cfRule>
    <cfRule type="expression" dxfId="8" priority="5520">
      <formula>OR(AF15="CT",AF15="SCIK",AF15="CUMIL")</formula>
    </cfRule>
    <cfRule type="expression" dxfId="9" priority="5521">
      <formula>OR(AF15="TR",AF15="TDM",AF15="PKT")</formula>
    </cfRule>
    <cfRule type="expression" dxfId="10" priority="5522">
      <formula>OR(AF15="FG")</formula>
    </cfRule>
    <cfRule type="expression" dxfId="11" priority="5523">
      <formula>OR(AF15="L",AF15="OTG")</formula>
    </cfRule>
    <cfRule type="expression" dxfId="12" priority="5524">
      <formula>OR(AF15="OP",AF15="RS",AF15="RTS",AF15="PRM",AF15="CB")</formula>
    </cfRule>
    <cfRule type="cellIs" dxfId="6" priority="5518" operator="equal">
      <formula>"EQ (WFO)"</formula>
    </cfRule>
    <cfRule type="cellIs" dxfId="42" priority="5513" operator="equal">
      <formula>"FG (WFO)"</formula>
    </cfRule>
    <cfRule type="cellIs" dxfId="43" priority="5514" operator="equal">
      <formula>"TDM"</formula>
    </cfRule>
    <cfRule type="cellIs" dxfId="23" priority="5515" operator="equal">
      <formula>"FG"</formula>
    </cfRule>
    <cfRule type="cellIs" dxfId="44" priority="5516" operator="equal">
      <formula>"L"</formula>
    </cfRule>
    <cfRule type="cellIs" dxfId="45" priority="5517" operator="equal">
      <formula>"CT"</formula>
    </cfRule>
    <cfRule type="cellIs" dxfId="46" priority="5511" operator="equal">
      <formula>"EO (WFO)"</formula>
    </cfRule>
    <cfRule type="cellIs" dxfId="46" priority="5512" operator="equal">
      <formula>"EC (WFO)"</formula>
    </cfRule>
    <cfRule type="cellIs" dxfId="47" priority="5508" operator="equal">
      <formula>"OUT"</formula>
    </cfRule>
    <cfRule type="cellIs" dxfId="48" priority="5509" operator="equal">
      <formula>"OUT"</formula>
    </cfRule>
    <cfRule type="cellIs" dxfId="49" priority="5510" operator="equal">
      <formula>"OUT"</formula>
    </cfRule>
  </conditionalFormatting>
  <conditionalFormatting sqref="AH15:AK15">
    <cfRule type="cellIs" dxfId="31" priority="5566" operator="equal">
      <formula>"EA (WFO)"</formula>
    </cfRule>
    <cfRule type="cellIs" dxfId="32" priority="5567" operator="equal">
      <formula>"EQ (WFO)"</formula>
    </cfRule>
    <cfRule type="cellIs" dxfId="33" priority="5568" operator="equal">
      <formula>"FG (WFO)"</formula>
    </cfRule>
    <cfRule type="cellIs" dxfId="34" priority="5565" operator="equal">
      <formula>"TR"</formula>
    </cfRule>
    <cfRule type="cellIs" dxfId="31" priority="5556" operator="equal">
      <formula>"EQ (WFO)"</formula>
    </cfRule>
    <cfRule type="cellIs" dxfId="31" priority="5557" operator="equal">
      <formula>"EO (WFO)"</formula>
    </cfRule>
    <cfRule type="cellIs" dxfId="31" priority="5558" operator="equal">
      <formula>"EO (WFO)"</formula>
    </cfRule>
    <cfRule type="cellIs" dxfId="31" priority="5559" operator="equal">
      <formula>"EK (WFO)"</formula>
    </cfRule>
    <cfRule type="cellIs" dxfId="31" priority="5560" operator="equal">
      <formula>"EG (WFO)"</formula>
    </cfRule>
    <cfRule type="cellIs" dxfId="31" priority="5561" operator="equal">
      <formula>"EE (WFO)"</formula>
    </cfRule>
    <cfRule type="cellIs" dxfId="31" priority="5562" operator="equal">
      <formula>"EC (WFO)"</formula>
    </cfRule>
    <cfRule type="cellIs" dxfId="31" priority="5563" operator="equal">
      <formula>"EA (WFO)"</formula>
    </cfRule>
    <cfRule type="cellIs" dxfId="35" priority="5564" operator="equal">
      <formula>"FG (WFO)"</formula>
    </cfRule>
    <cfRule type="cellIs" dxfId="36" priority="5554" operator="equal">
      <formula>"RS"</formula>
    </cfRule>
    <cfRule type="cellIs" dxfId="28" priority="5555" operator="equal">
      <formula>"TR (WFO)"</formula>
    </cfRule>
    <cfRule type="cellIs" dxfId="37" priority="5552" operator="equal">
      <formula>"EQ (WFO)"</formula>
    </cfRule>
    <cfRule type="cellIs" dxfId="31" priority="5553" operator="equal">
      <formula>"EO (WFO)"</formula>
    </cfRule>
    <cfRule type="cellIs" dxfId="13" priority="5551" operator="equal">
      <formula>"TDM"</formula>
    </cfRule>
    <cfRule type="expression" dxfId="19" priority="5546">
      <formula>OR(AH15="CT",AH15="SCIK",AH15="CUMIL")</formula>
    </cfRule>
    <cfRule type="expression" dxfId="9" priority="5547">
      <formula>OR(AH15="TR",AH15="TDM",AH15="PKT")</formula>
    </cfRule>
    <cfRule type="expression" dxfId="20" priority="5548">
      <formula>OR(AH15="FG")</formula>
    </cfRule>
    <cfRule type="expression" dxfId="3" priority="5549">
      <formula>OR(AH15="L",AH15="OTG")</formula>
    </cfRule>
    <cfRule type="expression" dxfId="12" priority="5550">
      <formula>OR(AH15="OP",AH15="RS",AH15="RTS",AH15="PRM",AH15="CB")</formula>
    </cfRule>
    <cfRule type="expression" dxfId="19" priority="5541">
      <formula>OR(AH15="CT",AH15="SCIK",AH15="CUMIL")</formula>
    </cfRule>
    <cfRule type="expression" dxfId="9" priority="5542">
      <formula>OR(AH15="TR",AH15="TDM",AH15="PKT")</formula>
    </cfRule>
    <cfRule type="expression" dxfId="12" priority="5543">
      <formula>OR(AH15="OP",AH15="RS",AH15="RTS",AH15="PRM",AH15="CB")</formula>
    </cfRule>
    <cfRule type="expression" dxfId="20" priority="5544">
      <formula>OR(AH15="FG")</formula>
    </cfRule>
    <cfRule type="expression" dxfId="3" priority="5545">
      <formula>OR(AH15="L",AH15="OTG")</formula>
    </cfRule>
    <cfRule type="cellIs" dxfId="38" priority="5538" operator="equal">
      <formula>"EE(WFO)"</formula>
    </cfRule>
    <cfRule type="cellIs" dxfId="39" priority="5539" operator="equal">
      <formula>"EE(WFO)"</formula>
    </cfRule>
    <cfRule type="cellIs" dxfId="40" priority="5540" operator="equal">
      <formula>"EC(WFO)"</formula>
    </cfRule>
    <cfRule type="cellIs" dxfId="31" priority="5535" operator="equal">
      <formula>"EE (WFO)"</formula>
    </cfRule>
    <cfRule type="cellIs" dxfId="31" priority="5536" operator="equal">
      <formula>"EC (WFO)"</formula>
    </cfRule>
    <cfRule type="cellIs" dxfId="31" priority="5537" operator="equal">
      <formula>"EA (WFO)"</formula>
    </cfRule>
    <cfRule type="cellIs" dxfId="31" priority="5533" operator="equal">
      <formula>"EG (WFO)"</formula>
    </cfRule>
    <cfRule type="cellIs" dxfId="31" priority="5534" operator="equal">
      <formula>"EG ((WFO)"</formula>
    </cfRule>
  </conditionalFormatting>
  <conditionalFormatting sqref="B16">
    <cfRule type="cellIs" dxfId="15" priority="43057" operator="equal">
      <formula>"EK (WFO)"</formula>
    </cfRule>
    <cfRule type="cellIs" dxfId="15" priority="43058" operator="equal">
      <formula>"EG (WFO)"</formula>
    </cfRule>
    <cfRule type="cellIs" dxfId="15" priority="43059" operator="equal">
      <formula>"EE (WFO)"</formula>
    </cfRule>
    <cfRule type="cellIs" dxfId="15" priority="43060" operator="equal">
      <formula>"EC (WFO)"</formula>
    </cfRule>
  </conditionalFormatting>
  <conditionalFormatting sqref="S16">
    <cfRule type="cellIs" dxfId="13" priority="42807" operator="equal">
      <formula>"TR"</formula>
    </cfRule>
    <cfRule type="cellIs" dxfId="14" priority="42808" operator="equal">
      <formula>"FG (WFO)"</formula>
    </cfRule>
    <cfRule type="expression" dxfId="21" priority="42820">
      <formula>OR(S16="FI")</formula>
    </cfRule>
    <cfRule type="expression" dxfId="12" priority="42821">
      <formula>OR(S16="OP",S16="RS",S16="RTS",S16="PRM",S16="CB")</formula>
    </cfRule>
    <cfRule type="expression" dxfId="3" priority="42822">
      <formula>OR(S16="L",S16="OTG")</formula>
    </cfRule>
    <cfRule type="expression" dxfId="20" priority="42823">
      <formula>OR(S16="FG")</formula>
    </cfRule>
    <cfRule type="expression" dxfId="9" priority="42824">
      <formula>OR(S16="TR",S16="TDM",S16="PKT")</formula>
    </cfRule>
    <cfRule type="expression" dxfId="19" priority="42825">
      <formula>OR(S16="CT",S16="SCIK",S16="CUMIL")</formula>
    </cfRule>
    <cfRule type="cellIs" dxfId="18" priority="42814" operator="equal">
      <formula>"EC (WFO)"</formula>
    </cfRule>
    <cfRule type="cellIs" dxfId="18" priority="42815" operator="equal">
      <formula>"EG (WFO)"</formula>
    </cfRule>
    <cfRule type="cellIs" dxfId="18" priority="42816" operator="equal">
      <formula>"EE (WFO)"</formula>
    </cfRule>
    <cfRule type="cellIs" dxfId="18" priority="42817" operator="equal">
      <formula>"EC (WFO)"</formula>
    </cfRule>
    <cfRule type="cellIs" dxfId="17" priority="42818" operator="equal">
      <formula>"EE (WFO)"</formula>
    </cfRule>
    <cfRule type="cellIs" dxfId="16" priority="42819" operator="equal">
      <formula>"EC (WFO)"</formula>
    </cfRule>
    <cfRule type="cellIs" dxfId="24" priority="42810" operator="equal">
      <formula>"FG (WFO)"</formula>
    </cfRule>
    <cfRule type="cellIs" dxfId="16" priority="42811" operator="equal">
      <formula>"EO (WFO)"</formula>
    </cfRule>
    <cfRule type="cellIs" dxfId="18" priority="42812" operator="equal">
      <formula>"EK (WFO)"</formula>
    </cfRule>
    <cfRule type="cellIs" dxfId="25" priority="42809" operator="equal">
      <formula>"EP (WFO)"</formula>
    </cfRule>
    <cfRule type="cellIs" dxfId="22" priority="42813" operator="equal">
      <formula>"L"</formula>
    </cfRule>
  </conditionalFormatting>
  <conditionalFormatting sqref="B17">
    <cfRule type="cellIs" dxfId="15" priority="43047" operator="equal">
      <formula>"EK (WFO)"</formula>
    </cfRule>
    <cfRule type="cellIs" dxfId="15" priority="43048" operator="equal">
      <formula>"EG (WFO)"</formula>
    </cfRule>
    <cfRule type="cellIs" dxfId="15" priority="43049" operator="equal">
      <formula>"EE (WFO)"</formula>
    </cfRule>
    <cfRule type="cellIs" dxfId="15" priority="43050" operator="equal">
      <formula>"EC (WFO)"</formula>
    </cfRule>
  </conditionalFormatting>
  <conditionalFormatting sqref="C17:D17">
    <cfRule type="cellIs" dxfId="15" priority="43043" operator="equal">
      <formula>"EK (WFO)"</formula>
    </cfRule>
    <cfRule type="cellIs" dxfId="15" priority="43044" operator="equal">
      <formula>"EG (WFO)"</formula>
    </cfRule>
    <cfRule type="cellIs" dxfId="15" priority="43045" operator="equal">
      <formula>"EE (WFO)"</formula>
    </cfRule>
    <cfRule type="cellIs" dxfId="15" priority="43046" operator="equal">
      <formula>"EC (WFO)"</formula>
    </cfRule>
  </conditionalFormatting>
  <conditionalFormatting sqref="R18">
    <cfRule type="cellIs" dxfId="13" priority="42826" operator="equal">
      <formula>"TR"</formula>
    </cfRule>
    <cfRule type="cellIs" dxfId="14" priority="42827" operator="equal">
      <formula>"FG (WFO)"</formula>
    </cfRule>
    <cfRule type="expression" dxfId="21" priority="42839">
      <formula>OR(R18="FI")</formula>
    </cfRule>
    <cfRule type="expression" dxfId="12" priority="42840">
      <formula>OR(R18="OP",R18="RS",R18="RTS",R18="PRM",R18="CB")</formula>
    </cfRule>
    <cfRule type="expression" dxfId="3" priority="42841">
      <formula>OR(R18="L",R18="OTG")</formula>
    </cfRule>
    <cfRule type="expression" dxfId="20" priority="42842">
      <formula>OR(R18="FG")</formula>
    </cfRule>
    <cfRule type="expression" dxfId="9" priority="42843">
      <formula>OR(R18="TR",R18="TDM",R18="PKT")</formula>
    </cfRule>
    <cfRule type="expression" dxfId="19" priority="42844">
      <formula>OR(R18="CT",R18="SCIK",R18="CUMIL")</formula>
    </cfRule>
    <cfRule type="cellIs" dxfId="18" priority="42833" operator="equal">
      <formula>"EC (WFO)"</formula>
    </cfRule>
    <cfRule type="cellIs" dxfId="18" priority="42834" operator="equal">
      <formula>"EG (WFO)"</formula>
    </cfRule>
    <cfRule type="cellIs" dxfId="18" priority="42835" operator="equal">
      <formula>"EE (WFO)"</formula>
    </cfRule>
    <cfRule type="cellIs" dxfId="18" priority="42836" operator="equal">
      <formula>"EC (WFO)"</formula>
    </cfRule>
    <cfRule type="cellIs" dxfId="17" priority="42837" operator="equal">
      <formula>"EE (WFO)"</formula>
    </cfRule>
    <cfRule type="cellIs" dxfId="16" priority="42838" operator="equal">
      <formula>"EC (WFO)"</formula>
    </cfRule>
    <cfRule type="cellIs" dxfId="24" priority="42829" operator="equal">
      <formula>"FG (WFO)"</formula>
    </cfRule>
    <cfRule type="cellIs" dxfId="16" priority="42830" operator="equal">
      <formula>"EO (WFO)"</formula>
    </cfRule>
    <cfRule type="cellIs" dxfId="18" priority="42831" operator="equal">
      <formula>"EK (WFO)"</formula>
    </cfRule>
    <cfRule type="cellIs" dxfId="25" priority="42828" operator="equal">
      <formula>"EP (WFO)"</formula>
    </cfRule>
    <cfRule type="cellIs" dxfId="22" priority="42832" operator="equal">
      <formula>"L"</formula>
    </cfRule>
  </conditionalFormatting>
  <conditionalFormatting sqref="X18">
    <cfRule type="cellIs" dxfId="25" priority="5930" operator="equal">
      <formula>"EP (WFO)"</formula>
    </cfRule>
    <cfRule type="cellIs" dxfId="24" priority="5931" operator="equal">
      <formula>"FG (WFO)"</formula>
    </cfRule>
    <cfRule type="cellIs" dxfId="16" priority="5932" operator="equal">
      <formula>"EO (WFO)"</formula>
    </cfRule>
    <cfRule type="cellIs" dxfId="18" priority="5933" operator="equal">
      <formula>"EK (WFO)"</formula>
    </cfRule>
    <cfRule type="expression" dxfId="21" priority="5934">
      <formula>OR(X18="FI")</formula>
    </cfRule>
    <cfRule type="expression" dxfId="12" priority="5935">
      <formula>OR(X18="OP",X18="RS",X18="RTS",X18="PRM",X18="CB")</formula>
    </cfRule>
    <cfRule type="expression" dxfId="3" priority="5936">
      <formula>OR(X18="L",X18="OTG")</formula>
    </cfRule>
    <cfRule type="expression" dxfId="20" priority="5937">
      <formula>OR(X18="FG")</formula>
    </cfRule>
    <cfRule type="expression" dxfId="9" priority="5938">
      <formula>OR(X18="TR",X18="TDM",X18="PKT")</formula>
    </cfRule>
    <cfRule type="expression" dxfId="19" priority="5939">
      <formula>OR(X18="CT",X18="SCIK",X18="CUMIL")</formula>
    </cfRule>
    <cfRule type="cellIs" dxfId="13" priority="5940" operator="equal">
      <formula>"TR"</formula>
    </cfRule>
    <cfRule type="cellIs" dxfId="14" priority="5941" operator="equal">
      <formula>"FG (WFO)"</formula>
    </cfRule>
    <cfRule type="cellIs" dxfId="23" priority="5942" operator="equal">
      <formula>"FG"</formula>
    </cfRule>
    <cfRule type="cellIs" dxfId="22" priority="5943" operator="equal">
      <formula>"L"</formula>
    </cfRule>
    <cfRule type="cellIs" dxfId="18" priority="5944" operator="equal">
      <formula>"EC (WFO)"</formula>
    </cfRule>
    <cfRule type="cellIs" dxfId="18" priority="5945" operator="equal">
      <formula>"EG (WFO)"</formula>
    </cfRule>
    <cfRule type="cellIs" dxfId="18" priority="5946" operator="equal">
      <formula>"EE (WFO)"</formula>
    </cfRule>
    <cfRule type="cellIs" dxfId="18" priority="5947" operator="equal">
      <formula>"EC (WFO)"</formula>
    </cfRule>
    <cfRule type="cellIs" dxfId="17" priority="5948" operator="equal">
      <formula>"EE (WFO)"</formula>
    </cfRule>
    <cfRule type="cellIs" dxfId="16" priority="5949" operator="equal">
      <formula>"EC (WFO)"</formula>
    </cfRule>
    <cfRule type="cellIs" dxfId="27" priority="5928" operator="equal">
      <formula>"OUT"</formula>
    </cfRule>
    <cfRule type="cellIs" dxfId="26" priority="5929" operator="equal">
      <formula>"OUT"</formula>
    </cfRule>
  </conditionalFormatting>
  <conditionalFormatting sqref="Z18">
    <cfRule type="cellIs" dxfId="25" priority="5908" operator="equal">
      <formula>"EP (WFO)"</formula>
    </cfRule>
    <cfRule type="cellIs" dxfId="24" priority="5909" operator="equal">
      <formula>"FG (WFO)"</formula>
    </cfRule>
    <cfRule type="cellIs" dxfId="16" priority="5910" operator="equal">
      <formula>"EO (WFO)"</formula>
    </cfRule>
    <cfRule type="cellIs" dxfId="18" priority="5911" operator="equal">
      <formula>"EK (WFO)"</formula>
    </cfRule>
    <cfRule type="expression" dxfId="21" priority="5912">
      <formula>OR(Z18="FI")</formula>
    </cfRule>
    <cfRule type="expression" dxfId="12" priority="5913">
      <formula>OR(Z18="OP",Z18="RS",Z18="RTS",Z18="PRM",Z18="CB")</formula>
    </cfRule>
    <cfRule type="expression" dxfId="3" priority="5914">
      <formula>OR(Z18="L",Z18="OTG")</formula>
    </cfRule>
    <cfRule type="expression" dxfId="20" priority="5915">
      <formula>OR(Z18="FG")</formula>
    </cfRule>
    <cfRule type="expression" dxfId="9" priority="5916">
      <formula>OR(Z18="TR",Z18="TDM",Z18="PKT")</formula>
    </cfRule>
    <cfRule type="expression" dxfId="19" priority="5917">
      <formula>OR(Z18="CT",Z18="SCIK",Z18="CUMIL")</formula>
    </cfRule>
    <cfRule type="cellIs" dxfId="13" priority="5918" operator="equal">
      <formula>"TR"</formula>
    </cfRule>
    <cfRule type="cellIs" dxfId="14" priority="5919" operator="equal">
      <formula>"FG (WFO)"</formula>
    </cfRule>
    <cfRule type="cellIs" dxfId="23" priority="5920" operator="equal">
      <formula>"FG"</formula>
    </cfRule>
    <cfRule type="cellIs" dxfId="22" priority="5921" operator="equal">
      <formula>"L"</formula>
    </cfRule>
    <cfRule type="cellIs" dxfId="18" priority="5922" operator="equal">
      <formula>"EC (WFO)"</formula>
    </cfRule>
    <cfRule type="cellIs" dxfId="18" priority="5923" operator="equal">
      <formula>"EG (WFO)"</formula>
    </cfRule>
    <cfRule type="cellIs" dxfId="18" priority="5924" operator="equal">
      <formula>"EE (WFO)"</formula>
    </cfRule>
    <cfRule type="cellIs" dxfId="18" priority="5925" operator="equal">
      <formula>"EC (WFO)"</formula>
    </cfRule>
    <cfRule type="cellIs" dxfId="17" priority="5926" operator="equal">
      <formula>"EE (WFO)"</formula>
    </cfRule>
    <cfRule type="cellIs" dxfId="16" priority="5927" operator="equal">
      <formula>"EC (WFO)"</formula>
    </cfRule>
    <cfRule type="cellIs" dxfId="27" priority="5906" operator="equal">
      <formula>"OUT"</formula>
    </cfRule>
    <cfRule type="cellIs" dxfId="26" priority="5907" operator="equal">
      <formula>"OUT"</formula>
    </cfRule>
  </conditionalFormatting>
  <conditionalFormatting sqref="B19">
    <cfRule type="cellIs" dxfId="15" priority="43033" operator="equal">
      <formula>"EK (WFO)"</formula>
    </cfRule>
    <cfRule type="cellIs" dxfId="15" priority="43034" operator="equal">
      <formula>"EG (WFO)"</formula>
    </cfRule>
    <cfRule type="cellIs" dxfId="15" priority="43035" operator="equal">
      <formula>"EE (WFO)"</formula>
    </cfRule>
    <cfRule type="cellIs" dxfId="15" priority="43036" operator="equal">
      <formula>"EC (WFO)"</formula>
    </cfRule>
  </conditionalFormatting>
  <conditionalFormatting sqref="C19:D19">
    <cfRule type="cellIs" dxfId="15" priority="43029" operator="equal">
      <formula>"EK (WFO)"</formula>
    </cfRule>
    <cfRule type="cellIs" dxfId="15" priority="43030" operator="equal">
      <formula>"EG (WFO)"</formula>
    </cfRule>
    <cfRule type="cellIs" dxfId="15" priority="43031" operator="equal">
      <formula>"EE (WFO)"</formula>
    </cfRule>
    <cfRule type="cellIs" dxfId="15" priority="43032" operator="equal">
      <formula>"EC (WFO)"</formula>
    </cfRule>
  </conditionalFormatting>
  <conditionalFormatting sqref="H19:Q19">
    <cfRule type="cellIs" dxfId="13" priority="42909" operator="equal">
      <formula>"TR"</formula>
    </cfRule>
    <cfRule type="cellIs" dxfId="14" priority="42910" operator="equal">
      <formula>"FG (WFO)"</formula>
    </cfRule>
    <cfRule type="expression" dxfId="21" priority="42928">
      <formula>OR(H19="FI")</formula>
    </cfRule>
    <cfRule type="expression" dxfId="12" priority="42929">
      <formula>OR(H19="OP",H19="RS",H19="RTS",H19="PRM",H19="CB")</formula>
    </cfRule>
    <cfRule type="expression" dxfId="3" priority="42930">
      <formula>OR(H19="L",H19="OTG")</formula>
    </cfRule>
    <cfRule type="expression" dxfId="20" priority="42931">
      <formula>OR(H19="FG")</formula>
    </cfRule>
    <cfRule type="expression" dxfId="9" priority="42932">
      <formula>OR(H19="TR",H19="TDM",H19="PKT")</formula>
    </cfRule>
    <cfRule type="expression" dxfId="19" priority="42933">
      <formula>OR(H19="CT",H19="SCIK",H19="CUMIL")</formula>
    </cfRule>
    <cfRule type="cellIs" dxfId="18" priority="42922" operator="equal">
      <formula>"EC (WFO)"</formula>
    </cfRule>
    <cfRule type="cellIs" dxfId="18" priority="42923" operator="equal">
      <formula>"EG (WFO)"</formula>
    </cfRule>
    <cfRule type="cellIs" dxfId="18" priority="42924" operator="equal">
      <formula>"EE (WFO)"</formula>
    </cfRule>
    <cfRule type="cellIs" dxfId="18" priority="42925" operator="equal">
      <formula>"EC (WFO)"</formula>
    </cfRule>
    <cfRule type="cellIs" dxfId="17" priority="42926" operator="equal">
      <formula>"EE (WFO)"</formula>
    </cfRule>
    <cfRule type="cellIs" dxfId="16" priority="42927" operator="equal">
      <formula>"EC (WFO)"</formula>
    </cfRule>
    <cfRule type="cellIs" dxfId="24" priority="42912" operator="equal">
      <formula>"FG (WFO)"</formula>
    </cfRule>
    <cfRule type="cellIs" dxfId="16" priority="42913" operator="equal">
      <formula>"EO (WFO)"</formula>
    </cfRule>
    <cfRule type="cellIs" dxfId="18" priority="42914" operator="equal">
      <formula>"EK (WFO)"</formula>
    </cfRule>
    <cfRule type="cellIs" dxfId="25" priority="42911" operator="equal">
      <formula>"EP (WFO)"</formula>
    </cfRule>
    <cfRule type="cellIs" dxfId="22" priority="42921" operator="equal">
      <formula>"L"</formula>
    </cfRule>
  </conditionalFormatting>
  <conditionalFormatting sqref="M19:O19">
    <cfRule type="cellIs" dxfId="23" priority="42915" operator="equal">
      <formula>"FG"</formula>
    </cfRule>
    <cfRule type="cellIs" dxfId="22" priority="42916" operator="equal">
      <formula>"L"</formula>
    </cfRule>
    <cfRule type="cellIs" dxfId="23" priority="42917" operator="equal">
      <formula>"FG"</formula>
    </cfRule>
    <cfRule type="cellIs" dxfId="22" priority="42918" operator="equal">
      <formula>"L"</formula>
    </cfRule>
  </conditionalFormatting>
  <conditionalFormatting sqref="R19">
    <cfRule type="cellIs" dxfId="25" priority="42869" operator="equal">
      <formula>"EP (WFO)"</formula>
    </cfRule>
    <cfRule type="cellIs" dxfId="24" priority="42870" operator="equal">
      <formula>"FG (WFO)"</formula>
    </cfRule>
    <cfRule type="cellIs" dxfId="16" priority="42871" operator="equal">
      <formula>"EO (WFO)"</formula>
    </cfRule>
    <cfRule type="cellIs" dxfId="18" priority="42872" operator="equal">
      <formula>"EK (WFO)"</formula>
    </cfRule>
    <cfRule type="cellIs" dxfId="23" priority="42873" operator="equal">
      <formula>"FG"</formula>
    </cfRule>
    <cfRule type="cellIs" dxfId="22" priority="42874" operator="equal">
      <formula>"L"</formula>
    </cfRule>
    <cfRule type="expression" dxfId="21" priority="42875">
      <formula>OR(R19="FI")</formula>
    </cfRule>
    <cfRule type="expression" dxfId="12" priority="42876">
      <formula>OR(R19="OP",R19="RS",R19="RTS",R19="PRM",R19="CB")</formula>
    </cfRule>
    <cfRule type="expression" dxfId="3" priority="42877">
      <formula>OR(R19="L",R19="OTG")</formula>
    </cfRule>
    <cfRule type="expression" dxfId="20" priority="42878">
      <formula>OR(R19="FG")</formula>
    </cfRule>
    <cfRule type="expression" dxfId="9" priority="42879">
      <formula>OR(R19="TR",R19="TDM",R19="PKT")</formula>
    </cfRule>
    <cfRule type="expression" dxfId="19" priority="42880">
      <formula>OR(R19="CT",R19="SCIK",R19="CUMIL")</formula>
    </cfRule>
    <cfRule type="cellIs" dxfId="13" priority="42881" operator="equal">
      <formula>"TR"</formula>
    </cfRule>
    <cfRule type="cellIs" dxfId="14" priority="42882" operator="equal">
      <formula>"FG (WFO)"</formula>
    </cfRule>
    <cfRule type="cellIs" dxfId="18" priority="42883" operator="equal">
      <formula>"EC (WFO)"</formula>
    </cfRule>
    <cfRule type="cellIs" dxfId="18" priority="42884" operator="equal">
      <formula>"EG (WFO)"</formula>
    </cfRule>
    <cfRule type="cellIs" dxfId="18" priority="42885" operator="equal">
      <formula>"EE (WFO)"</formula>
    </cfRule>
    <cfRule type="cellIs" dxfId="18" priority="42886" operator="equal">
      <formula>"EC (WFO)"</formula>
    </cfRule>
    <cfRule type="cellIs" dxfId="17" priority="42887" operator="equal">
      <formula>"EE (WFO)"</formula>
    </cfRule>
    <cfRule type="cellIs" dxfId="16" priority="42888" operator="equal">
      <formula>"EC (WFO)"</formula>
    </cfRule>
  </conditionalFormatting>
  <conditionalFormatting sqref="S19">
    <cfRule type="cellIs" dxfId="25" priority="42849" operator="equal">
      <formula>"EP (WFO)"</formula>
    </cfRule>
    <cfRule type="cellIs" dxfId="24" priority="42850" operator="equal">
      <formula>"FG (WFO)"</formula>
    </cfRule>
    <cfRule type="cellIs" dxfId="16" priority="42851" operator="equal">
      <formula>"EO (WFO)"</formula>
    </cfRule>
    <cfRule type="cellIs" dxfId="18" priority="42852" operator="equal">
      <formula>"EK (WFO)"</formula>
    </cfRule>
    <cfRule type="cellIs" dxfId="23" priority="42853" operator="equal">
      <formula>"FG"</formula>
    </cfRule>
    <cfRule type="cellIs" dxfId="22" priority="42854" operator="equal">
      <formula>"L"</formula>
    </cfRule>
    <cfRule type="expression" dxfId="21" priority="42855">
      <formula>OR(S19="FI")</formula>
    </cfRule>
    <cfRule type="expression" dxfId="12" priority="42856">
      <formula>OR(S19="OP",S19="RS",S19="RTS",S19="PRM",S19="CB")</formula>
    </cfRule>
    <cfRule type="expression" dxfId="3" priority="42857">
      <formula>OR(S19="L",S19="OTG")</formula>
    </cfRule>
    <cfRule type="expression" dxfId="20" priority="42858">
      <formula>OR(S19="FG")</formula>
    </cfRule>
    <cfRule type="expression" dxfId="9" priority="42859">
      <formula>OR(S19="TR",S19="TDM",S19="PKT")</formula>
    </cfRule>
    <cfRule type="expression" dxfId="19" priority="42860">
      <formula>OR(S19="CT",S19="SCIK",S19="CUMIL")</formula>
    </cfRule>
    <cfRule type="cellIs" dxfId="13" priority="42861" operator="equal">
      <formula>"TR"</formula>
    </cfRule>
    <cfRule type="cellIs" dxfId="14" priority="42862" operator="equal">
      <formula>"FG (WFO)"</formula>
    </cfRule>
    <cfRule type="cellIs" dxfId="18" priority="42863" operator="equal">
      <formula>"EC (WFO)"</formula>
    </cfRule>
    <cfRule type="cellIs" dxfId="18" priority="42864" operator="equal">
      <formula>"EG (WFO)"</formula>
    </cfRule>
    <cfRule type="cellIs" dxfId="18" priority="42865" operator="equal">
      <formula>"EE (WFO)"</formula>
    </cfRule>
    <cfRule type="cellIs" dxfId="18" priority="42866" operator="equal">
      <formula>"EC (WFO)"</formula>
    </cfRule>
    <cfRule type="cellIs" dxfId="17" priority="42867" operator="equal">
      <formula>"EE (WFO)"</formula>
    </cfRule>
    <cfRule type="cellIs" dxfId="16" priority="42868" operator="equal">
      <formula>"EC (WFO)"</formula>
    </cfRule>
  </conditionalFormatting>
  <conditionalFormatting sqref="T19:U19">
    <cfRule type="cellIs" dxfId="25" priority="42889" operator="equal">
      <formula>"EP (WFO)"</formula>
    </cfRule>
    <cfRule type="cellIs" dxfId="24" priority="42890" operator="equal">
      <formula>"FG (WFO)"</formula>
    </cfRule>
    <cfRule type="cellIs" dxfId="16" priority="42891" operator="equal">
      <formula>"EO (WFO)"</formula>
    </cfRule>
    <cfRule type="cellIs" dxfId="18" priority="42892" operator="equal">
      <formula>"EK (WFO)"</formula>
    </cfRule>
    <cfRule type="expression" dxfId="21" priority="42893">
      <formula>OR(T19="FI")</formula>
    </cfRule>
    <cfRule type="expression" dxfId="12" priority="42894">
      <formula>OR(T19="OP",T19="RS",T19="RTS",T19="PRM",T19="CB")</formula>
    </cfRule>
    <cfRule type="expression" dxfId="3" priority="42895">
      <formula>OR(T19="L",T19="OTG")</formula>
    </cfRule>
    <cfRule type="expression" dxfId="20" priority="42896">
      <formula>OR(T19="FG")</formula>
    </cfRule>
    <cfRule type="expression" dxfId="9" priority="42897">
      <formula>OR(T19="TR",T19="TDM",T19="PKT")</formula>
    </cfRule>
    <cfRule type="expression" dxfId="19" priority="42898">
      <formula>OR(T19="CT",T19="SCIK",T19="CUMIL")</formula>
    </cfRule>
    <cfRule type="cellIs" dxfId="13" priority="42899" operator="equal">
      <formula>"TR"</formula>
    </cfRule>
    <cfRule type="cellIs" dxfId="14" priority="42900" operator="equal">
      <formula>"FG (WFO)"</formula>
    </cfRule>
    <cfRule type="cellIs" dxfId="23" priority="42901" operator="equal">
      <formula>"FG"</formula>
    </cfRule>
    <cfRule type="cellIs" dxfId="22" priority="42902" operator="equal">
      <formula>"L"</formula>
    </cfRule>
    <cfRule type="cellIs" dxfId="18" priority="42903" operator="equal">
      <formula>"EC (WFO)"</formula>
    </cfRule>
    <cfRule type="cellIs" dxfId="18" priority="42904" operator="equal">
      <formula>"EG (WFO)"</formula>
    </cfRule>
    <cfRule type="cellIs" dxfId="18" priority="42905" operator="equal">
      <formula>"EE (WFO)"</formula>
    </cfRule>
    <cfRule type="cellIs" dxfId="18" priority="42906" operator="equal">
      <formula>"EC (WFO)"</formula>
    </cfRule>
    <cfRule type="cellIs" dxfId="17" priority="42907" operator="equal">
      <formula>"EE (WFO)"</formula>
    </cfRule>
    <cfRule type="cellIs" dxfId="16" priority="42908" operator="equal">
      <formula>"EC (WFO)"</formula>
    </cfRule>
  </conditionalFormatting>
  <conditionalFormatting sqref="V19">
    <cfRule type="cellIs" dxfId="25" priority="19723" operator="equal">
      <formula>"EP (WFO)"</formula>
    </cfRule>
    <cfRule type="cellIs" dxfId="24" priority="19724" operator="equal">
      <formula>"FG (WFO)"</formula>
    </cfRule>
    <cfRule type="cellIs" dxfId="16" priority="19725" operator="equal">
      <formula>"EO (WFO)"</formula>
    </cfRule>
    <cfRule type="cellIs" dxfId="18" priority="19726" operator="equal">
      <formula>"EK (WFO)"</formula>
    </cfRule>
    <cfRule type="expression" dxfId="21" priority="19727">
      <formula>OR(V19="FI")</formula>
    </cfRule>
    <cfRule type="expression" dxfId="12" priority="19728">
      <formula>OR(V19="OP",V19="RS",V19="RTS",V19="PRM",V19="CB")</formula>
    </cfRule>
    <cfRule type="expression" dxfId="3" priority="19729">
      <formula>OR(V19="L",V19="OTG")</formula>
    </cfRule>
    <cfRule type="expression" dxfId="20" priority="19730">
      <formula>OR(V19="FG")</formula>
    </cfRule>
    <cfRule type="expression" dxfId="9" priority="19731">
      <formula>OR(V19="TR",V19="TDM",V19="PKT")</formula>
    </cfRule>
    <cfRule type="expression" dxfId="19" priority="19732">
      <formula>OR(V19="CT",V19="SCIK",V19="CUMIL")</formula>
    </cfRule>
    <cfRule type="cellIs" dxfId="13" priority="19733" operator="equal">
      <formula>"TR"</formula>
    </cfRule>
    <cfRule type="cellIs" dxfId="14" priority="19734" operator="equal">
      <formula>"FG (WFO)"</formula>
    </cfRule>
    <cfRule type="cellIs" dxfId="23" priority="19735" operator="equal">
      <formula>"FG"</formula>
    </cfRule>
    <cfRule type="cellIs" dxfId="22" priority="19736" operator="equal">
      <formula>"L"</formula>
    </cfRule>
    <cfRule type="cellIs" dxfId="18" priority="19737" operator="equal">
      <formula>"EC (WFO)"</formula>
    </cfRule>
    <cfRule type="cellIs" dxfId="18" priority="19738" operator="equal">
      <formula>"EG (WFO)"</formula>
    </cfRule>
    <cfRule type="cellIs" dxfId="18" priority="19739" operator="equal">
      <formula>"EE (WFO)"</formula>
    </cfRule>
    <cfRule type="cellIs" dxfId="18" priority="19740" operator="equal">
      <formula>"EC (WFO)"</formula>
    </cfRule>
    <cfRule type="cellIs" dxfId="17" priority="19741" operator="equal">
      <formula>"EE (WFO)"</formula>
    </cfRule>
    <cfRule type="cellIs" dxfId="16" priority="19742" operator="equal">
      <formula>"EC (WFO)"</formula>
    </cfRule>
  </conditionalFormatting>
  <conditionalFormatting sqref="W19">
    <cfRule type="cellIs" dxfId="25" priority="5994" operator="equal">
      <formula>"EP (WFO)"</formula>
    </cfRule>
    <cfRule type="cellIs" dxfId="24" priority="5995" operator="equal">
      <formula>"FG (WFO)"</formula>
    </cfRule>
    <cfRule type="cellIs" dxfId="16" priority="5996" operator="equal">
      <formula>"EO (WFO)"</formula>
    </cfRule>
    <cfRule type="cellIs" dxfId="18" priority="5997" operator="equal">
      <formula>"EK (WFO)"</formula>
    </cfRule>
    <cfRule type="expression" dxfId="21" priority="5998">
      <formula>OR(W19="FI")</formula>
    </cfRule>
    <cfRule type="expression" dxfId="12" priority="5999">
      <formula>OR(W19="OP",W19="RS",W19="RTS",W19="PRM",W19="CB")</formula>
    </cfRule>
    <cfRule type="expression" dxfId="3" priority="6000">
      <formula>OR(W19="L",W19="OTG")</formula>
    </cfRule>
    <cfRule type="expression" dxfId="20" priority="6001">
      <formula>OR(W19="FG")</formula>
    </cfRule>
    <cfRule type="expression" dxfId="9" priority="6002">
      <formula>OR(W19="TR",W19="TDM",W19="PKT")</formula>
    </cfRule>
    <cfRule type="expression" dxfId="19" priority="6003">
      <formula>OR(W19="CT",W19="SCIK",W19="CUMIL")</formula>
    </cfRule>
    <cfRule type="cellIs" dxfId="13" priority="6004" operator="equal">
      <formula>"TR"</formula>
    </cfRule>
    <cfRule type="cellIs" dxfId="14" priority="6005" operator="equal">
      <formula>"FG (WFO)"</formula>
    </cfRule>
    <cfRule type="cellIs" dxfId="23" priority="6006" operator="equal">
      <formula>"FG"</formula>
    </cfRule>
    <cfRule type="cellIs" dxfId="22" priority="6007" operator="equal">
      <formula>"L"</formula>
    </cfRule>
    <cfRule type="cellIs" dxfId="18" priority="6008" operator="equal">
      <formula>"EC (WFO)"</formula>
    </cfRule>
    <cfRule type="cellIs" dxfId="18" priority="6009" operator="equal">
      <formula>"EG (WFO)"</formula>
    </cfRule>
    <cfRule type="cellIs" dxfId="18" priority="6010" operator="equal">
      <formula>"EE (WFO)"</formula>
    </cfRule>
    <cfRule type="cellIs" dxfId="18" priority="6011" operator="equal">
      <formula>"EC (WFO)"</formula>
    </cfRule>
    <cfRule type="cellIs" dxfId="17" priority="6012" operator="equal">
      <formula>"EE (WFO)"</formula>
    </cfRule>
    <cfRule type="cellIs" dxfId="16" priority="6013" operator="equal">
      <formula>"EC (WFO)"</formula>
    </cfRule>
  </conditionalFormatting>
  <conditionalFormatting sqref="X19:AA19">
    <cfRule type="cellIs" dxfId="25" priority="5952" operator="equal">
      <formula>"EP (WFO)"</formula>
    </cfRule>
    <cfRule type="cellIs" dxfId="24" priority="5953" operator="equal">
      <formula>"FG (WFO)"</formula>
    </cfRule>
    <cfRule type="cellIs" dxfId="16" priority="5954" operator="equal">
      <formula>"EO (WFO)"</formula>
    </cfRule>
    <cfRule type="cellIs" dxfId="18" priority="5955" operator="equal">
      <formula>"EK (WFO)"</formula>
    </cfRule>
    <cfRule type="expression" dxfId="21" priority="5956">
      <formula>OR(X19="FI")</formula>
    </cfRule>
    <cfRule type="expression" dxfId="12" priority="5957">
      <formula>OR(X19="OP",X19="RS",X19="RTS",X19="PRM",X19="CB")</formula>
    </cfRule>
    <cfRule type="expression" dxfId="3" priority="5958">
      <formula>OR(X19="L",X19="OTG")</formula>
    </cfRule>
    <cfRule type="expression" dxfId="20" priority="5959">
      <formula>OR(X19="FG")</formula>
    </cfRule>
    <cfRule type="expression" dxfId="9" priority="5960">
      <formula>OR(X19="TR",X19="TDM",X19="PKT")</formula>
    </cfRule>
    <cfRule type="expression" dxfId="19" priority="5961">
      <formula>OR(X19="CT",X19="SCIK",X19="CUMIL")</formula>
    </cfRule>
    <cfRule type="cellIs" dxfId="13" priority="5962" operator="equal">
      <formula>"TR"</formula>
    </cfRule>
    <cfRule type="cellIs" dxfId="14" priority="5963" operator="equal">
      <formula>"FG (WFO)"</formula>
    </cfRule>
    <cfRule type="cellIs" dxfId="23" priority="5964" operator="equal">
      <formula>"FG"</formula>
    </cfRule>
    <cfRule type="cellIs" dxfId="22" priority="5965" operator="equal">
      <formula>"L"</formula>
    </cfRule>
    <cfRule type="cellIs" dxfId="18" priority="5966" operator="equal">
      <formula>"EC (WFO)"</formula>
    </cfRule>
    <cfRule type="cellIs" dxfId="18" priority="5967" operator="equal">
      <formula>"EG (WFO)"</formula>
    </cfRule>
    <cfRule type="cellIs" dxfId="18" priority="5968" operator="equal">
      <formula>"EE (WFO)"</formula>
    </cfRule>
    <cfRule type="cellIs" dxfId="18" priority="5969" operator="equal">
      <formula>"EC (WFO)"</formula>
    </cfRule>
    <cfRule type="cellIs" dxfId="17" priority="5970" operator="equal">
      <formula>"EE (WFO)"</formula>
    </cfRule>
    <cfRule type="cellIs" dxfId="16" priority="5971" operator="equal">
      <formula>"EC (WFO)"</formula>
    </cfRule>
  </conditionalFormatting>
  <conditionalFormatting sqref="AB19:AK19">
    <cfRule type="cellIs" dxfId="25" priority="5468" operator="equal">
      <formula>"EP (WFO)"</formula>
    </cfRule>
    <cfRule type="cellIs" dxfId="24" priority="5469" operator="equal">
      <formula>"FG (WFO)"</formula>
    </cfRule>
    <cfRule type="cellIs" dxfId="16" priority="5470" operator="equal">
      <formula>"EO (WFO)"</formula>
    </cfRule>
    <cfRule type="cellIs" dxfId="18" priority="5471" operator="equal">
      <formula>"EK (WFO)"</formula>
    </cfRule>
    <cfRule type="expression" dxfId="21" priority="5472">
      <formula>OR(AB19="FI")</formula>
    </cfRule>
    <cfRule type="expression" dxfId="12" priority="5473">
      <formula>OR(AB19="OP",AB19="RS",AB19="RTS",AB19="PRM",AB19="CB")</formula>
    </cfRule>
    <cfRule type="expression" dxfId="3" priority="5474">
      <formula>OR(AB19="L",AB19="OTG")</formula>
    </cfRule>
    <cfRule type="expression" dxfId="20" priority="5475">
      <formula>OR(AB19="FG")</formula>
    </cfRule>
    <cfRule type="expression" dxfId="9" priority="5476">
      <formula>OR(AB19="TR",AB19="TDM",AB19="PKT")</formula>
    </cfRule>
    <cfRule type="expression" dxfId="19" priority="5477">
      <formula>OR(AB19="CT",AB19="SCIK",AB19="CUMIL")</formula>
    </cfRule>
    <cfRule type="cellIs" dxfId="13" priority="5478" operator="equal">
      <formula>"TR"</formula>
    </cfRule>
    <cfRule type="cellIs" dxfId="14" priority="5479" operator="equal">
      <formula>"FG (WFO)"</formula>
    </cfRule>
    <cfRule type="cellIs" dxfId="23" priority="5480" operator="equal">
      <formula>"FG"</formula>
    </cfRule>
    <cfRule type="cellIs" dxfId="22" priority="5481" operator="equal">
      <formula>"L"</formula>
    </cfRule>
    <cfRule type="cellIs" dxfId="18" priority="5482" operator="equal">
      <formula>"EC (WFO)"</formula>
    </cfRule>
    <cfRule type="cellIs" dxfId="18" priority="5483" operator="equal">
      <formula>"EG (WFO)"</formula>
    </cfRule>
    <cfRule type="cellIs" dxfId="18" priority="5484" operator="equal">
      <formula>"EE (WFO)"</formula>
    </cfRule>
    <cfRule type="cellIs" dxfId="18" priority="5485" operator="equal">
      <formula>"EC (WFO)"</formula>
    </cfRule>
    <cfRule type="cellIs" dxfId="17" priority="5486" operator="equal">
      <formula>"EE (WFO)"</formula>
    </cfRule>
    <cfRule type="cellIs" dxfId="16" priority="5487" operator="equal">
      <formula>"EC (WFO)"</formula>
    </cfRule>
  </conditionalFormatting>
  <conditionalFormatting sqref="B20">
    <cfRule type="cellIs" dxfId="15" priority="43079" operator="equal">
      <formula>"EK (WFO)"</formula>
    </cfRule>
    <cfRule type="cellIs" dxfId="15" priority="43080" operator="equal">
      <formula>"EG (WFO)"</formula>
    </cfRule>
    <cfRule type="cellIs" dxfId="15" priority="43081" operator="equal">
      <formula>"EE (WFO)"</formula>
    </cfRule>
    <cfRule type="cellIs" dxfId="15" priority="43082" operator="equal">
      <formula>"EC (WFO)"</formula>
    </cfRule>
  </conditionalFormatting>
  <conditionalFormatting sqref="C20:D20">
    <cfRule type="cellIs" dxfId="15" priority="43075" operator="equal">
      <formula>"EK (WFO)"</formula>
    </cfRule>
    <cfRule type="cellIs" dxfId="15" priority="43076" operator="equal">
      <formula>"EG (WFO)"</formula>
    </cfRule>
    <cfRule type="cellIs" dxfId="15" priority="43077" operator="equal">
      <formula>"EE (WFO)"</formula>
    </cfRule>
    <cfRule type="cellIs" dxfId="15" priority="43078" operator="equal">
      <formula>"EC (WFO)"</formula>
    </cfRule>
  </conditionalFormatting>
  <conditionalFormatting sqref="P20:Q20">
    <cfRule type="cellIs" dxfId="23" priority="42794" operator="equal">
      <formula>"FG"</formula>
    </cfRule>
    <cfRule type="cellIs" dxfId="22" priority="42795" operator="equal">
      <formula>"L"</formula>
    </cfRule>
    <cfRule type="cellIs" dxfId="23" priority="42796" operator="equal">
      <formula>"FG"</formula>
    </cfRule>
    <cfRule type="cellIs" dxfId="22" priority="42797" operator="equal">
      <formula>"L"</formula>
    </cfRule>
  </conditionalFormatting>
  <conditionalFormatting sqref="Q20">
    <cfRule type="cellIs" dxfId="23" priority="42803" operator="equal">
      <formula>"FG"</formula>
    </cfRule>
    <cfRule type="cellIs" dxfId="22" priority="42804" operator="equal">
      <formula>"L"</formula>
    </cfRule>
    <cfRule type="cellIs" dxfId="23" priority="42805" operator="equal">
      <formula>"FG"</formula>
    </cfRule>
    <cfRule type="cellIs" dxfId="22" priority="42806" operator="equal">
      <formula>"L"</formula>
    </cfRule>
    <cfRule type="cellIs" dxfId="23" priority="42790" operator="equal">
      <formula>"FG"</formula>
    </cfRule>
    <cfRule type="cellIs" dxfId="22" priority="42791" operator="equal">
      <formula>"L"</formula>
    </cfRule>
    <cfRule type="cellIs" dxfId="23" priority="42792" operator="equal">
      <formula>"FG"</formula>
    </cfRule>
    <cfRule type="cellIs" dxfId="22" priority="42793" operator="equal">
      <formula>"L"</formula>
    </cfRule>
  </conditionalFormatting>
  <conditionalFormatting sqref="AE20:AF20">
    <cfRule type="cellIs" dxfId="25" priority="5448" operator="equal">
      <formula>"EP (WFO)"</formula>
    </cfRule>
    <cfRule type="cellIs" dxfId="24" priority="5449" operator="equal">
      <formula>"FG (WFO)"</formula>
    </cfRule>
    <cfRule type="cellIs" dxfId="16" priority="5450" operator="equal">
      <formula>"EO (WFO)"</formula>
    </cfRule>
    <cfRule type="cellIs" dxfId="18" priority="5451" operator="equal">
      <formula>"EK (WFO)"</formula>
    </cfRule>
    <cfRule type="expression" dxfId="21" priority="5452">
      <formula>OR(AE20="FI")</formula>
    </cfRule>
    <cfRule type="expression" dxfId="12" priority="5453">
      <formula>OR(AE20="OP",AE20="RS",AE20="RTS",AE20="PRM",AE20="CB")</formula>
    </cfRule>
    <cfRule type="expression" dxfId="3" priority="5454">
      <formula>OR(AE20="L",AE20="OTG")</formula>
    </cfRule>
    <cfRule type="expression" dxfId="20" priority="5455">
      <formula>OR(AE20="FG")</formula>
    </cfRule>
    <cfRule type="expression" dxfId="9" priority="5456">
      <formula>OR(AE20="TR",AE20="TDM",AE20="PKT")</formula>
    </cfRule>
    <cfRule type="expression" dxfId="19" priority="5457">
      <formula>OR(AE20="CT",AE20="SCIK",AE20="CUMIL")</formula>
    </cfRule>
    <cfRule type="cellIs" dxfId="13" priority="5458" operator="equal">
      <formula>"TR"</formula>
    </cfRule>
    <cfRule type="cellIs" dxfId="14" priority="5459" operator="equal">
      <formula>"FG (WFO)"</formula>
    </cfRule>
    <cfRule type="cellIs" dxfId="23" priority="5460" operator="equal">
      <formula>"FG"</formula>
    </cfRule>
    <cfRule type="cellIs" dxfId="22" priority="5461" operator="equal">
      <formula>"L"</formula>
    </cfRule>
    <cfRule type="cellIs" dxfId="18" priority="5462" operator="equal">
      <formula>"EC (WFO)"</formula>
    </cfRule>
    <cfRule type="cellIs" dxfId="18" priority="5463" operator="equal">
      <formula>"EG (WFO)"</formula>
    </cfRule>
    <cfRule type="cellIs" dxfId="18" priority="5464" operator="equal">
      <formula>"EE (WFO)"</formula>
    </cfRule>
    <cfRule type="cellIs" dxfId="18" priority="5465" operator="equal">
      <formula>"EC (WFO)"</formula>
    </cfRule>
    <cfRule type="cellIs" dxfId="17" priority="5466" operator="equal">
      <formula>"EE (WFO)"</formula>
    </cfRule>
    <cfRule type="cellIs" dxfId="16" priority="5467" operator="equal">
      <formula>"EC (WFO)"</formula>
    </cfRule>
  </conditionalFormatting>
  <conditionalFormatting sqref="B21:D21">
    <cfRule type="cellIs" dxfId="13" priority="43039" operator="equal">
      <formula>"TDM"</formula>
    </cfRule>
    <cfRule type="cellIs" dxfId="28" priority="43040" operator="equal">
      <formula>"TR"</formula>
    </cfRule>
  </conditionalFormatting>
  <conditionalFormatting sqref="Q21">
    <cfRule type="cellIs" dxfId="23" priority="42799" operator="equal">
      <formula>"FG"</formula>
    </cfRule>
    <cfRule type="cellIs" dxfId="22" priority="42800" operator="equal">
      <formula>"L"</formula>
    </cfRule>
    <cfRule type="cellIs" dxfId="23" priority="42801" operator="equal">
      <formula>"FG"</formula>
    </cfRule>
    <cfRule type="cellIs" dxfId="22" priority="42802" operator="equal">
      <formula>"L"</formula>
    </cfRule>
  </conditionalFormatting>
  <conditionalFormatting sqref="T21:U21">
    <cfRule type="cellIs" dxfId="25" priority="42758" operator="equal">
      <formula>"EP (WFO)"</formula>
    </cfRule>
    <cfRule type="cellIs" dxfId="24" priority="42759" operator="equal">
      <formula>"FG (WFO)"</formula>
    </cfRule>
    <cfRule type="cellIs" dxfId="16" priority="42760" operator="equal">
      <formula>"EO (WFO)"</formula>
    </cfRule>
    <cfRule type="cellIs" dxfId="18" priority="42761" operator="equal">
      <formula>"EK (WFO)"</formula>
    </cfRule>
    <cfRule type="expression" dxfId="21" priority="42762">
      <formula>OR(T21="FI")</formula>
    </cfRule>
    <cfRule type="expression" dxfId="12" priority="42763">
      <formula>OR(T21="OP",T21="RS",T21="RTS",T21="PRM",T21="CB")</formula>
    </cfRule>
    <cfRule type="expression" dxfId="3" priority="42764">
      <formula>OR(T21="L",T21="OTG")</formula>
    </cfRule>
    <cfRule type="expression" dxfId="20" priority="42765">
      <formula>OR(T21="FG")</formula>
    </cfRule>
    <cfRule type="expression" dxfId="9" priority="42766">
      <formula>OR(T21="TR",T21="TDM",T21="PKT")</formula>
    </cfRule>
    <cfRule type="expression" dxfId="19" priority="42767">
      <formula>OR(T21="CT",T21="SCIK",T21="CUMIL")</formula>
    </cfRule>
    <cfRule type="cellIs" dxfId="13" priority="42768" operator="equal">
      <formula>"TR"</formula>
    </cfRule>
    <cfRule type="cellIs" dxfId="14" priority="42769" operator="equal">
      <formula>"FG (WFO)"</formula>
    </cfRule>
    <cfRule type="cellIs" dxfId="23" priority="42770" operator="equal">
      <formula>"FG"</formula>
    </cfRule>
    <cfRule type="cellIs" dxfId="22" priority="42771" operator="equal">
      <formula>"L"</formula>
    </cfRule>
    <cfRule type="cellIs" dxfId="18" priority="42772" operator="equal">
      <formula>"EC (WFO)"</formula>
    </cfRule>
    <cfRule type="cellIs" dxfId="18" priority="42773" operator="equal">
      <formula>"EG (WFO)"</formula>
    </cfRule>
    <cfRule type="cellIs" dxfId="18" priority="42774" operator="equal">
      <formula>"EE (WFO)"</formula>
    </cfRule>
    <cfRule type="cellIs" dxfId="18" priority="42775" operator="equal">
      <formula>"EC (WFO)"</formula>
    </cfRule>
    <cfRule type="cellIs" dxfId="17" priority="42776" operator="equal">
      <formula>"EE (WFO)"</formula>
    </cfRule>
    <cfRule type="cellIs" dxfId="16" priority="42777" operator="equal">
      <formula>"EC (WFO)"</formula>
    </cfRule>
  </conditionalFormatting>
  <conditionalFormatting sqref="B22:D22">
    <cfRule type="cellIs" dxfId="13" priority="43083" operator="equal">
      <formula>"TDM"</formula>
    </cfRule>
    <cfRule type="cellIs" dxfId="28" priority="43084" operator="equal">
      <formula>"TR"</formula>
    </cfRule>
  </conditionalFormatting>
  <conditionalFormatting sqref="P22:Q22">
    <cfRule type="cellIs" dxfId="23" priority="42786" operator="equal">
      <formula>"FG"</formula>
    </cfRule>
    <cfRule type="cellIs" dxfId="22" priority="42787" operator="equal">
      <formula>"L"</formula>
    </cfRule>
    <cfRule type="cellIs" dxfId="23" priority="42788" operator="equal">
      <formula>"FG"</formula>
    </cfRule>
    <cfRule type="cellIs" dxfId="22" priority="42789" operator="equal">
      <formula>"L"</formula>
    </cfRule>
    <cfRule type="cellIs" dxfId="23" priority="42778" operator="equal">
      <formula>"FG"</formula>
    </cfRule>
    <cfRule type="cellIs" dxfId="22" priority="42779" operator="equal">
      <formula>"L"</formula>
    </cfRule>
    <cfRule type="cellIs" dxfId="23" priority="42780" operator="equal">
      <formula>"FG"</formula>
    </cfRule>
    <cfRule type="cellIs" dxfId="22" priority="42781" operator="equal">
      <formula>"L"</formula>
    </cfRule>
  </conditionalFormatting>
  <conditionalFormatting sqref="H23:J23">
    <cfRule type="cellIs" dxfId="23" priority="42845" operator="equal">
      <formula>"FG"</formula>
    </cfRule>
    <cfRule type="cellIs" dxfId="22" priority="42846" operator="equal">
      <formula>"L"</formula>
    </cfRule>
    <cfRule type="cellIs" dxfId="23" priority="42847" operator="equal">
      <formula>"FG"</formula>
    </cfRule>
    <cfRule type="cellIs" dxfId="22" priority="42848" operator="equal">
      <formula>"L"</formula>
    </cfRule>
  </conditionalFormatting>
  <conditionalFormatting sqref="B24">
    <cfRule type="cellIs" dxfId="15" priority="43069" operator="equal">
      <formula>"EK (WFO)"</formula>
    </cfRule>
    <cfRule type="cellIs" dxfId="15" priority="43070" operator="equal">
      <formula>"EG (WFO)"</formula>
    </cfRule>
    <cfRule type="cellIs" dxfId="15" priority="43071" operator="equal">
      <formula>"EE (WFO)"</formula>
    </cfRule>
    <cfRule type="cellIs" dxfId="15" priority="43072" operator="equal">
      <formula>"EC (WFO)"</formula>
    </cfRule>
  </conditionalFormatting>
  <conditionalFormatting sqref="C24:D24">
    <cfRule type="cellIs" dxfId="15" priority="43065" operator="equal">
      <formula>"EK (WFO)"</formula>
    </cfRule>
    <cfRule type="cellIs" dxfId="15" priority="43066" operator="equal">
      <formula>"EG (WFO)"</formula>
    </cfRule>
    <cfRule type="cellIs" dxfId="15" priority="43067" operator="equal">
      <formula>"EE (WFO)"</formula>
    </cfRule>
    <cfRule type="cellIs" dxfId="15" priority="43068" operator="equal">
      <formula>"EC (WFO)"</formula>
    </cfRule>
  </conditionalFormatting>
  <conditionalFormatting sqref="B25:D25">
    <cfRule type="cellIs" dxfId="15" priority="43061" operator="equal">
      <formula>"EK (WFO)"</formula>
    </cfRule>
    <cfRule type="cellIs" dxfId="15" priority="43062" operator="equal">
      <formula>"EG (WFO)"</formula>
    </cfRule>
    <cfRule type="cellIs" dxfId="15" priority="43063" operator="equal">
      <formula>"EE (WFO)"</formula>
    </cfRule>
    <cfRule type="cellIs" dxfId="15" priority="43064" operator="equal">
      <formula>"EC (WFO)"</formula>
    </cfRule>
  </conditionalFormatting>
  <conditionalFormatting sqref="P25:Q25">
    <cfRule type="cellIs" dxfId="23" priority="42782" operator="equal">
      <formula>"FG"</formula>
    </cfRule>
    <cfRule type="cellIs" dxfId="22" priority="42783" operator="equal">
      <formula>"L"</formula>
    </cfRule>
    <cfRule type="cellIs" dxfId="23" priority="42784" operator="equal">
      <formula>"FG"</formula>
    </cfRule>
    <cfRule type="cellIs" dxfId="22" priority="42785" operator="equal">
      <formula>"L"</formula>
    </cfRule>
  </conditionalFormatting>
  <conditionalFormatting sqref="I26:J26">
    <cfRule type="expression" dxfId="21" priority="41949">
      <formula>OR(I26="FI")</formula>
    </cfRule>
    <cfRule type="expression" dxfId="3" priority="41950">
      <formula>OR(I26="L",I26="OTG")</formula>
    </cfRule>
    <cfRule type="expression" dxfId="20" priority="41951">
      <formula>OR(I26="FG")</formula>
    </cfRule>
    <cfRule type="expression" dxfId="50" priority="41952">
      <formula>OR(I26="OP",I26="RS",I26="RTS",#REF!="PRM",I26="CB")</formula>
    </cfRule>
    <cfRule type="expression" dxfId="19" priority="41953">
      <formula>OR(I26="CT",I26="SCIK",I26="CUMIL")</formula>
    </cfRule>
    <cfRule type="expression" dxfId="9" priority="41954">
      <formula>OR(I26="TR",I26="TDM",I26="PKT")</formula>
    </cfRule>
    <cfRule type="expression" dxfId="21" priority="41943">
      <formula>OR(I26="FI")</formula>
    </cfRule>
    <cfRule type="expression" dxfId="3" priority="41944">
      <formula>OR(I26="L",I26="OTG")</formula>
    </cfRule>
    <cfRule type="expression" dxfId="20" priority="41945">
      <formula>OR(I26="FG")</formula>
    </cfRule>
    <cfRule type="expression" dxfId="50" priority="41946">
      <formula>OR(I26="OP",I26="RS",I26="RTS",#REF!="PRM",I26="CB")</formula>
    </cfRule>
    <cfRule type="expression" dxfId="19" priority="41947">
      <formula>OR(I26="CT",I26="SCIK",I26="CUMIL")</formula>
    </cfRule>
    <cfRule type="expression" dxfId="9" priority="41948">
      <formula>OR(I26="TR",I26="TDM",I26="PKT")</formula>
    </cfRule>
    <cfRule type="cellIs" dxfId="15" priority="41934" operator="equal">
      <formula>"EG (WFO)"</formula>
    </cfRule>
    <cfRule type="cellIs" dxfId="15" priority="41941" operator="equal">
      <formula>"EE (WFO)"</formula>
    </cfRule>
    <cfRule type="cellIs" dxfId="15" priority="41942" operator="equal">
      <formula>"EC (WFO)"</formula>
    </cfRule>
    <cfRule type="expression" dxfId="21" priority="41935">
      <formula>OR(I26="FI")</formula>
    </cfRule>
    <cfRule type="expression" dxfId="3" priority="41936">
      <formula>OR(I26="L",I26="OTG")</formula>
    </cfRule>
    <cfRule type="expression" dxfId="20" priority="41937">
      <formula>OR(I26="FG")</formula>
    </cfRule>
    <cfRule type="expression" dxfId="50" priority="41938">
      <formula>OR(I26="OP",I26="RS",I26="RTS",#REF!="PRM",I26="CB")</formula>
    </cfRule>
    <cfRule type="expression" dxfId="19" priority="41939">
      <formula>OR(I26="CT",I26="SCIK",I26="CUMIL")</formula>
    </cfRule>
    <cfRule type="expression" dxfId="9" priority="41940">
      <formula>OR(I26="TR",I26="TDM",I26="PKT")</formula>
    </cfRule>
    <cfRule type="cellIs" dxfId="51" priority="41930" operator="equal">
      <formula>"FI (WFO)"</formula>
    </cfRule>
    <cfRule type="cellIs" dxfId="52" priority="41931" operator="equal">
      <formula>"FG (WFO)"</formula>
    </cfRule>
    <cfRule type="cellIs" dxfId="29" priority="41932" operator="equal">
      <formula>"EK (WFO)"</formula>
    </cfRule>
    <cfRule type="cellIs" dxfId="40" priority="41933" operator="equal">
      <formula>"EO (WFO)"</formula>
    </cfRule>
    <cfRule type="expression" dxfId="21" priority="41924">
      <formula>OR(I26="FI")</formula>
    </cfRule>
    <cfRule type="expression" dxfId="3" priority="41925">
      <formula>OR(I26="L",I26="OTG")</formula>
    </cfRule>
    <cfRule type="expression" dxfId="20" priority="41926">
      <formula>OR(I26="FG")</formula>
    </cfRule>
    <cfRule type="expression" dxfId="50" priority="41927">
      <formula>OR(I26="OP",I26="RS",I26="RTS",#REF!="PRM",I26="CB")</formula>
    </cfRule>
    <cfRule type="expression" dxfId="19" priority="41928">
      <formula>OR(I26="CT",I26="SCIK",I26="CUMIL")</formula>
    </cfRule>
    <cfRule type="expression" dxfId="9" priority="41929">
      <formula>OR(I26="TR",I26="TDM",I26="PKT")</formula>
    </cfRule>
    <cfRule type="cellIs" dxfId="15" priority="41903" operator="equal">
      <formula>"EG (WFO)"</formula>
    </cfRule>
    <cfRule type="cellIs" dxfId="15" priority="41922" operator="equal">
      <formula>"EE (WFO)"</formula>
    </cfRule>
    <cfRule type="cellIs" dxfId="15" priority="41923" operator="equal">
      <formula>"EC (WFO)"</formula>
    </cfRule>
    <cfRule type="expression" dxfId="21" priority="41916">
      <formula>OR(I26="FI")</formula>
    </cfRule>
    <cfRule type="expression" dxfId="3" priority="41917">
      <formula>OR(I26="L",I26="OTG")</formula>
    </cfRule>
    <cfRule type="expression" dxfId="20" priority="41918">
      <formula>OR(I26="FG")</formula>
    </cfRule>
    <cfRule type="expression" dxfId="50" priority="41919">
      <formula>OR(I26="OP",I26="RS",I26="RTS",#REF!="PRM",I26="CB")</formula>
    </cfRule>
    <cfRule type="expression" dxfId="19" priority="41920">
      <formula>OR(I26="CT",I26="SCIK",I26="CUMIL")</formula>
    </cfRule>
    <cfRule type="expression" dxfId="9" priority="41921">
      <formula>OR(I26="TR",I26="TDM",I26="PKT")</formula>
    </cfRule>
    <cfRule type="expression" dxfId="21" priority="41910">
      <formula>OR(I26="FI")</formula>
    </cfRule>
    <cfRule type="expression" dxfId="3" priority="41911">
      <formula>OR(I26="L",I26="OTG")</formula>
    </cfRule>
    <cfRule type="expression" dxfId="20" priority="41912">
      <formula>OR(I26="FG")</formula>
    </cfRule>
    <cfRule type="expression" dxfId="50" priority="41913">
      <formula>OR(I26="OP",I26="RS",I26="RTS",#REF!="PRM",I26="CB")</formula>
    </cfRule>
    <cfRule type="expression" dxfId="19" priority="41914">
      <formula>OR(I26="CT",I26="SCIK",I26="CUMIL")</formula>
    </cfRule>
    <cfRule type="expression" dxfId="9" priority="41915">
      <formula>OR(I26="TR",I26="TDM",I26="PKT")</formula>
    </cfRule>
    <cfRule type="expression" dxfId="21" priority="41904">
      <formula>OR(I26="FI")</formula>
    </cfRule>
    <cfRule type="expression" dxfId="3" priority="41905">
      <formula>OR(I26="L",I26="OTG")</formula>
    </cfRule>
    <cfRule type="expression" dxfId="20" priority="41906">
      <formula>OR(I26="FG")</formula>
    </cfRule>
    <cfRule type="expression" dxfId="50" priority="41907">
      <formula>OR(I26="OP",I26="RS",I26="RTS",#REF!="PRM",I26="CB")</formula>
    </cfRule>
    <cfRule type="expression" dxfId="19" priority="41908">
      <formula>OR(I26="CT",I26="SCIK",I26="CUMIL")</formula>
    </cfRule>
    <cfRule type="expression" dxfId="9" priority="41909">
      <formula>OR(I26="TR",I26="TDM",I26="PKT")</formula>
    </cfRule>
    <cfRule type="cellIs" dxfId="15" priority="41899" operator="equal">
      <formula>"EO (WFO)"</formula>
    </cfRule>
    <cfRule type="cellIs" dxfId="53" priority="41900" operator="equal">
      <formula>"EK (WFO)"</formula>
    </cfRule>
    <cfRule type="cellIs" dxfId="54" priority="41901" operator="equal">
      <formula>"FI (WFO)"</formula>
    </cfRule>
    <cfRule type="cellIs" dxfId="55" priority="41902" operator="equal">
      <formula>"FG (WFO)"</formula>
    </cfRule>
  </conditionalFormatting>
  <conditionalFormatting sqref="K26:L26">
    <cfRule type="cellIs" dxfId="15" priority="41895" operator="equal">
      <formula>"EO (WFO)"</formula>
    </cfRule>
    <cfRule type="cellIs" dxfId="53" priority="41896" operator="equal">
      <formula>"EK (WFO)"</formula>
    </cfRule>
    <cfRule type="cellIs" dxfId="54" priority="41897" operator="equal">
      <formula>"FI (WFO)"</formula>
    </cfRule>
    <cfRule type="cellIs" dxfId="55" priority="41898" operator="equal">
      <formula>"FG (WFO)"</formula>
    </cfRule>
    <cfRule type="cellIs" dxfId="15" priority="41892" operator="equal">
      <formula>"EG (WFO)"</formula>
    </cfRule>
    <cfRule type="cellIs" dxfId="15" priority="41893" operator="equal">
      <formula>"EE (WFO)"</formula>
    </cfRule>
    <cfRule type="cellIs" dxfId="15" priority="41894" operator="equal">
      <formula>"EC (WFO)"</formula>
    </cfRule>
    <cfRule type="expression" dxfId="21" priority="41886">
      <formula>OR(K26="FI")</formula>
    </cfRule>
    <cfRule type="expression" dxfId="3" priority="41887">
      <formula>OR(K26="L",K26="OTG")</formula>
    </cfRule>
    <cfRule type="expression" dxfId="20" priority="41888">
      <formula>OR(K26="FG")</formula>
    </cfRule>
    <cfRule type="expression" dxfId="50" priority="41889">
      <formula>OR(K26="OP",K26="RS",K26="RTS",#REF!="PRM",K26="CB")</formula>
    </cfRule>
    <cfRule type="expression" dxfId="19" priority="41890">
      <formula>OR(K26="CT",K26="SCIK",K26="CUMIL")</formula>
    </cfRule>
    <cfRule type="expression" dxfId="9" priority="41891">
      <formula>OR(K26="TR",K26="TDM",K26="PKT")</formula>
    </cfRule>
  </conditionalFormatting>
  <conditionalFormatting sqref="K26">
    <cfRule type="cellIs" dxfId="15" priority="41883" operator="equal">
      <formula>"EG (WFO)"</formula>
    </cfRule>
    <cfRule type="cellIs" dxfId="15" priority="41884" operator="equal">
      <formula>"EE (WFO)"</formula>
    </cfRule>
    <cfRule type="cellIs" dxfId="15" priority="41885" operator="equal">
      <formula>"EC (WFO)"</formula>
    </cfRule>
    <cfRule type="expression" dxfId="21" priority="41877">
      <formula>OR(K26="FI")</formula>
    </cfRule>
    <cfRule type="expression" dxfId="3" priority="41878">
      <formula>OR(K26="L",K26="OTG")</formula>
    </cfRule>
    <cfRule type="expression" dxfId="20" priority="41879">
      <formula>OR(K26="FG")</formula>
    </cfRule>
    <cfRule type="expression" dxfId="50" priority="41880">
      <formula>OR(K26="OP",K26="RS",K26="RTS",#REF!="PRM",K26="CB")</formula>
    </cfRule>
    <cfRule type="expression" dxfId="19" priority="41881">
      <formula>OR(K26="CT",K26="SCIK",K26="CUMIL")</formula>
    </cfRule>
    <cfRule type="expression" dxfId="9" priority="41882">
      <formula>OR(K26="TR",K26="TDM",K26="PKT")</formula>
    </cfRule>
    <cfRule type="expression" dxfId="21" priority="41871">
      <formula>OR(K26="FI")</formula>
    </cfRule>
    <cfRule type="expression" dxfId="3" priority="41872">
      <formula>OR(K26="L",K26="OTG")</formula>
    </cfRule>
    <cfRule type="expression" dxfId="20" priority="41873">
      <formula>OR(K26="FG")</formula>
    </cfRule>
    <cfRule type="expression" dxfId="50" priority="41874">
      <formula>OR(K26="OP",K26="RS",K26="RTS",#REF!="PRM",K26="CB")</formula>
    </cfRule>
    <cfRule type="expression" dxfId="19" priority="41875">
      <formula>OR(K26="CT",K26="SCIK",K26="CUMIL")</formula>
    </cfRule>
    <cfRule type="expression" dxfId="9" priority="41876">
      <formula>OR(K26="TR",K26="TDM",K26="PKT")</formula>
    </cfRule>
    <cfRule type="cellIs" dxfId="15" priority="41868" operator="equal">
      <formula>"EG (WFO)"</formula>
    </cfRule>
    <cfRule type="cellIs" dxfId="15" priority="41869" operator="equal">
      <formula>"EE (WFO)"</formula>
    </cfRule>
    <cfRule type="cellIs" dxfId="15" priority="41870" operator="equal">
      <formula>"EC (WFO)"</formula>
    </cfRule>
    <cfRule type="expression" dxfId="21" priority="41862">
      <formula>OR(K26="FI")</formula>
    </cfRule>
    <cfRule type="expression" dxfId="3" priority="41863">
      <formula>OR(K26="L",K26="OTG")</formula>
    </cfRule>
    <cfRule type="expression" dxfId="20" priority="41864">
      <formula>OR(K26="FG")</formula>
    </cfRule>
    <cfRule type="expression" dxfId="50" priority="41865">
      <formula>OR(K26="OP",K26="RS",K26="RTS",#REF!="PRM",K26="CB")</formula>
    </cfRule>
    <cfRule type="expression" dxfId="19" priority="41866">
      <formula>OR(K26="CT",K26="SCIK",K26="CUMIL")</formula>
    </cfRule>
    <cfRule type="expression" dxfId="9" priority="41867">
      <formula>OR(K26="TR",K26="TDM",K26="PKT")</formula>
    </cfRule>
    <cfRule type="cellIs" dxfId="15" priority="41859" operator="equal">
      <formula>"EG (WFO)"</formula>
    </cfRule>
    <cfRule type="cellIs" dxfId="15" priority="41860" operator="equal">
      <formula>"EE (WFO)"</formula>
    </cfRule>
    <cfRule type="cellIs" dxfId="15" priority="41861" operator="equal">
      <formula>"EC (WFO)"</formula>
    </cfRule>
    <cfRule type="expression" dxfId="21" priority="41853">
      <formula>OR(K26="FI")</formula>
    </cfRule>
    <cfRule type="expression" dxfId="3" priority="41854">
      <formula>OR(K26="L",K26="OTG")</formula>
    </cfRule>
    <cfRule type="expression" dxfId="20" priority="41855">
      <formula>OR(K26="FG")</formula>
    </cfRule>
    <cfRule type="expression" dxfId="50" priority="41856">
      <formula>OR(K26="OP",K26="RS",K26="RTS",#REF!="PRM",K26="CB")</formula>
    </cfRule>
    <cfRule type="expression" dxfId="19" priority="41857">
      <formula>OR(K26="CT",K26="SCIK",K26="CUMIL")</formula>
    </cfRule>
    <cfRule type="expression" dxfId="9" priority="41858">
      <formula>OR(K26="TR",K26="TDM",K26="PKT")</formula>
    </cfRule>
    <cfRule type="cellIs" dxfId="15" priority="41850" operator="equal">
      <formula>"EG (WFO)"</formula>
    </cfRule>
    <cfRule type="cellIs" dxfId="15" priority="41851" operator="equal">
      <formula>"EE (WFO)"</formula>
    </cfRule>
    <cfRule type="cellIs" dxfId="15" priority="41852" operator="equal">
      <formula>"EC (WFO)"</formula>
    </cfRule>
    <cfRule type="expression" dxfId="21" priority="41844">
      <formula>OR(K26="FI")</formula>
    </cfRule>
    <cfRule type="expression" dxfId="3" priority="41845">
      <formula>OR(K26="L",K26="OTG")</formula>
    </cfRule>
    <cfRule type="expression" dxfId="20" priority="41846">
      <formula>OR(K26="FG")</formula>
    </cfRule>
    <cfRule type="expression" dxfId="50" priority="41847">
      <formula>OR(K26="OP",K26="RS",K26="RTS",#REF!="PRM",K26="CB")</formula>
    </cfRule>
    <cfRule type="expression" dxfId="19" priority="41848">
      <formula>OR(K26="CT",K26="SCIK",K26="CUMIL")</formula>
    </cfRule>
    <cfRule type="expression" dxfId="9" priority="41849">
      <formula>OR(K26="TR",K26="TDM",K26="PKT")</formula>
    </cfRule>
  </conditionalFormatting>
  <conditionalFormatting sqref="M26">
    <cfRule type="cellIs" dxfId="15" priority="41841" operator="equal">
      <formula>"EG (WFO)"</formula>
    </cfRule>
    <cfRule type="cellIs" dxfId="15" priority="41842" operator="equal">
      <formula>"EE (WFO)"</formula>
    </cfRule>
    <cfRule type="cellIs" dxfId="15" priority="41843" operator="equal">
      <formula>"EC (WFO)"</formula>
    </cfRule>
    <cfRule type="expression" dxfId="21" priority="41835">
      <formula>OR(M26="FI")</formula>
    </cfRule>
    <cfRule type="expression" dxfId="3" priority="41836">
      <formula>OR(M26="L",M26="OTG")</formula>
    </cfRule>
    <cfRule type="expression" dxfId="20" priority="41837">
      <formula>OR(M26="FG")</formula>
    </cfRule>
    <cfRule type="expression" dxfId="50" priority="41838">
      <formula>OR(M26="OP",M26="RS",M26="RTS",#REF!="PRM",M26="CB")</formula>
    </cfRule>
    <cfRule type="expression" dxfId="19" priority="41839">
      <formula>OR(M26="CT",M26="SCIK",M26="CUMIL")</formula>
    </cfRule>
    <cfRule type="expression" dxfId="9" priority="41840">
      <formula>OR(M26="TR",M26="TDM",M26="PKT")</formula>
    </cfRule>
    <cfRule type="cellIs" dxfId="15" priority="41831" operator="equal">
      <formula>"EO (WFO)"</formula>
    </cfRule>
    <cfRule type="cellIs" dxfId="53" priority="41832" operator="equal">
      <formula>"EK (WFO)"</formula>
    </cfRule>
    <cfRule type="cellIs" dxfId="54" priority="41833" operator="equal">
      <formula>"FI (WFO)"</formula>
    </cfRule>
    <cfRule type="cellIs" dxfId="55" priority="41834" operator="equal">
      <formula>"FG (WFO)"</formula>
    </cfRule>
  </conditionalFormatting>
  <conditionalFormatting sqref="R26">
    <cfRule type="expression" dxfId="19" priority="42682">
      <formula>OR(R26="CT",R26="SCIK",R26="CUMIL")</formula>
    </cfRule>
    <cfRule type="expression" dxfId="9" priority="42683">
      <formula>OR(R26="TR",R26="TDM",R26="PKT")</formula>
    </cfRule>
    <cfRule type="expression" dxfId="12" priority="42684">
      <formula>OR(R26="OP",R26="RS",R26="RTS",R26="PRM",R26="CB")</formula>
    </cfRule>
    <cfRule type="expression" dxfId="20" priority="42685">
      <formula>OR(R26="FG")</formula>
    </cfRule>
    <cfRule type="expression" dxfId="3" priority="42686">
      <formula>OR(R26="L",R26="OTG")</formula>
    </cfRule>
    <cfRule type="cellIs" dxfId="15" priority="42679" operator="equal">
      <formula>"EA (WFO)"</formula>
    </cfRule>
    <cfRule type="cellIs" dxfId="15" priority="42680" operator="equal">
      <formula>"EC (WFO)"</formula>
    </cfRule>
    <cfRule type="cellIs" dxfId="15" priority="42681" operator="equal">
      <formula>"EE (WFO)"</formula>
    </cfRule>
    <cfRule type="expression" dxfId="19" priority="42674">
      <formula>OR(R26="CT",R26="SCIK",R26="CUMIL")</formula>
    </cfRule>
    <cfRule type="expression" dxfId="9" priority="42675">
      <formula>OR(R26="TR",R26="TDM",R26="PKT")</formula>
    </cfRule>
    <cfRule type="expression" dxfId="12" priority="42676">
      <formula>OR(R26="OP",R26="RS",R26="RTS",R26="PRM",R26="CB")</formula>
    </cfRule>
    <cfRule type="expression" dxfId="20" priority="42677">
      <formula>OR(R26="FG")</formula>
    </cfRule>
    <cfRule type="expression" dxfId="3" priority="42678">
      <formula>OR(R26="L",R26="OTG")</formula>
    </cfRule>
    <cfRule type="expression" dxfId="19" priority="42669">
      <formula>OR(R26="CT",R26="SCIK",R26="CUMIL")</formula>
    </cfRule>
    <cfRule type="expression" dxfId="9" priority="42670">
      <formula>OR(R26="TR",R26="TDM",R26="PKT")</formula>
    </cfRule>
    <cfRule type="expression" dxfId="12" priority="42671">
      <formula>OR(R26="OP",R26="RS",R26="RTS",R26="PRM",R26="CB")</formula>
    </cfRule>
    <cfRule type="expression" dxfId="20" priority="42672">
      <formula>OR(R26="FG")</formula>
    </cfRule>
    <cfRule type="expression" dxfId="3" priority="42673">
      <formula>OR(R26="L",R26="OTG")</formula>
    </cfRule>
  </conditionalFormatting>
  <conditionalFormatting sqref="S26:T26">
    <cfRule type="expression" dxfId="19" priority="42578">
      <formula>OR(S26="CT",S26="SCIK",S26="CUMIL")</formula>
    </cfRule>
    <cfRule type="expression" dxfId="9" priority="42579">
      <formula>OR(S26="TR",S26="TDM",S26="PKT")</formula>
    </cfRule>
    <cfRule type="expression" dxfId="12" priority="42580">
      <formula>OR(S26="OP",S26="RS",S26="RTS",S26="PRM",S26="CB")</formula>
    </cfRule>
    <cfRule type="expression" dxfId="20" priority="42581">
      <formula>OR(S26="FG")</formula>
    </cfRule>
    <cfRule type="expression" dxfId="3" priority="42582">
      <formula>OR(S26="L",S26="OTG")</formula>
    </cfRule>
    <cfRule type="cellIs" dxfId="38" priority="42575" operator="equal">
      <formula>"EE(WFO)"</formula>
    </cfRule>
    <cfRule type="cellIs" dxfId="39" priority="42576" operator="equal">
      <formula>"EE(WFO)"</formula>
    </cfRule>
    <cfRule type="cellIs" dxfId="40" priority="42577" operator="equal">
      <formula>"EC(WFO)"</formula>
    </cfRule>
    <cfRule type="cellIs" dxfId="15" priority="42574" operator="equal">
      <formula>"EG (WFO)"</formula>
    </cfRule>
  </conditionalFormatting>
  <conditionalFormatting sqref="U26">
    <cfRule type="expression" dxfId="19" priority="42663">
      <formula>OR(U26="CT",U26="SCIK",U26="CUMIL")</formula>
    </cfRule>
    <cfRule type="expression" dxfId="9" priority="42664">
      <formula>OR(U26="TR",U26="TDM",U26="PKT")</formula>
    </cfRule>
    <cfRule type="expression" dxfId="12" priority="42665">
      <formula>OR(U26="OP",U26="RS",U26="RTS",U26="PRM",U26="CB")</formula>
    </cfRule>
    <cfRule type="expression" dxfId="20" priority="42666">
      <formula>OR(U26="FG")</formula>
    </cfRule>
    <cfRule type="expression" dxfId="3" priority="42667">
      <formula>OR(U26="L",U26="OTG")</formula>
    </cfRule>
    <cfRule type="expression" dxfId="19" priority="42508">
      <formula>OR(U26="CT",U26="SCIK",U26="CUMIL")</formula>
    </cfRule>
    <cfRule type="expression" dxfId="9" priority="42509">
      <formula>OR(U26="TR",U26="TDM",U26="PKT")</formula>
    </cfRule>
    <cfRule type="expression" dxfId="12" priority="42510">
      <formula>OR(U26="OP",U26="RS",U26="RTS",U26="PRM",U26="CB")</formula>
    </cfRule>
    <cfRule type="expression" dxfId="20" priority="42511">
      <formula>OR(U26="FG")</formula>
    </cfRule>
    <cfRule type="expression" dxfId="3" priority="42512">
      <formula>OR(U26="L",U26="OTG")</formula>
    </cfRule>
    <cfRule type="cellIs" dxfId="38" priority="42505" operator="equal">
      <formula>"EE(WFO)"</formula>
    </cfRule>
    <cfRule type="cellIs" dxfId="39" priority="42506" operator="equal">
      <formula>"EE(WFO)"</formula>
    </cfRule>
    <cfRule type="cellIs" dxfId="40" priority="42507" operator="equal">
      <formula>"EC(WFO)"</formula>
    </cfRule>
    <cfRule type="cellIs" dxfId="15" priority="42504" operator="equal">
      <formula>"EG (WFO)"</formula>
    </cfRule>
  </conditionalFormatting>
  <conditionalFormatting sqref="V26">
    <cfRule type="expression" dxfId="19" priority="19590">
      <formula>OR(V26="CT",V26="SCIK",V26="CUMIL")</formula>
    </cfRule>
    <cfRule type="expression" dxfId="9" priority="19591">
      <formula>OR(V26="TR",V26="TDM",V26="PKT")</formula>
    </cfRule>
    <cfRule type="expression" dxfId="12" priority="19592">
      <formula>OR(V26="OP",V26="RS",V26="RTS",V26="PRM",V26="CB")</formula>
    </cfRule>
    <cfRule type="expression" dxfId="20" priority="19593">
      <formula>OR(V26="FG")</formula>
    </cfRule>
    <cfRule type="expression" dxfId="3" priority="19594">
      <formula>OR(V26="L",V26="OTG")</formula>
    </cfRule>
    <cfRule type="expression" dxfId="19" priority="19603">
      <formula>OR(V26="CT",V26="SCIK",V26="CUMIL")</formula>
    </cfRule>
    <cfRule type="expression" dxfId="9" priority="19604">
      <formula>OR(V26="TR",V26="TDM",V26="PKT")</formula>
    </cfRule>
    <cfRule type="expression" dxfId="12" priority="19605">
      <formula>OR(V26="OP",V26="RS",V26="RTS",V26="PRM",V26="CB")</formula>
    </cfRule>
    <cfRule type="expression" dxfId="20" priority="19606">
      <formula>OR(V26="FG")</formula>
    </cfRule>
    <cfRule type="expression" dxfId="3" priority="19607">
      <formula>OR(V26="L",V26="OTG")</formula>
    </cfRule>
    <cfRule type="cellIs" dxfId="15" priority="19600" operator="equal">
      <formula>"EA (WFO)"</formula>
    </cfRule>
    <cfRule type="cellIs" dxfId="15" priority="19601" operator="equal">
      <formula>"EC (WFO)"</formula>
    </cfRule>
    <cfRule type="cellIs" dxfId="15" priority="19602" operator="equal">
      <formula>"EE (WFO)"</formula>
    </cfRule>
    <cfRule type="expression" dxfId="19" priority="19595">
      <formula>OR(V26="CT",V26="SCIK",V26="CUMIL")</formula>
    </cfRule>
    <cfRule type="expression" dxfId="9" priority="19596">
      <formula>OR(V26="TR",V26="TDM",V26="PKT")</formula>
    </cfRule>
    <cfRule type="expression" dxfId="12" priority="19597">
      <formula>OR(V26="OP",V26="RS",V26="RTS",V26="PRM",V26="CB")</formula>
    </cfRule>
    <cfRule type="expression" dxfId="20" priority="19598">
      <formula>OR(V26="FG")</formula>
    </cfRule>
    <cfRule type="expression" dxfId="3" priority="19599">
      <formula>OR(V26="L",V26="OTG")</formula>
    </cfRule>
    <cfRule type="expression" dxfId="19" priority="19512">
      <formula>OR(V26="CT",V26="SCIK",V26="CUMIL")</formula>
    </cfRule>
    <cfRule type="expression" dxfId="9" priority="19513">
      <formula>OR(V26="TR",V26="TDM",V26="PKT")</formula>
    </cfRule>
    <cfRule type="expression" dxfId="12" priority="19514">
      <formula>OR(V26="OP",V26="RS",V26="RTS",V26="PRM",V26="CB")</formula>
    </cfRule>
    <cfRule type="expression" dxfId="20" priority="19515">
      <formula>OR(V26="FG")</formula>
    </cfRule>
    <cfRule type="expression" dxfId="3" priority="19516">
      <formula>OR(V26="L",V26="OTG")</formula>
    </cfRule>
    <cfRule type="expression" dxfId="19" priority="19507">
      <formula>OR(V26="CT",V26="SCIK",V26="CUMIL")</formula>
    </cfRule>
    <cfRule type="expression" dxfId="9" priority="19508">
      <formula>OR(V26="TR",V26="TDM",V26="PKT")</formula>
    </cfRule>
    <cfRule type="expression" dxfId="12" priority="19509">
      <formula>OR(V26="OP",V26="RS",V26="RTS",V26="PRM",V26="CB")</formula>
    </cfRule>
    <cfRule type="expression" dxfId="20" priority="19510">
      <formula>OR(V26="FG")</formula>
    </cfRule>
    <cfRule type="expression" dxfId="3" priority="19511">
      <formula>OR(V26="L",V26="OTG")</formula>
    </cfRule>
    <cfRule type="cellIs" dxfId="38" priority="19504" operator="equal">
      <formula>"EE(WFO)"</formula>
    </cfRule>
    <cfRule type="cellIs" dxfId="39" priority="19505" operator="equal">
      <formula>"EE(WFO)"</formula>
    </cfRule>
    <cfRule type="cellIs" dxfId="40" priority="19506" operator="equal">
      <formula>"EC(WFO)"</formula>
    </cfRule>
    <cfRule type="cellIs" dxfId="15" priority="19503" operator="equal">
      <formula>"EG (WFO)"</formula>
    </cfRule>
    <cfRule type="expression" dxfId="19" priority="19498">
      <formula>OR(V26="CT",V26="SCIK",V26="CUMIL")</formula>
    </cfRule>
    <cfRule type="expression" dxfId="9" priority="19499">
      <formula>OR(V26="TR",V26="TDM",V26="PKT")</formula>
    </cfRule>
    <cfRule type="expression" dxfId="12" priority="19500">
      <formula>OR(V26="OP",V26="RS",V26="RTS",V26="PRM",V26="CB")</formula>
    </cfRule>
    <cfRule type="expression" dxfId="20" priority="19501">
      <formula>OR(V26="FG")</formula>
    </cfRule>
    <cfRule type="expression" dxfId="3" priority="19502">
      <formula>OR(V26="L",V26="OTG")</formula>
    </cfRule>
    <cfRule type="cellIs" dxfId="15" priority="19495" operator="equal">
      <formula>"EA (WFO)"</formula>
    </cfRule>
    <cfRule type="cellIs" dxfId="15" priority="19496" operator="equal">
      <formula>"EC (WFO)"</formula>
    </cfRule>
    <cfRule type="cellIs" dxfId="15" priority="19497" operator="equal">
      <formula>"EE (WFO)"</formula>
    </cfRule>
    <cfRule type="expression" dxfId="19" priority="19490">
      <formula>OR(V26="CT",V26="SCIK",V26="CUMIL")</formula>
    </cfRule>
    <cfRule type="expression" dxfId="9" priority="19491">
      <formula>OR(V26="TR",V26="TDM",V26="PKT")</formula>
    </cfRule>
    <cfRule type="expression" dxfId="12" priority="19492">
      <formula>OR(V26="OP",V26="RS",V26="RTS",V26="PRM",V26="CB")</formula>
    </cfRule>
    <cfRule type="expression" dxfId="20" priority="19493">
      <formula>OR(V26="FG")</formula>
    </cfRule>
    <cfRule type="expression" dxfId="3" priority="19494">
      <formula>OR(V26="L",V26="OTG")</formula>
    </cfRule>
    <cfRule type="expression" dxfId="19" priority="19485">
      <formula>OR(V26="CT",V26="SCIK",V26="CUMIL")</formula>
    </cfRule>
    <cfRule type="expression" dxfId="9" priority="19486">
      <formula>OR(V26="TR",V26="TDM",V26="PKT")</formula>
    </cfRule>
    <cfRule type="expression" dxfId="12" priority="19487">
      <formula>OR(V26="OP",V26="RS",V26="RTS",V26="PRM",V26="CB")</formula>
    </cfRule>
    <cfRule type="expression" dxfId="20" priority="19488">
      <formula>OR(V26="FG")</formula>
    </cfRule>
    <cfRule type="expression" dxfId="3" priority="19489">
      <formula>OR(V26="L",V26="OTG")</formula>
    </cfRule>
  </conditionalFormatting>
  <conditionalFormatting sqref="V26:X26">
    <cfRule type="expression" dxfId="19" priority="19608">
      <formula>OR(V26="CT",V26="SCIK",V26="CUMIL")</formula>
    </cfRule>
    <cfRule type="expression" dxfId="9" priority="19609">
      <formula>OR(V26="TR",V26="TDM",V26="PKT")</formula>
    </cfRule>
    <cfRule type="expression" dxfId="12" priority="19610">
      <formula>OR(V26="OP",V26="RS",V26="RTS",V26="PRM",V26="CB")</formula>
    </cfRule>
    <cfRule type="expression" dxfId="20" priority="19611">
      <formula>OR(V26="FG")</formula>
    </cfRule>
    <cfRule type="expression" dxfId="3" priority="19612">
      <formula>OR(V26="L",V26="OTG")</formula>
    </cfRule>
    <cfRule type="expression" dxfId="19" priority="19480">
      <formula>OR(V26="CT",V26="SCIK",V26="CUMIL")</formula>
    </cfRule>
    <cfRule type="expression" dxfId="9" priority="19481">
      <formula>OR(V26="TR",V26="TDM",V26="PKT")</formula>
    </cfRule>
    <cfRule type="expression" dxfId="12" priority="19482">
      <formula>OR(V26="OP",V26="RS",V26="RTS",V26="PRM",V26="CB")</formula>
    </cfRule>
    <cfRule type="expression" dxfId="20" priority="19483">
      <formula>OR(V26="FG")</formula>
    </cfRule>
    <cfRule type="expression" dxfId="3" priority="19484">
      <formula>OR(V26="L",V26="OTG")</formula>
    </cfRule>
    <cfRule type="cellIs" dxfId="38" priority="19477" operator="equal">
      <formula>"EE(WFO)"</formula>
    </cfRule>
    <cfRule type="cellIs" dxfId="39" priority="19478" operator="equal">
      <formula>"EE(WFO)"</formula>
    </cfRule>
    <cfRule type="cellIs" dxfId="40" priority="19479" operator="equal">
      <formula>"EC(WFO)"</formula>
    </cfRule>
    <cfRule type="cellIs" dxfId="15" priority="19476" operator="equal">
      <formula>"EG (WFO)"</formula>
    </cfRule>
  </conditionalFormatting>
  <conditionalFormatting sqref="W26:AA26">
    <cfRule type="expression" dxfId="19" priority="19630">
      <formula>OR(W26="CT",W26="SCIK",W26="CUMIL")</formula>
    </cfRule>
    <cfRule type="expression" dxfId="9" priority="19631">
      <formula>OR(W26="TR",W26="TDM",W26="PKT")</formula>
    </cfRule>
    <cfRule type="expression" dxfId="12" priority="19632">
      <formula>OR(W26="OP",W26="RS",W26="RTS",W26="PRM",W26="CB")</formula>
    </cfRule>
    <cfRule type="expression" dxfId="20" priority="19633">
      <formula>OR(W26="FG")</formula>
    </cfRule>
    <cfRule type="expression" dxfId="3" priority="19634">
      <formula>OR(W26="L",W26="OTG")</formula>
    </cfRule>
  </conditionalFormatting>
  <conditionalFormatting sqref="X26:AA26">
    <cfRule type="expression" dxfId="19" priority="19539">
      <formula>OR(X26="CT",X26="SCIK",X26="CUMIL")</formula>
    </cfRule>
    <cfRule type="expression" dxfId="9" priority="19540">
      <formula>OR(X26="TR",X26="TDM",X26="PKT")</formula>
    </cfRule>
    <cfRule type="expression" dxfId="12" priority="19541">
      <formula>OR(X26="OP",X26="RS",X26="RTS",X26="PRM",X26="CB")</formula>
    </cfRule>
    <cfRule type="expression" dxfId="20" priority="19542">
      <formula>OR(X26="FG")</formula>
    </cfRule>
    <cfRule type="expression" dxfId="3" priority="19543">
      <formula>OR(X26="L",X26="OTG")</formula>
    </cfRule>
    <cfRule type="cellIs" dxfId="38" priority="19536" operator="equal">
      <formula>"EE(WFO)"</formula>
    </cfRule>
    <cfRule type="cellIs" dxfId="39" priority="19537" operator="equal">
      <formula>"EE(WFO)"</formula>
    </cfRule>
    <cfRule type="cellIs" dxfId="40" priority="19538" operator="equal">
      <formula>"EC(WFO)"</formula>
    </cfRule>
    <cfRule type="cellIs" dxfId="15" priority="19535" operator="equal">
      <formula>"EG (WFO)"</formula>
    </cfRule>
    <cfRule type="expression" dxfId="19" priority="19530">
      <formula>OR(X26="CT",X26="SCIK",X26="CUMIL")</formula>
    </cfRule>
    <cfRule type="expression" dxfId="9" priority="19531">
      <formula>OR(X26="TR",X26="TDM",X26="PKT")</formula>
    </cfRule>
    <cfRule type="expression" dxfId="12" priority="19532">
      <formula>OR(X26="OP",X26="RS",X26="RTS",X26="PRM",X26="CB")</formula>
    </cfRule>
    <cfRule type="expression" dxfId="20" priority="19533">
      <formula>OR(X26="FG")</formula>
    </cfRule>
    <cfRule type="expression" dxfId="3" priority="19534">
      <formula>OR(X26="L",X26="OTG")</formula>
    </cfRule>
    <cfRule type="cellIs" dxfId="15" priority="19527" operator="equal">
      <formula>"EA (WFO)"</formula>
    </cfRule>
    <cfRule type="cellIs" dxfId="15" priority="19528" operator="equal">
      <formula>"EC (WFO)"</formula>
    </cfRule>
    <cfRule type="cellIs" dxfId="15" priority="19529" operator="equal">
      <formula>"EE (WFO)"</formula>
    </cfRule>
    <cfRule type="expression" dxfId="19" priority="19522">
      <formula>OR(X26="CT",X26="SCIK",X26="CUMIL")</formula>
    </cfRule>
    <cfRule type="expression" dxfId="9" priority="19523">
      <formula>OR(X26="TR",X26="TDM",X26="PKT")</formula>
    </cfRule>
    <cfRule type="expression" dxfId="12" priority="19524">
      <formula>OR(X26="OP",X26="RS",X26="RTS",X26="PRM",X26="CB")</formula>
    </cfRule>
    <cfRule type="expression" dxfId="20" priority="19525">
      <formula>OR(X26="FG")</formula>
    </cfRule>
    <cfRule type="expression" dxfId="3" priority="19526">
      <formula>OR(X26="L",X26="OTG")</formula>
    </cfRule>
    <cfRule type="expression" dxfId="19" priority="19517">
      <formula>OR(X26="CT",X26="SCIK",X26="CUMIL")</formula>
    </cfRule>
    <cfRule type="expression" dxfId="9" priority="19518">
      <formula>OR(X26="TR",X26="TDM",X26="PKT")</formula>
    </cfRule>
    <cfRule type="expression" dxfId="12" priority="19519">
      <formula>OR(X26="OP",X26="RS",X26="RTS",X26="PRM",X26="CB")</formula>
    </cfRule>
    <cfRule type="expression" dxfId="20" priority="19520">
      <formula>OR(X26="FG")</formula>
    </cfRule>
    <cfRule type="expression" dxfId="3" priority="19521">
      <formula>OR(X26="L",X26="OTG")</formula>
    </cfRule>
  </conditionalFormatting>
  <conditionalFormatting sqref="Y26:AA26">
    <cfRule type="cellIs" dxfId="38" priority="19345" operator="equal">
      <formula>"EE(WFO)"</formula>
    </cfRule>
    <cfRule type="cellIs" dxfId="39" priority="19346" operator="equal">
      <formula>"EE(WFO)"</formula>
    </cfRule>
    <cfRule type="cellIs" dxfId="40" priority="19347" operator="equal">
      <formula>"EC(WFO)"</formula>
    </cfRule>
  </conditionalFormatting>
  <conditionalFormatting sqref="AB26:AE26">
    <cfRule type="expression" dxfId="19" priority="5364">
      <formula>OR(AB26="CT",AB26="SCIK",AB26="CUMIL")</formula>
    </cfRule>
    <cfRule type="expression" dxfId="9" priority="5365">
      <formula>OR(AB26="TR",AB26="TDM",AB26="PKT")</formula>
    </cfRule>
    <cfRule type="expression" dxfId="12" priority="5366">
      <formula>OR(AB26="OP",AB26="RS",AB26="RTS",AB26="PRM",AB26="CB")</formula>
    </cfRule>
    <cfRule type="expression" dxfId="20" priority="5367">
      <formula>OR(AB26="FG")</formula>
    </cfRule>
    <cfRule type="expression" dxfId="3" priority="5368">
      <formula>OR(AB26="L",AB26="OTG")</formula>
    </cfRule>
    <cfRule type="cellIs" dxfId="38" priority="5361" operator="equal">
      <formula>"EE(WFO)"</formula>
    </cfRule>
    <cfRule type="cellIs" dxfId="39" priority="5362" operator="equal">
      <formula>"EE(WFO)"</formula>
    </cfRule>
    <cfRule type="cellIs" dxfId="40" priority="5363" operator="equal">
      <formula>"EC(WFO)"</formula>
    </cfRule>
    <cfRule type="cellIs" dxfId="15" priority="5360" operator="equal">
      <formula>"EG (WFO)"</formula>
    </cfRule>
    <cfRule type="expression" dxfId="19" priority="5344">
      <formula>OR(AB26="CT",AB26="SCIK",AB26="CUMIL")</formula>
    </cfRule>
    <cfRule type="expression" dxfId="9" priority="5345">
      <formula>OR(AB26="TR",AB26="TDM",AB26="PKT")</formula>
    </cfRule>
    <cfRule type="expression" dxfId="12" priority="5346">
      <formula>OR(AB26="OP",AB26="RS",AB26="RTS",AB26="PRM",AB26="CB")</formula>
    </cfRule>
    <cfRule type="expression" dxfId="20" priority="5347">
      <formula>OR(AB26="FG")</formula>
    </cfRule>
    <cfRule type="expression" dxfId="3" priority="5348">
      <formula>OR(AB26="L",AB26="OTG")</formula>
    </cfRule>
    <cfRule type="cellIs" dxfId="38" priority="5341" operator="equal">
      <formula>"EE(WFO)"</formula>
    </cfRule>
    <cfRule type="cellIs" dxfId="39" priority="5342" operator="equal">
      <formula>"EE(WFO)"</formula>
    </cfRule>
    <cfRule type="cellIs" dxfId="40" priority="5343" operator="equal">
      <formula>"EC(WFO)"</formula>
    </cfRule>
    <cfRule type="cellIs" dxfId="15" priority="5340" operator="equal">
      <formula>"EG (WFO)"</formula>
    </cfRule>
  </conditionalFormatting>
  <conditionalFormatting sqref="AB26:AD26">
    <cfRule type="expression" dxfId="19" priority="5335">
      <formula>OR(AB26="CT",AB26="SCIK",AB26="CUMIL")</formula>
    </cfRule>
    <cfRule type="expression" dxfId="9" priority="5336">
      <formula>OR(AB26="TR",AB26="TDM",AB26="PKT")</formula>
    </cfRule>
    <cfRule type="expression" dxfId="12" priority="5337">
      <formula>OR(AB26="OP",AB26="RS",AB26="RTS",AB26="PRM",AB26="CB")</formula>
    </cfRule>
    <cfRule type="expression" dxfId="20" priority="5338">
      <formula>OR(AB26="FG")</formula>
    </cfRule>
    <cfRule type="expression" dxfId="3" priority="5339">
      <formula>OR(AB26="L",AB26="OTG")</formula>
    </cfRule>
    <cfRule type="cellIs" dxfId="38" priority="5332" operator="equal">
      <formula>"EE(WFO)"</formula>
    </cfRule>
    <cfRule type="cellIs" dxfId="39" priority="5333" operator="equal">
      <formula>"EE(WFO)"</formula>
    </cfRule>
    <cfRule type="cellIs" dxfId="40" priority="5334" operator="equal">
      <formula>"EC(WFO)"</formula>
    </cfRule>
    <cfRule type="cellIs" dxfId="15" priority="5331" operator="equal">
      <formula>"EG (WFO)"</formula>
    </cfRule>
    <cfRule type="expression" dxfId="19" priority="5326">
      <formula>OR(AB26="CT",AB26="SCIK",AB26="CUMIL")</formula>
    </cfRule>
    <cfRule type="expression" dxfId="9" priority="5327">
      <formula>OR(AB26="TR",AB26="TDM",AB26="PKT")</formula>
    </cfRule>
    <cfRule type="expression" dxfId="12" priority="5328">
      <formula>OR(AB26="OP",AB26="RS",AB26="RTS",AB26="PRM",AB26="CB")</formula>
    </cfRule>
    <cfRule type="expression" dxfId="20" priority="5329">
      <formula>OR(AB26="FG")</formula>
    </cfRule>
    <cfRule type="expression" dxfId="3" priority="5330">
      <formula>OR(AB26="L",AB26="OTG")</formula>
    </cfRule>
    <cfRule type="cellIs" dxfId="15" priority="5323" operator="equal">
      <formula>"EA (WFO)"</formula>
    </cfRule>
    <cfRule type="cellIs" dxfId="15" priority="5324" operator="equal">
      <formula>"EC (WFO)"</formula>
    </cfRule>
    <cfRule type="cellIs" dxfId="15" priority="5325" operator="equal">
      <formula>"EE (WFO)"</formula>
    </cfRule>
    <cfRule type="expression" dxfId="19" priority="5318">
      <formula>OR(AB26="CT",AB26="SCIK",AB26="CUMIL")</formula>
    </cfRule>
    <cfRule type="expression" dxfId="9" priority="5319">
      <formula>OR(AB26="TR",AB26="TDM",AB26="PKT")</formula>
    </cfRule>
    <cfRule type="expression" dxfId="12" priority="5320">
      <formula>OR(AB26="OP",AB26="RS",AB26="RTS",AB26="PRM",AB26="CB")</formula>
    </cfRule>
    <cfRule type="expression" dxfId="20" priority="5321">
      <formula>OR(AB26="FG")</formula>
    </cfRule>
    <cfRule type="expression" dxfId="3" priority="5322">
      <formula>OR(AB26="L",AB26="OTG")</formula>
    </cfRule>
    <cfRule type="expression" dxfId="19" priority="5313">
      <formula>OR(AB26="CT",AB26="SCIK",AB26="CUMIL")</formula>
    </cfRule>
    <cfRule type="expression" dxfId="9" priority="5314">
      <formula>OR(AB26="TR",AB26="TDM",AB26="PKT")</formula>
    </cfRule>
    <cfRule type="expression" dxfId="12" priority="5315">
      <formula>OR(AB26="OP",AB26="RS",AB26="RTS",AB26="PRM",AB26="CB")</formula>
    </cfRule>
    <cfRule type="expression" dxfId="20" priority="5316">
      <formula>OR(AB26="FG")</formula>
    </cfRule>
    <cfRule type="expression" dxfId="3" priority="5317">
      <formula>OR(AB26="L",AB26="OTG")</formula>
    </cfRule>
    <cfRule type="cellIs" dxfId="38" priority="5259" operator="equal">
      <formula>"EE(WFO)"</formula>
    </cfRule>
    <cfRule type="cellIs" dxfId="39" priority="5260" operator="equal">
      <formula>"EE(WFO)"</formula>
    </cfRule>
    <cfRule type="cellIs" dxfId="40" priority="5261" operator="equal">
      <formula>"EC(WFO)"</formula>
    </cfRule>
  </conditionalFormatting>
  <conditionalFormatting sqref="AF26:AG26">
    <cfRule type="cellIs" dxfId="13" priority="3973" operator="equal">
      <formula>"TR"</formula>
    </cfRule>
    <cfRule type="cellIs" dxfId="14" priority="3974" operator="equal">
      <formula>"FG (WFO)"</formula>
    </cfRule>
    <cfRule type="cellIs" dxfId="25" priority="3975" operator="equal">
      <formula>"EP (WFO)"</formula>
    </cfRule>
    <cfRule type="cellIs" dxfId="24" priority="3976" operator="equal">
      <formula>"FG (WFO)"</formula>
    </cfRule>
    <cfRule type="cellIs" dxfId="16" priority="3977" operator="equal">
      <formula>"EO (WFO)"</formula>
    </cfRule>
    <cfRule type="cellIs" dxfId="18" priority="3978" operator="equal">
      <formula>"EK (WFO)"</formula>
    </cfRule>
    <cfRule type="cellIs" dxfId="18" priority="3979" operator="equal">
      <formula>"EC (WFO)"</formula>
    </cfRule>
    <cfRule type="cellIs" dxfId="18" priority="3980" operator="equal">
      <formula>"EG (WFO)"</formula>
    </cfRule>
    <cfRule type="cellIs" dxfId="18" priority="3981" operator="equal">
      <formula>"EE (WFO)"</formula>
    </cfRule>
    <cfRule type="cellIs" dxfId="18" priority="3982" operator="equal">
      <formula>"EC (WFO)"</formula>
    </cfRule>
    <cfRule type="cellIs" dxfId="17" priority="3983" operator="equal">
      <formula>"EE (WFO)"</formula>
    </cfRule>
    <cfRule type="cellIs" dxfId="16" priority="3984" operator="equal">
      <formula>"EC (WFO)"</formula>
    </cfRule>
    <cfRule type="expression" dxfId="21" priority="3985">
      <formula>OR(AF26="FI")</formula>
    </cfRule>
    <cfRule type="expression" dxfId="12" priority="3986">
      <formula>OR(AF26="OP",AF26="RS",AF26="RTS",AF26="PRM",AF26="CB")</formula>
    </cfRule>
    <cfRule type="expression" dxfId="3" priority="3987">
      <formula>OR(AF26="L",AF26="OTG")</formula>
    </cfRule>
    <cfRule type="expression" dxfId="20" priority="3988">
      <formula>OR(AF26="FG")</formula>
    </cfRule>
    <cfRule type="expression" dxfId="9" priority="3989">
      <formula>OR(AF26="TR",AF26="TDM",AF26="PKT")</formula>
    </cfRule>
    <cfRule type="expression" dxfId="19" priority="3990">
      <formula>OR(AF26="CT",AF26="SCIK",AF26="CUMIL")</formula>
    </cfRule>
    <cfRule type="cellIs" dxfId="27" priority="3953" operator="equal">
      <formula>"OUT"</formula>
    </cfRule>
    <cfRule type="cellIs" dxfId="26" priority="3972" operator="equal">
      <formula>"OUT"</formula>
    </cfRule>
    <cfRule type="cellIs" dxfId="13" priority="3954" operator="equal">
      <formula>"TR"</formula>
    </cfRule>
    <cfRule type="cellIs" dxfId="14" priority="3955" operator="equal">
      <formula>"FG (WFO)"</formula>
    </cfRule>
    <cfRule type="cellIs" dxfId="25" priority="3956" operator="equal">
      <formula>"EP (WFO)"</formula>
    </cfRule>
    <cfRule type="cellIs" dxfId="24" priority="3957" operator="equal">
      <formula>"FG (WFO)"</formula>
    </cfRule>
    <cfRule type="cellIs" dxfId="16" priority="3958" operator="equal">
      <formula>"EO (WFO)"</formula>
    </cfRule>
    <cfRule type="cellIs" dxfId="18" priority="3959" operator="equal">
      <formula>"EK (WFO)"</formula>
    </cfRule>
    <cfRule type="cellIs" dxfId="18" priority="3960" operator="equal">
      <formula>"EC (WFO)"</formula>
    </cfRule>
    <cfRule type="cellIs" dxfId="18" priority="3961" operator="equal">
      <formula>"EG (WFO)"</formula>
    </cfRule>
    <cfRule type="cellIs" dxfId="18" priority="3962" operator="equal">
      <formula>"EE (WFO)"</formula>
    </cfRule>
    <cfRule type="cellIs" dxfId="18" priority="3963" operator="equal">
      <formula>"EC (WFO)"</formula>
    </cfRule>
    <cfRule type="cellIs" dxfId="17" priority="3964" operator="equal">
      <formula>"EE (WFO)"</formula>
    </cfRule>
    <cfRule type="cellIs" dxfId="16" priority="3965" operator="equal">
      <formula>"EC (WFO)"</formula>
    </cfRule>
    <cfRule type="expression" dxfId="21" priority="3966">
      <formula>OR(AF26="FI")</formula>
    </cfRule>
    <cfRule type="expression" dxfId="12" priority="3967">
      <formula>OR(AF26="OP",AF26="RS",AF26="RTS",AF26="PRM",AF26="CB")</formula>
    </cfRule>
    <cfRule type="expression" dxfId="3" priority="3968">
      <formula>OR(AF26="L",AF26="OTG")</formula>
    </cfRule>
    <cfRule type="expression" dxfId="20" priority="3969">
      <formula>OR(AF26="FG")</formula>
    </cfRule>
    <cfRule type="expression" dxfId="9" priority="3970">
      <formula>OR(AF26="TR",AF26="TDM",AF26="PKT")</formula>
    </cfRule>
    <cfRule type="expression" dxfId="19" priority="3971">
      <formula>OR(AF26="CT",AF26="SCIK",AF26="CUMIL")</formula>
    </cfRule>
  </conditionalFormatting>
  <conditionalFormatting sqref="AH26:AI26">
    <cfRule type="expression" dxfId="19" priority="5413">
      <formula>OR(AH26="CT",AH26="SCIK",AH26="CUMIL")</formula>
    </cfRule>
    <cfRule type="expression" dxfId="9" priority="5414">
      <formula>OR(AH26="TR",AH26="TDM",AH26="PKT")</formula>
    </cfRule>
    <cfRule type="expression" dxfId="12" priority="5415">
      <formula>OR(AH26="OP",AH26="RS",AH26="RTS",AH26="PRM",AH26="CB")</formula>
    </cfRule>
    <cfRule type="expression" dxfId="20" priority="5416">
      <formula>OR(AH26="FG")</formula>
    </cfRule>
    <cfRule type="expression" dxfId="3" priority="5417">
      <formula>OR(AH26="L",AH26="OTG")</formula>
    </cfRule>
    <cfRule type="expression" dxfId="19" priority="5274">
      <formula>OR(AH26="CT",AH26="SCIK",AH26="CUMIL")</formula>
    </cfRule>
    <cfRule type="expression" dxfId="9" priority="5275">
      <formula>OR(AH26="TR",AH26="TDM",AH26="PKT")</formula>
    </cfRule>
    <cfRule type="expression" dxfId="12" priority="5276">
      <formula>OR(AH26="OP",AH26="RS",AH26="RTS",AH26="PRM",AH26="CB")</formula>
    </cfRule>
    <cfRule type="expression" dxfId="20" priority="5277">
      <formula>OR(AH26="FG")</formula>
    </cfRule>
    <cfRule type="expression" dxfId="3" priority="5278">
      <formula>OR(AH26="L",AH26="OTG")</formula>
    </cfRule>
    <cfRule type="cellIs" dxfId="15" priority="5271" operator="equal">
      <formula>"EA (WFO)"</formula>
    </cfRule>
    <cfRule type="cellIs" dxfId="15" priority="5272" operator="equal">
      <formula>"EC (WFO)"</formula>
    </cfRule>
    <cfRule type="cellIs" dxfId="15" priority="5273" operator="equal">
      <formula>"EE (WFO)"</formula>
    </cfRule>
    <cfRule type="cellIs" dxfId="15" priority="5270" operator="equal">
      <formula>"EG (WFO)"</formula>
    </cfRule>
  </conditionalFormatting>
  <conditionalFormatting sqref="AI26">
    <cfRule type="expression" dxfId="19" priority="5237">
      <formula>OR(AI26="CT",AI26="SCIK",AI26="CUMIL")</formula>
    </cfRule>
    <cfRule type="expression" dxfId="9" priority="5238">
      <formula>OR(AI26="TR",AI26="TDM",AI26="PKT")</formula>
    </cfRule>
    <cfRule type="expression" dxfId="12" priority="5239">
      <formula>OR(AI26="OP",AI26="RS",AI26="RTS",AI26="PRM",AI26="CB")</formula>
    </cfRule>
    <cfRule type="expression" dxfId="20" priority="5240">
      <formula>OR(AI26="FG")</formula>
    </cfRule>
    <cfRule type="expression" dxfId="3" priority="5241">
      <formula>OR(AI26="L",AI26="OTG")</formula>
    </cfRule>
    <cfRule type="cellIs" dxfId="15" priority="5234" operator="equal">
      <formula>"EA (WFO)"</formula>
    </cfRule>
    <cfRule type="cellIs" dxfId="15" priority="5235" operator="equal">
      <formula>"EC (WFO)"</formula>
    </cfRule>
    <cfRule type="cellIs" dxfId="15" priority="5236" operator="equal">
      <formula>"EE (WFO)"</formula>
    </cfRule>
    <cfRule type="expression" dxfId="19" priority="5229">
      <formula>OR(AI26="CT",AI26="SCIK",AI26="CUMIL")</formula>
    </cfRule>
    <cfRule type="expression" dxfId="9" priority="5230">
      <formula>OR(AI26="TR",AI26="TDM",AI26="PKT")</formula>
    </cfRule>
    <cfRule type="expression" dxfId="12" priority="5231">
      <formula>OR(AI26="OP",AI26="RS",AI26="RTS",AI26="PRM",AI26="CB")</formula>
    </cfRule>
    <cfRule type="expression" dxfId="20" priority="5232">
      <formula>OR(AI26="FG")</formula>
    </cfRule>
    <cfRule type="expression" dxfId="3" priority="5233">
      <formula>OR(AI26="L",AI26="OTG")</formula>
    </cfRule>
    <cfRule type="expression" dxfId="19" priority="5224">
      <formula>OR(AI26="CT",AI26="SCIK",AI26="CUMIL")</formula>
    </cfRule>
    <cfRule type="expression" dxfId="9" priority="5225">
      <formula>OR(AI26="TR",AI26="TDM",AI26="PKT")</formula>
    </cfRule>
    <cfRule type="expression" dxfId="12" priority="5226">
      <formula>OR(AI26="OP",AI26="RS",AI26="RTS",AI26="PRM",AI26="CB")</formula>
    </cfRule>
    <cfRule type="expression" dxfId="20" priority="5227">
      <formula>OR(AI26="FG")</formula>
    </cfRule>
    <cfRule type="expression" dxfId="3" priority="5228">
      <formula>OR(AI26="L",AI26="OTG")</formula>
    </cfRule>
    <cfRule type="cellIs" dxfId="15" priority="5223" operator="equal">
      <formula>"EG (WFO)"</formula>
    </cfRule>
  </conditionalFormatting>
  <conditionalFormatting sqref="AJ26">
    <cfRule type="expression" dxfId="19" priority="5408">
      <formula>OR(AJ26="CT",AJ26="SCIK",AJ26="CUMIL")</formula>
    </cfRule>
    <cfRule type="expression" dxfId="9" priority="5409">
      <formula>OR(AJ26="TR",AJ26="TDM",AJ26="PKT")</formula>
    </cfRule>
    <cfRule type="expression" dxfId="12" priority="5410">
      <formula>OR(AJ26="OP",AJ26="RS",AJ26="RTS",AJ26="PRM",AJ26="CB")</formula>
    </cfRule>
    <cfRule type="expression" dxfId="20" priority="5411">
      <formula>OR(AJ26="FG")</formula>
    </cfRule>
    <cfRule type="expression" dxfId="3" priority="5412">
      <formula>OR(AJ26="L",AJ26="OTG")</formula>
    </cfRule>
    <cfRule type="cellIs" dxfId="15" priority="5405" operator="equal">
      <formula>"EA (WFO)"</formula>
    </cfRule>
    <cfRule type="cellIs" dxfId="15" priority="5406" operator="equal">
      <formula>"EC (WFO)"</formula>
    </cfRule>
    <cfRule type="cellIs" dxfId="15" priority="5407" operator="equal">
      <formula>"EE (WFO)"</formula>
    </cfRule>
    <cfRule type="expression" dxfId="19" priority="5400">
      <formula>OR(AJ26="CT",AJ26="SCIK",AJ26="CUMIL")</formula>
    </cfRule>
    <cfRule type="expression" dxfId="9" priority="5401">
      <formula>OR(AJ26="TR",AJ26="TDM",AJ26="PKT")</formula>
    </cfRule>
    <cfRule type="expression" dxfId="12" priority="5402">
      <formula>OR(AJ26="OP",AJ26="RS",AJ26="RTS",AJ26="PRM",AJ26="CB")</formula>
    </cfRule>
    <cfRule type="expression" dxfId="20" priority="5403">
      <formula>OR(AJ26="FG")</formula>
    </cfRule>
    <cfRule type="expression" dxfId="3" priority="5404">
      <formula>OR(AJ26="L",AJ26="OTG")</formula>
    </cfRule>
    <cfRule type="expression" dxfId="19" priority="5395">
      <formula>OR(AJ26="CT",AJ26="SCIK",AJ26="CUMIL")</formula>
    </cfRule>
    <cfRule type="expression" dxfId="9" priority="5396">
      <formula>OR(AJ26="TR",AJ26="TDM",AJ26="PKT")</formula>
    </cfRule>
    <cfRule type="expression" dxfId="12" priority="5397">
      <formula>OR(AJ26="OP",AJ26="RS",AJ26="RTS",AJ26="PRM",AJ26="CB")</formula>
    </cfRule>
    <cfRule type="expression" dxfId="20" priority="5398">
      <formula>OR(AJ26="FG")</formula>
    </cfRule>
    <cfRule type="expression" dxfId="3" priority="5399">
      <formula>OR(AJ26="L",AJ26="OTG")</formula>
    </cfRule>
    <cfRule type="expression" dxfId="19" priority="5353">
      <formula>OR(AJ26="CT",AJ26="SCIK",AJ26="CUMIL")</formula>
    </cfRule>
    <cfRule type="expression" dxfId="9" priority="5354">
      <formula>OR(AJ26="TR",AJ26="TDM",AJ26="PKT")</formula>
    </cfRule>
    <cfRule type="expression" dxfId="12" priority="5355">
      <formula>OR(AJ26="OP",AJ26="RS",AJ26="RTS",AJ26="PRM",AJ26="CB")</formula>
    </cfRule>
    <cfRule type="expression" dxfId="20" priority="5356">
      <formula>OR(AJ26="FG")</formula>
    </cfRule>
    <cfRule type="expression" dxfId="3" priority="5357">
      <formula>OR(AJ26="L",AJ26="OTG")</formula>
    </cfRule>
    <cfRule type="cellIs" dxfId="38" priority="5350" operator="equal">
      <formula>"EE(WFO)"</formula>
    </cfRule>
    <cfRule type="cellIs" dxfId="39" priority="5351" operator="equal">
      <formula>"EE(WFO)"</formula>
    </cfRule>
    <cfRule type="cellIs" dxfId="40" priority="5352" operator="equal">
      <formula>"EC(WFO)"</formula>
    </cfRule>
    <cfRule type="cellIs" dxfId="15" priority="5349" operator="equal">
      <formula>"EG (WFO)"</formula>
    </cfRule>
    <cfRule type="expression" dxfId="19" priority="5265">
      <formula>OR(AJ26="CT",AJ26="SCIK",AJ26="CUMIL")</formula>
    </cfRule>
    <cfRule type="expression" dxfId="9" priority="5266">
      <formula>OR(AJ26="TR",AJ26="TDM",AJ26="PKT")</formula>
    </cfRule>
    <cfRule type="expression" dxfId="12" priority="5267">
      <formula>OR(AJ26="OP",AJ26="RS",AJ26="RTS",AJ26="PRM",AJ26="CB")</formula>
    </cfRule>
    <cfRule type="expression" dxfId="20" priority="5268">
      <formula>OR(AJ26="FG")</formula>
    </cfRule>
    <cfRule type="expression" dxfId="3" priority="5269">
      <formula>OR(AJ26="L",AJ26="OTG")</formula>
    </cfRule>
    <cfRule type="cellIs" dxfId="15" priority="5262" operator="equal">
      <formula>"EA (WFO)"</formula>
    </cfRule>
    <cfRule type="cellIs" dxfId="15" priority="5263" operator="equal">
      <formula>"EC (WFO)"</formula>
    </cfRule>
    <cfRule type="cellIs" dxfId="15" priority="5264" operator="equal">
      <formula>"EE (WFO)"</formula>
    </cfRule>
    <cfRule type="expression" dxfId="19" priority="5056">
      <formula>OR(AJ26="CT",AJ26="SCIK",AJ26="CUMIL")</formula>
    </cfRule>
    <cfRule type="expression" dxfId="9" priority="5057">
      <formula>OR(AJ26="TR",AJ26="TDM",AJ26="PKT")</formula>
    </cfRule>
    <cfRule type="expression" dxfId="12" priority="5058">
      <formula>OR(AJ26="OP",AJ26="RS",AJ26="RTS",AJ26="PRM",AJ26="CB")</formula>
    </cfRule>
    <cfRule type="expression" dxfId="20" priority="5059">
      <formula>OR(AJ26="FG")</formula>
    </cfRule>
    <cfRule type="expression" dxfId="3" priority="5060">
      <formula>OR(AJ26="L",AJ26="OTG")</formula>
    </cfRule>
    <cfRule type="cellIs" dxfId="38" priority="5053" operator="equal">
      <formula>"EE(WFO)"</formula>
    </cfRule>
    <cfRule type="cellIs" dxfId="39" priority="5054" operator="equal">
      <formula>"EE(WFO)"</formula>
    </cfRule>
    <cfRule type="cellIs" dxfId="40" priority="5055" operator="equal">
      <formula>"EC(WFO)"</formula>
    </cfRule>
    <cfRule type="expression" dxfId="19" priority="5048">
      <formula>OR(AJ26="CT",AJ26="SCIK",AJ26="CUMIL")</formula>
    </cfRule>
    <cfRule type="expression" dxfId="9" priority="5049">
      <formula>OR(AJ26="TR",AJ26="TDM",AJ26="PKT")</formula>
    </cfRule>
    <cfRule type="expression" dxfId="12" priority="5050">
      <formula>OR(AJ26="OP",AJ26="RS",AJ26="RTS",AJ26="PRM",AJ26="CB")</formula>
    </cfRule>
    <cfRule type="expression" dxfId="20" priority="5051">
      <formula>OR(AJ26="FG")</formula>
    </cfRule>
    <cfRule type="expression" dxfId="3" priority="5052">
      <formula>OR(AJ26="L",AJ26="OTG")</formula>
    </cfRule>
    <cfRule type="cellIs" dxfId="15" priority="5045" operator="equal">
      <formula>"EA (WFO)"</formula>
    </cfRule>
    <cfRule type="cellIs" dxfId="15" priority="5046" operator="equal">
      <formula>"EC (WFO)"</formula>
    </cfRule>
    <cfRule type="cellIs" dxfId="15" priority="5047" operator="equal">
      <formula>"EE (WFO)"</formula>
    </cfRule>
    <cfRule type="expression" dxfId="19" priority="5040">
      <formula>OR(AJ26="CT",AJ26="SCIK",AJ26="CUMIL")</formula>
    </cfRule>
    <cfRule type="expression" dxfId="9" priority="5041">
      <formula>OR(AJ26="TR",AJ26="TDM",AJ26="PKT")</formula>
    </cfRule>
    <cfRule type="expression" dxfId="12" priority="5042">
      <formula>OR(AJ26="OP",AJ26="RS",AJ26="RTS",AJ26="PRM",AJ26="CB")</formula>
    </cfRule>
    <cfRule type="expression" dxfId="20" priority="5043">
      <formula>OR(AJ26="FG")</formula>
    </cfRule>
    <cfRule type="expression" dxfId="3" priority="5044">
      <formula>OR(AJ26="L",AJ26="OTG")</formula>
    </cfRule>
    <cfRule type="expression" dxfId="19" priority="5035">
      <formula>OR(AJ26="CT",AJ26="SCIK",AJ26="CUMIL")</formula>
    </cfRule>
    <cfRule type="expression" dxfId="9" priority="5036">
      <formula>OR(AJ26="TR",AJ26="TDM",AJ26="PKT")</formula>
    </cfRule>
    <cfRule type="expression" dxfId="12" priority="5037">
      <formula>OR(AJ26="OP",AJ26="RS",AJ26="RTS",AJ26="PRM",AJ26="CB")</formula>
    </cfRule>
    <cfRule type="expression" dxfId="20" priority="5038">
      <formula>OR(AJ26="FG")</formula>
    </cfRule>
    <cfRule type="expression" dxfId="3" priority="5039">
      <formula>OR(AJ26="L",AJ26="OTG")</formula>
    </cfRule>
  </conditionalFormatting>
  <conditionalFormatting sqref="AK26">
    <cfRule type="cellIs" dxfId="15" priority="4328" operator="equal">
      <formula>"EG (WFO)"</formula>
    </cfRule>
    <cfRule type="expression" dxfId="19" priority="4323">
      <formula>OR(AK26="CT",AK26="SCIK",AK26="CUMIL")</formula>
    </cfRule>
    <cfRule type="expression" dxfId="9" priority="4324">
      <formula>OR(AK26="TR",AK26="TDM",AK26="PKT")</formula>
    </cfRule>
    <cfRule type="expression" dxfId="12" priority="4325">
      <formula>OR(AK26="OP",AK26="RS",AK26="RTS",AK26="PRM",AK26="CB")</formula>
    </cfRule>
    <cfRule type="expression" dxfId="20" priority="4326">
      <formula>OR(AK26="FG")</formula>
    </cfRule>
    <cfRule type="expression" dxfId="3" priority="4327">
      <formula>OR(AK26="L",AK26="OTG")</formula>
    </cfRule>
    <cfRule type="cellIs" dxfId="15" priority="4320" operator="equal">
      <formula>"EA (WFO)"</formula>
    </cfRule>
    <cfRule type="cellIs" dxfId="15" priority="4321" operator="equal">
      <formula>"EC (WFO)"</formula>
    </cfRule>
    <cfRule type="cellIs" dxfId="15" priority="4322" operator="equal">
      <formula>"EE (WFO)"</formula>
    </cfRule>
    <cfRule type="expression" dxfId="19" priority="4315">
      <formula>OR(AK26="CT",AK26="SCIK",AK26="CUMIL")</formula>
    </cfRule>
    <cfRule type="expression" dxfId="9" priority="4316">
      <formula>OR(AK26="TR",AK26="TDM",AK26="PKT")</formula>
    </cfRule>
    <cfRule type="expression" dxfId="12" priority="4317">
      <formula>OR(AK26="OP",AK26="RS",AK26="RTS",AK26="PRM",AK26="CB")</formula>
    </cfRule>
    <cfRule type="expression" dxfId="20" priority="4318">
      <formula>OR(AK26="FG")</formula>
    </cfRule>
    <cfRule type="expression" dxfId="3" priority="4319">
      <formula>OR(AK26="L",AK26="OTG")</formula>
    </cfRule>
    <cfRule type="expression" dxfId="19" priority="4310">
      <formula>OR(AK26="CT",AK26="SCIK",AK26="CUMIL")</formula>
    </cfRule>
    <cfRule type="expression" dxfId="9" priority="4311">
      <formula>OR(AK26="TR",AK26="TDM",AK26="PKT")</formula>
    </cfRule>
    <cfRule type="expression" dxfId="12" priority="4312">
      <formula>OR(AK26="OP",AK26="RS",AK26="RTS",AK26="PRM",AK26="CB")</formula>
    </cfRule>
    <cfRule type="expression" dxfId="20" priority="4313">
      <formula>OR(AK26="FG")</formula>
    </cfRule>
    <cfRule type="expression" dxfId="3" priority="4314">
      <formula>OR(AK26="L",AK26="OTG")</formula>
    </cfRule>
    <cfRule type="cellIs" dxfId="15" priority="4309" operator="equal">
      <formula>"EG (WFO)"</formula>
    </cfRule>
    <cfRule type="cellIs" dxfId="15" priority="4296" operator="equal">
      <formula>"EK (WFO)"</formula>
    </cfRule>
    <cfRule type="cellIs" dxfId="15" priority="4297" operator="equal">
      <formula>"EG (WFO)"</formula>
    </cfRule>
    <cfRule type="cellIs" dxfId="15" priority="4307" operator="equal">
      <formula>"EE (WFO)"</formula>
    </cfRule>
    <cfRule type="cellIs" dxfId="15" priority="4308" operator="equal">
      <formula>"EC (WFO)"</formula>
    </cfRule>
    <cfRule type="expression" dxfId="19" priority="4302">
      <formula>OR(AK26="CT",AK26="SCIK",AK26="CUMIL")</formula>
    </cfRule>
    <cfRule type="expression" dxfId="9" priority="4303">
      <formula>OR(AK26="TR",AK26="TDM",AK26="PKT")</formula>
    </cfRule>
    <cfRule type="expression" dxfId="12" priority="4304">
      <formula>OR(AK26="OP",AK26="RS",AK26="RTS",AK26="PRM",AK26="CB")</formula>
    </cfRule>
    <cfRule type="expression" dxfId="20" priority="4305">
      <formula>OR(AK26="FG")</formula>
    </cfRule>
    <cfRule type="expression" dxfId="3" priority="4306">
      <formula>OR(AK26="L",AK26="OTG")</formula>
    </cfRule>
    <cfRule type="cellIs" dxfId="38" priority="4299" operator="equal">
      <formula>"EE(WFO)"</formula>
    </cfRule>
    <cfRule type="cellIs" dxfId="39" priority="4300" operator="equal">
      <formula>"EE(WFO)"</formula>
    </cfRule>
    <cfRule type="cellIs" dxfId="40" priority="4301" operator="equal">
      <formula>"EC(WFO)"</formula>
    </cfRule>
    <cfRule type="cellIs" dxfId="15" priority="4298" operator="equal">
      <formula>"EG (WFO)"</formula>
    </cfRule>
    <cfRule type="expression" dxfId="19" priority="4291">
      <formula>OR(AK26="CT",AK26="SCIK",AK26="CUMIL")</formula>
    </cfRule>
    <cfRule type="expression" dxfId="9" priority="4292">
      <formula>OR(AK26="TR",AK26="TDM",AK26="PKT")</formula>
    </cfRule>
    <cfRule type="expression" dxfId="12" priority="4293">
      <formula>OR(AK26="OP",AK26="RS",AK26="RTS",AK26="PRM",AK26="CB")</formula>
    </cfRule>
    <cfRule type="expression" dxfId="20" priority="4294">
      <formula>OR(AK26="FG")</formula>
    </cfRule>
    <cfRule type="expression" dxfId="3" priority="4295">
      <formula>OR(AK26="L",AK26="OTG")</formula>
    </cfRule>
    <cfRule type="cellIs" dxfId="15" priority="4288" operator="equal">
      <formula>"EA (WFO)"</formula>
    </cfRule>
    <cfRule type="cellIs" dxfId="15" priority="4289" operator="equal">
      <formula>"EC (WFO)"</formula>
    </cfRule>
    <cfRule type="cellIs" dxfId="15" priority="4290" operator="equal">
      <formula>"EE (WFO)"</formula>
    </cfRule>
    <cfRule type="expression" dxfId="19" priority="4283">
      <formula>OR(AK26="CT",AK26="SCIK",AK26="CUMIL")</formula>
    </cfRule>
    <cfRule type="expression" dxfId="9" priority="4284">
      <formula>OR(AK26="TR",AK26="TDM",AK26="PKT")</formula>
    </cfRule>
    <cfRule type="expression" dxfId="12" priority="4285">
      <formula>OR(AK26="OP",AK26="RS",AK26="RTS",AK26="PRM",AK26="CB")</formula>
    </cfRule>
    <cfRule type="expression" dxfId="20" priority="4286">
      <formula>OR(AK26="FG")</formula>
    </cfRule>
    <cfRule type="expression" dxfId="3" priority="4287">
      <formula>OR(AK26="L",AK26="OTG")</formula>
    </cfRule>
    <cfRule type="cellIs" dxfId="38" priority="4280" operator="equal">
      <formula>"EE(WFO)"</formula>
    </cfRule>
    <cfRule type="cellIs" dxfId="39" priority="4281" operator="equal">
      <formula>"EE(WFO)"</formula>
    </cfRule>
    <cfRule type="cellIs" dxfId="40" priority="4282" operator="equal">
      <formula>"EC(WFO)"</formula>
    </cfRule>
    <cfRule type="expression" dxfId="19" priority="4275">
      <formula>OR(AK26="CT",AK26="SCIK",AK26="CUMIL")</formula>
    </cfRule>
    <cfRule type="expression" dxfId="9" priority="4276">
      <formula>OR(AK26="TR",AK26="TDM",AK26="PKT")</formula>
    </cfRule>
    <cfRule type="expression" dxfId="12" priority="4277">
      <formula>OR(AK26="OP",AK26="RS",AK26="RTS",AK26="PRM",AK26="CB")</formula>
    </cfRule>
    <cfRule type="expression" dxfId="20" priority="4278">
      <formula>OR(AK26="FG")</formula>
    </cfRule>
    <cfRule type="expression" dxfId="3" priority="4279">
      <formula>OR(AK26="L",AK26="OTG")</formula>
    </cfRule>
    <cfRule type="cellIs" dxfId="15" priority="4272" operator="equal">
      <formula>"EA (WFO)"</formula>
    </cfRule>
    <cfRule type="cellIs" dxfId="15" priority="4273" operator="equal">
      <formula>"EC (WFO)"</formula>
    </cfRule>
    <cfRule type="cellIs" dxfId="15" priority="4274" operator="equal">
      <formula>"EE (WFO)"</formula>
    </cfRule>
    <cfRule type="expression" dxfId="19" priority="4267">
      <formula>OR(AK26="CT",AK26="SCIK",AK26="CUMIL")</formula>
    </cfRule>
    <cfRule type="expression" dxfId="9" priority="4268">
      <formula>OR(AK26="TR",AK26="TDM",AK26="PKT")</formula>
    </cfRule>
    <cfRule type="expression" dxfId="12" priority="4269">
      <formula>OR(AK26="OP",AK26="RS",AK26="RTS",AK26="PRM",AK26="CB")</formula>
    </cfRule>
    <cfRule type="expression" dxfId="20" priority="4270">
      <formula>OR(AK26="FG")</formula>
    </cfRule>
    <cfRule type="expression" dxfId="3" priority="4271">
      <formula>OR(AK26="L",AK26="OTG")</formula>
    </cfRule>
    <cfRule type="expression" dxfId="19" priority="4262">
      <formula>OR(AK26="CT",AK26="SCIK",AK26="CUMIL")</formula>
    </cfRule>
    <cfRule type="expression" dxfId="9" priority="4263">
      <formula>OR(AK26="TR",AK26="TDM",AK26="PKT")</formula>
    </cfRule>
    <cfRule type="expression" dxfId="12" priority="4264">
      <formula>OR(AK26="OP",AK26="RS",AK26="RTS",AK26="PRM",AK26="CB")</formula>
    </cfRule>
    <cfRule type="expression" dxfId="20" priority="4265">
      <formula>OR(AK26="FG")</formula>
    </cfRule>
    <cfRule type="expression" dxfId="3" priority="4266">
      <formula>OR(AK26="L",AK26="OTG")</formula>
    </cfRule>
    <cfRule type="expression" dxfId="19" priority="4257">
      <formula>OR(AK26="CT",AK26="SCIK",AK26="CUMIL")</formula>
    </cfRule>
    <cfRule type="expression" dxfId="9" priority="4258">
      <formula>OR(AK26="TR",AK26="TDM",AK26="PKT")</formula>
    </cfRule>
    <cfRule type="expression" dxfId="12" priority="4259">
      <formula>OR(AK26="OP",AK26="RS",AK26="RTS",AK26="PRM",AK26="CB")</formula>
    </cfRule>
    <cfRule type="expression" dxfId="20" priority="4260">
      <formula>OR(AK26="FG")</formula>
    </cfRule>
    <cfRule type="expression" dxfId="3" priority="4261">
      <formula>OR(AK26="L",AK26="OTG")</formula>
    </cfRule>
    <cfRule type="cellIs" dxfId="38" priority="4254" operator="equal">
      <formula>"EE(WFO)"</formula>
    </cfRule>
    <cfRule type="cellIs" dxfId="39" priority="4255" operator="equal">
      <formula>"EE(WFO)"</formula>
    </cfRule>
    <cfRule type="cellIs" dxfId="40" priority="4256" operator="equal">
      <formula>"EC(WFO)"</formula>
    </cfRule>
    <cfRule type="cellIs" dxfId="15" priority="4253" operator="equal">
      <formula>"EG (WFO)"</formula>
    </cfRule>
  </conditionalFormatting>
  <conditionalFormatting sqref="T27:U27">
    <cfRule type="expression" dxfId="19" priority="42640">
      <formula>OR(T27="CT",T27="SCIK",T27="CUMIL")</formula>
    </cfRule>
    <cfRule type="expression" dxfId="9" priority="42641">
      <formula>OR(T27="TR",T27="TDM",T27="PKT")</formula>
    </cfRule>
    <cfRule type="expression" dxfId="12" priority="42642">
      <formula>OR(T27="OP",T27="RS",T27="RTS",T27="PRM",T27="CB")</formula>
    </cfRule>
    <cfRule type="expression" dxfId="20" priority="42643">
      <formula>OR(T27="FG")</formula>
    </cfRule>
    <cfRule type="expression" dxfId="3" priority="42644">
      <formula>OR(T27="L",T27="OTG")</formula>
    </cfRule>
    <cfRule type="cellIs" dxfId="38" priority="42637" operator="equal">
      <formula>"EE(WFO)"</formula>
    </cfRule>
    <cfRule type="cellIs" dxfId="39" priority="42638" operator="equal">
      <formula>"EE(WFO)"</formula>
    </cfRule>
    <cfRule type="cellIs" dxfId="40" priority="42639" operator="equal">
      <formula>"EC(WFO)"</formula>
    </cfRule>
  </conditionalFormatting>
  <conditionalFormatting sqref="V27:W27">
    <cfRule type="expression" dxfId="19" priority="19577">
      <formula>OR(V27="CT",V27="SCIK",V27="CUMIL")</formula>
    </cfRule>
    <cfRule type="expression" dxfId="9" priority="19578">
      <formula>OR(V27="TR",V27="TDM",V27="PKT")</formula>
    </cfRule>
    <cfRule type="expression" dxfId="12" priority="19579">
      <formula>OR(V27="OP",V27="RS",V27="RTS",V27="PRM",V27="CB")</formula>
    </cfRule>
    <cfRule type="expression" dxfId="20" priority="19580">
      <formula>OR(V27="FG")</formula>
    </cfRule>
    <cfRule type="expression" dxfId="3" priority="19581">
      <formula>OR(V27="L",V27="OTG")</formula>
    </cfRule>
    <cfRule type="cellIs" dxfId="15" priority="19574" operator="equal">
      <formula>"EA (WFO)"</formula>
    </cfRule>
    <cfRule type="cellIs" dxfId="15" priority="19575" operator="equal">
      <formula>"EC (WFO)"</formula>
    </cfRule>
    <cfRule type="cellIs" dxfId="15" priority="19576" operator="equal">
      <formula>"EE (WFO)"</formula>
    </cfRule>
    <cfRule type="expression" dxfId="19" priority="19569">
      <formula>OR(V27="CT",V27="SCIK",V27="CUMIL")</formula>
    </cfRule>
    <cfRule type="expression" dxfId="9" priority="19570">
      <formula>OR(V27="TR",V27="TDM",V27="PKT")</formula>
    </cfRule>
    <cfRule type="expression" dxfId="12" priority="19571">
      <formula>OR(V27="OP",V27="RS",V27="RTS",V27="PRM",V27="CB")</formula>
    </cfRule>
    <cfRule type="expression" dxfId="20" priority="19572">
      <formula>OR(V27="FG")</formula>
    </cfRule>
    <cfRule type="expression" dxfId="3" priority="19573">
      <formula>OR(V27="L",V27="OTG")</formula>
    </cfRule>
    <cfRule type="expression" dxfId="19" priority="19564">
      <formula>OR(V27="CT",V27="SCIK",V27="CUMIL")</formula>
    </cfRule>
    <cfRule type="expression" dxfId="9" priority="19565">
      <formula>OR(V27="TR",V27="TDM",V27="PKT")</formula>
    </cfRule>
    <cfRule type="expression" dxfId="12" priority="19566">
      <formula>OR(V27="OP",V27="RS",V27="RTS",V27="PRM",V27="CB")</formula>
    </cfRule>
    <cfRule type="expression" dxfId="20" priority="19567">
      <formula>OR(V27="FG")</formula>
    </cfRule>
    <cfRule type="expression" dxfId="3" priority="19568">
      <formula>OR(V27="L",V27="OTG")</formula>
    </cfRule>
  </conditionalFormatting>
  <conditionalFormatting sqref="W27">
    <cfRule type="expression" dxfId="19" priority="19435">
      <formula>OR(W27="CT",W27="SCIK",W27="CUMIL")</formula>
    </cfRule>
    <cfRule type="expression" dxfId="9" priority="19436">
      <formula>OR(W27="TR",W27="TDM",W27="PKT")</formula>
    </cfRule>
    <cfRule type="expression" dxfId="12" priority="19437">
      <formula>OR(W27="OP",W27="RS",W27="RTS",W27="PRM",W27="CB")</formula>
    </cfRule>
    <cfRule type="expression" dxfId="20" priority="19438">
      <formula>OR(W27="FG")</formula>
    </cfRule>
    <cfRule type="expression" dxfId="3" priority="19439">
      <formula>OR(W27="L",W27="OTG")</formula>
    </cfRule>
    <cfRule type="cellIs" dxfId="38" priority="19432" operator="equal">
      <formula>"EE(WFO)"</formula>
    </cfRule>
    <cfRule type="cellIs" dxfId="39" priority="19433" operator="equal">
      <formula>"EE(WFO)"</formula>
    </cfRule>
    <cfRule type="cellIs" dxfId="40" priority="19434" operator="equal">
      <formula>"EC(WFO)"</formula>
    </cfRule>
    <cfRule type="cellIs" dxfId="15" priority="19431" operator="equal">
      <formula>"EG (WFO)"</formula>
    </cfRule>
    <cfRule type="expression" dxfId="19" priority="19413">
      <formula>OR(W27="CT",W27="SCIK",W27="CUMIL")</formula>
    </cfRule>
    <cfRule type="expression" dxfId="9" priority="19414">
      <formula>OR(W27="TR",W27="TDM",W27="PKT")</formula>
    </cfRule>
    <cfRule type="expression" dxfId="12" priority="19415">
      <formula>OR(W27="OP",W27="RS",W27="RTS",W27="PRM",W27="CB")</formula>
    </cfRule>
    <cfRule type="expression" dxfId="20" priority="19416">
      <formula>OR(W27="FG")</formula>
    </cfRule>
    <cfRule type="expression" dxfId="3" priority="19417">
      <formula>OR(W27="L",W27="OTG")</formula>
    </cfRule>
    <cfRule type="expression" dxfId="19" priority="19426">
      <formula>OR(W27="CT",W27="SCIK",W27="CUMIL")</formula>
    </cfRule>
    <cfRule type="expression" dxfId="9" priority="19427">
      <formula>OR(W27="TR",W27="TDM",W27="PKT")</formula>
    </cfRule>
    <cfRule type="expression" dxfId="12" priority="19428">
      <formula>OR(W27="OP",W27="RS",W27="RTS",W27="PRM",W27="CB")</formula>
    </cfRule>
    <cfRule type="expression" dxfId="20" priority="19429">
      <formula>OR(W27="FG")</formula>
    </cfRule>
    <cfRule type="expression" dxfId="3" priority="19430">
      <formula>OR(W27="L",W27="OTG")</formula>
    </cfRule>
    <cfRule type="cellIs" dxfId="15" priority="19423" operator="equal">
      <formula>"EA (WFO)"</formula>
    </cfRule>
    <cfRule type="cellIs" dxfId="15" priority="19424" operator="equal">
      <formula>"EC (WFO)"</formula>
    </cfRule>
    <cfRule type="cellIs" dxfId="15" priority="19425" operator="equal">
      <formula>"EE (WFO)"</formula>
    </cfRule>
    <cfRule type="expression" dxfId="19" priority="19418">
      <formula>OR(W27="CT",W27="SCIK",W27="CUMIL")</formula>
    </cfRule>
    <cfRule type="expression" dxfId="9" priority="19419">
      <formula>OR(W27="TR",W27="TDM",W27="PKT")</formula>
    </cfRule>
    <cfRule type="expression" dxfId="12" priority="19420">
      <formula>OR(W27="OP",W27="RS",W27="RTS",W27="PRM",W27="CB")</formula>
    </cfRule>
    <cfRule type="expression" dxfId="20" priority="19421">
      <formula>OR(W27="FG")</formula>
    </cfRule>
    <cfRule type="expression" dxfId="3" priority="19422">
      <formula>OR(W27="L",W27="OTG")</formula>
    </cfRule>
    <cfRule type="cellIs" dxfId="15" priority="19412" operator="equal">
      <formula>"EG (WFO)"</formula>
    </cfRule>
    <cfRule type="expression" dxfId="19" priority="19407">
      <formula>OR(W27="CT",W27="SCIK",W27="CUMIL")</formula>
    </cfRule>
    <cfRule type="expression" dxfId="9" priority="19408">
      <formula>OR(W27="TR",W27="TDM",W27="PKT")</formula>
    </cfRule>
    <cfRule type="expression" dxfId="12" priority="19409">
      <formula>OR(W27="OP",W27="RS",W27="RTS",W27="PRM",W27="CB")</formula>
    </cfRule>
    <cfRule type="expression" dxfId="20" priority="19410">
      <formula>OR(W27="FG")</formula>
    </cfRule>
    <cfRule type="expression" dxfId="3" priority="19411">
      <formula>OR(W27="L",W27="OTG")</formula>
    </cfRule>
    <cfRule type="expression" dxfId="19" priority="19402">
      <formula>OR(W27="CT",W27="SCIK",W27="CUMIL")</formula>
    </cfRule>
    <cfRule type="expression" dxfId="9" priority="19403">
      <formula>OR(W27="TR",W27="TDM",W27="PKT")</formula>
    </cfRule>
    <cfRule type="expression" dxfId="12" priority="19404">
      <formula>OR(W27="OP",W27="RS",W27="RTS",W27="PRM",W27="CB")</formula>
    </cfRule>
    <cfRule type="expression" dxfId="20" priority="19405">
      <formula>OR(W27="FG")</formula>
    </cfRule>
    <cfRule type="expression" dxfId="3" priority="19406">
      <formula>OR(W27="L",W27="OTG")</formula>
    </cfRule>
    <cfRule type="cellIs" dxfId="38" priority="19399" operator="equal">
      <formula>"EE(WFO)"</formula>
    </cfRule>
    <cfRule type="cellIs" dxfId="39" priority="19400" operator="equal">
      <formula>"EE(WFO)"</formula>
    </cfRule>
    <cfRule type="cellIs" dxfId="40" priority="19401" operator="equal">
      <formula>"EC(WFO)"</formula>
    </cfRule>
    <cfRule type="cellIs" dxfId="15" priority="19398" operator="equal">
      <formula>"EG (WFO)"</formula>
    </cfRule>
    <cfRule type="expression" dxfId="19" priority="19393">
      <formula>OR(W27="CT",W27="SCIK",W27="CUMIL")</formula>
    </cfRule>
    <cfRule type="expression" dxfId="9" priority="19394">
      <formula>OR(W27="TR",W27="TDM",W27="PKT")</formula>
    </cfRule>
    <cfRule type="expression" dxfId="12" priority="19395">
      <formula>OR(W27="OP",W27="RS",W27="RTS",W27="PRM",W27="CB")</formula>
    </cfRule>
    <cfRule type="expression" dxfId="20" priority="19396">
      <formula>OR(W27="FG")</formula>
    </cfRule>
    <cfRule type="expression" dxfId="3" priority="19397">
      <formula>OR(W27="L",W27="OTG")</formula>
    </cfRule>
    <cfRule type="cellIs" dxfId="15" priority="19390" operator="equal">
      <formula>"EA (WFO)"</formula>
    </cfRule>
    <cfRule type="cellIs" dxfId="15" priority="19391" operator="equal">
      <formula>"EC (WFO)"</formula>
    </cfRule>
    <cfRule type="cellIs" dxfId="15" priority="19392" operator="equal">
      <formula>"EE (WFO)"</formula>
    </cfRule>
    <cfRule type="expression" dxfId="19" priority="19385">
      <formula>OR(W27="CT",W27="SCIK",W27="CUMIL")</formula>
    </cfRule>
    <cfRule type="expression" dxfId="9" priority="19386">
      <formula>OR(W27="TR",W27="TDM",W27="PKT")</formula>
    </cfRule>
    <cfRule type="expression" dxfId="12" priority="19387">
      <formula>OR(W27="OP",W27="RS",W27="RTS",W27="PRM",W27="CB")</formula>
    </cfRule>
    <cfRule type="expression" dxfId="20" priority="19388">
      <formula>OR(W27="FG")</formula>
    </cfRule>
    <cfRule type="expression" dxfId="3" priority="19389">
      <formula>OR(W27="L",W27="OTG")</formula>
    </cfRule>
    <cfRule type="expression" dxfId="19" priority="19380">
      <formula>OR(W27="CT",W27="SCIK",W27="CUMIL")</formula>
    </cfRule>
    <cfRule type="expression" dxfId="9" priority="19381">
      <formula>OR(W27="TR",W27="TDM",W27="PKT")</formula>
    </cfRule>
    <cfRule type="expression" dxfId="12" priority="19382">
      <formula>OR(W27="OP",W27="RS",W27="RTS",W27="PRM",W27="CB")</formula>
    </cfRule>
    <cfRule type="expression" dxfId="20" priority="19383">
      <formula>OR(W27="FG")</formula>
    </cfRule>
    <cfRule type="expression" dxfId="3" priority="19384">
      <formula>OR(W27="L",W27="OTG")</formula>
    </cfRule>
  </conditionalFormatting>
  <conditionalFormatting sqref="X27">
    <cfRule type="expression" dxfId="19" priority="19222">
      <formula>OR(X27="CT",X27="SCIK",X27="CUMIL")</formula>
    </cfRule>
    <cfRule type="expression" dxfId="9" priority="19223">
      <formula>OR(X27="TR",X27="TDM",X27="PKT")</formula>
    </cfRule>
    <cfRule type="expression" dxfId="12" priority="19224">
      <formula>OR(X27="OP",X27="RS",X27="RTS",X27="PRM",X27="CB")</formula>
    </cfRule>
    <cfRule type="expression" dxfId="20" priority="19225">
      <formula>OR(X27="FG")</formula>
    </cfRule>
    <cfRule type="expression" dxfId="3" priority="19226">
      <formula>OR(X27="L",X27="OTG")</formula>
    </cfRule>
    <cfRule type="cellIs" dxfId="38" priority="19219" operator="equal">
      <formula>"EE(WFO)"</formula>
    </cfRule>
    <cfRule type="cellIs" dxfId="39" priority="19220" operator="equal">
      <formula>"EE(WFO)"</formula>
    </cfRule>
    <cfRule type="cellIs" dxfId="40" priority="19221" operator="equal">
      <formula>"EC(WFO)"</formula>
    </cfRule>
    <cfRule type="cellIs" dxfId="15" priority="19216" operator="equal">
      <formula>"EA (WFO)"</formula>
    </cfRule>
    <cfRule type="cellIs" dxfId="15" priority="19217" operator="equal">
      <formula>"EC (WFO)"</formula>
    </cfRule>
    <cfRule type="cellIs" dxfId="15" priority="19218" operator="equal">
      <formula>"EE (WFO)"</formula>
    </cfRule>
    <cfRule type="cellIs" dxfId="15" priority="19215" operator="equal">
      <formula>"EG (WFO)"</formula>
    </cfRule>
    <cfRule type="cellIs" dxfId="15" priority="19211" operator="equal">
      <formula>"EK (WFO)"</formula>
    </cfRule>
    <cfRule type="cellIs" dxfId="15" priority="19212" operator="equal">
      <formula>"EG (WFO)"</formula>
    </cfRule>
    <cfRule type="cellIs" dxfId="15" priority="19213" operator="equal">
      <formula>"EE (WFO)"</formula>
    </cfRule>
    <cfRule type="cellIs" dxfId="15" priority="19214" operator="equal">
      <formula>"EC (WFO)"</formula>
    </cfRule>
    <cfRule type="cellIs" dxfId="15" priority="19208" operator="equal">
      <formula>"EA (WFO)"</formula>
    </cfRule>
    <cfRule type="cellIs" dxfId="15" priority="19209" operator="equal">
      <formula>"EC (WFO)"</formula>
    </cfRule>
    <cfRule type="cellIs" dxfId="15" priority="19210" operator="equal">
      <formula>"EE (WFO)"</formula>
    </cfRule>
    <cfRule type="expression" dxfId="19" priority="19203">
      <formula>OR(X27="CT",X27="SCIK",X27="CUMIL")</formula>
    </cfRule>
    <cfRule type="expression" dxfId="9" priority="19204">
      <formula>OR(X27="TR",X27="TDM",X27="PKT")</formula>
    </cfRule>
    <cfRule type="expression" dxfId="12" priority="19205">
      <formula>OR(X27="OP",X27="RS",X27="RTS",X27="PRM",X27="CB")</formula>
    </cfRule>
    <cfRule type="expression" dxfId="20" priority="19206">
      <formula>OR(X27="FG")</formula>
    </cfRule>
    <cfRule type="expression" dxfId="3" priority="19207">
      <formula>OR(X27="L",X27="OTG")</formula>
    </cfRule>
    <cfRule type="cellIs" dxfId="15" priority="19200" operator="equal">
      <formula>"EA (WFO)"</formula>
    </cfRule>
    <cfRule type="cellIs" dxfId="15" priority="19201" operator="equal">
      <formula>"EC (WFO)"</formula>
    </cfRule>
    <cfRule type="cellIs" dxfId="15" priority="19202" operator="equal">
      <formula>"EE (WFO)"</formula>
    </cfRule>
    <cfRule type="expression" dxfId="19" priority="19195">
      <formula>OR(X27="CT",X27="SCIK",X27="CUMIL")</formula>
    </cfRule>
    <cfRule type="expression" dxfId="9" priority="19196">
      <formula>OR(X27="TR",X27="TDM",X27="PKT")</formula>
    </cfRule>
    <cfRule type="expression" dxfId="12" priority="19197">
      <formula>OR(X27="OP",X27="RS",X27="RTS",X27="PRM",X27="CB")</formula>
    </cfRule>
    <cfRule type="expression" dxfId="20" priority="19198">
      <formula>OR(X27="FG")</formula>
    </cfRule>
    <cfRule type="expression" dxfId="3" priority="19199">
      <formula>OR(X27="L",X27="OTG")</formula>
    </cfRule>
    <cfRule type="expression" dxfId="19" priority="19190">
      <formula>OR(X27="CT",X27="SCIK",X27="CUMIL")</formula>
    </cfRule>
    <cfRule type="expression" dxfId="9" priority="19191">
      <formula>OR(X27="TR",X27="TDM",X27="PKT")</formula>
    </cfRule>
    <cfRule type="expression" dxfId="12" priority="19192">
      <formula>OR(X27="OP",X27="RS",X27="RTS",X27="PRM",X27="CB")</formula>
    </cfRule>
    <cfRule type="expression" dxfId="20" priority="19193">
      <formula>OR(X27="FG")</formula>
    </cfRule>
    <cfRule type="expression" dxfId="3" priority="19194">
      <formula>OR(X27="L",X27="OTG")</formula>
    </cfRule>
    <cfRule type="expression" dxfId="19" priority="19185">
      <formula>OR(X27="CT",X27="SCIK",X27="CUMIL")</formula>
    </cfRule>
    <cfRule type="expression" dxfId="9" priority="19186">
      <formula>OR(X27="TR",X27="TDM",X27="PKT")</formula>
    </cfRule>
    <cfRule type="expression" dxfId="12" priority="19187">
      <formula>OR(X27="OP",X27="RS",X27="RTS",X27="PRM",X27="CB")</formula>
    </cfRule>
    <cfRule type="expression" dxfId="20" priority="19188">
      <formula>OR(X27="FG")</formula>
    </cfRule>
    <cfRule type="expression" dxfId="3" priority="19189">
      <formula>OR(X27="L",X27="OTG")</formula>
    </cfRule>
    <cfRule type="cellIs" dxfId="38" priority="19182" operator="equal">
      <formula>"EE(WFO)"</formula>
    </cfRule>
    <cfRule type="cellIs" dxfId="39" priority="19183" operator="equal">
      <formula>"EE(WFO)"</formula>
    </cfRule>
    <cfRule type="cellIs" dxfId="40" priority="19184" operator="equal">
      <formula>"EC(WFO)"</formula>
    </cfRule>
  </conditionalFormatting>
  <conditionalFormatting sqref="Y27">
    <cfRule type="expression" dxfId="19" priority="19177">
      <formula>OR(Y27="CT",Y27="SCIK",Y27="CUMIL")</formula>
    </cfRule>
    <cfRule type="expression" dxfId="9" priority="19178">
      <formula>OR(Y27="TR",Y27="TDM",Y27="PKT")</formula>
    </cfRule>
    <cfRule type="expression" dxfId="12" priority="19179">
      <formula>OR(Y27="OP",Y27="RS",Y27="RTS",Y27="PRM",Y27="CB")</formula>
    </cfRule>
    <cfRule type="expression" dxfId="20" priority="19180">
      <formula>OR(Y27="FG")</formula>
    </cfRule>
    <cfRule type="expression" dxfId="3" priority="19181">
      <formula>OR(Y27="L",Y27="OTG")</formula>
    </cfRule>
    <cfRule type="cellIs" dxfId="38" priority="19174" operator="equal">
      <formula>"EE(WFO)"</formula>
    </cfRule>
    <cfRule type="cellIs" dxfId="39" priority="19175" operator="equal">
      <formula>"EE(WFO)"</formula>
    </cfRule>
    <cfRule type="cellIs" dxfId="40" priority="19176" operator="equal">
      <formula>"EC(WFO)"</formula>
    </cfRule>
    <cfRule type="expression" dxfId="19" priority="19169">
      <formula>OR(Y27="CT",Y27="SCIK",Y27="CUMIL")</formula>
    </cfRule>
    <cfRule type="expression" dxfId="9" priority="19170">
      <formula>OR(Y27="TR",Y27="TDM",Y27="PKT")</formula>
    </cfRule>
    <cfRule type="expression" dxfId="12" priority="19171">
      <formula>OR(Y27="OP",Y27="RS",Y27="RTS",Y27="PRM",Y27="CB")</formula>
    </cfRule>
    <cfRule type="expression" dxfId="20" priority="19172">
      <formula>OR(Y27="FG")</formula>
    </cfRule>
    <cfRule type="expression" dxfId="3" priority="19173">
      <formula>OR(Y27="L",Y27="OTG")</formula>
    </cfRule>
    <cfRule type="cellIs" dxfId="38" priority="19166" operator="equal">
      <formula>"EE(WFO)"</formula>
    </cfRule>
    <cfRule type="cellIs" dxfId="39" priority="19167" operator="equal">
      <formula>"EE(WFO)"</formula>
    </cfRule>
    <cfRule type="cellIs" dxfId="40" priority="19168" operator="equal">
      <formula>"EC(WFO)"</formula>
    </cfRule>
    <cfRule type="cellIs" dxfId="15" priority="19165" operator="equal">
      <formula>"EG (WFO)"</formula>
    </cfRule>
    <cfRule type="expression" dxfId="19" priority="19160">
      <formula>OR(Y27="CT",Y27="SCIK",Y27="CUMIL")</formula>
    </cfRule>
    <cfRule type="expression" dxfId="9" priority="19161">
      <formula>OR(Y27="TR",Y27="TDM",Y27="PKT")</formula>
    </cfRule>
    <cfRule type="expression" dxfId="12" priority="19162">
      <formula>OR(Y27="OP",Y27="RS",Y27="RTS",Y27="PRM",Y27="CB")</formula>
    </cfRule>
    <cfRule type="expression" dxfId="20" priority="19163">
      <formula>OR(Y27="FG")</formula>
    </cfRule>
    <cfRule type="expression" dxfId="3" priority="19164">
      <formula>OR(Y27="L",Y27="OTG")</formula>
    </cfRule>
    <cfRule type="cellIs" dxfId="38" priority="19157" operator="equal">
      <formula>"EE(WFO)"</formula>
    </cfRule>
    <cfRule type="cellIs" dxfId="39" priority="19158" operator="equal">
      <formula>"EE(WFO)"</formula>
    </cfRule>
    <cfRule type="cellIs" dxfId="40" priority="19159" operator="equal">
      <formula>"EC(WFO)"</formula>
    </cfRule>
    <cfRule type="cellIs" dxfId="15" priority="19153" operator="equal">
      <formula>"EK (WFO)"</formula>
    </cfRule>
    <cfRule type="cellIs" dxfId="15" priority="19154" operator="equal">
      <formula>"EG (WFO)"</formula>
    </cfRule>
    <cfRule type="cellIs" dxfId="15" priority="19155" operator="equal">
      <formula>"EE (WFO)"</formula>
    </cfRule>
    <cfRule type="cellIs" dxfId="15" priority="19156" operator="equal">
      <formula>"EC (WFO)"</formula>
    </cfRule>
    <cfRule type="expression" dxfId="19" priority="19148">
      <formula>OR(Y27="CT",Y27="SCIK",Y27="CUMIL")</formula>
    </cfRule>
    <cfRule type="expression" dxfId="9" priority="19149">
      <formula>OR(Y27="TR",Y27="TDM",Y27="PKT")</formula>
    </cfRule>
    <cfRule type="expression" dxfId="12" priority="19150">
      <formula>OR(Y27="OP",Y27="RS",Y27="RTS",Y27="PRM",Y27="CB")</formula>
    </cfRule>
    <cfRule type="expression" dxfId="20" priority="19151">
      <formula>OR(Y27="FG")</formula>
    </cfRule>
    <cfRule type="expression" dxfId="3" priority="19152">
      <formula>OR(Y27="L",Y27="OTG")</formula>
    </cfRule>
    <cfRule type="cellIs" dxfId="38" priority="19145" operator="equal">
      <formula>"EE(WFO)"</formula>
    </cfRule>
    <cfRule type="cellIs" dxfId="39" priority="19146" operator="equal">
      <formula>"EE(WFO)"</formula>
    </cfRule>
    <cfRule type="cellIs" dxfId="40" priority="19147" operator="equal">
      <formula>"EC(WFO)"</formula>
    </cfRule>
    <cfRule type="expression" dxfId="19" priority="19140">
      <formula>OR(Y27="CT",Y27="SCIK",Y27="CUMIL")</formula>
    </cfRule>
    <cfRule type="expression" dxfId="9" priority="19141">
      <formula>OR(Y27="TR",Y27="TDM",Y27="PKT")</formula>
    </cfRule>
    <cfRule type="expression" dxfId="12" priority="19142">
      <formula>OR(Y27="OP",Y27="RS",Y27="RTS",Y27="PRM",Y27="CB")</formula>
    </cfRule>
    <cfRule type="expression" dxfId="20" priority="19143">
      <formula>OR(Y27="FG")</formula>
    </cfRule>
    <cfRule type="expression" dxfId="3" priority="19144">
      <formula>OR(Y27="L",Y27="OTG")</formula>
    </cfRule>
    <cfRule type="cellIs" dxfId="38" priority="19137" operator="equal">
      <formula>"EE(WFO)"</formula>
    </cfRule>
    <cfRule type="cellIs" dxfId="39" priority="19138" operator="equal">
      <formula>"EE(WFO)"</formula>
    </cfRule>
    <cfRule type="cellIs" dxfId="40" priority="19139" operator="equal">
      <formula>"EC(WFO)"</formula>
    </cfRule>
    <cfRule type="expression" dxfId="19" priority="19132">
      <formula>OR(Y27="CT",Y27="SCIK",Y27="CUMIL")</formula>
    </cfRule>
    <cfRule type="expression" dxfId="9" priority="19133">
      <formula>OR(Y27="TR",Y27="TDM",Y27="PKT")</formula>
    </cfRule>
    <cfRule type="expression" dxfId="12" priority="19134">
      <formula>OR(Y27="OP",Y27="RS",Y27="RTS",Y27="PRM",Y27="CB")</formula>
    </cfRule>
    <cfRule type="expression" dxfId="20" priority="19135">
      <formula>OR(Y27="FG")</formula>
    </cfRule>
    <cfRule type="expression" dxfId="3" priority="19136">
      <formula>OR(Y27="L",Y27="OTG")</formula>
    </cfRule>
    <cfRule type="cellIs" dxfId="38" priority="19129" operator="equal">
      <formula>"EE(WFO)"</formula>
    </cfRule>
    <cfRule type="cellIs" dxfId="39" priority="19130" operator="equal">
      <formula>"EE(WFO)"</formula>
    </cfRule>
    <cfRule type="cellIs" dxfId="40" priority="19131" operator="equal">
      <formula>"EC(WFO)"</formula>
    </cfRule>
    <cfRule type="expression" dxfId="19" priority="19124">
      <formula>OR(Y27="CT",Y27="SCIK",Y27="CUMIL")</formula>
    </cfRule>
    <cfRule type="expression" dxfId="9" priority="19125">
      <formula>OR(Y27="TR",Y27="TDM",Y27="PKT")</formula>
    </cfRule>
    <cfRule type="expression" dxfId="12" priority="19126">
      <formula>OR(Y27="OP",Y27="RS",Y27="RTS",Y27="PRM",Y27="CB")</formula>
    </cfRule>
    <cfRule type="expression" dxfId="20" priority="19127">
      <formula>OR(Y27="FG")</formula>
    </cfRule>
    <cfRule type="expression" dxfId="3" priority="19128">
      <formula>OR(Y27="L",Y27="OTG")</formula>
    </cfRule>
    <cfRule type="cellIs" dxfId="38" priority="19121" operator="equal">
      <formula>"EE(WFO)"</formula>
    </cfRule>
    <cfRule type="cellIs" dxfId="39" priority="19122" operator="equal">
      <formula>"EE(WFO)"</formula>
    </cfRule>
    <cfRule type="cellIs" dxfId="40" priority="19123" operator="equal">
      <formula>"EC(WFO)"</formula>
    </cfRule>
    <cfRule type="expression" dxfId="19" priority="19116">
      <formula>OR(Y27="CT",Y27="SCIK",Y27="CUMIL")</formula>
    </cfRule>
    <cfRule type="expression" dxfId="9" priority="19117">
      <formula>OR(Y27="TR",Y27="TDM",Y27="PKT")</formula>
    </cfRule>
    <cfRule type="expression" dxfId="12" priority="19118">
      <formula>OR(Y27="OP",Y27="RS",Y27="RTS",Y27="PRM",Y27="CB")</formula>
    </cfRule>
    <cfRule type="expression" dxfId="20" priority="19119">
      <formula>OR(Y27="FG")</formula>
    </cfRule>
    <cfRule type="expression" dxfId="3" priority="19120">
      <formula>OR(Y27="L",Y27="OTG")</formula>
    </cfRule>
    <cfRule type="cellIs" dxfId="15" priority="19113" operator="equal">
      <formula>"EA (WFO)"</formula>
    </cfRule>
    <cfRule type="cellIs" dxfId="15" priority="19114" operator="equal">
      <formula>"EC (WFO)"</formula>
    </cfRule>
    <cfRule type="cellIs" dxfId="15" priority="19115" operator="equal">
      <formula>"EE (WFO)"</formula>
    </cfRule>
    <cfRule type="expression" dxfId="19" priority="19108">
      <formula>OR(Y27="CT",Y27="SCIK",Y27="CUMIL")</formula>
    </cfRule>
    <cfRule type="expression" dxfId="9" priority="19109">
      <formula>OR(Y27="TR",Y27="TDM",Y27="PKT")</formula>
    </cfRule>
    <cfRule type="expression" dxfId="12" priority="19110">
      <formula>OR(Y27="OP",Y27="RS",Y27="RTS",Y27="PRM",Y27="CB")</formula>
    </cfRule>
    <cfRule type="expression" dxfId="20" priority="19111">
      <formula>OR(Y27="FG")</formula>
    </cfRule>
    <cfRule type="expression" dxfId="3" priority="19112">
      <formula>OR(Y27="L",Y27="OTG")</formula>
    </cfRule>
    <cfRule type="expression" dxfId="19" priority="19103">
      <formula>OR(Y27="CT",Y27="SCIK",Y27="CUMIL")</formula>
    </cfRule>
    <cfRule type="expression" dxfId="9" priority="19104">
      <formula>OR(Y27="TR",Y27="TDM",Y27="PKT")</formula>
    </cfRule>
    <cfRule type="expression" dxfId="12" priority="19105">
      <formula>OR(Y27="OP",Y27="RS",Y27="RTS",Y27="PRM",Y27="CB")</formula>
    </cfRule>
    <cfRule type="expression" dxfId="20" priority="19106">
      <formula>OR(Y27="FG")</formula>
    </cfRule>
    <cfRule type="expression" dxfId="3" priority="19107">
      <formula>OR(Y27="L",Y27="OTG")</formula>
    </cfRule>
  </conditionalFormatting>
  <conditionalFormatting sqref="Z27:AA27">
    <cfRule type="expression" dxfId="19" priority="19585">
      <formula>OR(Z27="CT",Z27="SCIK",Z27="CUMIL")</formula>
    </cfRule>
    <cfRule type="expression" dxfId="9" priority="19586">
      <formula>OR(Z27="TR",Z27="TDM",Z27="PKT")</formula>
    </cfRule>
    <cfRule type="expression" dxfId="12" priority="19587">
      <formula>OR(Z27="OP",Z27="RS",Z27="RTS",Z27="PRM",Z27="CB")</formula>
    </cfRule>
    <cfRule type="expression" dxfId="20" priority="19588">
      <formula>OR(Z27="FG")</formula>
    </cfRule>
    <cfRule type="expression" dxfId="3" priority="19589">
      <formula>OR(Z27="L",Z27="OTG")</formula>
    </cfRule>
    <cfRule type="cellIs" dxfId="38" priority="19582" operator="equal">
      <formula>"EE(WFO)"</formula>
    </cfRule>
    <cfRule type="cellIs" dxfId="39" priority="19583" operator="equal">
      <formula>"EE(WFO)"</formula>
    </cfRule>
    <cfRule type="cellIs" dxfId="40" priority="19584" operator="equal">
      <formula>"EC(WFO)"</formula>
    </cfRule>
  </conditionalFormatting>
  <conditionalFormatting sqref="AA27">
    <cfRule type="expression" dxfId="19" priority="19559">
      <formula>OR(AA27="CT",AA27="SCIK",AA27="CUMIL")</formula>
    </cfRule>
    <cfRule type="expression" dxfId="9" priority="19560">
      <formula>OR(AA27="TR",AA27="TDM",AA27="PKT")</formula>
    </cfRule>
    <cfRule type="expression" dxfId="12" priority="19561">
      <formula>OR(AA27="OP",AA27="RS",AA27="RTS",AA27="PRM",AA27="CB")</formula>
    </cfRule>
    <cfRule type="expression" dxfId="20" priority="19562">
      <formula>OR(AA27="FG")</formula>
    </cfRule>
    <cfRule type="expression" dxfId="3" priority="19563">
      <formula>OR(AA27="L",AA27="OTG")</formula>
    </cfRule>
    <cfRule type="cellIs" dxfId="15" priority="19556" operator="equal">
      <formula>"EA (WFO)"</formula>
    </cfRule>
    <cfRule type="cellIs" dxfId="15" priority="19557" operator="equal">
      <formula>"EC (WFO)"</formula>
    </cfRule>
    <cfRule type="cellIs" dxfId="15" priority="19558" operator="equal">
      <formula>"EE (WFO)"</formula>
    </cfRule>
    <cfRule type="expression" dxfId="19" priority="19551">
      <formula>OR(AA27="CT",AA27="SCIK",AA27="CUMIL")</formula>
    </cfRule>
    <cfRule type="expression" dxfId="9" priority="19552">
      <formula>OR(AA27="TR",AA27="TDM",AA27="PKT")</formula>
    </cfRule>
    <cfRule type="expression" dxfId="12" priority="19553">
      <formula>OR(AA27="OP",AA27="RS",AA27="RTS",AA27="PRM",AA27="CB")</formula>
    </cfRule>
    <cfRule type="expression" dxfId="20" priority="19554">
      <formula>OR(AA27="FG")</formula>
    </cfRule>
    <cfRule type="expression" dxfId="3" priority="19555">
      <formula>OR(AA27="L",AA27="OTG")</formula>
    </cfRule>
    <cfRule type="expression" dxfId="19" priority="19546">
      <formula>OR(AA27="CT",AA27="SCIK",AA27="CUMIL")</formula>
    </cfRule>
    <cfRule type="expression" dxfId="9" priority="19547">
      <formula>OR(AA27="TR",AA27="TDM",AA27="PKT")</formula>
    </cfRule>
    <cfRule type="expression" dxfId="12" priority="19548">
      <formula>OR(AA27="OP",AA27="RS",AA27="RTS",AA27="PRM",AA27="CB")</formula>
    </cfRule>
    <cfRule type="expression" dxfId="20" priority="19549">
      <formula>OR(AA27="FG")</formula>
    </cfRule>
    <cfRule type="expression" dxfId="3" priority="19550">
      <formula>OR(AA27="L",AA27="OTG")</formula>
    </cfRule>
    <cfRule type="expression" dxfId="19" priority="19469">
      <formula>OR(AA27="CT",AA27="SCIK",AA27="CUMIL")</formula>
    </cfRule>
    <cfRule type="expression" dxfId="9" priority="19470">
      <formula>OR(AA27="TR",AA27="TDM",AA27="PKT")</formula>
    </cfRule>
    <cfRule type="expression" dxfId="12" priority="19471">
      <formula>OR(AA27="OP",AA27="RS",AA27="RTS",AA27="PRM",AA27="CB")</formula>
    </cfRule>
    <cfRule type="expression" dxfId="20" priority="19472">
      <formula>OR(AA27="FG")</formula>
    </cfRule>
    <cfRule type="expression" dxfId="3" priority="19473">
      <formula>OR(AA27="L",AA27="OTG")</formula>
    </cfRule>
    <cfRule type="cellIs" dxfId="38" priority="19466" operator="equal">
      <formula>"EE(WFO)"</formula>
    </cfRule>
    <cfRule type="cellIs" dxfId="39" priority="19467" operator="equal">
      <formula>"EE(WFO)"</formula>
    </cfRule>
    <cfRule type="cellIs" dxfId="40" priority="19468" operator="equal">
      <formula>"EC(WFO)"</formula>
    </cfRule>
    <cfRule type="expression" dxfId="19" priority="19461">
      <formula>OR(AA27="CT",AA27="SCIK",AA27="CUMIL")</formula>
    </cfRule>
    <cfRule type="expression" dxfId="9" priority="19462">
      <formula>OR(AA27="TR",AA27="TDM",AA27="PKT")</formula>
    </cfRule>
    <cfRule type="expression" dxfId="12" priority="19463">
      <formula>OR(AA27="OP",AA27="RS",AA27="RTS",AA27="PRM",AA27="CB")</formula>
    </cfRule>
    <cfRule type="expression" dxfId="20" priority="19464">
      <formula>OR(AA27="FG")</formula>
    </cfRule>
    <cfRule type="expression" dxfId="3" priority="19465">
      <formula>OR(AA27="L",AA27="OTG")</formula>
    </cfRule>
    <cfRule type="cellIs" dxfId="38" priority="19458" operator="equal">
      <formula>"EE(WFO)"</formula>
    </cfRule>
    <cfRule type="cellIs" dxfId="39" priority="19459" operator="equal">
      <formula>"EE(WFO)"</formula>
    </cfRule>
    <cfRule type="cellIs" dxfId="40" priority="19460" operator="equal">
      <formula>"EC(WFO)"</formula>
    </cfRule>
    <cfRule type="cellIs" dxfId="15" priority="19457" operator="equal">
      <formula>"EG (WFO)"</formula>
    </cfRule>
    <cfRule type="expression" dxfId="19" priority="19452">
      <formula>OR(AA27="CT",AA27="SCIK",AA27="CUMIL")</formula>
    </cfRule>
    <cfRule type="expression" dxfId="9" priority="19453">
      <formula>OR(AA27="TR",AA27="TDM",AA27="PKT")</formula>
    </cfRule>
    <cfRule type="expression" dxfId="12" priority="19454">
      <formula>OR(AA27="OP",AA27="RS",AA27="RTS",AA27="PRM",AA27="CB")</formula>
    </cfRule>
    <cfRule type="expression" dxfId="20" priority="19455">
      <formula>OR(AA27="FG")</formula>
    </cfRule>
    <cfRule type="expression" dxfId="3" priority="19456">
      <formula>OR(AA27="L",AA27="OTG")</formula>
    </cfRule>
    <cfRule type="cellIs" dxfId="38" priority="19449" operator="equal">
      <formula>"EE(WFO)"</formula>
    </cfRule>
    <cfRule type="cellIs" dxfId="39" priority="19450" operator="equal">
      <formula>"EE(WFO)"</formula>
    </cfRule>
    <cfRule type="cellIs" dxfId="40" priority="19451" operator="equal">
      <formula>"EC(WFO)"</formula>
    </cfRule>
    <cfRule type="cellIs" dxfId="15" priority="19448" operator="equal">
      <formula>"EG (WFO)"</formula>
    </cfRule>
    <cfRule type="expression" dxfId="19" priority="19443">
      <formula>OR(AA27="CT",AA27="SCIK",AA27="CUMIL")</formula>
    </cfRule>
    <cfRule type="expression" dxfId="9" priority="19444">
      <formula>OR(AA27="TR",AA27="TDM",AA27="PKT")</formula>
    </cfRule>
    <cfRule type="expression" dxfId="12" priority="19445">
      <formula>OR(AA27="OP",AA27="RS",AA27="RTS",AA27="PRM",AA27="CB")</formula>
    </cfRule>
    <cfRule type="expression" dxfId="20" priority="19446">
      <formula>OR(AA27="FG")</formula>
    </cfRule>
    <cfRule type="expression" dxfId="3" priority="19447">
      <formula>OR(AA27="L",AA27="OTG")</formula>
    </cfRule>
    <cfRule type="cellIs" dxfId="38" priority="19440" operator="equal">
      <formula>"EE(WFO)"</formula>
    </cfRule>
    <cfRule type="cellIs" dxfId="39" priority="19441" operator="equal">
      <formula>"EE(WFO)"</formula>
    </cfRule>
    <cfRule type="cellIs" dxfId="40" priority="19442" operator="equal">
      <formula>"EC(WFO)"</formula>
    </cfRule>
  </conditionalFormatting>
  <conditionalFormatting sqref="AB27:AC27">
    <cfRule type="expression" dxfId="19" priority="5433">
      <formula>OR(AB27="CT",AB27="SCIK",AB27="CUMIL")</formula>
    </cfRule>
    <cfRule type="expression" dxfId="9" priority="5434">
      <formula>OR(AB27="TR",AB27="TDM",AB27="PKT")</formula>
    </cfRule>
    <cfRule type="expression" dxfId="12" priority="5435">
      <formula>OR(AB27="OP",AB27="RS",AB27="RTS",AB27="PRM",AB27="CB")</formula>
    </cfRule>
    <cfRule type="expression" dxfId="20" priority="5436">
      <formula>OR(AB27="FG")</formula>
    </cfRule>
    <cfRule type="expression" dxfId="3" priority="5437">
      <formula>OR(AB27="L",AB27="OTG")</formula>
    </cfRule>
    <cfRule type="cellIs" dxfId="38" priority="5430" operator="equal">
      <formula>"EE(WFO)"</formula>
    </cfRule>
    <cfRule type="cellIs" dxfId="39" priority="5431" operator="equal">
      <formula>"EE(WFO)"</formula>
    </cfRule>
    <cfRule type="cellIs" dxfId="40" priority="5432" operator="equal">
      <formula>"EC(WFO)"</formula>
    </cfRule>
    <cfRule type="expression" dxfId="19" priority="5425">
      <formula>OR(AB27="CT",AB27="SCIK",AB27="CUMIL")</formula>
    </cfRule>
    <cfRule type="expression" dxfId="9" priority="5426">
      <formula>OR(AB27="TR",AB27="TDM",AB27="PKT")</formula>
    </cfRule>
    <cfRule type="expression" dxfId="12" priority="5427">
      <formula>OR(AB27="OP",AB27="RS",AB27="RTS",AB27="PRM",AB27="CB")</formula>
    </cfRule>
    <cfRule type="expression" dxfId="20" priority="5428">
      <formula>OR(AB27="FG")</formula>
    </cfRule>
    <cfRule type="expression" dxfId="3" priority="5429">
      <formula>OR(AB27="L",AB27="OTG")</formula>
    </cfRule>
    <cfRule type="cellIs" dxfId="38" priority="5422" operator="equal">
      <formula>"EE(WFO)"</formula>
    </cfRule>
    <cfRule type="cellIs" dxfId="39" priority="5423" operator="equal">
      <formula>"EE(WFO)"</formula>
    </cfRule>
    <cfRule type="cellIs" dxfId="40" priority="5424" operator="equal">
      <formula>"EC(WFO)"</formula>
    </cfRule>
    <cfRule type="expression" dxfId="19" priority="5382">
      <formula>OR(AB27="CT",AB27="SCIK",AB27="CUMIL")</formula>
    </cfRule>
    <cfRule type="expression" dxfId="9" priority="5383">
      <formula>OR(AB27="TR",AB27="TDM",AB27="PKT")</formula>
    </cfRule>
    <cfRule type="expression" dxfId="12" priority="5384">
      <formula>OR(AB27="OP",AB27="RS",AB27="RTS",AB27="PRM",AB27="CB")</formula>
    </cfRule>
    <cfRule type="expression" dxfId="20" priority="5385">
      <formula>OR(AB27="FG")</formula>
    </cfRule>
    <cfRule type="expression" dxfId="3" priority="5386">
      <formula>OR(AB27="L",AB27="OTG")</formula>
    </cfRule>
    <cfRule type="cellIs" dxfId="15" priority="5379" operator="equal">
      <formula>"EA (WFO)"</formula>
    </cfRule>
    <cfRule type="cellIs" dxfId="15" priority="5380" operator="equal">
      <formula>"EC (WFO)"</formula>
    </cfRule>
    <cfRule type="cellIs" dxfId="15" priority="5381" operator="equal">
      <formula>"EE (WFO)"</formula>
    </cfRule>
    <cfRule type="expression" dxfId="19" priority="5374">
      <formula>OR(AB27="CT",AB27="SCIK",AB27="CUMIL")</formula>
    </cfRule>
    <cfRule type="expression" dxfId="9" priority="5375">
      <formula>OR(AB27="TR",AB27="TDM",AB27="PKT")</formula>
    </cfRule>
    <cfRule type="expression" dxfId="12" priority="5376">
      <formula>OR(AB27="OP",AB27="RS",AB27="RTS",AB27="PRM",AB27="CB")</formula>
    </cfRule>
    <cfRule type="expression" dxfId="20" priority="5377">
      <formula>OR(AB27="FG")</formula>
    </cfRule>
    <cfRule type="expression" dxfId="3" priority="5378">
      <formula>OR(AB27="L",AB27="OTG")</formula>
    </cfRule>
    <cfRule type="expression" dxfId="19" priority="5369">
      <formula>OR(AB27="CT",AB27="SCIK",AB27="CUMIL")</formula>
    </cfRule>
    <cfRule type="expression" dxfId="9" priority="5370">
      <formula>OR(AB27="TR",AB27="TDM",AB27="PKT")</formula>
    </cfRule>
    <cfRule type="expression" dxfId="12" priority="5371">
      <formula>OR(AB27="OP",AB27="RS",AB27="RTS",AB27="PRM",AB27="CB")</formula>
    </cfRule>
    <cfRule type="expression" dxfId="20" priority="5372">
      <formula>OR(AB27="FG")</formula>
    </cfRule>
    <cfRule type="expression" dxfId="3" priority="5373">
      <formula>OR(AB27="L",AB27="OTG")</formula>
    </cfRule>
    <cfRule type="expression" dxfId="19" priority="5306">
      <formula>OR(AB27="CT",AB27="SCIK",AB27="CUMIL")</formula>
    </cfRule>
    <cfRule type="expression" dxfId="9" priority="5307">
      <formula>OR(AB27="TR",AB27="TDM",AB27="PKT")</formula>
    </cfRule>
    <cfRule type="expression" dxfId="12" priority="5308">
      <formula>OR(AB27="OP",AB27="RS",AB27="RTS",AB27="PRM",AB27="CB")</formula>
    </cfRule>
    <cfRule type="expression" dxfId="20" priority="5309">
      <formula>OR(AB27="FG")</formula>
    </cfRule>
    <cfRule type="expression" dxfId="3" priority="5310">
      <formula>OR(AB27="L",AB27="OTG")</formula>
    </cfRule>
    <cfRule type="cellIs" dxfId="38" priority="5303" operator="equal">
      <formula>"EE(WFO)"</formula>
    </cfRule>
    <cfRule type="cellIs" dxfId="39" priority="5304" operator="equal">
      <formula>"EE(WFO)"</formula>
    </cfRule>
    <cfRule type="cellIs" dxfId="40" priority="5305" operator="equal">
      <formula>"EC(WFO)"</formula>
    </cfRule>
    <cfRule type="expression" dxfId="19" priority="5298">
      <formula>OR(AB27="CT",AB27="SCIK",AB27="CUMIL")</formula>
    </cfRule>
    <cfRule type="expression" dxfId="9" priority="5299">
      <formula>OR(AB27="TR",AB27="TDM",AB27="PKT")</formula>
    </cfRule>
    <cfRule type="expression" dxfId="12" priority="5300">
      <formula>OR(AB27="OP",AB27="RS",AB27="RTS",AB27="PRM",AB27="CB")</formula>
    </cfRule>
    <cfRule type="expression" dxfId="20" priority="5301">
      <formula>OR(AB27="FG")</formula>
    </cfRule>
    <cfRule type="expression" dxfId="3" priority="5302">
      <formula>OR(AB27="L",AB27="OTG")</formula>
    </cfRule>
    <cfRule type="cellIs" dxfId="38" priority="5295" operator="equal">
      <formula>"EE(WFO)"</formula>
    </cfRule>
    <cfRule type="cellIs" dxfId="39" priority="5296" operator="equal">
      <formula>"EE(WFO)"</formula>
    </cfRule>
    <cfRule type="cellIs" dxfId="40" priority="5297" operator="equal">
      <formula>"EC(WFO)"</formula>
    </cfRule>
    <cfRule type="expression" dxfId="19" priority="5290">
      <formula>OR(AB27="CT",AB27="SCIK",AB27="CUMIL")</formula>
    </cfRule>
    <cfRule type="expression" dxfId="9" priority="5291">
      <formula>OR(AB27="TR",AB27="TDM",AB27="PKT")</formula>
    </cfRule>
    <cfRule type="expression" dxfId="12" priority="5292">
      <formula>OR(AB27="OP",AB27="RS",AB27="RTS",AB27="PRM",AB27="CB")</formula>
    </cfRule>
    <cfRule type="expression" dxfId="20" priority="5293">
      <formula>OR(AB27="FG")</formula>
    </cfRule>
    <cfRule type="expression" dxfId="3" priority="5294">
      <formula>OR(AB27="L",AB27="OTG")</formula>
    </cfRule>
    <cfRule type="cellIs" dxfId="38" priority="5287" operator="equal">
      <formula>"EE(WFO)"</formula>
    </cfRule>
    <cfRule type="cellIs" dxfId="39" priority="5288" operator="equal">
      <formula>"EE(WFO)"</formula>
    </cfRule>
    <cfRule type="cellIs" dxfId="40" priority="5289" operator="equal">
      <formula>"EC(WFO)"</formula>
    </cfRule>
    <cfRule type="expression" dxfId="19" priority="5282">
      <formula>OR(AB27="CT",AB27="SCIK",AB27="CUMIL")</formula>
    </cfRule>
    <cfRule type="expression" dxfId="9" priority="5283">
      <formula>OR(AB27="TR",AB27="TDM",AB27="PKT")</formula>
    </cfRule>
    <cfRule type="expression" dxfId="12" priority="5284">
      <formula>OR(AB27="OP",AB27="RS",AB27="RTS",AB27="PRM",AB27="CB")</formula>
    </cfRule>
    <cfRule type="expression" dxfId="20" priority="5285">
      <formula>OR(AB27="FG")</formula>
    </cfRule>
    <cfRule type="expression" dxfId="3" priority="5286">
      <formula>OR(AB27="L",AB27="OTG")</formula>
    </cfRule>
    <cfRule type="cellIs" dxfId="38" priority="5279" operator="equal">
      <formula>"EE(WFO)"</formula>
    </cfRule>
    <cfRule type="cellIs" dxfId="39" priority="5280" operator="equal">
      <formula>"EE(WFO)"</formula>
    </cfRule>
    <cfRule type="cellIs" dxfId="40" priority="5281" operator="equal">
      <formula>"EC(WFO)"</formula>
    </cfRule>
    <cfRule type="expression" dxfId="19" priority="4698">
      <formula>OR(AB27="CT",AB27="SCIK",AB27="CUMIL")</formula>
    </cfRule>
    <cfRule type="expression" dxfId="9" priority="4699">
      <formula>OR(AB27="TR",AB27="TDM",AB27="PKT")</formula>
    </cfRule>
    <cfRule type="expression" dxfId="12" priority="4700">
      <formula>OR(AB27="OP",AB27="RS",AB27="RTS",AB27="PRM",AB27="CB")</formula>
    </cfRule>
    <cfRule type="expression" dxfId="20" priority="4701">
      <formula>OR(AB27="FG")</formula>
    </cfRule>
    <cfRule type="expression" dxfId="3" priority="4702">
      <formula>OR(AB27="L",AB27="OTG")</formula>
    </cfRule>
    <cfRule type="expression" dxfId="19" priority="4859">
      <formula>OR(AB27="CT",AB27="SCIK",AB27="CUMIL")</formula>
    </cfRule>
    <cfRule type="expression" dxfId="9" priority="4860">
      <formula>OR(AB27="TR",AB27="TDM",AB27="PKT")</formula>
    </cfRule>
    <cfRule type="expression" dxfId="12" priority="4861">
      <formula>OR(AB27="OP",AB27="RS",AB27="RTS",AB27="PRM",AB27="CB")</formula>
    </cfRule>
    <cfRule type="expression" dxfId="20" priority="4862">
      <formula>OR(AB27="FG")</formula>
    </cfRule>
    <cfRule type="expression" dxfId="3" priority="4863">
      <formula>OR(AB27="L",AB27="OTG")</formula>
    </cfRule>
    <cfRule type="cellIs" dxfId="38" priority="4856" operator="equal">
      <formula>"EE(WFO)"</formula>
    </cfRule>
    <cfRule type="cellIs" dxfId="39" priority="4857" operator="equal">
      <formula>"EE(WFO)"</formula>
    </cfRule>
    <cfRule type="cellIs" dxfId="40" priority="4858" operator="equal">
      <formula>"EC(WFO)"</formula>
    </cfRule>
    <cfRule type="cellIs" dxfId="15" priority="4852" operator="equal">
      <formula>"EG (WFO)"</formula>
    </cfRule>
    <cfRule type="expression" dxfId="19" priority="4847">
      <formula>OR(AB27="CT",AB27="SCIK",AB27="CUMIL")</formula>
    </cfRule>
    <cfRule type="expression" dxfId="9" priority="4848">
      <formula>OR(AB27="TR",AB27="TDM",AB27="PKT")</formula>
    </cfRule>
    <cfRule type="expression" dxfId="12" priority="4849">
      <formula>OR(AB27="OP",AB27="RS",AB27="RTS",AB27="PRM",AB27="CB")</formula>
    </cfRule>
    <cfRule type="expression" dxfId="20" priority="4850">
      <formula>OR(AB27="FG")</formula>
    </cfRule>
    <cfRule type="expression" dxfId="3" priority="4851">
      <formula>OR(AB27="L",AB27="OTG")</formula>
    </cfRule>
    <cfRule type="cellIs" dxfId="15" priority="4844" operator="equal">
      <formula>"EA (WFO)"</formula>
    </cfRule>
    <cfRule type="cellIs" dxfId="15" priority="4845" operator="equal">
      <formula>"EC (WFO)"</formula>
    </cfRule>
    <cfRule type="cellIs" dxfId="15" priority="4846" operator="equal">
      <formula>"EE (WFO)"</formula>
    </cfRule>
    <cfRule type="expression" dxfId="19" priority="4839">
      <formula>OR(AB27="CT",AB27="SCIK",AB27="CUMIL")</formula>
    </cfRule>
    <cfRule type="expression" dxfId="9" priority="4840">
      <formula>OR(AB27="TR",AB27="TDM",AB27="PKT")</formula>
    </cfRule>
    <cfRule type="expression" dxfId="12" priority="4841">
      <formula>OR(AB27="OP",AB27="RS",AB27="RTS",AB27="PRM",AB27="CB")</formula>
    </cfRule>
    <cfRule type="expression" dxfId="20" priority="4842">
      <formula>OR(AB27="FG")</formula>
    </cfRule>
    <cfRule type="expression" dxfId="3" priority="4843">
      <formula>OR(AB27="L",AB27="OTG")</formula>
    </cfRule>
    <cfRule type="expression" dxfId="19" priority="4834">
      <formula>OR(AB27="CT",AB27="SCIK",AB27="CUMIL")</formula>
    </cfRule>
    <cfRule type="expression" dxfId="9" priority="4835">
      <formula>OR(AB27="TR",AB27="TDM",AB27="PKT")</formula>
    </cfRule>
    <cfRule type="expression" dxfId="12" priority="4836">
      <formula>OR(AB27="OP",AB27="RS",AB27="RTS",AB27="PRM",AB27="CB")</formula>
    </cfRule>
    <cfRule type="expression" dxfId="20" priority="4837">
      <formula>OR(AB27="FG")</formula>
    </cfRule>
    <cfRule type="expression" dxfId="3" priority="4838">
      <formula>OR(AB27="L",AB27="OTG")</formula>
    </cfRule>
    <cfRule type="expression" dxfId="19" priority="4829">
      <formula>OR(AB27="CT",AB27="SCIK",AB27="CUMIL")</formula>
    </cfRule>
    <cfRule type="expression" dxfId="9" priority="4830">
      <formula>OR(AB27="TR",AB27="TDM",AB27="PKT")</formula>
    </cfRule>
    <cfRule type="expression" dxfId="12" priority="4831">
      <formula>OR(AB27="OP",AB27="RS",AB27="RTS",AB27="PRM",AB27="CB")</formula>
    </cfRule>
    <cfRule type="expression" dxfId="20" priority="4832">
      <formula>OR(AB27="FG")</formula>
    </cfRule>
    <cfRule type="expression" dxfId="3" priority="4833">
      <formula>OR(AB27="L",AB27="OTG")</formula>
    </cfRule>
    <cfRule type="cellIs" dxfId="38" priority="4826" operator="equal">
      <formula>"EE(WFO)"</formula>
    </cfRule>
    <cfRule type="cellIs" dxfId="39" priority="4827" operator="equal">
      <formula>"EE(WFO)"</formula>
    </cfRule>
    <cfRule type="cellIs" dxfId="40" priority="4828" operator="equal">
      <formula>"EC(WFO)"</formula>
    </cfRule>
    <cfRule type="expression" dxfId="19" priority="4765">
      <formula>OR(AB27="CT",AB27="SCIK",AB27="CUMIL")</formula>
    </cfRule>
    <cfRule type="expression" dxfId="9" priority="4766">
      <formula>OR(AB27="TR",AB27="TDM",AB27="PKT")</formula>
    </cfRule>
    <cfRule type="expression" dxfId="12" priority="4767">
      <formula>OR(AB27="OP",AB27="RS",AB27="RTS",AB27="PRM",AB27="CB")</formula>
    </cfRule>
    <cfRule type="expression" dxfId="20" priority="4768">
      <formula>OR(AB27="FG")</formula>
    </cfRule>
    <cfRule type="expression" dxfId="3" priority="4769">
      <formula>OR(AB27="L",AB27="OTG")</formula>
    </cfRule>
    <cfRule type="cellIs" dxfId="38" priority="4762" operator="equal">
      <formula>"EE(WFO)"</formula>
    </cfRule>
    <cfRule type="cellIs" dxfId="39" priority="4763" operator="equal">
      <formula>"EE(WFO)"</formula>
    </cfRule>
    <cfRule type="cellIs" dxfId="40" priority="4764" operator="equal">
      <formula>"EC(WFO)"</formula>
    </cfRule>
    <cfRule type="expression" dxfId="19" priority="4757">
      <formula>OR(AB27="CT",AB27="SCIK",AB27="CUMIL")</formula>
    </cfRule>
    <cfRule type="expression" dxfId="9" priority="4758">
      <formula>OR(AB27="TR",AB27="TDM",AB27="PKT")</formula>
    </cfRule>
    <cfRule type="expression" dxfId="12" priority="4759">
      <formula>OR(AB27="OP",AB27="RS",AB27="RTS",AB27="PRM",AB27="CB")</formula>
    </cfRule>
    <cfRule type="expression" dxfId="20" priority="4760">
      <formula>OR(AB27="FG")</formula>
    </cfRule>
    <cfRule type="expression" dxfId="3" priority="4761">
      <formula>OR(AB27="L",AB27="OTG")</formula>
    </cfRule>
    <cfRule type="cellIs" dxfId="38" priority="4754" operator="equal">
      <formula>"EE(WFO)"</formula>
    </cfRule>
    <cfRule type="cellIs" dxfId="39" priority="4755" operator="equal">
      <formula>"EE(WFO)"</formula>
    </cfRule>
    <cfRule type="cellIs" dxfId="40" priority="4756" operator="equal">
      <formula>"EC(WFO)"</formula>
    </cfRule>
    <cfRule type="cellIs" dxfId="15" priority="4753" operator="equal">
      <formula>"EG (WFO)"</formula>
    </cfRule>
    <cfRule type="expression" dxfId="19" priority="4740">
      <formula>OR(AB27="CT",AB27="SCIK",AB27="CUMIL")</formula>
    </cfRule>
    <cfRule type="expression" dxfId="9" priority="4741">
      <formula>OR(AB27="TR",AB27="TDM",AB27="PKT")</formula>
    </cfRule>
    <cfRule type="expression" dxfId="12" priority="4742">
      <formula>OR(AB27="OP",AB27="RS",AB27="RTS",AB27="PRM",AB27="CB")</formula>
    </cfRule>
    <cfRule type="expression" dxfId="20" priority="4743">
      <formula>OR(AB27="FG")</formula>
    </cfRule>
    <cfRule type="expression" dxfId="3" priority="4744">
      <formula>OR(AB27="L",AB27="OTG")</formula>
    </cfRule>
    <cfRule type="cellIs" dxfId="15" priority="4737" operator="equal">
      <formula>"EA (WFO)"</formula>
    </cfRule>
    <cfRule type="cellIs" dxfId="15" priority="4738" operator="equal">
      <formula>"EC (WFO)"</formula>
    </cfRule>
    <cfRule type="cellIs" dxfId="15" priority="4739" operator="equal">
      <formula>"EE (WFO)"</formula>
    </cfRule>
    <cfRule type="expression" dxfId="19" priority="4732">
      <formula>OR(AB27="CT",AB27="SCIK",AB27="CUMIL")</formula>
    </cfRule>
    <cfRule type="expression" dxfId="9" priority="4733">
      <formula>OR(AB27="TR",AB27="TDM",AB27="PKT")</formula>
    </cfRule>
    <cfRule type="expression" dxfId="12" priority="4734">
      <formula>OR(AB27="OP",AB27="RS",AB27="RTS",AB27="PRM",AB27="CB")</formula>
    </cfRule>
    <cfRule type="expression" dxfId="20" priority="4735">
      <formula>OR(AB27="FG")</formula>
    </cfRule>
    <cfRule type="expression" dxfId="3" priority="4736">
      <formula>OR(AB27="L",AB27="OTG")</formula>
    </cfRule>
    <cfRule type="expression" dxfId="19" priority="4727">
      <formula>OR(AB27="CT",AB27="SCIK",AB27="CUMIL")</formula>
    </cfRule>
    <cfRule type="expression" dxfId="9" priority="4728">
      <formula>OR(AB27="TR",AB27="TDM",AB27="PKT")</formula>
    </cfRule>
    <cfRule type="expression" dxfId="12" priority="4729">
      <formula>OR(AB27="OP",AB27="RS",AB27="RTS",AB27="PRM",AB27="CB")</formula>
    </cfRule>
    <cfRule type="expression" dxfId="20" priority="4730">
      <formula>OR(AB27="FG")</formula>
    </cfRule>
    <cfRule type="expression" dxfId="3" priority="4731">
      <formula>OR(AB27="L",AB27="OTG")</formula>
    </cfRule>
    <cfRule type="expression" dxfId="19" priority="4722">
      <formula>OR(AB27="CT",AB27="SCIK",AB27="CUMIL")</formula>
    </cfRule>
    <cfRule type="expression" dxfId="9" priority="4723">
      <formula>OR(AB27="TR",AB27="TDM",AB27="PKT")</formula>
    </cfRule>
    <cfRule type="expression" dxfId="12" priority="4724">
      <formula>OR(AB27="OP",AB27="RS",AB27="RTS",AB27="PRM",AB27="CB")</formula>
    </cfRule>
    <cfRule type="expression" dxfId="20" priority="4725">
      <formula>OR(AB27="FG")</formula>
    </cfRule>
    <cfRule type="expression" dxfId="3" priority="4726">
      <formula>OR(AB27="L",AB27="OTG")</formula>
    </cfRule>
    <cfRule type="cellIs" dxfId="38" priority="4719" operator="equal">
      <formula>"EE(WFO)"</formula>
    </cfRule>
    <cfRule type="cellIs" dxfId="39" priority="4720" operator="equal">
      <formula>"EE(WFO)"</formula>
    </cfRule>
    <cfRule type="cellIs" dxfId="40" priority="4721" operator="equal">
      <formula>"EC(WFO)"</formula>
    </cfRule>
    <cfRule type="expression" dxfId="19" priority="4714">
      <formula>OR(AB27="CT",AB27="SCIK",AB27="CUMIL")</formula>
    </cfRule>
    <cfRule type="expression" dxfId="9" priority="4715">
      <formula>OR(AB27="TR",AB27="TDM",AB27="PKT")</formula>
    </cfRule>
    <cfRule type="expression" dxfId="12" priority="4716">
      <formula>OR(AB27="OP",AB27="RS",AB27="RTS",AB27="PRM",AB27="CB")</formula>
    </cfRule>
    <cfRule type="expression" dxfId="20" priority="4717">
      <formula>OR(AB27="FG")</formula>
    </cfRule>
    <cfRule type="expression" dxfId="3" priority="4718">
      <formula>OR(AB27="L",AB27="OTG")</formula>
    </cfRule>
    <cfRule type="cellIs" dxfId="38" priority="4711" operator="equal">
      <formula>"EE(WFO)"</formula>
    </cfRule>
    <cfRule type="cellIs" dxfId="39" priority="4712" operator="equal">
      <formula>"EE(WFO)"</formula>
    </cfRule>
    <cfRule type="cellIs" dxfId="40" priority="4713" operator="equal">
      <formula>"EC(WFO)"</formula>
    </cfRule>
    <cfRule type="expression" dxfId="19" priority="4706">
      <formula>OR(AB27="CT",AB27="SCIK",AB27="CUMIL")</formula>
    </cfRule>
    <cfRule type="expression" dxfId="9" priority="4707">
      <formula>OR(AB27="TR",AB27="TDM",AB27="PKT")</formula>
    </cfRule>
    <cfRule type="expression" dxfId="12" priority="4708">
      <formula>OR(AB27="OP",AB27="RS",AB27="RTS",AB27="PRM",AB27="CB")</formula>
    </cfRule>
    <cfRule type="expression" dxfId="20" priority="4709">
      <formula>OR(AB27="FG")</formula>
    </cfRule>
    <cfRule type="expression" dxfId="3" priority="4710">
      <formula>OR(AB27="L",AB27="OTG")</formula>
    </cfRule>
    <cfRule type="cellIs" dxfId="38" priority="4703" operator="equal">
      <formula>"EE(WFO)"</formula>
    </cfRule>
    <cfRule type="cellIs" dxfId="39" priority="4704" operator="equal">
      <formula>"EE(WFO)"</formula>
    </cfRule>
    <cfRule type="cellIs" dxfId="40" priority="4705" operator="equal">
      <formula>"EC(WFO)"</formula>
    </cfRule>
    <cfRule type="cellIs" dxfId="38" priority="4695" operator="equal">
      <formula>"EE(WFO)"</formula>
    </cfRule>
    <cfRule type="cellIs" dxfId="39" priority="4696" operator="equal">
      <formula>"EE(WFO)"</formula>
    </cfRule>
    <cfRule type="cellIs" dxfId="40" priority="4697" operator="equal">
      <formula>"EC(WFO)"</formula>
    </cfRule>
  </conditionalFormatting>
  <conditionalFormatting sqref="AC27">
    <cfRule type="expression" dxfId="19" priority="5390">
      <formula>OR(AC27="CT",AC27="SCIK",AC27="CUMIL")</formula>
    </cfRule>
    <cfRule type="expression" dxfId="9" priority="5391">
      <formula>OR(AC27="TR",AC27="TDM",AC27="PKT")</formula>
    </cfRule>
    <cfRule type="expression" dxfId="12" priority="5392">
      <formula>OR(AC27="OP",AC27="RS",AC27="RTS",AC27="PRM",AC27="CB")</formula>
    </cfRule>
    <cfRule type="expression" dxfId="20" priority="5393">
      <formula>OR(AC27="FG")</formula>
    </cfRule>
    <cfRule type="expression" dxfId="3" priority="5394">
      <formula>OR(AC27="L",AC27="OTG")</formula>
    </cfRule>
    <cfRule type="cellIs" dxfId="38" priority="5387" operator="equal">
      <formula>"EE(WFO)"</formula>
    </cfRule>
    <cfRule type="cellIs" dxfId="39" priority="5388" operator="equal">
      <formula>"EE(WFO)"</formula>
    </cfRule>
    <cfRule type="cellIs" dxfId="40" priority="5389" operator="equal">
      <formula>"EC(WFO)"</formula>
    </cfRule>
    <cfRule type="expression" dxfId="19" priority="4797">
      <formula>OR(AC27="CT",AC27="SCIK",AC27="CUMIL")</formula>
    </cfRule>
    <cfRule type="expression" dxfId="9" priority="4798">
      <formula>OR(AC27="TR",AC27="TDM",AC27="PKT")</formula>
    </cfRule>
    <cfRule type="expression" dxfId="12" priority="4799">
      <formula>OR(AC27="OP",AC27="RS",AC27="RTS",AC27="PRM",AC27="CB")</formula>
    </cfRule>
    <cfRule type="expression" dxfId="20" priority="4800">
      <formula>OR(AC27="FG")</formula>
    </cfRule>
    <cfRule type="expression" dxfId="3" priority="4801">
      <formula>OR(AC27="L",AC27="OTG")</formula>
    </cfRule>
    <cfRule type="expression" dxfId="19" priority="4773">
      <formula>OR(AC27="CT",AC27="SCIK",AC27="CUMIL")</formula>
    </cfRule>
    <cfRule type="expression" dxfId="9" priority="4774">
      <formula>OR(AC27="TR",AC27="TDM",AC27="PKT")</formula>
    </cfRule>
    <cfRule type="expression" dxfId="12" priority="4775">
      <formula>OR(AC27="OP",AC27="RS",AC27="RTS",AC27="PRM",AC27="CB")</formula>
    </cfRule>
    <cfRule type="expression" dxfId="20" priority="4776">
      <formula>OR(AC27="FG")</formula>
    </cfRule>
    <cfRule type="expression" dxfId="3" priority="4777">
      <formula>OR(AC27="L",AC27="OTG")</formula>
    </cfRule>
    <cfRule type="expression" dxfId="19" priority="4748">
      <formula>OR(AC27="CT",AC27="SCIK",AC27="CUMIL")</formula>
    </cfRule>
    <cfRule type="expression" dxfId="9" priority="4749">
      <formula>OR(AC27="TR",AC27="TDM",AC27="PKT")</formula>
    </cfRule>
    <cfRule type="expression" dxfId="12" priority="4750">
      <formula>OR(AC27="OP",AC27="RS",AC27="RTS",AC27="PRM",AC27="CB")</formula>
    </cfRule>
    <cfRule type="expression" dxfId="20" priority="4751">
      <formula>OR(AC27="FG")</formula>
    </cfRule>
    <cfRule type="expression" dxfId="3" priority="4752">
      <formula>OR(AC27="L",AC27="OTG")</formula>
    </cfRule>
    <cfRule type="cellIs" dxfId="15" priority="4853" operator="equal">
      <formula>"EA (WFO)"</formula>
    </cfRule>
    <cfRule type="cellIs" dxfId="15" priority="4854" operator="equal">
      <formula>"EC (WFO)"</formula>
    </cfRule>
    <cfRule type="cellIs" dxfId="15" priority="4855" operator="equal">
      <formula>"EE (WFO)"</formula>
    </cfRule>
    <cfRule type="expression" dxfId="19" priority="4821">
      <formula>OR(AC27="CT",AC27="SCIK",AC27="CUMIL")</formula>
    </cfRule>
    <cfRule type="expression" dxfId="9" priority="4822">
      <formula>OR(AC27="TR",AC27="TDM",AC27="PKT")</formula>
    </cfRule>
    <cfRule type="expression" dxfId="12" priority="4823">
      <formula>OR(AC27="OP",AC27="RS",AC27="RTS",AC27="PRM",AC27="CB")</formula>
    </cfRule>
    <cfRule type="expression" dxfId="20" priority="4824">
      <formula>OR(AC27="FG")</formula>
    </cfRule>
    <cfRule type="expression" dxfId="3" priority="4825">
      <formula>OR(AC27="L",AC27="OTG")</formula>
    </cfRule>
    <cfRule type="cellIs" dxfId="38" priority="4818" operator="equal">
      <formula>"EE(WFO)"</formula>
    </cfRule>
    <cfRule type="cellIs" dxfId="39" priority="4819" operator="equal">
      <formula>"EE(WFO)"</formula>
    </cfRule>
    <cfRule type="cellIs" dxfId="40" priority="4820" operator="equal">
      <formula>"EC(WFO)"</formula>
    </cfRule>
    <cfRule type="expression" dxfId="19" priority="4813">
      <formula>OR(AC27="CT",AC27="SCIK",AC27="CUMIL")</formula>
    </cfRule>
    <cfRule type="expression" dxfId="9" priority="4814">
      <formula>OR(AC27="TR",AC27="TDM",AC27="PKT")</formula>
    </cfRule>
    <cfRule type="expression" dxfId="12" priority="4815">
      <formula>OR(AC27="OP",AC27="RS",AC27="RTS",AC27="PRM",AC27="CB")</formula>
    </cfRule>
    <cfRule type="expression" dxfId="20" priority="4816">
      <formula>OR(AC27="FG")</formula>
    </cfRule>
    <cfRule type="expression" dxfId="3" priority="4817">
      <formula>OR(AC27="L",AC27="OTG")</formula>
    </cfRule>
    <cfRule type="cellIs" dxfId="38" priority="4810" operator="equal">
      <formula>"EE(WFO)"</formula>
    </cfRule>
    <cfRule type="cellIs" dxfId="39" priority="4811" operator="equal">
      <formula>"EE(WFO)"</formula>
    </cfRule>
    <cfRule type="cellIs" dxfId="40" priority="4812" operator="equal">
      <formula>"EC(WFO)"</formula>
    </cfRule>
    <cfRule type="expression" dxfId="19" priority="4805">
      <formula>OR(AC27="CT",AC27="SCIK",AC27="CUMIL")</formula>
    </cfRule>
    <cfRule type="expression" dxfId="9" priority="4806">
      <formula>OR(AC27="TR",AC27="TDM",AC27="PKT")</formula>
    </cfRule>
    <cfRule type="expression" dxfId="12" priority="4807">
      <formula>OR(AC27="OP",AC27="RS",AC27="RTS",AC27="PRM",AC27="CB")</formula>
    </cfRule>
    <cfRule type="expression" dxfId="20" priority="4808">
      <formula>OR(AC27="FG")</formula>
    </cfRule>
    <cfRule type="expression" dxfId="3" priority="4809">
      <formula>OR(AC27="L",AC27="OTG")</formula>
    </cfRule>
    <cfRule type="cellIs" dxfId="38" priority="4802" operator="equal">
      <formula>"EE(WFO)"</formula>
    </cfRule>
    <cfRule type="cellIs" dxfId="39" priority="4803" operator="equal">
      <formula>"EE(WFO)"</formula>
    </cfRule>
    <cfRule type="cellIs" dxfId="40" priority="4804" operator="equal">
      <formula>"EC(WFO)"</formula>
    </cfRule>
    <cfRule type="cellIs" dxfId="38" priority="4794" operator="equal">
      <formula>"EE(WFO)"</formula>
    </cfRule>
    <cfRule type="cellIs" dxfId="39" priority="4795" operator="equal">
      <formula>"EE(WFO)"</formula>
    </cfRule>
    <cfRule type="cellIs" dxfId="40" priority="4796" operator="equal">
      <formula>"EC(WFO)"</formula>
    </cfRule>
    <cfRule type="expression" dxfId="19" priority="4789">
      <formula>OR(AC27="CT",AC27="SCIK",AC27="CUMIL")</formula>
    </cfRule>
    <cfRule type="expression" dxfId="9" priority="4790">
      <formula>OR(AC27="TR",AC27="TDM",AC27="PKT")</formula>
    </cfRule>
    <cfRule type="expression" dxfId="12" priority="4791">
      <formula>OR(AC27="OP",AC27="RS",AC27="RTS",AC27="PRM",AC27="CB")</formula>
    </cfRule>
    <cfRule type="expression" dxfId="20" priority="4792">
      <formula>OR(AC27="FG")</formula>
    </cfRule>
    <cfRule type="expression" dxfId="3" priority="4793">
      <formula>OR(AC27="L",AC27="OTG")</formula>
    </cfRule>
    <cfRule type="cellIs" dxfId="38" priority="4786" operator="equal">
      <formula>"EE(WFO)"</formula>
    </cfRule>
    <cfRule type="cellIs" dxfId="39" priority="4787" operator="equal">
      <formula>"EE(WFO)"</formula>
    </cfRule>
    <cfRule type="cellIs" dxfId="40" priority="4788" operator="equal">
      <formula>"EC(WFO)"</formula>
    </cfRule>
    <cfRule type="expression" dxfId="19" priority="4781">
      <formula>OR(AC27="CT",AC27="SCIK",AC27="CUMIL")</formula>
    </cfRule>
    <cfRule type="expression" dxfId="9" priority="4782">
      <formula>OR(AC27="TR",AC27="TDM",AC27="PKT")</formula>
    </cfRule>
    <cfRule type="expression" dxfId="12" priority="4783">
      <formula>OR(AC27="OP",AC27="RS",AC27="RTS",AC27="PRM",AC27="CB")</formula>
    </cfRule>
    <cfRule type="expression" dxfId="20" priority="4784">
      <formula>OR(AC27="FG")</formula>
    </cfRule>
    <cfRule type="expression" dxfId="3" priority="4785">
      <formula>OR(AC27="L",AC27="OTG")</formula>
    </cfRule>
    <cfRule type="cellIs" dxfId="38" priority="4778" operator="equal">
      <formula>"EE(WFO)"</formula>
    </cfRule>
    <cfRule type="cellIs" dxfId="39" priority="4779" operator="equal">
      <formula>"EE(WFO)"</formula>
    </cfRule>
    <cfRule type="cellIs" dxfId="40" priority="4780" operator="equal">
      <formula>"EC(WFO)"</formula>
    </cfRule>
    <cfRule type="cellIs" dxfId="38" priority="4770" operator="equal">
      <formula>"EE(WFO)"</formula>
    </cfRule>
    <cfRule type="cellIs" dxfId="39" priority="4771" operator="equal">
      <formula>"EE(WFO)"</formula>
    </cfRule>
    <cfRule type="cellIs" dxfId="40" priority="4772" operator="equal">
      <formula>"EC(WFO)"</formula>
    </cfRule>
    <cfRule type="cellIs" dxfId="38" priority="4745" operator="equal">
      <formula>"EE(WFO)"</formula>
    </cfRule>
    <cfRule type="cellIs" dxfId="39" priority="4746" operator="equal">
      <formula>"EE(WFO)"</formula>
    </cfRule>
    <cfRule type="cellIs" dxfId="40" priority="4747" operator="equal">
      <formula>"EC(WFO)"</formula>
    </cfRule>
  </conditionalFormatting>
  <conditionalFormatting sqref="AD27">
    <cfRule type="cellIs" dxfId="15" priority="5031" operator="equal">
      <formula>"EK (WFO)"</formula>
    </cfRule>
    <cfRule type="cellIs" dxfId="15" priority="5032" operator="equal">
      <formula>"EG (WFO)"</formula>
    </cfRule>
    <cfRule type="cellIs" dxfId="15" priority="5033" operator="equal">
      <formula>"EE (WFO)"</formula>
    </cfRule>
    <cfRule type="cellIs" dxfId="15" priority="5034" operator="equal">
      <formula>"EC (WFO)"</formula>
    </cfRule>
    <cfRule type="expression" dxfId="19" priority="5026">
      <formula>OR(AD27="CT",AD27="SCIK",AD27="CUMIL")</formula>
    </cfRule>
    <cfRule type="expression" dxfId="9" priority="5027">
      <formula>OR(AD27="TR",AD27="TDM",AD27="PKT")</formula>
    </cfRule>
    <cfRule type="expression" dxfId="12" priority="5028">
      <formula>OR(AD27="OP",AD27="RS",AD27="RTS",AD27="PRM",AD27="CB")</formula>
    </cfRule>
    <cfRule type="expression" dxfId="20" priority="5029">
      <formula>OR(AD27="FG")</formula>
    </cfRule>
    <cfRule type="expression" dxfId="3" priority="5030">
      <formula>OR(AD27="L",AD27="OTG")</formula>
    </cfRule>
    <cfRule type="cellIs" dxfId="38" priority="5023" operator="equal">
      <formula>"EE(WFO)"</formula>
    </cfRule>
    <cfRule type="cellIs" dxfId="39" priority="5024" operator="equal">
      <formula>"EE(WFO)"</formula>
    </cfRule>
    <cfRule type="cellIs" dxfId="40" priority="5025" operator="equal">
      <formula>"EC(WFO)"</formula>
    </cfRule>
    <cfRule type="expression" dxfId="19" priority="5018">
      <formula>OR(AD27="CT",AD27="SCIK",AD27="CUMIL")</formula>
    </cfRule>
    <cfRule type="expression" dxfId="9" priority="5019">
      <formula>OR(AD27="TR",AD27="TDM",AD27="PKT")</formula>
    </cfRule>
    <cfRule type="expression" dxfId="12" priority="5020">
      <formula>OR(AD27="OP",AD27="RS",AD27="RTS",AD27="PRM",AD27="CB")</formula>
    </cfRule>
    <cfRule type="expression" dxfId="20" priority="5021">
      <formula>OR(AD27="FG")</formula>
    </cfRule>
    <cfRule type="expression" dxfId="3" priority="5022">
      <formula>OR(AD27="L",AD27="OTG")</formula>
    </cfRule>
    <cfRule type="cellIs" dxfId="38" priority="5015" operator="equal">
      <formula>"EE(WFO)"</formula>
    </cfRule>
    <cfRule type="cellIs" dxfId="39" priority="5016" operator="equal">
      <formula>"EE(WFO)"</formula>
    </cfRule>
    <cfRule type="cellIs" dxfId="40" priority="5017" operator="equal">
      <formula>"EC(WFO)"</formula>
    </cfRule>
    <cfRule type="cellIs" dxfId="15" priority="5014" operator="equal">
      <formula>"EG (WFO)"</formula>
    </cfRule>
    <cfRule type="expression" dxfId="19" priority="5009">
      <formula>OR(AD27="CT",AD27="SCIK",AD27="CUMIL")</formula>
    </cfRule>
    <cfRule type="expression" dxfId="9" priority="5010">
      <formula>OR(AD27="TR",AD27="TDM",AD27="PKT")</formula>
    </cfRule>
    <cfRule type="expression" dxfId="12" priority="5011">
      <formula>OR(AD27="OP",AD27="RS",AD27="RTS",AD27="PRM",AD27="CB")</formula>
    </cfRule>
    <cfRule type="expression" dxfId="20" priority="5012">
      <formula>OR(AD27="FG")</formula>
    </cfRule>
    <cfRule type="expression" dxfId="3" priority="5013">
      <formula>OR(AD27="L",AD27="OTG")</formula>
    </cfRule>
    <cfRule type="cellIs" dxfId="38" priority="5006" operator="equal">
      <formula>"EE(WFO)"</formula>
    </cfRule>
    <cfRule type="cellIs" dxfId="39" priority="5007" operator="equal">
      <formula>"EE(WFO)"</formula>
    </cfRule>
    <cfRule type="cellIs" dxfId="40" priority="5008" operator="equal">
      <formula>"EC(WFO)"</formula>
    </cfRule>
    <cfRule type="expression" dxfId="19" priority="5001">
      <formula>OR(AD27="CT",AD27="SCIK",AD27="CUMIL")</formula>
    </cfRule>
    <cfRule type="expression" dxfId="9" priority="5002">
      <formula>OR(AD27="TR",AD27="TDM",AD27="PKT")</formula>
    </cfRule>
    <cfRule type="expression" dxfId="12" priority="5003">
      <formula>OR(AD27="OP",AD27="RS",AD27="RTS",AD27="PRM",AD27="CB")</formula>
    </cfRule>
    <cfRule type="expression" dxfId="20" priority="5004">
      <formula>OR(AD27="FG")</formula>
    </cfRule>
    <cfRule type="expression" dxfId="3" priority="5005">
      <formula>OR(AD27="L",AD27="OTG")</formula>
    </cfRule>
    <cfRule type="cellIs" dxfId="38" priority="4998" operator="equal">
      <formula>"EE(WFO)"</formula>
    </cfRule>
    <cfRule type="cellIs" dxfId="39" priority="4999" operator="equal">
      <formula>"EE(WFO)"</formula>
    </cfRule>
    <cfRule type="cellIs" dxfId="40" priority="5000" operator="equal">
      <formula>"EC(WFO)"</formula>
    </cfRule>
    <cfRule type="expression" dxfId="19" priority="4993">
      <formula>OR(AD27="CT",AD27="SCIK",AD27="CUMIL")</formula>
    </cfRule>
    <cfRule type="expression" dxfId="9" priority="4994">
      <formula>OR(AD27="TR",AD27="TDM",AD27="PKT")</formula>
    </cfRule>
    <cfRule type="expression" dxfId="12" priority="4995">
      <formula>OR(AD27="OP",AD27="RS",AD27="RTS",AD27="PRM",AD27="CB")</formula>
    </cfRule>
    <cfRule type="expression" dxfId="20" priority="4996">
      <formula>OR(AD27="FG")</formula>
    </cfRule>
    <cfRule type="expression" dxfId="3" priority="4997">
      <formula>OR(AD27="L",AD27="OTG")</formula>
    </cfRule>
    <cfRule type="cellIs" dxfId="38" priority="4990" operator="equal">
      <formula>"EE(WFO)"</formula>
    </cfRule>
    <cfRule type="cellIs" dxfId="39" priority="4991" operator="equal">
      <formula>"EE(WFO)"</formula>
    </cfRule>
    <cfRule type="cellIs" dxfId="40" priority="4992" operator="equal">
      <formula>"EC(WFO)"</formula>
    </cfRule>
    <cfRule type="expression" dxfId="19" priority="4985">
      <formula>OR(AD27="CT",AD27="SCIK",AD27="CUMIL")</formula>
    </cfRule>
    <cfRule type="expression" dxfId="9" priority="4986">
      <formula>OR(AD27="TR",AD27="TDM",AD27="PKT")</formula>
    </cfRule>
    <cfRule type="expression" dxfId="12" priority="4987">
      <formula>OR(AD27="OP",AD27="RS",AD27="RTS",AD27="PRM",AD27="CB")</formula>
    </cfRule>
    <cfRule type="expression" dxfId="20" priority="4988">
      <formula>OR(AD27="FG")</formula>
    </cfRule>
    <cfRule type="expression" dxfId="3" priority="4989">
      <formula>OR(AD27="L",AD27="OTG")</formula>
    </cfRule>
    <cfRule type="cellIs" dxfId="38" priority="4982" operator="equal">
      <formula>"EE(WFO)"</formula>
    </cfRule>
    <cfRule type="cellIs" dxfId="39" priority="4983" operator="equal">
      <formula>"EE(WFO)"</formula>
    </cfRule>
    <cfRule type="cellIs" dxfId="40" priority="4984" operator="equal">
      <formula>"EC(WFO)"</formula>
    </cfRule>
    <cfRule type="expression" dxfId="19" priority="4977">
      <formula>OR(AD27="CT",AD27="SCIK",AD27="CUMIL")</formula>
    </cfRule>
    <cfRule type="expression" dxfId="9" priority="4978">
      <formula>OR(AD27="TR",AD27="TDM",AD27="PKT")</formula>
    </cfRule>
    <cfRule type="expression" dxfId="12" priority="4979">
      <formula>OR(AD27="OP",AD27="RS",AD27="RTS",AD27="PRM",AD27="CB")</formula>
    </cfRule>
    <cfRule type="expression" dxfId="20" priority="4980">
      <formula>OR(AD27="FG")</formula>
    </cfRule>
    <cfRule type="expression" dxfId="3" priority="4981">
      <formula>OR(AD27="L",AD27="OTG")</formula>
    </cfRule>
    <cfRule type="cellIs" dxfId="38" priority="4974" operator="equal">
      <formula>"EE(WFO)"</formula>
    </cfRule>
    <cfRule type="cellIs" dxfId="39" priority="4975" operator="equal">
      <formula>"EE(WFO)"</formula>
    </cfRule>
    <cfRule type="cellIs" dxfId="40" priority="4976" operator="equal">
      <formula>"EC(WFO)"</formula>
    </cfRule>
  </conditionalFormatting>
  <conditionalFormatting sqref="AE27">
    <cfRule type="cellIs" dxfId="15" priority="4970" operator="equal">
      <formula>"EK (WFO)"</formula>
    </cfRule>
    <cfRule type="cellIs" dxfId="15" priority="4971" operator="equal">
      <formula>"EG (WFO)"</formula>
    </cfRule>
    <cfRule type="cellIs" dxfId="15" priority="4972" operator="equal">
      <formula>"EE (WFO)"</formula>
    </cfRule>
    <cfRule type="cellIs" dxfId="15" priority="4973" operator="equal">
      <formula>"EC (WFO)"</formula>
    </cfRule>
    <cfRule type="expression" dxfId="19" priority="4965">
      <formula>OR(AE27="CT",AE27="SCIK",AE27="CUMIL")</formula>
    </cfRule>
    <cfRule type="expression" dxfId="9" priority="4966">
      <formula>OR(AE27="TR",AE27="TDM",AE27="PKT")</formula>
    </cfRule>
    <cfRule type="expression" dxfId="12" priority="4967">
      <formula>OR(AE27="OP",AE27="RS",AE27="RTS",AE27="PRM",AE27="CB")</formula>
    </cfRule>
    <cfRule type="expression" dxfId="20" priority="4968">
      <formula>OR(AE27="FG")</formula>
    </cfRule>
    <cfRule type="expression" dxfId="3" priority="4969">
      <formula>OR(AE27="L",AE27="OTG")</formula>
    </cfRule>
    <cfRule type="cellIs" dxfId="38" priority="4962" operator="equal">
      <formula>"EE(WFO)"</formula>
    </cfRule>
    <cfRule type="cellIs" dxfId="39" priority="4963" operator="equal">
      <formula>"EE(WFO)"</formula>
    </cfRule>
    <cfRule type="cellIs" dxfId="40" priority="4964" operator="equal">
      <formula>"EC(WFO)"</formula>
    </cfRule>
    <cfRule type="cellIs" dxfId="15" priority="4961" operator="equal">
      <formula>"EG (WFO)"</formula>
    </cfRule>
    <cfRule type="expression" dxfId="19" priority="4956">
      <formula>OR(AE27="CT",AE27="SCIK",AE27="CUMIL")</formula>
    </cfRule>
    <cfRule type="expression" dxfId="9" priority="4957">
      <formula>OR(AE27="TR",AE27="TDM",AE27="PKT")</formula>
    </cfRule>
    <cfRule type="expression" dxfId="12" priority="4958">
      <formula>OR(AE27="OP",AE27="RS",AE27="RTS",AE27="PRM",AE27="CB")</formula>
    </cfRule>
    <cfRule type="expression" dxfId="20" priority="4959">
      <formula>OR(AE27="FG")</formula>
    </cfRule>
    <cfRule type="expression" dxfId="3" priority="4960">
      <formula>OR(AE27="L",AE27="OTG")</formula>
    </cfRule>
    <cfRule type="cellIs" dxfId="15" priority="4953" operator="equal">
      <formula>"EA (WFO)"</formula>
    </cfRule>
    <cfRule type="cellIs" dxfId="15" priority="4954" operator="equal">
      <formula>"EC (WFO)"</formula>
    </cfRule>
    <cfRule type="cellIs" dxfId="15" priority="4955" operator="equal">
      <formula>"EE (WFO)"</formula>
    </cfRule>
    <cfRule type="expression" dxfId="19" priority="4948">
      <formula>OR(AE27="CT",AE27="SCIK",AE27="CUMIL")</formula>
    </cfRule>
    <cfRule type="expression" dxfId="9" priority="4949">
      <formula>OR(AE27="TR",AE27="TDM",AE27="PKT")</formula>
    </cfRule>
    <cfRule type="expression" dxfId="12" priority="4950">
      <formula>OR(AE27="OP",AE27="RS",AE27="RTS",AE27="PRM",AE27="CB")</formula>
    </cfRule>
    <cfRule type="expression" dxfId="20" priority="4951">
      <formula>OR(AE27="FG")</formula>
    </cfRule>
    <cfRule type="expression" dxfId="3" priority="4952">
      <formula>OR(AE27="L",AE27="OTG")</formula>
    </cfRule>
    <cfRule type="expression" dxfId="19" priority="4943">
      <formula>OR(AE27="CT",AE27="SCIK",AE27="CUMIL")</formula>
    </cfRule>
    <cfRule type="expression" dxfId="9" priority="4944">
      <formula>OR(AE27="TR",AE27="TDM",AE27="PKT")</formula>
    </cfRule>
    <cfRule type="expression" dxfId="12" priority="4945">
      <formula>OR(AE27="OP",AE27="RS",AE27="RTS",AE27="PRM",AE27="CB")</formula>
    </cfRule>
    <cfRule type="expression" dxfId="20" priority="4946">
      <formula>OR(AE27="FG")</formula>
    </cfRule>
    <cfRule type="expression" dxfId="3" priority="4947">
      <formula>OR(AE27="L",AE27="OTG")</formula>
    </cfRule>
    <cfRule type="expression" dxfId="19" priority="4938">
      <formula>OR(AE27="CT",AE27="SCIK",AE27="CUMIL")</formula>
    </cfRule>
    <cfRule type="expression" dxfId="9" priority="4939">
      <formula>OR(AE27="TR",AE27="TDM",AE27="PKT")</formula>
    </cfRule>
    <cfRule type="expression" dxfId="12" priority="4940">
      <formula>OR(AE27="OP",AE27="RS",AE27="RTS",AE27="PRM",AE27="CB")</formula>
    </cfRule>
    <cfRule type="expression" dxfId="20" priority="4941">
      <formula>OR(AE27="FG")</formula>
    </cfRule>
    <cfRule type="expression" dxfId="3" priority="4942">
      <formula>OR(AE27="L",AE27="OTG")</formula>
    </cfRule>
    <cfRule type="expression" dxfId="19" priority="4933">
      <formula>OR(AE27="CT",AE27="SCIK",AE27="CUMIL")</formula>
    </cfRule>
    <cfRule type="expression" dxfId="9" priority="4934">
      <formula>OR(AE27="TR",AE27="TDM",AE27="PKT")</formula>
    </cfRule>
    <cfRule type="expression" dxfId="12" priority="4935">
      <formula>OR(AE27="OP",AE27="RS",AE27="RTS",AE27="PRM",AE27="CB")</formula>
    </cfRule>
    <cfRule type="expression" dxfId="20" priority="4936">
      <formula>OR(AE27="FG")</formula>
    </cfRule>
    <cfRule type="expression" dxfId="3" priority="4937">
      <formula>OR(AE27="L",AE27="OTG")</formula>
    </cfRule>
    <cfRule type="cellIs" dxfId="15" priority="4930" operator="equal">
      <formula>"EA (WFO)"</formula>
    </cfRule>
    <cfRule type="cellIs" dxfId="15" priority="4931" operator="equal">
      <formula>"EC (WFO)"</formula>
    </cfRule>
    <cfRule type="cellIs" dxfId="15" priority="4932" operator="equal">
      <formula>"EE (WFO)"</formula>
    </cfRule>
    <cfRule type="expression" dxfId="19" priority="4925">
      <formula>OR(AE27="CT",AE27="SCIK",AE27="CUMIL")</formula>
    </cfRule>
    <cfRule type="expression" dxfId="9" priority="4926">
      <formula>OR(AE27="TR",AE27="TDM",AE27="PKT")</formula>
    </cfRule>
    <cfRule type="expression" dxfId="12" priority="4927">
      <formula>OR(AE27="OP",AE27="RS",AE27="RTS",AE27="PRM",AE27="CB")</formula>
    </cfRule>
    <cfRule type="expression" dxfId="20" priority="4928">
      <formula>OR(AE27="FG")</formula>
    </cfRule>
    <cfRule type="expression" dxfId="3" priority="4929">
      <formula>OR(AE27="L",AE27="OTG")</formula>
    </cfRule>
    <cfRule type="expression" dxfId="19" priority="4920">
      <formula>OR(AE27="CT",AE27="SCIK",AE27="CUMIL")</formula>
    </cfRule>
    <cfRule type="expression" dxfId="9" priority="4921">
      <formula>OR(AE27="TR",AE27="TDM",AE27="PKT")</formula>
    </cfRule>
    <cfRule type="expression" dxfId="12" priority="4922">
      <formula>OR(AE27="OP",AE27="RS",AE27="RTS",AE27="PRM",AE27="CB")</formula>
    </cfRule>
    <cfRule type="expression" dxfId="20" priority="4923">
      <formula>OR(AE27="FG")</formula>
    </cfRule>
    <cfRule type="expression" dxfId="3" priority="4924">
      <formula>OR(AE27="L",AE27="OTG")</formula>
    </cfRule>
    <cfRule type="expression" dxfId="19" priority="4915">
      <formula>OR(AE27="CT",AE27="SCIK",AE27="CUMIL")</formula>
    </cfRule>
    <cfRule type="expression" dxfId="9" priority="4916">
      <formula>OR(AE27="TR",AE27="TDM",AE27="PKT")</formula>
    </cfRule>
    <cfRule type="expression" dxfId="12" priority="4917">
      <formula>OR(AE27="OP",AE27="RS",AE27="RTS",AE27="PRM",AE27="CB")</formula>
    </cfRule>
    <cfRule type="expression" dxfId="20" priority="4918">
      <formula>OR(AE27="FG")</formula>
    </cfRule>
    <cfRule type="expression" dxfId="3" priority="4919">
      <formula>OR(AE27="L",AE27="OTG")</formula>
    </cfRule>
    <cfRule type="cellIs" dxfId="38" priority="4912" operator="equal">
      <formula>"EE(WFO)"</formula>
    </cfRule>
    <cfRule type="cellIs" dxfId="39" priority="4913" operator="equal">
      <formula>"EE(WFO)"</formula>
    </cfRule>
    <cfRule type="cellIs" dxfId="40" priority="4914" operator="equal">
      <formula>"EC(WFO)"</formula>
    </cfRule>
    <cfRule type="expression" dxfId="19" priority="4907">
      <formula>OR(AE27="CT",AE27="SCIK",AE27="CUMIL")</formula>
    </cfRule>
    <cfRule type="expression" dxfId="9" priority="4908">
      <formula>OR(AE27="TR",AE27="TDM",AE27="PKT")</formula>
    </cfRule>
    <cfRule type="expression" dxfId="12" priority="4909">
      <formula>OR(AE27="OP",AE27="RS",AE27="RTS",AE27="PRM",AE27="CB")</formula>
    </cfRule>
    <cfRule type="expression" dxfId="20" priority="4910">
      <formula>OR(AE27="FG")</formula>
    </cfRule>
    <cfRule type="expression" dxfId="3" priority="4911">
      <formula>OR(AE27="L",AE27="OTG")</formula>
    </cfRule>
    <cfRule type="cellIs" dxfId="38" priority="4904" operator="equal">
      <formula>"EE(WFO)"</formula>
    </cfRule>
    <cfRule type="cellIs" dxfId="39" priority="4905" operator="equal">
      <formula>"EE(WFO)"</formula>
    </cfRule>
    <cfRule type="cellIs" dxfId="40" priority="4906" operator="equal">
      <formula>"EC(WFO)"</formula>
    </cfRule>
    <cfRule type="expression" dxfId="19" priority="4899">
      <formula>OR(AE27="CT",AE27="SCIK",AE27="CUMIL")</formula>
    </cfRule>
    <cfRule type="expression" dxfId="9" priority="4900">
      <formula>OR(AE27="TR",AE27="TDM",AE27="PKT")</formula>
    </cfRule>
    <cfRule type="expression" dxfId="12" priority="4901">
      <formula>OR(AE27="OP",AE27="RS",AE27="RTS",AE27="PRM",AE27="CB")</formula>
    </cfRule>
    <cfRule type="expression" dxfId="20" priority="4902">
      <formula>OR(AE27="FG")</formula>
    </cfRule>
    <cfRule type="expression" dxfId="3" priority="4903">
      <formula>OR(AE27="L",AE27="OTG")</formula>
    </cfRule>
    <cfRule type="cellIs" dxfId="38" priority="4896" operator="equal">
      <formula>"EE(WFO)"</formula>
    </cfRule>
    <cfRule type="cellIs" dxfId="39" priority="4897" operator="equal">
      <formula>"EE(WFO)"</formula>
    </cfRule>
    <cfRule type="cellIs" dxfId="40" priority="4898" operator="equal">
      <formula>"EC(WFO)"</formula>
    </cfRule>
    <cfRule type="expression" dxfId="19" priority="4891">
      <formula>OR(AE27="CT",AE27="SCIK",AE27="CUMIL")</formula>
    </cfRule>
    <cfRule type="expression" dxfId="9" priority="4892">
      <formula>OR(AE27="TR",AE27="TDM",AE27="PKT")</formula>
    </cfRule>
    <cfRule type="expression" dxfId="12" priority="4893">
      <formula>OR(AE27="OP",AE27="RS",AE27="RTS",AE27="PRM",AE27="CB")</formula>
    </cfRule>
    <cfRule type="expression" dxfId="20" priority="4894">
      <formula>OR(AE27="FG")</formula>
    </cfRule>
    <cfRule type="expression" dxfId="3" priority="4895">
      <formula>OR(AE27="L",AE27="OTG")</formula>
    </cfRule>
    <cfRule type="cellIs" dxfId="38" priority="4888" operator="equal">
      <formula>"EE(WFO)"</formula>
    </cfRule>
    <cfRule type="cellIs" dxfId="39" priority="4889" operator="equal">
      <formula>"EE(WFO)"</formula>
    </cfRule>
    <cfRule type="cellIs" dxfId="40" priority="4890" operator="equal">
      <formula>"EC(WFO)"</formula>
    </cfRule>
    <cfRule type="expression" dxfId="19" priority="4883">
      <formula>OR(AE27="CT",AE27="SCIK",AE27="CUMIL")</formula>
    </cfRule>
    <cfRule type="expression" dxfId="9" priority="4884">
      <formula>OR(AE27="TR",AE27="TDM",AE27="PKT")</formula>
    </cfRule>
    <cfRule type="expression" dxfId="12" priority="4885">
      <formula>OR(AE27="OP",AE27="RS",AE27="RTS",AE27="PRM",AE27="CB")</formula>
    </cfRule>
    <cfRule type="expression" dxfId="20" priority="4886">
      <formula>OR(AE27="FG")</formula>
    </cfRule>
    <cfRule type="expression" dxfId="3" priority="4887">
      <formula>OR(AE27="L",AE27="OTG")</formula>
    </cfRule>
    <cfRule type="cellIs" dxfId="38" priority="4880" operator="equal">
      <formula>"EE(WFO)"</formula>
    </cfRule>
    <cfRule type="cellIs" dxfId="39" priority="4881" operator="equal">
      <formula>"EE(WFO)"</formula>
    </cfRule>
    <cfRule type="cellIs" dxfId="40" priority="4882" operator="equal">
      <formula>"EC(WFO)"</formula>
    </cfRule>
    <cfRule type="expression" dxfId="19" priority="4875">
      <formula>OR(AE27="CT",AE27="SCIK",AE27="CUMIL")</formula>
    </cfRule>
    <cfRule type="expression" dxfId="9" priority="4876">
      <formula>OR(AE27="TR",AE27="TDM",AE27="PKT")</formula>
    </cfRule>
    <cfRule type="expression" dxfId="12" priority="4877">
      <formula>OR(AE27="OP",AE27="RS",AE27="RTS",AE27="PRM",AE27="CB")</formula>
    </cfRule>
    <cfRule type="expression" dxfId="20" priority="4878">
      <formula>OR(AE27="FG")</formula>
    </cfRule>
    <cfRule type="expression" dxfId="3" priority="4879">
      <formula>OR(AE27="L",AE27="OTG")</formula>
    </cfRule>
    <cfRule type="cellIs" dxfId="38" priority="4872" operator="equal">
      <formula>"EE(WFO)"</formula>
    </cfRule>
    <cfRule type="cellIs" dxfId="39" priority="4873" operator="equal">
      <formula>"EE(WFO)"</formula>
    </cfRule>
    <cfRule type="cellIs" dxfId="40" priority="4874" operator="equal">
      <formula>"EC(WFO)"</formula>
    </cfRule>
    <cfRule type="expression" dxfId="19" priority="4867">
      <formula>OR(AE27="CT",AE27="SCIK",AE27="CUMIL")</formula>
    </cfRule>
    <cfRule type="expression" dxfId="9" priority="4868">
      <formula>OR(AE27="TR",AE27="TDM",AE27="PKT")</formula>
    </cfRule>
    <cfRule type="expression" dxfId="12" priority="4869">
      <formula>OR(AE27="OP",AE27="RS",AE27="RTS",AE27="PRM",AE27="CB")</formula>
    </cfRule>
    <cfRule type="expression" dxfId="20" priority="4870">
      <formula>OR(AE27="FG")</formula>
    </cfRule>
    <cfRule type="expression" dxfId="3" priority="4871">
      <formula>OR(AE27="L",AE27="OTG")</formula>
    </cfRule>
    <cfRule type="cellIs" dxfId="38" priority="4864" operator="equal">
      <formula>"EE(WFO)"</formula>
    </cfRule>
    <cfRule type="cellIs" dxfId="39" priority="4865" operator="equal">
      <formula>"EE(WFO)"</formula>
    </cfRule>
    <cfRule type="cellIs" dxfId="40" priority="4866" operator="equal">
      <formula>"EC(WFO)"</formula>
    </cfRule>
  </conditionalFormatting>
  <conditionalFormatting sqref="AF27:AG27">
    <cfRule type="expression" dxfId="19" priority="4101">
      <formula>OR(AF27="CT",AF27="SCIK",AF27="CUMIL")</formula>
    </cfRule>
    <cfRule type="expression" dxfId="9" priority="4102">
      <formula>OR(AF27="TR",AF27="TDM",AF27="PKT")</formula>
    </cfRule>
    <cfRule type="expression" dxfId="12" priority="4103">
      <formula>OR(AF27="OP",AF27="RS",AF27="RTS",AF27="PRM",AF27="CB")</formula>
    </cfRule>
    <cfRule type="expression" dxfId="20" priority="4104">
      <formula>OR(AF27="FG")</formula>
    </cfRule>
    <cfRule type="expression" dxfId="3" priority="4105">
      <formula>OR(AF27="L",AF27="OTG")</formula>
    </cfRule>
    <cfRule type="cellIs" dxfId="38" priority="4098" operator="equal">
      <formula>"EE(WFO)"</formula>
    </cfRule>
    <cfRule type="cellIs" dxfId="39" priority="4099" operator="equal">
      <formula>"EE(WFO)"</formula>
    </cfRule>
    <cfRule type="cellIs" dxfId="40" priority="4100" operator="equal">
      <formula>"EC(WFO)"</formula>
    </cfRule>
    <cfRule type="expression" dxfId="19" priority="4093">
      <formula>OR(AF27="CT",AF27="SCIK",AF27="CUMIL")</formula>
    </cfRule>
    <cfRule type="expression" dxfId="9" priority="4094">
      <formula>OR(AF27="TR",AF27="TDM",AF27="PKT")</formula>
    </cfRule>
    <cfRule type="expression" dxfId="12" priority="4095">
      <formula>OR(AF27="OP",AF27="RS",AF27="RTS",AF27="PRM",AF27="CB")</formula>
    </cfRule>
    <cfRule type="expression" dxfId="20" priority="4096">
      <formula>OR(AF27="FG")</formula>
    </cfRule>
    <cfRule type="expression" dxfId="3" priority="4097">
      <formula>OR(AF27="L",AF27="OTG")</formula>
    </cfRule>
    <cfRule type="cellIs" dxfId="38" priority="4090" operator="equal">
      <formula>"EE(WFO)"</formula>
    </cfRule>
    <cfRule type="cellIs" dxfId="39" priority="4091" operator="equal">
      <formula>"EE(WFO)"</formula>
    </cfRule>
    <cfRule type="cellIs" dxfId="40" priority="4092" operator="equal">
      <formula>"EC(WFO)"</formula>
    </cfRule>
    <cfRule type="cellIs" dxfId="15" priority="4089" operator="equal">
      <formula>"EG (WFO)"</formula>
    </cfRule>
    <cfRule type="expression" dxfId="19" priority="4084">
      <formula>OR(AF27="CT",AF27="SCIK",AF27="CUMIL")</formula>
    </cfRule>
    <cfRule type="expression" dxfId="9" priority="4085">
      <formula>OR(AF27="TR",AF27="TDM",AF27="PKT")</formula>
    </cfRule>
    <cfRule type="expression" dxfId="12" priority="4086">
      <formula>OR(AF27="OP",AF27="RS",AF27="RTS",AF27="PRM",AF27="CB")</formula>
    </cfRule>
    <cfRule type="expression" dxfId="20" priority="4087">
      <formula>OR(AF27="FG")</formula>
    </cfRule>
    <cfRule type="expression" dxfId="3" priority="4088">
      <formula>OR(AF27="L",AF27="OTG")</formula>
    </cfRule>
    <cfRule type="cellIs" dxfId="38" priority="4081" operator="equal">
      <formula>"EE(WFO)"</formula>
    </cfRule>
    <cfRule type="cellIs" dxfId="39" priority="4082" operator="equal">
      <formula>"EE(WFO)"</formula>
    </cfRule>
    <cfRule type="cellIs" dxfId="40" priority="4083" operator="equal">
      <formula>"EC(WFO)"</formula>
    </cfRule>
    <cfRule type="cellIs" dxfId="15" priority="4059" operator="equal">
      <formula>"EK (WFO)"</formula>
    </cfRule>
    <cfRule type="cellIs" dxfId="15" priority="4060" operator="equal">
      <formula>"EG (WFO)"</formula>
    </cfRule>
    <cfRule type="cellIs" dxfId="15" priority="4061" operator="equal">
      <formula>"EE (WFO)"</formula>
    </cfRule>
    <cfRule type="cellIs" dxfId="15" priority="4062" operator="equal">
      <formula>"EC (WFO)"</formula>
    </cfRule>
    <cfRule type="expression" dxfId="19" priority="4020">
      <formula>OR(AF27="CT",AF27="SCIK",AF27="CUMIL")</formula>
    </cfRule>
    <cfRule type="expression" dxfId="9" priority="4021">
      <formula>OR(AF27="TR",AF27="TDM",AF27="PKT")</formula>
    </cfRule>
    <cfRule type="expression" dxfId="12" priority="4022">
      <formula>OR(AF27="OP",AF27="RS",AF27="RTS",AF27="PRM",AF27="CB")</formula>
    </cfRule>
    <cfRule type="expression" dxfId="20" priority="4023">
      <formula>OR(AF27="FG")</formula>
    </cfRule>
    <cfRule type="expression" dxfId="3" priority="4024">
      <formula>OR(AF27="L",AF27="OTG")</formula>
    </cfRule>
    <cfRule type="cellIs" dxfId="38" priority="4017" operator="equal">
      <formula>"EE(WFO)"</formula>
    </cfRule>
    <cfRule type="cellIs" dxfId="39" priority="4018" operator="equal">
      <formula>"EE(WFO)"</formula>
    </cfRule>
    <cfRule type="cellIs" dxfId="40" priority="4019" operator="equal">
      <formula>"EC(WFO)"</formula>
    </cfRule>
    <cfRule type="expression" dxfId="19" priority="4012">
      <formula>OR(AF27="CT",AF27="SCIK",AF27="CUMIL")</formula>
    </cfRule>
    <cfRule type="expression" dxfId="9" priority="4013">
      <formula>OR(AF27="TR",AF27="TDM",AF27="PKT")</formula>
    </cfRule>
    <cfRule type="expression" dxfId="12" priority="4014">
      <formula>OR(AF27="OP",AF27="RS",AF27="RTS",AF27="PRM",AF27="CB")</formula>
    </cfRule>
    <cfRule type="expression" dxfId="20" priority="4015">
      <formula>OR(AF27="FG")</formula>
    </cfRule>
    <cfRule type="expression" dxfId="3" priority="4016">
      <formula>OR(AF27="L",AF27="OTG")</formula>
    </cfRule>
    <cfRule type="cellIs" dxfId="38" priority="4009" operator="equal">
      <formula>"EE(WFO)"</formula>
    </cfRule>
    <cfRule type="cellIs" dxfId="39" priority="4010" operator="equal">
      <formula>"EE(WFO)"</formula>
    </cfRule>
    <cfRule type="cellIs" dxfId="40" priority="4011" operator="equal">
      <formula>"EC(WFO)"</formula>
    </cfRule>
    <cfRule type="expression" dxfId="19" priority="4004">
      <formula>OR(AF27="CT",AF27="SCIK",AF27="CUMIL")</formula>
    </cfRule>
    <cfRule type="expression" dxfId="9" priority="4005">
      <formula>OR(AF27="TR",AF27="TDM",AF27="PKT")</formula>
    </cfRule>
    <cfRule type="expression" dxfId="12" priority="4006">
      <formula>OR(AF27="OP",AF27="RS",AF27="RTS",AF27="PRM",AF27="CB")</formula>
    </cfRule>
    <cfRule type="expression" dxfId="20" priority="4007">
      <formula>OR(AF27="FG")</formula>
    </cfRule>
    <cfRule type="expression" dxfId="3" priority="4008">
      <formula>OR(AF27="L",AF27="OTG")</formula>
    </cfRule>
    <cfRule type="cellIs" dxfId="38" priority="4001" operator="equal">
      <formula>"EE(WFO)"</formula>
    </cfRule>
    <cfRule type="cellIs" dxfId="39" priority="4002" operator="equal">
      <formula>"EE(WFO)"</formula>
    </cfRule>
    <cfRule type="cellIs" dxfId="40" priority="4003" operator="equal">
      <formula>"EC(WFO)"</formula>
    </cfRule>
    <cfRule type="expression" dxfId="19" priority="3996">
      <formula>OR(AF27="CT",AF27="SCIK",AF27="CUMIL")</formula>
    </cfRule>
    <cfRule type="expression" dxfId="9" priority="3997">
      <formula>OR(AF27="TR",AF27="TDM",AF27="PKT")</formula>
    </cfRule>
    <cfRule type="expression" dxfId="12" priority="3998">
      <formula>OR(AF27="OP",AF27="RS",AF27="RTS",AF27="PRM",AF27="CB")</formula>
    </cfRule>
    <cfRule type="expression" dxfId="20" priority="3999">
      <formula>OR(AF27="FG")</formula>
    </cfRule>
    <cfRule type="expression" dxfId="3" priority="4000">
      <formula>OR(AF27="L",AF27="OTG")</formula>
    </cfRule>
    <cfRule type="cellIs" dxfId="38" priority="3993" operator="equal">
      <formula>"EE(WFO)"</formula>
    </cfRule>
    <cfRule type="cellIs" dxfId="39" priority="3994" operator="equal">
      <formula>"EE(WFO)"</formula>
    </cfRule>
    <cfRule type="cellIs" dxfId="40" priority="3995" operator="equal">
      <formula>"EC(WFO)"</formula>
    </cfRule>
  </conditionalFormatting>
  <conditionalFormatting sqref="AG27">
    <cfRule type="expression" dxfId="19" priority="4076">
      <formula>OR(AG27="CT",AG27="SCIK",AG27="CUMIL")</formula>
    </cfRule>
    <cfRule type="expression" dxfId="9" priority="4077">
      <formula>OR(AG27="TR",AG27="TDM",AG27="PKT")</formula>
    </cfRule>
    <cfRule type="expression" dxfId="12" priority="4078">
      <formula>OR(AG27="OP",AG27="RS",AG27="RTS",AG27="PRM",AG27="CB")</formula>
    </cfRule>
    <cfRule type="expression" dxfId="20" priority="4079">
      <formula>OR(AG27="FG")</formula>
    </cfRule>
    <cfRule type="expression" dxfId="3" priority="4080">
      <formula>OR(AG27="L",AG27="OTG")</formula>
    </cfRule>
    <cfRule type="cellIs" dxfId="15" priority="4073" operator="equal">
      <formula>"EA (WFO)"</formula>
    </cfRule>
    <cfRule type="cellIs" dxfId="15" priority="4074" operator="equal">
      <formula>"EC (WFO)"</formula>
    </cfRule>
    <cfRule type="cellIs" dxfId="15" priority="4075" operator="equal">
      <formula>"EE (WFO)"</formula>
    </cfRule>
    <cfRule type="expression" dxfId="19" priority="4068">
      <formula>OR(AG27="CT",AG27="SCIK",AG27="CUMIL")</formula>
    </cfRule>
    <cfRule type="expression" dxfId="9" priority="4069">
      <formula>OR(AG27="TR",AG27="TDM",AG27="PKT")</formula>
    </cfRule>
    <cfRule type="expression" dxfId="12" priority="4070">
      <formula>OR(AG27="OP",AG27="RS",AG27="RTS",AG27="PRM",AG27="CB")</formula>
    </cfRule>
    <cfRule type="expression" dxfId="20" priority="4071">
      <formula>OR(AG27="FG")</formula>
    </cfRule>
    <cfRule type="expression" dxfId="3" priority="4072">
      <formula>OR(AG27="L",AG27="OTG")</formula>
    </cfRule>
    <cfRule type="expression" dxfId="19" priority="4063">
      <formula>OR(AG27="CT",AG27="SCIK",AG27="CUMIL")</formula>
    </cfRule>
    <cfRule type="expression" dxfId="9" priority="4064">
      <formula>OR(AG27="TR",AG27="TDM",AG27="PKT")</formula>
    </cfRule>
    <cfRule type="expression" dxfId="12" priority="4065">
      <formula>OR(AG27="OP",AG27="RS",AG27="RTS",AG27="PRM",AG27="CB")</formula>
    </cfRule>
    <cfRule type="expression" dxfId="20" priority="4066">
      <formula>OR(AG27="FG")</formula>
    </cfRule>
    <cfRule type="expression" dxfId="3" priority="4067">
      <formula>OR(AG27="L",AG27="OTG")</formula>
    </cfRule>
    <cfRule type="expression" dxfId="19" priority="4054">
      <formula>OR(AG27="CT",AG27="SCIK",AG27="CUMIL")</formula>
    </cfRule>
    <cfRule type="expression" dxfId="9" priority="4055">
      <formula>OR(AG27="TR",AG27="TDM",AG27="PKT")</formula>
    </cfRule>
    <cfRule type="expression" dxfId="12" priority="4056">
      <formula>OR(AG27="OP",AG27="RS",AG27="RTS",AG27="PRM",AG27="CB")</formula>
    </cfRule>
    <cfRule type="expression" dxfId="20" priority="4057">
      <formula>OR(AG27="FG")</formula>
    </cfRule>
    <cfRule type="expression" dxfId="3" priority="4058">
      <formula>OR(AG27="L",AG27="OTG")</formula>
    </cfRule>
    <cfRule type="cellIs" dxfId="38" priority="4051" operator="equal">
      <formula>"EE(WFO)"</formula>
    </cfRule>
    <cfRule type="cellIs" dxfId="39" priority="4052" operator="equal">
      <formula>"EE(WFO)"</formula>
    </cfRule>
    <cfRule type="cellIs" dxfId="40" priority="4053" operator="equal">
      <formula>"EC(WFO)"</formula>
    </cfRule>
    <cfRule type="expression" dxfId="19" priority="4046">
      <formula>OR(AG27="CT",AG27="SCIK",AG27="CUMIL")</formula>
    </cfRule>
    <cfRule type="expression" dxfId="9" priority="4047">
      <formula>OR(AG27="TR",AG27="TDM",AG27="PKT")</formula>
    </cfRule>
    <cfRule type="expression" dxfId="12" priority="4048">
      <formula>OR(AG27="OP",AG27="RS",AG27="RTS",AG27="PRM",AG27="CB")</formula>
    </cfRule>
    <cfRule type="expression" dxfId="20" priority="4049">
      <formula>OR(AG27="FG")</formula>
    </cfRule>
    <cfRule type="expression" dxfId="3" priority="4050">
      <formula>OR(AG27="L",AG27="OTG")</formula>
    </cfRule>
    <cfRule type="cellIs" dxfId="38" priority="4043" operator="equal">
      <formula>"EE(WFO)"</formula>
    </cfRule>
    <cfRule type="cellIs" dxfId="39" priority="4044" operator="equal">
      <formula>"EE(WFO)"</formula>
    </cfRule>
    <cfRule type="cellIs" dxfId="40" priority="4045" operator="equal">
      <formula>"EC(WFO)"</formula>
    </cfRule>
    <cfRule type="cellIs" dxfId="15" priority="4042" operator="equal">
      <formula>"EG (WFO)"</formula>
    </cfRule>
    <cfRule type="expression" dxfId="19" priority="4037">
      <formula>OR(AG27="CT",AG27="SCIK",AG27="CUMIL")</formula>
    </cfRule>
    <cfRule type="expression" dxfId="9" priority="4038">
      <formula>OR(AG27="TR",AG27="TDM",AG27="PKT")</formula>
    </cfRule>
    <cfRule type="expression" dxfId="12" priority="4039">
      <formula>OR(AG27="OP",AG27="RS",AG27="RTS",AG27="PRM",AG27="CB")</formula>
    </cfRule>
    <cfRule type="expression" dxfId="20" priority="4040">
      <formula>OR(AG27="FG")</formula>
    </cfRule>
    <cfRule type="expression" dxfId="3" priority="4041">
      <formula>OR(AG27="L",AG27="OTG")</formula>
    </cfRule>
    <cfRule type="cellIs" dxfId="38" priority="4034" operator="equal">
      <formula>"EE(WFO)"</formula>
    </cfRule>
    <cfRule type="cellIs" dxfId="39" priority="4035" operator="equal">
      <formula>"EE(WFO)"</formula>
    </cfRule>
    <cfRule type="cellIs" dxfId="40" priority="4036" operator="equal">
      <formula>"EC(WFO)"</formula>
    </cfRule>
    <cfRule type="cellIs" dxfId="15" priority="4033" operator="equal">
      <formula>"EG (WFO)"</formula>
    </cfRule>
    <cfRule type="expression" dxfId="19" priority="4028">
      <formula>OR(AG27="CT",AG27="SCIK",AG27="CUMIL")</formula>
    </cfRule>
    <cfRule type="expression" dxfId="9" priority="4029">
      <formula>OR(AG27="TR",AG27="TDM",AG27="PKT")</formula>
    </cfRule>
    <cfRule type="expression" dxfId="12" priority="4030">
      <formula>OR(AG27="OP",AG27="RS",AG27="RTS",AG27="PRM",AG27="CB")</formula>
    </cfRule>
    <cfRule type="expression" dxfId="20" priority="4031">
      <formula>OR(AG27="FG")</formula>
    </cfRule>
    <cfRule type="expression" dxfId="3" priority="4032">
      <formula>OR(AG27="L",AG27="OTG")</formula>
    </cfRule>
    <cfRule type="cellIs" dxfId="38" priority="4025" operator="equal">
      <formula>"EE(WFO)"</formula>
    </cfRule>
    <cfRule type="cellIs" dxfId="39" priority="4026" operator="equal">
      <formula>"EE(WFO)"</formula>
    </cfRule>
    <cfRule type="cellIs" dxfId="40" priority="4027" operator="equal">
      <formula>"EC(WFO)"</formula>
    </cfRule>
  </conditionalFormatting>
  <conditionalFormatting sqref="AH27:AI27">
    <cfRule type="expression" dxfId="19" priority="5254">
      <formula>OR(AH27="CT",AH27="SCIK",AH27="CUMIL")</formula>
    </cfRule>
    <cfRule type="expression" dxfId="9" priority="5255">
      <formula>OR(AH27="TR",AH27="TDM",AH27="PKT")</formula>
    </cfRule>
    <cfRule type="expression" dxfId="12" priority="5256">
      <formula>OR(AH27="OP",AH27="RS",AH27="RTS",AH27="PRM",AH27="CB")</formula>
    </cfRule>
    <cfRule type="expression" dxfId="20" priority="5257">
      <formula>OR(AH27="FG")</formula>
    </cfRule>
    <cfRule type="expression" dxfId="3" priority="5258">
      <formula>OR(AH27="L",AH27="OTG")</formula>
    </cfRule>
    <cfRule type="cellIs" dxfId="38" priority="5251" operator="equal">
      <formula>"EE(WFO)"</formula>
    </cfRule>
    <cfRule type="cellIs" dxfId="39" priority="5252" operator="equal">
      <formula>"EE(WFO)"</formula>
    </cfRule>
    <cfRule type="cellIs" dxfId="40" priority="5253" operator="equal">
      <formula>"EC(WFO)"</formula>
    </cfRule>
    <cfRule type="expression" dxfId="19" priority="5246">
      <formula>OR(AH27="CT",AH27="SCIK",AH27="CUMIL")</formula>
    </cfRule>
    <cfRule type="expression" dxfId="9" priority="5247">
      <formula>OR(AH27="TR",AH27="TDM",AH27="PKT")</formula>
    </cfRule>
    <cfRule type="expression" dxfId="12" priority="5248">
      <formula>OR(AH27="OP",AH27="RS",AH27="RTS",AH27="PRM",AH27="CB")</formula>
    </cfRule>
    <cfRule type="expression" dxfId="20" priority="5249">
      <formula>OR(AH27="FG")</formula>
    </cfRule>
    <cfRule type="expression" dxfId="3" priority="5250">
      <formula>OR(AH27="L",AH27="OTG")</formula>
    </cfRule>
    <cfRule type="cellIs" dxfId="38" priority="5243" operator="equal">
      <formula>"EE(WFO)"</formula>
    </cfRule>
    <cfRule type="cellIs" dxfId="39" priority="5244" operator="equal">
      <formula>"EE(WFO)"</formula>
    </cfRule>
    <cfRule type="cellIs" dxfId="40" priority="5245" operator="equal">
      <formula>"EC(WFO)"</formula>
    </cfRule>
    <cfRule type="cellIs" dxfId="15" priority="5242" operator="equal">
      <formula>"EG (WFO)"</formula>
    </cfRule>
    <cfRule type="expression" dxfId="19" priority="5140">
      <formula>OR(AH27="CT",AH27="SCIK",AH27="CUMIL")</formula>
    </cfRule>
    <cfRule type="expression" dxfId="9" priority="5141">
      <formula>OR(AH27="TR",AH27="TDM",AH27="PKT")</formula>
    </cfRule>
    <cfRule type="expression" dxfId="12" priority="5142">
      <formula>OR(AH27="OP",AH27="RS",AH27="RTS",AH27="PRM",AH27="CB")</formula>
    </cfRule>
    <cfRule type="expression" dxfId="20" priority="5143">
      <formula>OR(AH27="FG")</formula>
    </cfRule>
    <cfRule type="expression" dxfId="3" priority="5144">
      <formula>OR(AH27="L",AH27="OTG")</formula>
    </cfRule>
    <cfRule type="cellIs" dxfId="38" priority="5137" operator="equal">
      <formula>"EE(WFO)"</formula>
    </cfRule>
    <cfRule type="cellIs" dxfId="39" priority="5138" operator="equal">
      <formula>"EE(WFO)"</formula>
    </cfRule>
    <cfRule type="cellIs" dxfId="40" priority="5139" operator="equal">
      <formula>"EC(WFO)"</formula>
    </cfRule>
    <cfRule type="expression" dxfId="19" priority="5132">
      <formula>OR(AH27="CT",AH27="SCIK",AH27="CUMIL")</formula>
    </cfRule>
    <cfRule type="expression" dxfId="9" priority="5133">
      <formula>OR(AH27="TR",AH27="TDM",AH27="PKT")</formula>
    </cfRule>
    <cfRule type="expression" dxfId="12" priority="5134">
      <formula>OR(AH27="OP",AH27="RS",AH27="RTS",AH27="PRM",AH27="CB")</formula>
    </cfRule>
    <cfRule type="expression" dxfId="20" priority="5135">
      <formula>OR(AH27="FG")</formula>
    </cfRule>
    <cfRule type="expression" dxfId="3" priority="5136">
      <formula>OR(AH27="L",AH27="OTG")</formula>
    </cfRule>
    <cfRule type="cellIs" dxfId="38" priority="5129" operator="equal">
      <formula>"EE(WFO)"</formula>
    </cfRule>
    <cfRule type="cellIs" dxfId="39" priority="5130" operator="equal">
      <formula>"EE(WFO)"</formula>
    </cfRule>
    <cfRule type="cellIs" dxfId="40" priority="5131" operator="equal">
      <formula>"EC(WFO)"</formula>
    </cfRule>
    <cfRule type="expression" dxfId="19" priority="5124">
      <formula>OR(AH27="CT",AH27="SCIK",AH27="CUMIL")</formula>
    </cfRule>
    <cfRule type="expression" dxfId="9" priority="5125">
      <formula>OR(AH27="TR",AH27="TDM",AH27="PKT")</formula>
    </cfRule>
    <cfRule type="expression" dxfId="12" priority="5126">
      <formula>OR(AH27="OP",AH27="RS",AH27="RTS",AH27="PRM",AH27="CB")</formula>
    </cfRule>
    <cfRule type="expression" dxfId="20" priority="5127">
      <formula>OR(AH27="FG")</formula>
    </cfRule>
    <cfRule type="expression" dxfId="3" priority="5128">
      <formula>OR(AH27="L",AH27="OTG")</formula>
    </cfRule>
    <cfRule type="cellIs" dxfId="38" priority="5121" operator="equal">
      <formula>"EE(WFO)"</formula>
    </cfRule>
    <cfRule type="cellIs" dxfId="39" priority="5122" operator="equal">
      <formula>"EE(WFO)"</formula>
    </cfRule>
    <cfRule type="cellIs" dxfId="40" priority="5123" operator="equal">
      <formula>"EC(WFO)"</formula>
    </cfRule>
    <cfRule type="expression" dxfId="19" priority="5116">
      <formula>OR(AH27="CT",AH27="SCIK",AH27="CUMIL")</formula>
    </cfRule>
    <cfRule type="expression" dxfId="9" priority="5117">
      <formula>OR(AH27="TR",AH27="TDM",AH27="PKT")</formula>
    </cfRule>
    <cfRule type="expression" dxfId="12" priority="5118">
      <formula>OR(AH27="OP",AH27="RS",AH27="RTS",AH27="PRM",AH27="CB")</formula>
    </cfRule>
    <cfRule type="expression" dxfId="20" priority="5119">
      <formula>OR(AH27="FG")</formula>
    </cfRule>
    <cfRule type="expression" dxfId="3" priority="5120">
      <formula>OR(AH27="L",AH27="OTG")</formula>
    </cfRule>
    <cfRule type="cellIs" dxfId="38" priority="5113" operator="equal">
      <formula>"EE(WFO)"</formula>
    </cfRule>
    <cfRule type="cellIs" dxfId="39" priority="5114" operator="equal">
      <formula>"EE(WFO)"</formula>
    </cfRule>
    <cfRule type="cellIs" dxfId="40" priority="5115" operator="equal">
      <formula>"EC(WFO)"</formula>
    </cfRule>
  </conditionalFormatting>
  <conditionalFormatting sqref="AH27">
    <cfRule type="expression" dxfId="19" priority="5209">
      <formula>OR(AH27="CT",AH27="SCIK",AH27="CUMIL")</formula>
    </cfRule>
    <cfRule type="expression" dxfId="9" priority="5210">
      <formula>OR(AH27="TR",AH27="TDM",AH27="PKT")</formula>
    </cfRule>
    <cfRule type="expression" dxfId="12" priority="5211">
      <formula>OR(AH27="OP",AH27="RS",AH27="RTS",AH27="PRM",AH27="CB")</formula>
    </cfRule>
    <cfRule type="expression" dxfId="20" priority="5212">
      <formula>OR(AH27="FG")</formula>
    </cfRule>
    <cfRule type="expression" dxfId="3" priority="5213">
      <formula>OR(AH27="L",AH27="OTG")</formula>
    </cfRule>
    <cfRule type="cellIs" dxfId="38" priority="5206" operator="equal">
      <formula>"EE(WFO)"</formula>
    </cfRule>
    <cfRule type="cellIs" dxfId="39" priority="5207" operator="equal">
      <formula>"EE(WFO)"</formula>
    </cfRule>
    <cfRule type="cellIs" dxfId="40" priority="5208" operator="equal">
      <formula>"EC(WFO)"</formula>
    </cfRule>
    <cfRule type="cellIs" dxfId="15" priority="5205" operator="equal">
      <formula>"EG (WFO)"</formula>
    </cfRule>
  </conditionalFormatting>
  <conditionalFormatting sqref="AI27">
    <cfRule type="expression" dxfId="19" priority="5218">
      <formula>OR(AI27="CT",AI27="SCIK",AI27="CUMIL")</formula>
    </cfRule>
    <cfRule type="expression" dxfId="9" priority="5219">
      <formula>OR(AI27="TR",AI27="TDM",AI27="PKT")</formula>
    </cfRule>
    <cfRule type="expression" dxfId="12" priority="5220">
      <formula>OR(AI27="OP",AI27="RS",AI27="RTS",AI27="PRM",AI27="CB")</formula>
    </cfRule>
    <cfRule type="expression" dxfId="20" priority="5221">
      <formula>OR(AI27="FG")</formula>
    </cfRule>
    <cfRule type="expression" dxfId="3" priority="5222">
      <formula>OR(AI27="L",AI27="OTG")</formula>
    </cfRule>
    <cfRule type="cellIs" dxfId="38" priority="5215" operator="equal">
      <formula>"EE(WFO)"</formula>
    </cfRule>
    <cfRule type="cellIs" dxfId="39" priority="5216" operator="equal">
      <formula>"EE(WFO)"</formula>
    </cfRule>
    <cfRule type="cellIs" dxfId="40" priority="5217" operator="equal">
      <formula>"EC(WFO)"</formula>
    </cfRule>
    <cfRule type="cellIs" dxfId="15" priority="5214" operator="equal">
      <formula>"EG (WFO)"</formula>
    </cfRule>
    <cfRule type="expression" dxfId="19" priority="5200">
      <formula>OR(AI27="CT",AI27="SCIK",AI27="CUMIL")</formula>
    </cfRule>
    <cfRule type="expression" dxfId="9" priority="5201">
      <formula>OR(AI27="TR",AI27="TDM",AI27="PKT")</formula>
    </cfRule>
    <cfRule type="expression" dxfId="12" priority="5202">
      <formula>OR(AI27="OP",AI27="RS",AI27="RTS",AI27="PRM",AI27="CB")</formula>
    </cfRule>
    <cfRule type="expression" dxfId="20" priority="5203">
      <formula>OR(AI27="FG")</formula>
    </cfRule>
    <cfRule type="expression" dxfId="3" priority="5204">
      <formula>OR(AI27="L",AI27="OTG")</formula>
    </cfRule>
    <cfRule type="cellIs" dxfId="38" priority="5197" operator="equal">
      <formula>"EE(WFO)"</formula>
    </cfRule>
    <cfRule type="cellIs" dxfId="39" priority="5198" operator="equal">
      <formula>"EE(WFO)"</formula>
    </cfRule>
    <cfRule type="cellIs" dxfId="40" priority="5199" operator="equal">
      <formula>"EC(WFO)"</formula>
    </cfRule>
    <cfRule type="cellIs" dxfId="15" priority="5196" operator="equal">
      <formula>"EG (WFO)"</formula>
    </cfRule>
    <cfRule type="expression" dxfId="19" priority="5178">
      <formula>OR(AI27="CT",AI27="SCIK",AI27="CUMIL")</formula>
    </cfRule>
    <cfRule type="expression" dxfId="9" priority="5179">
      <formula>OR(AI27="TR",AI27="TDM",AI27="PKT")</formula>
    </cfRule>
    <cfRule type="expression" dxfId="12" priority="5180">
      <formula>OR(AI27="OP",AI27="RS",AI27="RTS",AI27="PRM",AI27="CB")</formula>
    </cfRule>
    <cfRule type="expression" dxfId="20" priority="5181">
      <formula>OR(AI27="FG")</formula>
    </cfRule>
    <cfRule type="expression" dxfId="3" priority="5182">
      <formula>OR(AI27="L",AI27="OTG")</formula>
    </cfRule>
    <cfRule type="expression" dxfId="19" priority="5191">
      <formula>OR(AI27="CT",AI27="SCIK",AI27="CUMIL")</formula>
    </cfRule>
    <cfRule type="expression" dxfId="9" priority="5192">
      <formula>OR(AI27="TR",AI27="TDM",AI27="PKT")</formula>
    </cfRule>
    <cfRule type="expression" dxfId="12" priority="5193">
      <formula>OR(AI27="OP",AI27="RS",AI27="RTS",AI27="PRM",AI27="CB")</formula>
    </cfRule>
    <cfRule type="expression" dxfId="20" priority="5194">
      <formula>OR(AI27="FG")</formula>
    </cfRule>
    <cfRule type="expression" dxfId="3" priority="5195">
      <formula>OR(AI27="L",AI27="OTG")</formula>
    </cfRule>
    <cfRule type="cellIs" dxfId="15" priority="5188" operator="equal">
      <formula>"EA (WFO)"</formula>
    </cfRule>
    <cfRule type="cellIs" dxfId="15" priority="5189" operator="equal">
      <formula>"EC (WFO)"</formula>
    </cfRule>
    <cfRule type="cellIs" dxfId="15" priority="5190" operator="equal">
      <formula>"EE (WFO)"</formula>
    </cfRule>
    <cfRule type="expression" dxfId="19" priority="5183">
      <formula>OR(AI27="CT",AI27="SCIK",AI27="CUMIL")</formula>
    </cfRule>
    <cfRule type="expression" dxfId="9" priority="5184">
      <formula>OR(AI27="TR",AI27="TDM",AI27="PKT")</formula>
    </cfRule>
    <cfRule type="expression" dxfId="12" priority="5185">
      <formula>OR(AI27="OP",AI27="RS",AI27="RTS",AI27="PRM",AI27="CB")</formula>
    </cfRule>
    <cfRule type="expression" dxfId="20" priority="5186">
      <formula>OR(AI27="FG")</formula>
    </cfRule>
    <cfRule type="expression" dxfId="3" priority="5187">
      <formula>OR(AI27="L",AI27="OTG")</formula>
    </cfRule>
    <cfRule type="cellIs" dxfId="15" priority="5177" operator="equal">
      <formula>"EG (WFO)"</formula>
    </cfRule>
    <cfRule type="expression" dxfId="19" priority="5172">
      <formula>OR(AI27="CT",AI27="SCIK",AI27="CUMIL")</formula>
    </cfRule>
    <cfRule type="expression" dxfId="9" priority="5173">
      <formula>OR(AI27="TR",AI27="TDM",AI27="PKT")</formula>
    </cfRule>
    <cfRule type="expression" dxfId="12" priority="5174">
      <formula>OR(AI27="OP",AI27="RS",AI27="RTS",AI27="PRM",AI27="CB")</formula>
    </cfRule>
    <cfRule type="expression" dxfId="20" priority="5175">
      <formula>OR(AI27="FG")</formula>
    </cfRule>
    <cfRule type="expression" dxfId="3" priority="5176">
      <formula>OR(AI27="L",AI27="OTG")</formula>
    </cfRule>
    <cfRule type="expression" dxfId="19" priority="5167">
      <formula>OR(AI27="CT",AI27="SCIK",AI27="CUMIL")</formula>
    </cfRule>
    <cfRule type="expression" dxfId="9" priority="5168">
      <formula>OR(AI27="TR",AI27="TDM",AI27="PKT")</formula>
    </cfRule>
    <cfRule type="expression" dxfId="12" priority="5169">
      <formula>OR(AI27="OP",AI27="RS",AI27="RTS",AI27="PRM",AI27="CB")</formula>
    </cfRule>
    <cfRule type="expression" dxfId="20" priority="5170">
      <formula>OR(AI27="FG")</formula>
    </cfRule>
    <cfRule type="expression" dxfId="3" priority="5171">
      <formula>OR(AI27="L",AI27="OTG")</formula>
    </cfRule>
    <cfRule type="cellIs" dxfId="38" priority="5164" operator="equal">
      <formula>"EE(WFO)"</formula>
    </cfRule>
    <cfRule type="cellIs" dxfId="39" priority="5165" operator="equal">
      <formula>"EE(WFO)"</formula>
    </cfRule>
    <cfRule type="cellIs" dxfId="40" priority="5166" operator="equal">
      <formula>"EC(WFO)"</formula>
    </cfRule>
    <cfRule type="cellIs" dxfId="15" priority="5163" operator="equal">
      <formula>"EG (WFO)"</formula>
    </cfRule>
    <cfRule type="expression" dxfId="19" priority="5158">
      <formula>OR(AI27="CT",AI27="SCIK",AI27="CUMIL")</formula>
    </cfRule>
    <cfRule type="expression" dxfId="9" priority="5159">
      <formula>OR(AI27="TR",AI27="TDM",AI27="PKT")</formula>
    </cfRule>
    <cfRule type="expression" dxfId="12" priority="5160">
      <formula>OR(AI27="OP",AI27="RS",AI27="RTS",AI27="PRM",AI27="CB")</formula>
    </cfRule>
    <cfRule type="expression" dxfId="20" priority="5161">
      <formula>OR(AI27="FG")</formula>
    </cfRule>
    <cfRule type="expression" dxfId="3" priority="5162">
      <formula>OR(AI27="L",AI27="OTG")</formula>
    </cfRule>
    <cfRule type="cellIs" dxfId="15" priority="5155" operator="equal">
      <formula>"EA (WFO)"</formula>
    </cfRule>
    <cfRule type="cellIs" dxfId="15" priority="5156" operator="equal">
      <formula>"EC (WFO)"</formula>
    </cfRule>
    <cfRule type="cellIs" dxfId="15" priority="5157" operator="equal">
      <formula>"EE (WFO)"</formula>
    </cfRule>
    <cfRule type="expression" dxfId="19" priority="5150">
      <formula>OR(AI27="CT",AI27="SCIK",AI27="CUMIL")</formula>
    </cfRule>
    <cfRule type="expression" dxfId="9" priority="5151">
      <formula>OR(AI27="TR",AI27="TDM",AI27="PKT")</formula>
    </cfRule>
    <cfRule type="expression" dxfId="12" priority="5152">
      <formula>OR(AI27="OP",AI27="RS",AI27="RTS",AI27="PRM",AI27="CB")</formula>
    </cfRule>
    <cfRule type="expression" dxfId="20" priority="5153">
      <formula>OR(AI27="FG")</formula>
    </cfRule>
    <cfRule type="expression" dxfId="3" priority="5154">
      <formula>OR(AI27="L",AI27="OTG")</formula>
    </cfRule>
    <cfRule type="expression" dxfId="19" priority="5145">
      <formula>OR(AI27="CT",AI27="SCIK",AI27="CUMIL")</formula>
    </cfRule>
    <cfRule type="expression" dxfId="9" priority="5146">
      <formula>OR(AI27="TR",AI27="TDM",AI27="PKT")</formula>
    </cfRule>
    <cfRule type="expression" dxfId="12" priority="5147">
      <formula>OR(AI27="OP",AI27="RS",AI27="RTS",AI27="PRM",AI27="CB")</formula>
    </cfRule>
    <cfRule type="expression" dxfId="20" priority="5148">
      <formula>OR(AI27="FG")</formula>
    </cfRule>
    <cfRule type="expression" dxfId="3" priority="5149">
      <formula>OR(AI27="L",AI27="OTG")</formula>
    </cfRule>
    <cfRule type="expression" dxfId="19" priority="5108">
      <formula>OR(AI27="CT",AI27="SCIK",AI27="CUMIL")</formula>
    </cfRule>
    <cfRule type="expression" dxfId="9" priority="5109">
      <formula>OR(AI27="TR",AI27="TDM",AI27="PKT")</formula>
    </cfRule>
    <cfRule type="expression" dxfId="12" priority="5110">
      <formula>OR(AI27="OP",AI27="RS",AI27="RTS",AI27="PRM",AI27="CB")</formula>
    </cfRule>
    <cfRule type="expression" dxfId="20" priority="5111">
      <formula>OR(AI27="FG")</formula>
    </cfRule>
    <cfRule type="expression" dxfId="3" priority="5112">
      <formula>OR(AI27="L",AI27="OTG")</formula>
    </cfRule>
    <cfRule type="cellIs" dxfId="38" priority="5105" operator="equal">
      <formula>"EE(WFO)"</formula>
    </cfRule>
    <cfRule type="cellIs" dxfId="39" priority="5106" operator="equal">
      <formula>"EE(WFO)"</formula>
    </cfRule>
    <cfRule type="cellIs" dxfId="40" priority="5107" operator="equal">
      <formula>"EC(WFO)"</formula>
    </cfRule>
    <cfRule type="expression" dxfId="19" priority="5092">
      <formula>OR(AI27="CT",AI27="SCIK",AI27="CUMIL")</formula>
    </cfRule>
    <cfRule type="expression" dxfId="9" priority="5093">
      <formula>OR(AI27="TR",AI27="TDM",AI27="PKT")</formula>
    </cfRule>
    <cfRule type="expression" dxfId="12" priority="5094">
      <formula>OR(AI27="OP",AI27="RS",AI27="RTS",AI27="PRM",AI27="CB")</formula>
    </cfRule>
    <cfRule type="expression" dxfId="20" priority="5095">
      <formula>OR(AI27="FG")</formula>
    </cfRule>
    <cfRule type="expression" dxfId="3" priority="5096">
      <formula>OR(AI27="L",AI27="OTG")</formula>
    </cfRule>
    <cfRule type="expression" dxfId="19" priority="5087">
      <formula>OR(AI27="CT",AI27="SCIK",AI27="CUMIL")</formula>
    </cfRule>
    <cfRule type="expression" dxfId="9" priority="5088">
      <formula>OR(AI27="TR",AI27="TDM",AI27="PKT")</formula>
    </cfRule>
    <cfRule type="expression" dxfId="12" priority="5089">
      <formula>OR(AI27="OP",AI27="RS",AI27="RTS",AI27="PRM",AI27="CB")</formula>
    </cfRule>
    <cfRule type="expression" dxfId="20" priority="5090">
      <formula>OR(AI27="FG")</formula>
    </cfRule>
    <cfRule type="expression" dxfId="3" priority="5091">
      <formula>OR(AI27="L",AI27="OTG")</formula>
    </cfRule>
    <cfRule type="expression" dxfId="19" priority="5100">
      <formula>OR(AI27="CT",AI27="SCIK",AI27="CUMIL")</formula>
    </cfRule>
    <cfRule type="expression" dxfId="9" priority="5101">
      <formula>OR(AI27="TR",AI27="TDM",AI27="PKT")</formula>
    </cfRule>
    <cfRule type="expression" dxfId="12" priority="5102">
      <formula>OR(AI27="OP",AI27="RS",AI27="RTS",AI27="PRM",AI27="CB")</formula>
    </cfRule>
    <cfRule type="expression" dxfId="20" priority="5103">
      <formula>OR(AI27="FG")</formula>
    </cfRule>
    <cfRule type="expression" dxfId="3" priority="5104">
      <formula>OR(AI27="L",AI27="OTG")</formula>
    </cfRule>
    <cfRule type="cellIs" dxfId="15" priority="5097" operator="equal">
      <formula>"EA (WFO)"</formula>
    </cfRule>
    <cfRule type="cellIs" dxfId="15" priority="5098" operator="equal">
      <formula>"EC (WFO)"</formula>
    </cfRule>
    <cfRule type="cellIs" dxfId="15" priority="5099" operator="equal">
      <formula>"EE (WFO)"</formula>
    </cfRule>
    <cfRule type="expression" dxfId="19" priority="5082">
      <formula>OR(AI27="CT",AI27="SCIK",AI27="CUMIL")</formula>
    </cfRule>
    <cfRule type="expression" dxfId="9" priority="5083">
      <formula>OR(AI27="TR",AI27="TDM",AI27="PKT")</formula>
    </cfRule>
    <cfRule type="expression" dxfId="12" priority="5084">
      <formula>OR(AI27="OP",AI27="RS",AI27="RTS",AI27="PRM",AI27="CB")</formula>
    </cfRule>
    <cfRule type="expression" dxfId="20" priority="5085">
      <formula>OR(AI27="FG")</formula>
    </cfRule>
    <cfRule type="expression" dxfId="3" priority="5086">
      <formula>OR(AI27="L",AI27="OTG")</formula>
    </cfRule>
    <cfRule type="cellIs" dxfId="38" priority="5079" operator="equal">
      <formula>"EE(WFO)"</formula>
    </cfRule>
    <cfRule type="cellIs" dxfId="39" priority="5080" operator="equal">
      <formula>"EE(WFO)"</formula>
    </cfRule>
    <cfRule type="cellIs" dxfId="40" priority="5081" operator="equal">
      <formula>"EC(WFO)"</formula>
    </cfRule>
    <cfRule type="cellIs" dxfId="15" priority="5078" operator="equal">
      <formula>"EG (WFO)"</formula>
    </cfRule>
    <cfRule type="expression" dxfId="19" priority="5073">
      <formula>OR(AI27="CT",AI27="SCIK",AI27="CUMIL")</formula>
    </cfRule>
    <cfRule type="expression" dxfId="9" priority="5074">
      <formula>OR(AI27="TR",AI27="TDM",AI27="PKT")</formula>
    </cfRule>
    <cfRule type="expression" dxfId="12" priority="5075">
      <formula>OR(AI27="OP",AI27="RS",AI27="RTS",AI27="PRM",AI27="CB")</formula>
    </cfRule>
    <cfRule type="expression" dxfId="20" priority="5076">
      <formula>OR(AI27="FG")</formula>
    </cfRule>
    <cfRule type="expression" dxfId="3" priority="5077">
      <formula>OR(AI27="L",AI27="OTG")</formula>
    </cfRule>
    <cfRule type="cellIs" dxfId="38" priority="5070" operator="equal">
      <formula>"EE(WFO)"</formula>
    </cfRule>
    <cfRule type="cellIs" dxfId="39" priority="5071" operator="equal">
      <formula>"EE(WFO)"</formula>
    </cfRule>
    <cfRule type="cellIs" dxfId="40" priority="5072" operator="equal">
      <formula>"EC(WFO)"</formula>
    </cfRule>
    <cfRule type="cellIs" dxfId="15" priority="5069" operator="equal">
      <formula>"EG (WFO)"</formula>
    </cfRule>
    <cfRule type="expression" dxfId="19" priority="5064">
      <formula>OR(AI27="CT",AI27="SCIK",AI27="CUMIL")</formula>
    </cfRule>
    <cfRule type="expression" dxfId="9" priority="5065">
      <formula>OR(AI27="TR",AI27="TDM",AI27="PKT")</formula>
    </cfRule>
    <cfRule type="expression" dxfId="12" priority="5066">
      <formula>OR(AI27="OP",AI27="RS",AI27="RTS",AI27="PRM",AI27="CB")</formula>
    </cfRule>
    <cfRule type="expression" dxfId="20" priority="5067">
      <formula>OR(AI27="FG")</formula>
    </cfRule>
    <cfRule type="expression" dxfId="3" priority="5068">
      <formula>OR(AI27="L",AI27="OTG")</formula>
    </cfRule>
    <cfRule type="cellIs" dxfId="38" priority="5061" operator="equal">
      <formula>"EE(WFO)"</formula>
    </cfRule>
    <cfRule type="cellIs" dxfId="39" priority="5062" operator="equal">
      <formula>"EE(WFO)"</formula>
    </cfRule>
    <cfRule type="cellIs" dxfId="40" priority="5063" operator="equal">
      <formula>"EC(WFO)"</formula>
    </cfRule>
  </conditionalFormatting>
  <conditionalFormatting sqref="AJ27">
    <cfRule type="cellIs" dxfId="15" priority="4356" operator="equal">
      <formula>"EK (WFO)"</formula>
    </cfRule>
    <cfRule type="cellIs" dxfId="15" priority="4357" operator="equal">
      <formula>"EG (WFO)"</formula>
    </cfRule>
    <cfRule type="cellIs" dxfId="15" priority="4358" operator="equal">
      <formula>"EE (WFO)"</formula>
    </cfRule>
    <cfRule type="cellIs" dxfId="15" priority="4359" operator="equal">
      <formula>"EC (WFO)"</formula>
    </cfRule>
    <cfRule type="expression" dxfId="19" priority="4351">
      <formula>OR(AJ27="CT",AJ27="SCIK",AJ27="CUMIL")</formula>
    </cfRule>
    <cfRule type="expression" dxfId="9" priority="4352">
      <formula>OR(AJ27="TR",AJ27="TDM",AJ27="PKT")</formula>
    </cfRule>
    <cfRule type="expression" dxfId="12" priority="4353">
      <formula>OR(AJ27="OP",AJ27="RS",AJ27="RTS",AJ27="PRM",AJ27="CB")</formula>
    </cfRule>
    <cfRule type="expression" dxfId="20" priority="4354">
      <formula>OR(AJ27="FG")</formula>
    </cfRule>
    <cfRule type="expression" dxfId="3" priority="4355">
      <formula>OR(AJ27="L",AJ27="OTG")</formula>
    </cfRule>
    <cfRule type="cellIs" dxfId="38" priority="4348" operator="equal">
      <formula>"EE(WFO)"</formula>
    </cfRule>
    <cfRule type="cellIs" dxfId="39" priority="4349" operator="equal">
      <formula>"EE(WFO)"</formula>
    </cfRule>
    <cfRule type="cellIs" dxfId="40" priority="4350" operator="equal">
      <formula>"EC(WFO)"</formula>
    </cfRule>
    <cfRule type="cellIs" dxfId="15" priority="4347" operator="equal">
      <formula>"EG (WFO)"</formula>
    </cfRule>
    <cfRule type="expression" dxfId="19" priority="4342">
      <formula>OR(AJ27="CT",AJ27="SCIK",AJ27="CUMIL")</formula>
    </cfRule>
    <cfRule type="expression" dxfId="9" priority="4343">
      <formula>OR(AJ27="TR",AJ27="TDM",AJ27="PKT")</formula>
    </cfRule>
    <cfRule type="expression" dxfId="12" priority="4344">
      <formula>OR(AJ27="OP",AJ27="RS",AJ27="RTS",AJ27="PRM",AJ27="CB")</formula>
    </cfRule>
    <cfRule type="expression" dxfId="20" priority="4345">
      <formula>OR(AJ27="FG")</formula>
    </cfRule>
    <cfRule type="expression" dxfId="3" priority="4346">
      <formula>OR(AJ27="L",AJ27="OTG")</formula>
    </cfRule>
    <cfRule type="cellIs" dxfId="15" priority="4339" operator="equal">
      <formula>"EA (WFO)"</formula>
    </cfRule>
    <cfRule type="cellIs" dxfId="15" priority="4340" operator="equal">
      <formula>"EC (WFO)"</formula>
    </cfRule>
    <cfRule type="cellIs" dxfId="15" priority="4341" operator="equal">
      <formula>"EE (WFO)"</formula>
    </cfRule>
    <cfRule type="expression" dxfId="19" priority="4334">
      <formula>OR(AJ27="CT",AJ27="SCIK",AJ27="CUMIL")</formula>
    </cfRule>
    <cfRule type="expression" dxfId="9" priority="4335">
      <formula>OR(AJ27="TR",AJ27="TDM",AJ27="PKT")</formula>
    </cfRule>
    <cfRule type="expression" dxfId="12" priority="4336">
      <formula>OR(AJ27="OP",AJ27="RS",AJ27="RTS",AJ27="PRM",AJ27="CB")</formula>
    </cfRule>
    <cfRule type="expression" dxfId="20" priority="4337">
      <formula>OR(AJ27="FG")</formula>
    </cfRule>
    <cfRule type="expression" dxfId="3" priority="4338">
      <formula>OR(AJ27="L",AJ27="OTG")</formula>
    </cfRule>
    <cfRule type="expression" dxfId="19" priority="4329">
      <formula>OR(AJ27="CT",AJ27="SCIK",AJ27="CUMIL")</formula>
    </cfRule>
    <cfRule type="expression" dxfId="9" priority="4330">
      <formula>OR(AJ27="TR",AJ27="TDM",AJ27="PKT")</formula>
    </cfRule>
    <cfRule type="expression" dxfId="12" priority="4331">
      <formula>OR(AJ27="OP",AJ27="RS",AJ27="RTS",AJ27="PRM",AJ27="CB")</formula>
    </cfRule>
    <cfRule type="expression" dxfId="20" priority="4332">
      <formula>OR(AJ27="FG")</formula>
    </cfRule>
    <cfRule type="expression" dxfId="3" priority="4333">
      <formula>OR(AJ27="L",AJ27="OTG")</formula>
    </cfRule>
  </conditionalFormatting>
  <conditionalFormatting sqref="AK27">
    <cfRule type="cellIs" dxfId="15" priority="4133" operator="equal">
      <formula>"EK (WFO)"</formula>
    </cfRule>
    <cfRule type="cellIs" dxfId="15" priority="4134" operator="equal">
      <formula>"EG (WFO)"</formula>
    </cfRule>
    <cfRule type="cellIs" dxfId="15" priority="4135" operator="equal">
      <formula>"EE (WFO)"</formula>
    </cfRule>
    <cfRule type="cellIs" dxfId="15" priority="4136" operator="equal">
      <formula>"EC (WFO)"</formula>
    </cfRule>
    <cfRule type="expression" dxfId="19" priority="4128">
      <formula>OR(AK27="CT",AK27="SCIK",AK27="CUMIL")</formula>
    </cfRule>
    <cfRule type="expression" dxfId="9" priority="4129">
      <formula>OR(AK27="TR",AK27="TDM",AK27="PKT")</formula>
    </cfRule>
    <cfRule type="expression" dxfId="12" priority="4130">
      <formula>OR(AK27="OP",AK27="RS",AK27="RTS",AK27="PRM",AK27="CB")</formula>
    </cfRule>
    <cfRule type="expression" dxfId="20" priority="4131">
      <formula>OR(AK27="FG")</formula>
    </cfRule>
    <cfRule type="expression" dxfId="3" priority="4132">
      <formula>OR(AK27="L",AK27="OTG")</formula>
    </cfRule>
    <cfRule type="cellIs" dxfId="38" priority="4125" operator="equal">
      <formula>"EE(WFO)"</formula>
    </cfRule>
    <cfRule type="cellIs" dxfId="39" priority="4126" operator="equal">
      <formula>"EE(WFO)"</formula>
    </cfRule>
    <cfRule type="cellIs" dxfId="40" priority="4127" operator="equal">
      <formula>"EC(WFO)"</formula>
    </cfRule>
    <cfRule type="cellIs" dxfId="15" priority="4124" operator="equal">
      <formula>"EG (WFO)"</formula>
    </cfRule>
    <cfRule type="expression" dxfId="19" priority="4119">
      <formula>OR(AK27="CT",AK27="SCIK",AK27="CUMIL")</formula>
    </cfRule>
    <cfRule type="expression" dxfId="9" priority="4120">
      <formula>OR(AK27="TR",AK27="TDM",AK27="PKT")</formula>
    </cfRule>
    <cfRule type="expression" dxfId="12" priority="4121">
      <formula>OR(AK27="OP",AK27="RS",AK27="RTS",AK27="PRM",AK27="CB")</formula>
    </cfRule>
    <cfRule type="expression" dxfId="20" priority="4122">
      <formula>OR(AK27="FG")</formula>
    </cfRule>
    <cfRule type="expression" dxfId="3" priority="4123">
      <formula>OR(AK27="L",AK27="OTG")</formula>
    </cfRule>
    <cfRule type="cellIs" dxfId="15" priority="4116" operator="equal">
      <formula>"EA (WFO)"</formula>
    </cfRule>
    <cfRule type="cellIs" dxfId="15" priority="4117" operator="equal">
      <formula>"EC (WFO)"</formula>
    </cfRule>
    <cfRule type="cellIs" dxfId="15" priority="4118" operator="equal">
      <formula>"EE (WFO)"</formula>
    </cfRule>
    <cfRule type="expression" dxfId="19" priority="4111">
      <formula>OR(AK27="CT",AK27="SCIK",AK27="CUMIL")</formula>
    </cfRule>
    <cfRule type="expression" dxfId="9" priority="4112">
      <formula>OR(AK27="TR",AK27="TDM",AK27="PKT")</formula>
    </cfRule>
    <cfRule type="expression" dxfId="12" priority="4113">
      <formula>OR(AK27="OP",AK27="RS",AK27="RTS",AK27="PRM",AK27="CB")</formula>
    </cfRule>
    <cfRule type="expression" dxfId="20" priority="4114">
      <formula>OR(AK27="FG")</formula>
    </cfRule>
    <cfRule type="expression" dxfId="3" priority="4115">
      <formula>OR(AK27="L",AK27="OTG")</formula>
    </cfRule>
    <cfRule type="expression" dxfId="19" priority="4106">
      <formula>OR(AK27="CT",AK27="SCIK",AK27="CUMIL")</formula>
    </cfRule>
    <cfRule type="expression" dxfId="9" priority="4107">
      <formula>OR(AK27="TR",AK27="TDM",AK27="PKT")</formula>
    </cfRule>
    <cfRule type="expression" dxfId="12" priority="4108">
      <formula>OR(AK27="OP",AK27="RS",AK27="RTS",AK27="PRM",AK27="CB")</formula>
    </cfRule>
    <cfRule type="expression" dxfId="20" priority="4109">
      <formula>OR(AK27="FG")</formula>
    </cfRule>
    <cfRule type="expression" dxfId="3" priority="4110">
      <formula>OR(AK27="L",AK27="OTG")</formula>
    </cfRule>
  </conditionalFormatting>
  <conditionalFormatting sqref="B28">
    <cfRule type="cellIs" dxfId="15" priority="42745" operator="equal">
      <formula>"EK (WFO)"</formula>
    </cfRule>
    <cfRule type="cellIs" dxfId="15" priority="42746" operator="equal">
      <formula>"EG (WFO)"</formula>
    </cfRule>
    <cfRule type="cellIs" dxfId="15" priority="42747" operator="equal">
      <formula>"EE (WFO)"</formula>
    </cfRule>
    <cfRule type="cellIs" dxfId="15" priority="42748" operator="equal">
      <formula>"EC (WFO)"</formula>
    </cfRule>
  </conditionalFormatting>
  <conditionalFormatting sqref="C28:E28">
    <cfRule type="cellIs" dxfId="15" priority="42749" operator="equal">
      <formula>"EK (WFO)"</formula>
    </cfRule>
    <cfRule type="cellIs" dxfId="15" priority="42750" operator="equal">
      <formula>"EG (WFO)"</formula>
    </cfRule>
    <cfRule type="cellIs" dxfId="15" priority="42751" operator="equal">
      <formula>"EE (WFO)"</formula>
    </cfRule>
    <cfRule type="cellIs" dxfId="15" priority="42752" operator="equal">
      <formula>"EC (WFO)"</formula>
    </cfRule>
  </conditionalFormatting>
  <conditionalFormatting sqref="T28">
    <cfRule type="expression" dxfId="19" priority="42094">
      <formula>OR(T28="CT",T28="SCIK",T28="CUMIL")</formula>
    </cfRule>
    <cfRule type="expression" dxfId="9" priority="42095">
      <formula>OR(T28="TR",T28="TDM",T28="PKT")</formula>
    </cfRule>
    <cfRule type="expression" dxfId="12" priority="42096">
      <formula>OR(T28="OP",T28="RS",T28="RTS",T28="PRM",T28="CB")</formula>
    </cfRule>
    <cfRule type="expression" dxfId="20" priority="42097">
      <formula>OR(T28="FG")</formula>
    </cfRule>
    <cfRule type="expression" dxfId="3" priority="42098">
      <formula>OR(T28="L",T28="OTG")</formula>
    </cfRule>
    <cfRule type="expression" dxfId="19" priority="42147">
      <formula>OR(T28="CT",T28="SCIK",T28="CUMIL")</formula>
    </cfRule>
    <cfRule type="expression" dxfId="9" priority="42148">
      <formula>OR(T28="TR",T28="TDM",T28="PKT")</formula>
    </cfRule>
    <cfRule type="expression" dxfId="12" priority="42149">
      <formula>OR(T28="OP",T28="RS",T28="RTS",T28="PRM",T28="CB")</formula>
    </cfRule>
    <cfRule type="expression" dxfId="20" priority="42150">
      <formula>OR(T28="FG")</formula>
    </cfRule>
    <cfRule type="expression" dxfId="3" priority="42151">
      <formula>OR(T28="L",T28="OTG")</formula>
    </cfRule>
    <cfRule type="cellIs" dxfId="38" priority="42144" operator="equal">
      <formula>"EE(WFO)"</formula>
    </cfRule>
    <cfRule type="cellIs" dxfId="39" priority="42145" operator="equal">
      <formula>"EE(WFO)"</formula>
    </cfRule>
    <cfRule type="cellIs" dxfId="40" priority="42146" operator="equal">
      <formula>"EC(WFO)"</formula>
    </cfRule>
    <cfRule type="expression" dxfId="19" priority="42139">
      <formula>OR(T28="CT",T28="SCIK",T28="CUMIL")</formula>
    </cfRule>
    <cfRule type="expression" dxfId="9" priority="42140">
      <formula>OR(T28="TR",T28="TDM",T28="PKT")</formula>
    </cfRule>
    <cfRule type="expression" dxfId="12" priority="42141">
      <formula>OR(T28="OP",T28="RS",T28="RTS",T28="PRM",T28="CB")</formula>
    </cfRule>
    <cfRule type="expression" dxfId="20" priority="42142">
      <formula>OR(T28="FG")</formula>
    </cfRule>
    <cfRule type="expression" dxfId="3" priority="42143">
      <formula>OR(T28="L",T28="OTG")</formula>
    </cfRule>
    <cfRule type="cellIs" dxfId="38" priority="42136" operator="equal">
      <formula>"EE(WFO)"</formula>
    </cfRule>
    <cfRule type="cellIs" dxfId="39" priority="42137" operator="equal">
      <formula>"EE(WFO)"</formula>
    </cfRule>
    <cfRule type="cellIs" dxfId="40" priority="42138" operator="equal">
      <formula>"EC(WFO)"</formula>
    </cfRule>
    <cfRule type="cellIs" dxfId="15" priority="42135" operator="equal">
      <formula>"EG (WFO)"</formula>
    </cfRule>
    <cfRule type="expression" dxfId="19" priority="42130">
      <formula>OR(T28="CT",T28="SCIK",T28="CUMIL")</formula>
    </cfRule>
    <cfRule type="expression" dxfId="9" priority="42131">
      <formula>OR(T28="TR",T28="TDM",T28="PKT")</formula>
    </cfRule>
    <cfRule type="expression" dxfId="12" priority="42132">
      <formula>OR(T28="OP",T28="RS",T28="RTS",T28="PRM",T28="CB")</formula>
    </cfRule>
    <cfRule type="expression" dxfId="20" priority="42133">
      <formula>OR(T28="FG")</formula>
    </cfRule>
    <cfRule type="expression" dxfId="3" priority="42134">
      <formula>OR(T28="L",T28="OTG")</formula>
    </cfRule>
    <cfRule type="cellIs" dxfId="38" priority="42127" operator="equal">
      <formula>"EE(WFO)"</formula>
    </cfRule>
    <cfRule type="cellIs" dxfId="39" priority="42128" operator="equal">
      <formula>"EE(WFO)"</formula>
    </cfRule>
    <cfRule type="cellIs" dxfId="40" priority="42129" operator="equal">
      <formula>"EC(WFO)"</formula>
    </cfRule>
    <cfRule type="cellIs" dxfId="15" priority="42123" operator="equal">
      <formula>"EK (WFO)"</formula>
    </cfRule>
    <cfRule type="cellIs" dxfId="15" priority="42124" operator="equal">
      <formula>"EG (WFO)"</formula>
    </cfRule>
    <cfRule type="cellIs" dxfId="15" priority="42125" operator="equal">
      <formula>"EE (WFO)"</formula>
    </cfRule>
    <cfRule type="cellIs" dxfId="15" priority="42126" operator="equal">
      <formula>"EC (WFO)"</formula>
    </cfRule>
    <cfRule type="expression" dxfId="19" priority="42118">
      <formula>OR(T28="CT",T28="SCIK",T28="CUMIL")</formula>
    </cfRule>
    <cfRule type="expression" dxfId="9" priority="42119">
      <formula>OR(T28="TR",T28="TDM",T28="PKT")</formula>
    </cfRule>
    <cfRule type="expression" dxfId="12" priority="42120">
      <formula>OR(T28="OP",T28="RS",T28="RTS",T28="PRM",T28="CB")</formula>
    </cfRule>
    <cfRule type="expression" dxfId="20" priority="42121">
      <formula>OR(T28="FG")</formula>
    </cfRule>
    <cfRule type="expression" dxfId="3" priority="42122">
      <formula>OR(T28="L",T28="OTG")</formula>
    </cfRule>
    <cfRule type="cellIs" dxfId="38" priority="42115" operator="equal">
      <formula>"EE(WFO)"</formula>
    </cfRule>
    <cfRule type="cellIs" dxfId="39" priority="42116" operator="equal">
      <formula>"EE(WFO)"</formula>
    </cfRule>
    <cfRule type="cellIs" dxfId="40" priority="42117" operator="equal">
      <formula>"EC(WFO)"</formula>
    </cfRule>
    <cfRule type="expression" dxfId="19" priority="42110">
      <formula>OR(T28="CT",T28="SCIK",T28="CUMIL")</formula>
    </cfRule>
    <cfRule type="expression" dxfId="9" priority="42111">
      <formula>OR(T28="TR",T28="TDM",T28="PKT")</formula>
    </cfRule>
    <cfRule type="expression" dxfId="12" priority="42112">
      <formula>OR(T28="OP",T28="RS",T28="RTS",T28="PRM",T28="CB")</formula>
    </cfRule>
    <cfRule type="expression" dxfId="20" priority="42113">
      <formula>OR(T28="FG")</formula>
    </cfRule>
    <cfRule type="expression" dxfId="3" priority="42114">
      <formula>OR(T28="L",T28="OTG")</formula>
    </cfRule>
    <cfRule type="cellIs" dxfId="38" priority="42107" operator="equal">
      <formula>"EE(WFO)"</formula>
    </cfRule>
    <cfRule type="cellIs" dxfId="39" priority="42108" operator="equal">
      <formula>"EE(WFO)"</formula>
    </cfRule>
    <cfRule type="cellIs" dxfId="40" priority="42109" operator="equal">
      <formula>"EC(WFO)"</formula>
    </cfRule>
    <cfRule type="expression" dxfId="19" priority="42102">
      <formula>OR(T28="CT",T28="SCIK",T28="CUMIL")</formula>
    </cfRule>
    <cfRule type="expression" dxfId="9" priority="42103">
      <formula>OR(T28="TR",T28="TDM",T28="PKT")</formula>
    </cfRule>
    <cfRule type="expression" dxfId="12" priority="42104">
      <formula>OR(T28="OP",T28="RS",T28="RTS",T28="PRM",T28="CB")</formula>
    </cfRule>
    <cfRule type="expression" dxfId="20" priority="42105">
      <formula>OR(T28="FG")</formula>
    </cfRule>
    <cfRule type="expression" dxfId="3" priority="42106">
      <formula>OR(T28="L",T28="OTG")</formula>
    </cfRule>
    <cfRule type="cellIs" dxfId="38" priority="42099" operator="equal">
      <formula>"EE(WFO)"</formula>
    </cfRule>
    <cfRule type="cellIs" dxfId="39" priority="42100" operator="equal">
      <formula>"EE(WFO)"</formula>
    </cfRule>
    <cfRule type="cellIs" dxfId="40" priority="42101" operator="equal">
      <formula>"EC(WFO)"</formula>
    </cfRule>
    <cfRule type="cellIs" dxfId="38" priority="42091" operator="equal">
      <formula>"EE(WFO)"</formula>
    </cfRule>
    <cfRule type="cellIs" dxfId="39" priority="42092" operator="equal">
      <formula>"EE(WFO)"</formula>
    </cfRule>
    <cfRule type="cellIs" dxfId="40" priority="42093" operator="equal">
      <formula>"EC(WFO)"</formula>
    </cfRule>
  </conditionalFormatting>
  <conditionalFormatting sqref="U28">
    <cfRule type="cellIs" dxfId="31" priority="42089" operator="equal">
      <formula>"EE (WFO)"</formula>
    </cfRule>
    <cfRule type="cellIs" dxfId="31" priority="42090" operator="equal">
      <formula>"EC (WFO)"</formula>
    </cfRule>
    <cfRule type="cellIs" dxfId="31" priority="42088" operator="equal">
      <formula>"EG (WFO)"</formula>
    </cfRule>
    <cfRule type="cellIs" dxfId="56" priority="42085" operator="equal">
      <formula>"CT"</formula>
    </cfRule>
    <cfRule type="cellIs" dxfId="23" priority="42086" operator="equal">
      <formula>"FG"</formula>
    </cfRule>
    <cfRule type="cellIs" dxfId="22" priority="42087" operator="equal">
      <formula>"L"</formula>
    </cfRule>
    <cfRule type="cellIs" dxfId="57" priority="42084" operator="equal">
      <formula>"SCIK"</formula>
    </cfRule>
    <cfRule type="cellIs" dxfId="29" priority="42081" operator="equal">
      <formula>"EK (WFO)"</formula>
    </cfRule>
    <cfRule type="cellIs" dxfId="29" priority="42082" operator="equal">
      <formula>"EO (WFO)"</formula>
    </cfRule>
    <cfRule type="cellIs" dxfId="4" priority="42083" operator="equal">
      <formula>"FG (WFO)"</formula>
    </cfRule>
    <cfRule type="cellIs" dxfId="28" priority="42080" operator="equal">
      <formula>"TR"</formula>
    </cfRule>
    <cfRule type="cellIs" dxfId="13" priority="42079" operator="equal">
      <formula>"TDM"</formula>
    </cfRule>
  </conditionalFormatting>
  <conditionalFormatting sqref="V28">
    <cfRule type="cellIs" dxfId="31" priority="19237" operator="equal">
      <formula>"EE (WFO)"</formula>
    </cfRule>
    <cfRule type="cellIs" dxfId="31" priority="19238" operator="equal">
      <formula>"EC (WFO)"</formula>
    </cfRule>
    <cfRule type="cellIs" dxfId="31" priority="19236" operator="equal">
      <formula>"EG (WFO)"</formula>
    </cfRule>
    <cfRule type="cellIs" dxfId="56" priority="19233" operator="equal">
      <formula>"CT"</formula>
    </cfRule>
    <cfRule type="cellIs" dxfId="23" priority="19234" operator="equal">
      <formula>"FG"</formula>
    </cfRule>
    <cfRule type="cellIs" dxfId="22" priority="19235" operator="equal">
      <formula>"L"</formula>
    </cfRule>
    <cfRule type="cellIs" dxfId="57" priority="19232" operator="equal">
      <formula>"SCIK"</formula>
    </cfRule>
    <cfRule type="cellIs" dxfId="29" priority="19229" operator="equal">
      <formula>"EK (WFO)"</formula>
    </cfRule>
    <cfRule type="cellIs" dxfId="29" priority="19230" operator="equal">
      <formula>"EO (WFO)"</formula>
    </cfRule>
    <cfRule type="cellIs" dxfId="4" priority="19231" operator="equal">
      <formula>"FG (WFO)"</formula>
    </cfRule>
    <cfRule type="cellIs" dxfId="28" priority="19228" operator="equal">
      <formula>"TR"</formula>
    </cfRule>
    <cfRule type="cellIs" dxfId="13" priority="19227" operator="equal">
      <formula>"TDM"</formula>
    </cfRule>
  </conditionalFormatting>
  <conditionalFormatting sqref="W28:Y28">
    <cfRule type="expression" dxfId="19" priority="19340">
      <formula>OR(W28="CT",W28="SCIK",W28="CUMIL")</formula>
    </cfRule>
    <cfRule type="expression" dxfId="9" priority="19341">
      <formula>OR(W28="TR",W28="TDM",W28="PKT")</formula>
    </cfRule>
    <cfRule type="expression" dxfId="12" priority="19342">
      <formula>OR(W28="OP",W28="RS",W28="RTS",W28="PRM",W28="CB")</formula>
    </cfRule>
    <cfRule type="expression" dxfId="20" priority="19343">
      <formula>OR(W28="FG")</formula>
    </cfRule>
    <cfRule type="expression" dxfId="3" priority="19344">
      <formula>OR(W28="L",W28="OTG")</formula>
    </cfRule>
    <cfRule type="cellIs" dxfId="38" priority="19337" operator="equal">
      <formula>"EE(WFO)"</formula>
    </cfRule>
    <cfRule type="cellIs" dxfId="39" priority="19338" operator="equal">
      <formula>"EE(WFO)"</formula>
    </cfRule>
    <cfRule type="cellIs" dxfId="40" priority="19339" operator="equal">
      <formula>"EC(WFO)"</formula>
    </cfRule>
    <cfRule type="cellIs" dxfId="15" priority="19333" operator="equal">
      <formula>"EG (WFO)"</formula>
    </cfRule>
    <cfRule type="cellIs" dxfId="15" priority="19329" operator="equal">
      <formula>"EK (WFO)"</formula>
    </cfRule>
    <cfRule type="cellIs" dxfId="15" priority="19330" operator="equal">
      <formula>"EG (WFO)"</formula>
    </cfRule>
    <cfRule type="cellIs" dxfId="15" priority="19331" operator="equal">
      <formula>"EE (WFO)"</formula>
    </cfRule>
    <cfRule type="cellIs" dxfId="15" priority="19332" operator="equal">
      <formula>"EC (WFO)"</formula>
    </cfRule>
  </conditionalFormatting>
  <conditionalFormatting sqref="X28:Y28">
    <cfRule type="cellIs" dxfId="15" priority="19334" operator="equal">
      <formula>"EA (WFO)"</formula>
    </cfRule>
    <cfRule type="cellIs" dxfId="15" priority="19335" operator="equal">
      <formula>"EC (WFO)"</formula>
    </cfRule>
    <cfRule type="cellIs" dxfId="15" priority="19336" operator="equal">
      <formula>"EE (WFO)"</formula>
    </cfRule>
    <cfRule type="cellIs" dxfId="15" priority="19326" operator="equal">
      <formula>"EA (WFO)"</formula>
    </cfRule>
    <cfRule type="cellIs" dxfId="15" priority="19327" operator="equal">
      <formula>"EC (WFO)"</formula>
    </cfRule>
    <cfRule type="cellIs" dxfId="15" priority="19328" operator="equal">
      <formula>"EE (WFO)"</formula>
    </cfRule>
    <cfRule type="expression" dxfId="19" priority="19321">
      <formula>OR(X28="CT",X28="SCIK",X28="CUMIL")</formula>
    </cfRule>
    <cfRule type="expression" dxfId="9" priority="19322">
      <formula>OR(X28="TR",X28="TDM",X28="PKT")</formula>
    </cfRule>
    <cfRule type="expression" dxfId="12" priority="19323">
      <formula>OR(X28="OP",X28="RS",X28="RTS",X28="PRM",X28="CB")</formula>
    </cfRule>
    <cfRule type="expression" dxfId="20" priority="19324">
      <formula>OR(X28="FG")</formula>
    </cfRule>
    <cfRule type="expression" dxfId="3" priority="19325">
      <formula>OR(X28="L",X28="OTG")</formula>
    </cfRule>
    <cfRule type="cellIs" dxfId="15" priority="19318" operator="equal">
      <formula>"EA (WFO)"</formula>
    </cfRule>
    <cfRule type="cellIs" dxfId="15" priority="19319" operator="equal">
      <formula>"EC (WFO)"</formula>
    </cfRule>
    <cfRule type="cellIs" dxfId="15" priority="19320" operator="equal">
      <formula>"EE (WFO)"</formula>
    </cfRule>
    <cfRule type="expression" dxfId="19" priority="19313">
      <formula>OR(X28="CT",X28="SCIK",X28="CUMIL")</formula>
    </cfRule>
    <cfRule type="expression" dxfId="9" priority="19314">
      <formula>OR(X28="TR",X28="TDM",X28="PKT")</formula>
    </cfRule>
    <cfRule type="expression" dxfId="12" priority="19315">
      <formula>OR(X28="OP",X28="RS",X28="RTS",X28="PRM",X28="CB")</formula>
    </cfRule>
    <cfRule type="expression" dxfId="20" priority="19316">
      <formula>OR(X28="FG")</formula>
    </cfRule>
    <cfRule type="expression" dxfId="3" priority="19317">
      <formula>OR(X28="L",X28="OTG")</formula>
    </cfRule>
    <cfRule type="expression" dxfId="19" priority="19308">
      <formula>OR(X28="CT",X28="SCIK",X28="CUMIL")</formula>
    </cfRule>
    <cfRule type="expression" dxfId="9" priority="19309">
      <formula>OR(X28="TR",X28="TDM",X28="PKT")</formula>
    </cfRule>
    <cfRule type="expression" dxfId="12" priority="19310">
      <formula>OR(X28="OP",X28="RS",X28="RTS",X28="PRM",X28="CB")</formula>
    </cfRule>
    <cfRule type="expression" dxfId="20" priority="19311">
      <formula>OR(X28="FG")</formula>
    </cfRule>
    <cfRule type="expression" dxfId="3" priority="19312">
      <formula>OR(X28="L",X28="OTG")</formula>
    </cfRule>
    <cfRule type="expression" dxfId="19" priority="19303">
      <formula>OR(X28="CT",X28="SCIK",X28="CUMIL")</formula>
    </cfRule>
    <cfRule type="expression" dxfId="9" priority="19304">
      <formula>OR(X28="TR",X28="TDM",X28="PKT")</formula>
    </cfRule>
    <cfRule type="expression" dxfId="12" priority="19305">
      <formula>OR(X28="OP",X28="RS",X28="RTS",X28="PRM",X28="CB")</formula>
    </cfRule>
    <cfRule type="expression" dxfId="20" priority="19306">
      <formula>OR(X28="FG")</formula>
    </cfRule>
    <cfRule type="expression" dxfId="3" priority="19307">
      <formula>OR(X28="L",X28="OTG")</formula>
    </cfRule>
    <cfRule type="cellIs" dxfId="38" priority="19300" operator="equal">
      <formula>"EE(WFO)"</formula>
    </cfRule>
    <cfRule type="cellIs" dxfId="39" priority="19301" operator="equal">
      <formula>"EE(WFO)"</formula>
    </cfRule>
    <cfRule type="cellIs" dxfId="40" priority="19302" operator="equal">
      <formula>"EC(WFO)"</formula>
    </cfRule>
  </conditionalFormatting>
  <conditionalFormatting sqref="Z28:AA28">
    <cfRule type="expression" dxfId="19" priority="19295">
      <formula>OR(Z28="CT",Z28="SCIK",Z28="CUMIL")</formula>
    </cfRule>
    <cfRule type="expression" dxfId="9" priority="19296">
      <formula>OR(Z28="TR",Z28="TDM",Z28="PKT")</formula>
    </cfRule>
    <cfRule type="expression" dxfId="12" priority="19297">
      <formula>OR(Z28="OP",Z28="RS",Z28="RTS",Z28="PRM",Z28="CB")</formula>
    </cfRule>
    <cfRule type="expression" dxfId="20" priority="19298">
      <formula>OR(Z28="FG")</formula>
    </cfRule>
    <cfRule type="expression" dxfId="3" priority="19299">
      <formula>OR(Z28="L",Z28="OTG")</formula>
    </cfRule>
    <cfRule type="cellIs" dxfId="38" priority="19292" operator="equal">
      <formula>"EE(WFO)"</formula>
    </cfRule>
    <cfRule type="cellIs" dxfId="39" priority="19293" operator="equal">
      <formula>"EE(WFO)"</formula>
    </cfRule>
    <cfRule type="cellIs" dxfId="40" priority="19294" operator="equal">
      <formula>"EC(WFO)"</formula>
    </cfRule>
    <cfRule type="expression" dxfId="19" priority="19287">
      <formula>OR(Z28="CT",Z28="SCIK",Z28="CUMIL")</formula>
    </cfRule>
    <cfRule type="expression" dxfId="9" priority="19288">
      <formula>OR(Z28="TR",Z28="TDM",Z28="PKT")</formula>
    </cfRule>
    <cfRule type="expression" dxfId="12" priority="19289">
      <formula>OR(Z28="OP",Z28="RS",Z28="RTS",Z28="PRM",Z28="CB")</formula>
    </cfRule>
    <cfRule type="expression" dxfId="20" priority="19290">
      <formula>OR(Z28="FG")</formula>
    </cfRule>
    <cfRule type="expression" dxfId="3" priority="19291">
      <formula>OR(Z28="L",Z28="OTG")</formula>
    </cfRule>
    <cfRule type="cellIs" dxfId="38" priority="19284" operator="equal">
      <formula>"EE(WFO)"</formula>
    </cfRule>
    <cfRule type="cellIs" dxfId="39" priority="19285" operator="equal">
      <formula>"EE(WFO)"</formula>
    </cfRule>
    <cfRule type="cellIs" dxfId="40" priority="19286" operator="equal">
      <formula>"EC(WFO)"</formula>
    </cfRule>
    <cfRule type="cellIs" dxfId="15" priority="19283" operator="equal">
      <formula>"EG (WFO)"</formula>
    </cfRule>
    <cfRule type="expression" dxfId="19" priority="19278">
      <formula>OR(Z28="CT",Z28="SCIK",Z28="CUMIL")</formula>
    </cfRule>
    <cfRule type="expression" dxfId="9" priority="19279">
      <formula>OR(Z28="TR",Z28="TDM",Z28="PKT")</formula>
    </cfRule>
    <cfRule type="expression" dxfId="12" priority="19280">
      <formula>OR(Z28="OP",Z28="RS",Z28="RTS",Z28="PRM",Z28="CB")</formula>
    </cfRule>
    <cfRule type="expression" dxfId="20" priority="19281">
      <formula>OR(Z28="FG")</formula>
    </cfRule>
    <cfRule type="expression" dxfId="3" priority="19282">
      <formula>OR(Z28="L",Z28="OTG")</formula>
    </cfRule>
    <cfRule type="cellIs" dxfId="38" priority="19275" operator="equal">
      <formula>"EE(WFO)"</formula>
    </cfRule>
    <cfRule type="cellIs" dxfId="39" priority="19276" operator="equal">
      <formula>"EE(WFO)"</formula>
    </cfRule>
    <cfRule type="cellIs" dxfId="40" priority="19277" operator="equal">
      <formula>"EC(WFO)"</formula>
    </cfRule>
    <cfRule type="cellIs" dxfId="15" priority="19271" operator="equal">
      <formula>"EK (WFO)"</formula>
    </cfRule>
    <cfRule type="cellIs" dxfId="15" priority="19272" operator="equal">
      <formula>"EG (WFO)"</formula>
    </cfRule>
    <cfRule type="cellIs" dxfId="15" priority="19273" operator="equal">
      <formula>"EE (WFO)"</formula>
    </cfRule>
    <cfRule type="cellIs" dxfId="15" priority="19274" operator="equal">
      <formula>"EC (WFO)"</formula>
    </cfRule>
    <cfRule type="expression" dxfId="19" priority="19266">
      <formula>OR(Z28="CT",Z28="SCIK",Z28="CUMIL")</formula>
    </cfRule>
    <cfRule type="expression" dxfId="9" priority="19267">
      <formula>OR(Z28="TR",Z28="TDM",Z28="PKT")</formula>
    </cfRule>
    <cfRule type="expression" dxfId="12" priority="19268">
      <formula>OR(Z28="OP",Z28="RS",Z28="RTS",Z28="PRM",Z28="CB")</formula>
    </cfRule>
    <cfRule type="expression" dxfId="20" priority="19269">
      <formula>OR(Z28="FG")</formula>
    </cfRule>
    <cfRule type="expression" dxfId="3" priority="19270">
      <formula>OR(Z28="L",Z28="OTG")</formula>
    </cfRule>
    <cfRule type="cellIs" dxfId="38" priority="19263" operator="equal">
      <formula>"EE(WFO)"</formula>
    </cfRule>
    <cfRule type="cellIs" dxfId="39" priority="19264" operator="equal">
      <formula>"EE(WFO)"</formula>
    </cfRule>
    <cfRule type="cellIs" dxfId="40" priority="19265" operator="equal">
      <formula>"EC(WFO)"</formula>
    </cfRule>
    <cfRule type="expression" dxfId="19" priority="19258">
      <formula>OR(Z28="CT",Z28="SCIK",Z28="CUMIL")</formula>
    </cfRule>
    <cfRule type="expression" dxfId="9" priority="19259">
      <formula>OR(Z28="TR",Z28="TDM",Z28="PKT")</formula>
    </cfRule>
    <cfRule type="expression" dxfId="12" priority="19260">
      <formula>OR(Z28="OP",Z28="RS",Z28="RTS",Z28="PRM",Z28="CB")</formula>
    </cfRule>
    <cfRule type="expression" dxfId="20" priority="19261">
      <formula>OR(Z28="FG")</formula>
    </cfRule>
    <cfRule type="expression" dxfId="3" priority="19262">
      <formula>OR(Z28="L",Z28="OTG")</formula>
    </cfRule>
    <cfRule type="cellIs" dxfId="38" priority="19255" operator="equal">
      <formula>"EE(WFO)"</formula>
    </cfRule>
    <cfRule type="cellIs" dxfId="39" priority="19256" operator="equal">
      <formula>"EE(WFO)"</formula>
    </cfRule>
    <cfRule type="cellIs" dxfId="40" priority="19257" operator="equal">
      <formula>"EC(WFO)"</formula>
    </cfRule>
    <cfRule type="expression" dxfId="19" priority="19250">
      <formula>OR(Z28="CT",Z28="SCIK",Z28="CUMIL")</formula>
    </cfRule>
    <cfRule type="expression" dxfId="9" priority="19251">
      <formula>OR(Z28="TR",Z28="TDM",Z28="PKT")</formula>
    </cfRule>
    <cfRule type="expression" dxfId="12" priority="19252">
      <formula>OR(Z28="OP",Z28="RS",Z28="RTS",Z28="PRM",Z28="CB")</formula>
    </cfRule>
    <cfRule type="expression" dxfId="20" priority="19253">
      <formula>OR(Z28="FG")</formula>
    </cfRule>
    <cfRule type="expression" dxfId="3" priority="19254">
      <formula>OR(Z28="L",Z28="OTG")</formula>
    </cfRule>
    <cfRule type="cellIs" dxfId="38" priority="19247" operator="equal">
      <formula>"EE(WFO)"</formula>
    </cfRule>
    <cfRule type="cellIs" dxfId="39" priority="19248" operator="equal">
      <formula>"EE(WFO)"</formula>
    </cfRule>
    <cfRule type="cellIs" dxfId="40" priority="19249" operator="equal">
      <formula>"EC(WFO)"</formula>
    </cfRule>
    <cfRule type="expression" dxfId="19" priority="19242">
      <formula>OR(Z28="CT",Z28="SCIK",Z28="CUMIL")</formula>
    </cfRule>
    <cfRule type="expression" dxfId="9" priority="19243">
      <formula>OR(Z28="TR",Z28="TDM",Z28="PKT")</formula>
    </cfRule>
    <cfRule type="expression" dxfId="12" priority="19244">
      <formula>OR(Z28="OP",Z28="RS",Z28="RTS",Z28="PRM",Z28="CB")</formula>
    </cfRule>
    <cfRule type="expression" dxfId="20" priority="19245">
      <formula>OR(Z28="FG")</formula>
    </cfRule>
    <cfRule type="expression" dxfId="3" priority="19246">
      <formula>OR(Z28="L",Z28="OTG")</formula>
    </cfRule>
    <cfRule type="cellIs" dxfId="38" priority="19239" operator="equal">
      <formula>"EE(WFO)"</formula>
    </cfRule>
    <cfRule type="cellIs" dxfId="39" priority="19240" operator="equal">
      <formula>"EE(WFO)"</formula>
    </cfRule>
    <cfRule type="cellIs" dxfId="40" priority="19241" operator="equal">
      <formula>"EC(WFO)"</formula>
    </cfRule>
  </conditionalFormatting>
  <conditionalFormatting sqref="AB28:AF28">
    <cfRule type="cellIs" dxfId="38" priority="5438" operator="equal">
      <formula>"EE(WFO)"</formula>
    </cfRule>
    <cfRule type="cellIs" dxfId="39" priority="5439" operator="equal">
      <formula>"EE(WFO)"</formula>
    </cfRule>
    <cfRule type="cellIs" dxfId="40" priority="5440" operator="equal">
      <formula>"EC(WFO)"</formula>
    </cfRule>
  </conditionalFormatting>
  <conditionalFormatting sqref="AB28:AC28">
    <cfRule type="expression" dxfId="19" priority="4656">
      <formula>OR(AB28="CT",AB28="SCIK",AB28="CUMIL")</formula>
    </cfRule>
    <cfRule type="expression" dxfId="9" priority="4657">
      <formula>OR(AB28="TR",AB28="TDM",AB28="PKT")</formula>
    </cfRule>
    <cfRule type="expression" dxfId="12" priority="4658">
      <formula>OR(AB28="OP",AB28="RS",AB28="RTS",AB28="PRM",AB28="CB")</formula>
    </cfRule>
    <cfRule type="expression" dxfId="20" priority="4659">
      <formula>OR(AB28="FG")</formula>
    </cfRule>
    <cfRule type="expression" dxfId="3" priority="4660">
      <formula>OR(AB28="L",AB28="OTG")</formula>
    </cfRule>
    <cfRule type="cellIs" dxfId="15" priority="4653" operator="equal">
      <formula>"EA (WFO)"</formula>
    </cfRule>
    <cfRule type="cellIs" dxfId="15" priority="4654" operator="equal">
      <formula>"EC (WFO)"</formula>
    </cfRule>
    <cfRule type="cellIs" dxfId="15" priority="4655" operator="equal">
      <formula>"EE (WFO)"</formula>
    </cfRule>
    <cfRule type="expression" dxfId="19" priority="4648">
      <formula>OR(AB28="CT",AB28="SCIK",AB28="CUMIL")</formula>
    </cfRule>
    <cfRule type="expression" dxfId="9" priority="4649">
      <formula>OR(AB28="TR",AB28="TDM",AB28="PKT")</formula>
    </cfRule>
    <cfRule type="expression" dxfId="12" priority="4650">
      <formula>OR(AB28="OP",AB28="RS",AB28="RTS",AB28="PRM",AB28="CB")</formula>
    </cfRule>
    <cfRule type="expression" dxfId="20" priority="4651">
      <formula>OR(AB28="FG")</formula>
    </cfRule>
    <cfRule type="expression" dxfId="3" priority="4652">
      <formula>OR(AB28="L",AB28="OTG")</formula>
    </cfRule>
    <cfRule type="expression" dxfId="19" priority="4643">
      <formula>OR(AB28="CT",AB28="SCIK",AB28="CUMIL")</formula>
    </cfRule>
    <cfRule type="expression" dxfId="9" priority="4644">
      <formula>OR(AB28="TR",AB28="TDM",AB28="PKT")</formula>
    </cfRule>
    <cfRule type="expression" dxfId="12" priority="4645">
      <formula>OR(AB28="OP",AB28="RS",AB28="RTS",AB28="PRM",AB28="CB")</formula>
    </cfRule>
    <cfRule type="expression" dxfId="20" priority="4646">
      <formula>OR(AB28="FG")</formula>
    </cfRule>
    <cfRule type="expression" dxfId="3" priority="4647">
      <formula>OR(AB28="L",AB28="OTG")</formula>
    </cfRule>
    <cfRule type="expression" dxfId="19" priority="4597">
      <formula>OR(AB28="CT",AB28="SCIK",AB28="CUMIL")</formula>
    </cfRule>
    <cfRule type="expression" dxfId="9" priority="4598">
      <formula>OR(AB28="TR",AB28="TDM",AB28="PKT")</formula>
    </cfRule>
    <cfRule type="expression" dxfId="12" priority="4599">
      <formula>OR(AB28="OP",AB28="RS",AB28="RTS",AB28="PRM",AB28="CB")</formula>
    </cfRule>
    <cfRule type="expression" dxfId="20" priority="4600">
      <formula>OR(AB28="FG")</formula>
    </cfRule>
    <cfRule type="expression" dxfId="3" priority="4601">
      <formula>OR(AB28="L",AB28="OTG")</formula>
    </cfRule>
    <cfRule type="cellIs" dxfId="38" priority="4594" operator="equal">
      <formula>"EE(WFO)"</formula>
    </cfRule>
    <cfRule type="cellIs" dxfId="39" priority="4595" operator="equal">
      <formula>"EE(WFO)"</formula>
    </cfRule>
    <cfRule type="cellIs" dxfId="40" priority="4596" operator="equal">
      <formula>"EC(WFO)"</formula>
    </cfRule>
    <cfRule type="expression" dxfId="19" priority="4496">
      <formula>OR(AB28="CT",AB28="SCIK",AB28="CUMIL")</formula>
    </cfRule>
    <cfRule type="expression" dxfId="9" priority="4497">
      <formula>OR(AB28="TR",AB28="TDM",AB28="PKT")</formula>
    </cfRule>
    <cfRule type="expression" dxfId="12" priority="4498">
      <formula>OR(AB28="OP",AB28="RS",AB28="RTS",AB28="PRM",AB28="CB")</formula>
    </cfRule>
    <cfRule type="expression" dxfId="20" priority="4499">
      <formula>OR(AB28="FG")</formula>
    </cfRule>
    <cfRule type="expression" dxfId="3" priority="4500">
      <formula>OR(AB28="L",AB28="OTG")</formula>
    </cfRule>
    <cfRule type="cellIs" dxfId="38" priority="4493" operator="equal">
      <formula>"EE(WFO)"</formula>
    </cfRule>
    <cfRule type="cellIs" dxfId="39" priority="4494" operator="equal">
      <formula>"EE(WFO)"</formula>
    </cfRule>
    <cfRule type="cellIs" dxfId="40" priority="4495" operator="equal">
      <formula>"EC(WFO)"</formula>
    </cfRule>
    <cfRule type="expression" dxfId="19" priority="4488">
      <formula>OR(AB28="CT",AB28="SCIK",AB28="CUMIL")</formula>
    </cfRule>
    <cfRule type="expression" dxfId="9" priority="4489">
      <formula>OR(AB28="TR",AB28="TDM",AB28="PKT")</formula>
    </cfRule>
    <cfRule type="expression" dxfId="12" priority="4490">
      <formula>OR(AB28="OP",AB28="RS",AB28="RTS",AB28="PRM",AB28="CB")</formula>
    </cfRule>
    <cfRule type="expression" dxfId="20" priority="4491">
      <formula>OR(AB28="FG")</formula>
    </cfRule>
    <cfRule type="expression" dxfId="3" priority="4492">
      <formula>OR(AB28="L",AB28="OTG")</formula>
    </cfRule>
    <cfRule type="cellIs" dxfId="38" priority="4485" operator="equal">
      <formula>"EE(WFO)"</formula>
    </cfRule>
    <cfRule type="cellIs" dxfId="39" priority="4486" operator="equal">
      <formula>"EE(WFO)"</formula>
    </cfRule>
    <cfRule type="cellIs" dxfId="40" priority="4487" operator="equal">
      <formula>"EC(WFO)"</formula>
    </cfRule>
    <cfRule type="cellIs" dxfId="15" priority="4484" operator="equal">
      <formula>"EG (WFO)"</formula>
    </cfRule>
    <cfRule type="expression" dxfId="19" priority="4471">
      <formula>OR(AB28="CT",AB28="SCIK",AB28="CUMIL")</formula>
    </cfRule>
    <cfRule type="expression" dxfId="9" priority="4472">
      <formula>OR(AB28="TR",AB28="TDM",AB28="PKT")</formula>
    </cfRule>
    <cfRule type="expression" dxfId="12" priority="4473">
      <formula>OR(AB28="OP",AB28="RS",AB28="RTS",AB28="PRM",AB28="CB")</formula>
    </cfRule>
    <cfRule type="expression" dxfId="20" priority="4474">
      <formula>OR(AB28="FG")</formula>
    </cfRule>
    <cfRule type="expression" dxfId="3" priority="4475">
      <formula>OR(AB28="L",AB28="OTG")</formula>
    </cfRule>
    <cfRule type="cellIs" dxfId="15" priority="4468" operator="equal">
      <formula>"EA (WFO)"</formula>
    </cfRule>
    <cfRule type="cellIs" dxfId="15" priority="4469" operator="equal">
      <formula>"EC (WFO)"</formula>
    </cfRule>
    <cfRule type="cellIs" dxfId="15" priority="4470" operator="equal">
      <formula>"EE (WFO)"</formula>
    </cfRule>
    <cfRule type="expression" dxfId="19" priority="4463">
      <formula>OR(AB28="CT",AB28="SCIK",AB28="CUMIL")</formula>
    </cfRule>
    <cfRule type="expression" dxfId="9" priority="4464">
      <formula>OR(AB28="TR",AB28="TDM",AB28="PKT")</formula>
    </cfRule>
    <cfRule type="expression" dxfId="12" priority="4465">
      <formula>OR(AB28="OP",AB28="RS",AB28="RTS",AB28="PRM",AB28="CB")</formula>
    </cfRule>
    <cfRule type="expression" dxfId="20" priority="4466">
      <formula>OR(AB28="FG")</formula>
    </cfRule>
    <cfRule type="expression" dxfId="3" priority="4467">
      <formula>OR(AB28="L",AB28="OTG")</formula>
    </cfRule>
    <cfRule type="expression" dxfId="19" priority="4458">
      <formula>OR(AB28="CT",AB28="SCIK",AB28="CUMIL")</formula>
    </cfRule>
    <cfRule type="expression" dxfId="9" priority="4459">
      <formula>OR(AB28="TR",AB28="TDM",AB28="PKT")</formula>
    </cfRule>
    <cfRule type="expression" dxfId="12" priority="4460">
      <formula>OR(AB28="OP",AB28="RS",AB28="RTS",AB28="PRM",AB28="CB")</formula>
    </cfRule>
    <cfRule type="expression" dxfId="20" priority="4461">
      <formula>OR(AB28="FG")</formula>
    </cfRule>
    <cfRule type="expression" dxfId="3" priority="4462">
      <formula>OR(AB28="L",AB28="OTG")</formula>
    </cfRule>
    <cfRule type="expression" dxfId="19" priority="4453">
      <formula>OR(AB28="CT",AB28="SCIK",AB28="CUMIL")</formula>
    </cfRule>
    <cfRule type="expression" dxfId="9" priority="4454">
      <formula>OR(AB28="TR",AB28="TDM",AB28="PKT")</formula>
    </cfRule>
    <cfRule type="expression" dxfId="12" priority="4455">
      <formula>OR(AB28="OP",AB28="RS",AB28="RTS",AB28="PRM",AB28="CB")</formula>
    </cfRule>
    <cfRule type="expression" dxfId="20" priority="4456">
      <formula>OR(AB28="FG")</formula>
    </cfRule>
    <cfRule type="expression" dxfId="3" priority="4457">
      <formula>OR(AB28="L",AB28="OTG")</formula>
    </cfRule>
    <cfRule type="cellIs" dxfId="38" priority="4450" operator="equal">
      <formula>"EE(WFO)"</formula>
    </cfRule>
    <cfRule type="cellIs" dxfId="39" priority="4451" operator="equal">
      <formula>"EE(WFO)"</formula>
    </cfRule>
    <cfRule type="cellIs" dxfId="40" priority="4452" operator="equal">
      <formula>"EC(WFO)"</formula>
    </cfRule>
    <cfRule type="expression" dxfId="19" priority="4445">
      <formula>OR(AB28="CT",AB28="SCIK",AB28="CUMIL")</formula>
    </cfRule>
    <cfRule type="expression" dxfId="9" priority="4446">
      <formula>OR(AB28="TR",AB28="TDM",AB28="PKT")</formula>
    </cfRule>
    <cfRule type="expression" dxfId="12" priority="4447">
      <formula>OR(AB28="OP",AB28="RS",AB28="RTS",AB28="PRM",AB28="CB")</formula>
    </cfRule>
    <cfRule type="expression" dxfId="20" priority="4448">
      <formula>OR(AB28="FG")</formula>
    </cfRule>
    <cfRule type="expression" dxfId="3" priority="4449">
      <formula>OR(AB28="L",AB28="OTG")</formula>
    </cfRule>
    <cfRule type="cellIs" dxfId="38" priority="4442" operator="equal">
      <formula>"EE(WFO)"</formula>
    </cfRule>
    <cfRule type="cellIs" dxfId="39" priority="4443" operator="equal">
      <formula>"EE(WFO)"</formula>
    </cfRule>
    <cfRule type="cellIs" dxfId="40" priority="4444" operator="equal">
      <formula>"EC(WFO)"</formula>
    </cfRule>
    <cfRule type="expression" dxfId="19" priority="4437">
      <formula>OR(AB28="CT",AB28="SCIK",AB28="CUMIL")</formula>
    </cfRule>
    <cfRule type="expression" dxfId="9" priority="4438">
      <formula>OR(AB28="TR",AB28="TDM",AB28="PKT")</formula>
    </cfRule>
    <cfRule type="expression" dxfId="12" priority="4439">
      <formula>OR(AB28="OP",AB28="RS",AB28="RTS",AB28="PRM",AB28="CB")</formula>
    </cfRule>
    <cfRule type="expression" dxfId="20" priority="4440">
      <formula>OR(AB28="FG")</formula>
    </cfRule>
    <cfRule type="expression" dxfId="3" priority="4441">
      <formula>OR(AB28="L",AB28="OTG")</formula>
    </cfRule>
    <cfRule type="cellIs" dxfId="38" priority="4434" operator="equal">
      <formula>"EE(WFO)"</formula>
    </cfRule>
    <cfRule type="cellIs" dxfId="39" priority="4435" operator="equal">
      <formula>"EE(WFO)"</formula>
    </cfRule>
    <cfRule type="cellIs" dxfId="40" priority="4436" operator="equal">
      <formula>"EC(WFO)"</formula>
    </cfRule>
    <cfRule type="expression" dxfId="19" priority="4429">
      <formula>OR(AB28="CT",AB28="SCIK",AB28="CUMIL")</formula>
    </cfRule>
    <cfRule type="expression" dxfId="9" priority="4430">
      <formula>OR(AB28="TR",AB28="TDM",AB28="PKT")</formula>
    </cfRule>
    <cfRule type="expression" dxfId="12" priority="4431">
      <formula>OR(AB28="OP",AB28="RS",AB28="RTS",AB28="PRM",AB28="CB")</formula>
    </cfRule>
    <cfRule type="expression" dxfId="20" priority="4432">
      <formula>OR(AB28="FG")</formula>
    </cfRule>
    <cfRule type="expression" dxfId="3" priority="4433">
      <formula>OR(AB28="L",AB28="OTG")</formula>
    </cfRule>
    <cfRule type="cellIs" dxfId="38" priority="4426" operator="equal">
      <formula>"EE(WFO)"</formula>
    </cfRule>
    <cfRule type="cellIs" dxfId="39" priority="4427" operator="equal">
      <formula>"EE(WFO)"</formula>
    </cfRule>
    <cfRule type="cellIs" dxfId="40" priority="4428" operator="equal">
      <formula>"EC(WFO)"</formula>
    </cfRule>
  </conditionalFormatting>
  <conditionalFormatting sqref="AC28:AE28">
    <cfRule type="cellIs" dxfId="15" priority="4680" operator="equal">
      <formula>"EA (WFO)"</formula>
    </cfRule>
    <cfRule type="cellIs" dxfId="15" priority="4681" operator="equal">
      <formula>"EC (WFO)"</formula>
    </cfRule>
    <cfRule type="cellIs" dxfId="15" priority="4682" operator="equal">
      <formula>"EE (WFO)"</formula>
    </cfRule>
  </conditionalFormatting>
  <conditionalFormatting sqref="AC28">
    <cfRule type="expression" dxfId="19" priority="4479">
      <formula>OR(AC28="CT",AC28="SCIK",AC28="CUMIL")</formula>
    </cfRule>
    <cfRule type="expression" dxfId="9" priority="4480">
      <formula>OR(AC28="TR",AC28="TDM",AC28="PKT")</formula>
    </cfRule>
    <cfRule type="expression" dxfId="12" priority="4481">
      <formula>OR(AC28="OP",AC28="RS",AC28="RTS",AC28="PRM",AC28="CB")</formula>
    </cfRule>
    <cfRule type="expression" dxfId="20" priority="4482">
      <formula>OR(AC28="FG")</formula>
    </cfRule>
    <cfRule type="expression" dxfId="3" priority="4483">
      <formula>OR(AC28="L",AC28="OTG")</formula>
    </cfRule>
    <cfRule type="cellIs" dxfId="38" priority="4476" operator="equal">
      <formula>"EE(WFO)"</formula>
    </cfRule>
    <cfRule type="cellIs" dxfId="39" priority="4477" operator="equal">
      <formula>"EE(WFO)"</formula>
    </cfRule>
    <cfRule type="cellIs" dxfId="40" priority="4478" operator="equal">
      <formula>"EC(WFO)"</formula>
    </cfRule>
  </conditionalFormatting>
  <conditionalFormatting sqref="AD28:AF28">
    <cfRule type="cellIs" dxfId="15" priority="5419" operator="equal">
      <formula>"EA (WFO)"</formula>
    </cfRule>
    <cfRule type="cellIs" dxfId="15" priority="5420" operator="equal">
      <formula>"EC (WFO)"</formula>
    </cfRule>
    <cfRule type="cellIs" dxfId="15" priority="5421" operator="equal">
      <formula>"EE (WFO)"</formula>
    </cfRule>
  </conditionalFormatting>
  <conditionalFormatting sqref="AF28">
    <cfRule type="expression" dxfId="19" priority="4638">
      <formula>OR(AF28="CT",AF28="SCIK",AF28="CUMIL")</formula>
    </cfRule>
    <cfRule type="expression" dxfId="9" priority="4639">
      <formula>OR(AF28="TR",AF28="TDM",AF28="PKT")</formula>
    </cfRule>
    <cfRule type="expression" dxfId="12" priority="4640">
      <formula>OR(AF28="OP",AF28="RS",AF28="RTS",AF28="PRM",AF28="CB")</formula>
    </cfRule>
    <cfRule type="expression" dxfId="20" priority="4641">
      <formula>OR(AF28="FG")</formula>
    </cfRule>
    <cfRule type="expression" dxfId="3" priority="4642">
      <formula>OR(AF28="L",AF28="OTG")</formula>
    </cfRule>
    <cfRule type="cellIs" dxfId="15" priority="4635" operator="equal">
      <formula>"EA (WFO)"</formula>
    </cfRule>
    <cfRule type="cellIs" dxfId="15" priority="4636" operator="equal">
      <formula>"EC (WFO)"</formula>
    </cfRule>
    <cfRule type="cellIs" dxfId="15" priority="4637" operator="equal">
      <formula>"EE (WFO)"</formula>
    </cfRule>
    <cfRule type="expression" dxfId="19" priority="4630">
      <formula>OR(AF28="CT",AF28="SCIK",AF28="CUMIL")</formula>
    </cfRule>
    <cfRule type="expression" dxfId="9" priority="4631">
      <formula>OR(AF28="TR",AF28="TDM",AF28="PKT")</formula>
    </cfRule>
    <cfRule type="expression" dxfId="12" priority="4632">
      <formula>OR(AF28="OP",AF28="RS",AF28="RTS",AF28="PRM",AF28="CB")</formula>
    </cfRule>
    <cfRule type="expression" dxfId="20" priority="4633">
      <formula>OR(AF28="FG")</formula>
    </cfRule>
    <cfRule type="expression" dxfId="3" priority="4634">
      <formula>OR(AF28="L",AF28="OTG")</formula>
    </cfRule>
    <cfRule type="expression" dxfId="19" priority="4625">
      <formula>OR(AF28="CT",AF28="SCIK",AF28="CUMIL")</formula>
    </cfRule>
    <cfRule type="expression" dxfId="9" priority="4626">
      <formula>OR(AF28="TR",AF28="TDM",AF28="PKT")</formula>
    </cfRule>
    <cfRule type="expression" dxfId="12" priority="4627">
      <formula>OR(AF28="OP",AF28="RS",AF28="RTS",AF28="PRM",AF28="CB")</formula>
    </cfRule>
    <cfRule type="expression" dxfId="20" priority="4628">
      <formula>OR(AF28="FG")</formula>
    </cfRule>
    <cfRule type="expression" dxfId="3" priority="4629">
      <formula>OR(AF28="L",AF28="OTG")</formula>
    </cfRule>
  </conditionalFormatting>
  <conditionalFormatting sqref="AG28:AJ28">
    <cfRule type="expression" dxfId="19" priority="4581">
      <formula>OR(AG28="CT",AG28="SCIK",AG28="CUMIL")</formula>
    </cfRule>
    <cfRule type="expression" dxfId="9" priority="4582">
      <formula>OR(AG28="TR",AG28="TDM",AG28="PKT")</formula>
    </cfRule>
    <cfRule type="expression" dxfId="12" priority="4583">
      <formula>OR(AG28="OP",AG28="RS",AG28="RTS",AG28="PRM",AG28="CB")</formula>
    </cfRule>
    <cfRule type="expression" dxfId="20" priority="4584">
      <formula>OR(AG28="FG")</formula>
    </cfRule>
    <cfRule type="expression" dxfId="3" priority="4585">
      <formula>OR(AG28="L",AG28="OTG")</formula>
    </cfRule>
    <cfRule type="cellIs" dxfId="15" priority="4691" operator="equal">
      <formula>"EK (WFO)"</formula>
    </cfRule>
    <cfRule type="cellIs" dxfId="15" priority="4692" operator="equal">
      <formula>"EG (WFO)"</formula>
    </cfRule>
    <cfRule type="cellIs" dxfId="15" priority="4693" operator="equal">
      <formula>"EE (WFO)"</formula>
    </cfRule>
    <cfRule type="cellIs" dxfId="15" priority="4694" operator="equal">
      <formula>"EC (WFO)"</formula>
    </cfRule>
    <cfRule type="expression" dxfId="19" priority="4686">
      <formula>OR(AG28="CT",AG28="SCIK",AG28="CUMIL")</formula>
    </cfRule>
    <cfRule type="expression" dxfId="9" priority="4687">
      <formula>OR(AG28="TR",AG28="TDM",AG28="PKT")</formula>
    </cfRule>
    <cfRule type="expression" dxfId="12" priority="4688">
      <formula>OR(AG28="OP",AG28="RS",AG28="RTS",AG28="PRM",AG28="CB")</formula>
    </cfRule>
    <cfRule type="expression" dxfId="20" priority="4689">
      <formula>OR(AG28="FG")</formula>
    </cfRule>
    <cfRule type="expression" dxfId="3" priority="4690">
      <formula>OR(AG28="L",AG28="OTG")</formula>
    </cfRule>
    <cfRule type="cellIs" dxfId="38" priority="4683" operator="equal">
      <formula>"EE(WFO)"</formula>
    </cfRule>
    <cfRule type="cellIs" dxfId="39" priority="4684" operator="equal">
      <formula>"EE(WFO)"</formula>
    </cfRule>
    <cfRule type="cellIs" dxfId="40" priority="4685" operator="equal">
      <formula>"EC(WFO)"</formula>
    </cfRule>
    <cfRule type="cellIs" dxfId="15" priority="4679" operator="equal">
      <formula>"EG (WFO)"</formula>
    </cfRule>
    <cfRule type="expression" dxfId="19" priority="4589">
      <formula>OR(AG28="CT",AG28="SCIK",AG28="CUMIL")</formula>
    </cfRule>
    <cfRule type="expression" dxfId="9" priority="4590">
      <formula>OR(AG28="TR",AG28="TDM",AG28="PKT")</formula>
    </cfRule>
    <cfRule type="expression" dxfId="12" priority="4591">
      <formula>OR(AG28="OP",AG28="RS",AG28="RTS",AG28="PRM",AG28="CB")</formula>
    </cfRule>
    <cfRule type="expression" dxfId="20" priority="4592">
      <formula>OR(AG28="FG")</formula>
    </cfRule>
    <cfRule type="expression" dxfId="3" priority="4593">
      <formula>OR(AG28="L",AG28="OTG")</formula>
    </cfRule>
    <cfRule type="cellIs" dxfId="15" priority="4586" operator="equal">
      <formula>"EA (WFO)"</formula>
    </cfRule>
    <cfRule type="cellIs" dxfId="15" priority="4587" operator="equal">
      <formula>"EC (WFO)"</formula>
    </cfRule>
    <cfRule type="cellIs" dxfId="15" priority="4588" operator="equal">
      <formula>"EE (WFO)"</formula>
    </cfRule>
    <cfRule type="expression" dxfId="19" priority="4576">
      <formula>OR(AG28="CT",AG28="SCIK",AG28="CUMIL")</formula>
    </cfRule>
    <cfRule type="expression" dxfId="9" priority="4577">
      <formula>OR(AG28="TR",AG28="TDM",AG28="PKT")</formula>
    </cfRule>
    <cfRule type="expression" dxfId="12" priority="4578">
      <formula>OR(AG28="OP",AG28="RS",AG28="RTS",AG28="PRM",AG28="CB")</formula>
    </cfRule>
    <cfRule type="expression" dxfId="20" priority="4579">
      <formula>OR(AG28="FG")</formula>
    </cfRule>
    <cfRule type="expression" dxfId="3" priority="4580">
      <formula>OR(AG28="L",AG28="OTG")</formula>
    </cfRule>
  </conditionalFormatting>
  <conditionalFormatting sqref="AG28:AI28">
    <cfRule type="expression" dxfId="19" priority="4527">
      <formula>OR(AG28="CT",AG28="SCIK",AG28="CUMIL")</formula>
    </cfRule>
    <cfRule type="expression" dxfId="9" priority="4528">
      <formula>OR(AG28="TR",AG28="TDM",AG28="PKT")</formula>
    </cfRule>
    <cfRule type="expression" dxfId="12" priority="4529">
      <formula>OR(AG28="OP",AG28="RS",AG28="RTS",AG28="PRM",AG28="CB")</formula>
    </cfRule>
    <cfRule type="expression" dxfId="20" priority="4530">
      <formula>OR(AG28="FG")</formula>
    </cfRule>
    <cfRule type="expression" dxfId="3" priority="4531">
      <formula>OR(AG28="L",AG28="OTG")</formula>
    </cfRule>
    <cfRule type="expression" dxfId="19" priority="4522">
      <formula>OR(AG28="CT",AG28="SCIK",AG28="CUMIL")</formula>
    </cfRule>
    <cfRule type="expression" dxfId="9" priority="4523">
      <formula>OR(AG28="TR",AG28="TDM",AG28="PKT")</formula>
    </cfRule>
    <cfRule type="expression" dxfId="12" priority="4524">
      <formula>OR(AG28="OP",AG28="RS",AG28="RTS",AG28="PRM",AG28="CB")</formula>
    </cfRule>
    <cfRule type="expression" dxfId="20" priority="4525">
      <formula>OR(AG28="FG")</formula>
    </cfRule>
    <cfRule type="expression" dxfId="3" priority="4526">
      <formula>OR(AG28="L",AG28="OTG")</formula>
    </cfRule>
    <cfRule type="cellIs" dxfId="15" priority="4519" operator="equal">
      <formula>"EA (WFO)"</formula>
    </cfRule>
    <cfRule type="cellIs" dxfId="15" priority="4520" operator="equal">
      <formula>"EC (WFO)"</formula>
    </cfRule>
    <cfRule type="cellIs" dxfId="15" priority="4521" operator="equal">
      <formula>"EE (WFO)"</formula>
    </cfRule>
    <cfRule type="expression" dxfId="19" priority="4514">
      <formula>OR(AG28="CT",AG28="SCIK",AG28="CUMIL")</formula>
    </cfRule>
    <cfRule type="expression" dxfId="9" priority="4515">
      <formula>OR(AG28="TR",AG28="TDM",AG28="PKT")</formula>
    </cfRule>
    <cfRule type="expression" dxfId="12" priority="4516">
      <formula>OR(AG28="OP",AG28="RS",AG28="RTS",AG28="PRM",AG28="CB")</formula>
    </cfRule>
    <cfRule type="expression" dxfId="20" priority="4517">
      <formula>OR(AG28="FG")</formula>
    </cfRule>
    <cfRule type="expression" dxfId="3" priority="4518">
      <formula>OR(AG28="L",AG28="OTG")</formula>
    </cfRule>
    <cfRule type="expression" dxfId="19" priority="4509">
      <formula>OR(AG28="CT",AG28="SCIK",AG28="CUMIL")</formula>
    </cfRule>
    <cfRule type="expression" dxfId="9" priority="4510">
      <formula>OR(AG28="TR",AG28="TDM",AG28="PKT")</formula>
    </cfRule>
    <cfRule type="expression" dxfId="12" priority="4511">
      <formula>OR(AG28="OP",AG28="RS",AG28="RTS",AG28="PRM",AG28="CB")</formula>
    </cfRule>
    <cfRule type="expression" dxfId="20" priority="4512">
      <formula>OR(AG28="FG")</formula>
    </cfRule>
    <cfRule type="expression" dxfId="3" priority="4513">
      <formula>OR(AG28="L",AG28="OTG")</formula>
    </cfRule>
    <cfRule type="expression" dxfId="19" priority="4421">
      <formula>OR(AG28="CT",AG28="SCIK",AG28="CUMIL")</formula>
    </cfRule>
    <cfRule type="expression" dxfId="9" priority="4422">
      <formula>OR(AG28="TR",AG28="TDM",AG28="PKT")</formula>
    </cfRule>
    <cfRule type="expression" dxfId="12" priority="4423">
      <formula>OR(AG28="OP",AG28="RS",AG28="RTS",AG28="PRM",AG28="CB")</formula>
    </cfRule>
    <cfRule type="expression" dxfId="20" priority="4424">
      <formula>OR(AG28="FG")</formula>
    </cfRule>
    <cfRule type="expression" dxfId="3" priority="4425">
      <formula>OR(AG28="L",AG28="OTG")</formula>
    </cfRule>
    <cfRule type="cellIs" dxfId="38" priority="4418" operator="equal">
      <formula>"EE(WFO)"</formula>
    </cfRule>
    <cfRule type="cellIs" dxfId="39" priority="4419" operator="equal">
      <formula>"EE(WFO)"</formula>
    </cfRule>
    <cfRule type="cellIs" dxfId="40" priority="4420" operator="equal">
      <formula>"EC(WFO)"</formula>
    </cfRule>
    <cfRule type="expression" dxfId="19" priority="4413">
      <formula>OR(AG28="CT",AG28="SCIK",AG28="CUMIL")</formula>
    </cfRule>
    <cfRule type="expression" dxfId="9" priority="4414">
      <formula>OR(AG28="TR",AG28="TDM",AG28="PKT")</formula>
    </cfRule>
    <cfRule type="expression" dxfId="12" priority="4415">
      <formula>OR(AG28="OP",AG28="RS",AG28="RTS",AG28="PRM",AG28="CB")</formula>
    </cfRule>
    <cfRule type="expression" dxfId="20" priority="4416">
      <formula>OR(AG28="FG")</formula>
    </cfRule>
    <cfRule type="expression" dxfId="3" priority="4417">
      <formula>OR(AG28="L",AG28="OTG")</formula>
    </cfRule>
    <cfRule type="cellIs" dxfId="38" priority="4410" operator="equal">
      <formula>"EE(WFO)"</formula>
    </cfRule>
    <cfRule type="cellIs" dxfId="39" priority="4411" operator="equal">
      <formula>"EE(WFO)"</formula>
    </cfRule>
    <cfRule type="cellIs" dxfId="40" priority="4412" operator="equal">
      <formula>"EC(WFO)"</formula>
    </cfRule>
    <cfRule type="cellIs" dxfId="15" priority="4409" operator="equal">
      <formula>"EG (WFO)"</formula>
    </cfRule>
    <cfRule type="expression" dxfId="19" priority="4404">
      <formula>OR(AG28="CT",AG28="SCIK",AG28="CUMIL")</formula>
    </cfRule>
    <cfRule type="expression" dxfId="9" priority="4405">
      <formula>OR(AG28="TR",AG28="TDM",AG28="PKT")</formula>
    </cfRule>
    <cfRule type="expression" dxfId="12" priority="4406">
      <formula>OR(AG28="OP",AG28="RS",AG28="RTS",AG28="PRM",AG28="CB")</formula>
    </cfRule>
    <cfRule type="expression" dxfId="20" priority="4407">
      <formula>OR(AG28="FG")</formula>
    </cfRule>
    <cfRule type="expression" dxfId="3" priority="4408">
      <formula>OR(AG28="L",AG28="OTG")</formula>
    </cfRule>
    <cfRule type="cellIs" dxfId="38" priority="4401" operator="equal">
      <formula>"EE(WFO)"</formula>
    </cfRule>
    <cfRule type="cellIs" dxfId="39" priority="4402" operator="equal">
      <formula>"EE(WFO)"</formula>
    </cfRule>
    <cfRule type="cellIs" dxfId="40" priority="4403" operator="equal">
      <formula>"EC(WFO)"</formula>
    </cfRule>
    <cfRule type="expression" dxfId="19" priority="4387">
      <formula>OR(AG28="CT",AG28="SCIK",AG28="CUMIL")</formula>
    </cfRule>
    <cfRule type="expression" dxfId="9" priority="4388">
      <formula>OR(AG28="TR",AG28="TDM",AG28="PKT")</formula>
    </cfRule>
    <cfRule type="expression" dxfId="12" priority="4389">
      <formula>OR(AG28="OP",AG28="RS",AG28="RTS",AG28="PRM",AG28="CB")</formula>
    </cfRule>
    <cfRule type="expression" dxfId="20" priority="4390">
      <formula>OR(AG28="FG")</formula>
    </cfRule>
    <cfRule type="expression" dxfId="3" priority="4391">
      <formula>OR(AG28="L",AG28="OTG")</formula>
    </cfRule>
    <cfRule type="cellIs" dxfId="38" priority="4384" operator="equal">
      <formula>"EE(WFO)"</formula>
    </cfRule>
    <cfRule type="cellIs" dxfId="39" priority="4385" operator="equal">
      <formula>"EE(WFO)"</formula>
    </cfRule>
    <cfRule type="cellIs" dxfId="40" priority="4386" operator="equal">
      <formula>"EC(WFO)"</formula>
    </cfRule>
    <cfRule type="expression" dxfId="19" priority="4379">
      <formula>OR(AG28="CT",AG28="SCIK",AG28="CUMIL")</formula>
    </cfRule>
    <cfRule type="expression" dxfId="9" priority="4380">
      <formula>OR(AG28="TR",AG28="TDM",AG28="PKT")</formula>
    </cfRule>
    <cfRule type="expression" dxfId="12" priority="4381">
      <formula>OR(AG28="OP",AG28="RS",AG28="RTS",AG28="PRM",AG28="CB")</formula>
    </cfRule>
    <cfRule type="expression" dxfId="20" priority="4382">
      <formula>OR(AG28="FG")</formula>
    </cfRule>
    <cfRule type="expression" dxfId="3" priority="4383">
      <formula>OR(AG28="L",AG28="OTG")</formula>
    </cfRule>
    <cfRule type="cellIs" dxfId="38" priority="4376" operator="equal">
      <formula>"EE(WFO)"</formula>
    </cfRule>
    <cfRule type="cellIs" dxfId="39" priority="4377" operator="equal">
      <formula>"EE(WFO)"</formula>
    </cfRule>
    <cfRule type="cellIs" dxfId="40" priority="4378" operator="equal">
      <formula>"EC(WFO)"</formula>
    </cfRule>
    <cfRule type="expression" dxfId="19" priority="4371">
      <formula>OR(AG28="CT",AG28="SCIK",AG28="CUMIL")</formula>
    </cfRule>
    <cfRule type="expression" dxfId="9" priority="4372">
      <formula>OR(AG28="TR",AG28="TDM",AG28="PKT")</formula>
    </cfRule>
    <cfRule type="expression" dxfId="12" priority="4373">
      <formula>OR(AG28="OP",AG28="RS",AG28="RTS",AG28="PRM",AG28="CB")</formula>
    </cfRule>
    <cfRule type="expression" dxfId="20" priority="4374">
      <formula>OR(AG28="FG")</formula>
    </cfRule>
    <cfRule type="expression" dxfId="3" priority="4375">
      <formula>OR(AG28="L",AG28="OTG")</formula>
    </cfRule>
    <cfRule type="cellIs" dxfId="38" priority="4368" operator="equal">
      <formula>"EE(WFO)"</formula>
    </cfRule>
    <cfRule type="cellIs" dxfId="39" priority="4369" operator="equal">
      <formula>"EE(WFO)"</formula>
    </cfRule>
    <cfRule type="cellIs" dxfId="40" priority="4370" operator="equal">
      <formula>"EC(WFO)"</formula>
    </cfRule>
    <cfRule type="expression" dxfId="19" priority="4363">
      <formula>OR(AG28="CT",AG28="SCIK",AG28="CUMIL")</formula>
    </cfRule>
    <cfRule type="expression" dxfId="9" priority="4364">
      <formula>OR(AG28="TR",AG28="TDM",AG28="PKT")</formula>
    </cfRule>
    <cfRule type="expression" dxfId="12" priority="4365">
      <formula>OR(AG28="OP",AG28="RS",AG28="RTS",AG28="PRM",AG28="CB")</formula>
    </cfRule>
    <cfRule type="expression" dxfId="20" priority="4366">
      <formula>OR(AG28="FG")</formula>
    </cfRule>
    <cfRule type="expression" dxfId="3" priority="4367">
      <formula>OR(AG28="L",AG28="OTG")</formula>
    </cfRule>
    <cfRule type="cellIs" dxfId="38" priority="4360" operator="equal">
      <formula>"EE(WFO)"</formula>
    </cfRule>
    <cfRule type="cellIs" dxfId="39" priority="4361" operator="equal">
      <formula>"EE(WFO)"</formula>
    </cfRule>
    <cfRule type="cellIs" dxfId="40" priority="4362" operator="equal">
      <formula>"EC(WFO)"</formula>
    </cfRule>
  </conditionalFormatting>
  <conditionalFormatting sqref="AH28:AI28">
    <cfRule type="expression" dxfId="19" priority="4571">
      <formula>OR(AH28="CT",AH28="SCIK",AH28="CUMIL")</formula>
    </cfRule>
    <cfRule type="expression" dxfId="9" priority="4572">
      <formula>OR(AH28="TR",AH28="TDM",AH28="PKT")</formula>
    </cfRule>
    <cfRule type="expression" dxfId="12" priority="4573">
      <formula>OR(AH28="OP",AH28="RS",AH28="RTS",AH28="PRM",AH28="CB")</formula>
    </cfRule>
    <cfRule type="expression" dxfId="20" priority="4574">
      <formula>OR(AH28="FG")</formula>
    </cfRule>
    <cfRule type="expression" dxfId="3" priority="4575">
      <formula>OR(AH28="L",AH28="OTG")</formula>
    </cfRule>
    <cfRule type="cellIs" dxfId="15" priority="4568" operator="equal">
      <formula>"EA (WFO)"</formula>
    </cfRule>
    <cfRule type="cellIs" dxfId="15" priority="4569" operator="equal">
      <formula>"EC (WFO)"</formula>
    </cfRule>
    <cfRule type="cellIs" dxfId="15" priority="4570" operator="equal">
      <formula>"EE (WFO)"</formula>
    </cfRule>
    <cfRule type="expression" dxfId="19" priority="4563">
      <formula>OR(AH28="CT",AH28="SCIK",AH28="CUMIL")</formula>
    </cfRule>
    <cfRule type="expression" dxfId="9" priority="4564">
      <formula>OR(AH28="TR",AH28="TDM",AH28="PKT")</formula>
    </cfRule>
    <cfRule type="expression" dxfId="12" priority="4565">
      <formula>OR(AH28="OP",AH28="RS",AH28="RTS",AH28="PRM",AH28="CB")</formula>
    </cfRule>
    <cfRule type="expression" dxfId="20" priority="4566">
      <formula>OR(AH28="FG")</formula>
    </cfRule>
    <cfRule type="expression" dxfId="3" priority="4567">
      <formula>OR(AH28="L",AH28="OTG")</formula>
    </cfRule>
    <cfRule type="expression" dxfId="19" priority="4558">
      <formula>OR(AH28="CT",AH28="SCIK",AH28="CUMIL")</formula>
    </cfRule>
    <cfRule type="expression" dxfId="9" priority="4559">
      <formula>OR(AH28="TR",AH28="TDM",AH28="PKT")</formula>
    </cfRule>
    <cfRule type="expression" dxfId="12" priority="4560">
      <formula>OR(AH28="OP",AH28="RS",AH28="RTS",AH28="PRM",AH28="CB")</formula>
    </cfRule>
    <cfRule type="expression" dxfId="20" priority="4561">
      <formula>OR(AH28="FG")</formula>
    </cfRule>
    <cfRule type="expression" dxfId="3" priority="4562">
      <formula>OR(AH28="L",AH28="OTG")</formula>
    </cfRule>
    <cfRule type="expression" dxfId="19" priority="4396">
      <formula>OR(AH28="CT",AH28="SCIK",AH28="CUMIL")</formula>
    </cfRule>
    <cfRule type="expression" dxfId="9" priority="4397">
      <formula>OR(AH28="TR",AH28="TDM",AH28="PKT")</formula>
    </cfRule>
    <cfRule type="expression" dxfId="12" priority="4398">
      <formula>OR(AH28="OP",AH28="RS",AH28="RTS",AH28="PRM",AH28="CB")</formula>
    </cfRule>
    <cfRule type="expression" dxfId="20" priority="4399">
      <formula>OR(AH28="FG")</formula>
    </cfRule>
    <cfRule type="expression" dxfId="3" priority="4400">
      <formula>OR(AH28="L",AH28="OTG")</formula>
    </cfRule>
    <cfRule type="cellIs" dxfId="38" priority="4393" operator="equal">
      <formula>"EE(WFO)"</formula>
    </cfRule>
    <cfRule type="cellIs" dxfId="39" priority="4394" operator="equal">
      <formula>"EE(WFO)"</formula>
    </cfRule>
    <cfRule type="cellIs" dxfId="40" priority="4395" operator="equal">
      <formula>"EC(WFO)"</formula>
    </cfRule>
    <cfRule type="cellIs" dxfId="15" priority="4392" operator="equal">
      <formula>"EG (WFO)"</formula>
    </cfRule>
  </conditionalFormatting>
  <conditionalFormatting sqref="AI28:AJ28">
    <cfRule type="expression" dxfId="19" priority="4553">
      <formula>OR(AI28="CT",AI28="SCIK",AI28="CUMIL")</formula>
    </cfRule>
    <cfRule type="expression" dxfId="9" priority="4554">
      <formula>OR(AI28="TR",AI28="TDM",AI28="PKT")</formula>
    </cfRule>
    <cfRule type="expression" dxfId="12" priority="4555">
      <formula>OR(AI28="OP",AI28="RS",AI28="RTS",AI28="PRM",AI28="CB")</formula>
    </cfRule>
    <cfRule type="expression" dxfId="20" priority="4556">
      <formula>OR(AI28="FG")</formula>
    </cfRule>
    <cfRule type="expression" dxfId="3" priority="4557">
      <formula>OR(AI28="L",AI28="OTG")</formula>
    </cfRule>
    <cfRule type="expression" dxfId="19" priority="4535">
      <formula>OR(AI28="CT",AI28="SCIK",AI28="CUMIL")</formula>
    </cfRule>
    <cfRule type="expression" dxfId="9" priority="4536">
      <formula>OR(AI28="TR",AI28="TDM",AI28="PKT")</formula>
    </cfRule>
    <cfRule type="expression" dxfId="12" priority="4537">
      <formula>OR(AI28="OP",AI28="RS",AI28="RTS",AI28="PRM",AI28="CB")</formula>
    </cfRule>
    <cfRule type="expression" dxfId="20" priority="4538">
      <formula>OR(AI28="FG")</formula>
    </cfRule>
    <cfRule type="expression" dxfId="3" priority="4539">
      <formula>OR(AI28="L",AI28="OTG")</formula>
    </cfRule>
    <cfRule type="cellIs" dxfId="38" priority="4532" operator="equal">
      <formula>"EE(WFO)"</formula>
    </cfRule>
    <cfRule type="cellIs" dxfId="39" priority="4533" operator="equal">
      <formula>"EE(WFO)"</formula>
    </cfRule>
    <cfRule type="cellIs" dxfId="40" priority="4534" operator="equal">
      <formula>"EC(WFO)"</formula>
    </cfRule>
    <cfRule type="cellIs" dxfId="38" priority="4550" operator="equal">
      <formula>"EE(WFO)"</formula>
    </cfRule>
    <cfRule type="cellIs" dxfId="39" priority="4551" operator="equal">
      <formula>"EE(WFO)"</formula>
    </cfRule>
    <cfRule type="cellIs" dxfId="40" priority="4552" operator="equal">
      <formula>"EC(WFO)"</formula>
    </cfRule>
    <cfRule type="cellIs" dxfId="15" priority="4549" operator="equal">
      <formula>"EG (WFO)"</formula>
    </cfRule>
    <cfRule type="expression" dxfId="19" priority="4544">
      <formula>OR(AI28="CT",AI28="SCIK",AI28="CUMIL")</formula>
    </cfRule>
    <cfRule type="expression" dxfId="9" priority="4545">
      <formula>OR(AI28="TR",AI28="TDM",AI28="PKT")</formula>
    </cfRule>
    <cfRule type="expression" dxfId="12" priority="4546">
      <formula>OR(AI28="OP",AI28="RS",AI28="RTS",AI28="PRM",AI28="CB")</formula>
    </cfRule>
    <cfRule type="expression" dxfId="20" priority="4547">
      <formula>OR(AI28="FG")</formula>
    </cfRule>
    <cfRule type="expression" dxfId="3" priority="4548">
      <formula>OR(AI28="L",AI28="OTG")</formula>
    </cfRule>
    <cfRule type="cellIs" dxfId="38" priority="4541" operator="equal">
      <formula>"EE(WFO)"</formula>
    </cfRule>
    <cfRule type="cellIs" dxfId="39" priority="4542" operator="equal">
      <formula>"EE(WFO)"</formula>
    </cfRule>
    <cfRule type="cellIs" dxfId="40" priority="4543" operator="equal">
      <formula>"EC(WFO)"</formula>
    </cfRule>
    <cfRule type="cellIs" dxfId="15" priority="4540" operator="equal">
      <formula>"EG (WFO)"</formula>
    </cfRule>
  </conditionalFormatting>
  <conditionalFormatting sqref="AJ28">
    <cfRule type="expression" dxfId="19" priority="4674">
      <formula>OR(AJ28="CT",AJ28="SCIK",AJ28="CUMIL")</formula>
    </cfRule>
    <cfRule type="expression" dxfId="9" priority="4675">
      <formula>OR(AJ28="TR",AJ28="TDM",AJ28="PKT")</formula>
    </cfRule>
    <cfRule type="expression" dxfId="12" priority="4676">
      <formula>OR(AJ28="OP",AJ28="RS",AJ28="RTS",AJ28="PRM",AJ28="CB")</formula>
    </cfRule>
    <cfRule type="expression" dxfId="20" priority="4677">
      <formula>OR(AJ28="FG")</formula>
    </cfRule>
    <cfRule type="expression" dxfId="3" priority="4678">
      <formula>OR(AJ28="L",AJ28="OTG")</formula>
    </cfRule>
    <cfRule type="cellIs" dxfId="15" priority="4671" operator="equal">
      <formula>"EA (WFO)"</formula>
    </cfRule>
    <cfRule type="cellIs" dxfId="15" priority="4672" operator="equal">
      <formula>"EC (WFO)"</formula>
    </cfRule>
    <cfRule type="cellIs" dxfId="15" priority="4673" operator="equal">
      <formula>"EE (WFO)"</formula>
    </cfRule>
    <cfRule type="expression" dxfId="19" priority="4666">
      <formula>OR(AJ28="CT",AJ28="SCIK",AJ28="CUMIL")</formula>
    </cfRule>
    <cfRule type="expression" dxfId="9" priority="4667">
      <formula>OR(AJ28="TR",AJ28="TDM",AJ28="PKT")</formula>
    </cfRule>
    <cfRule type="expression" dxfId="12" priority="4668">
      <formula>OR(AJ28="OP",AJ28="RS",AJ28="RTS",AJ28="PRM",AJ28="CB")</formula>
    </cfRule>
    <cfRule type="expression" dxfId="20" priority="4669">
      <formula>OR(AJ28="FG")</formula>
    </cfRule>
    <cfRule type="expression" dxfId="3" priority="4670">
      <formula>OR(AJ28="L",AJ28="OTG")</formula>
    </cfRule>
    <cfRule type="expression" dxfId="19" priority="4661">
      <formula>OR(AJ28="CT",AJ28="SCIK",AJ28="CUMIL")</formula>
    </cfRule>
    <cfRule type="expression" dxfId="9" priority="4662">
      <formula>OR(AJ28="TR",AJ28="TDM",AJ28="PKT")</formula>
    </cfRule>
    <cfRule type="expression" dxfId="12" priority="4663">
      <formula>OR(AJ28="OP",AJ28="RS",AJ28="RTS",AJ28="PRM",AJ28="CB")</formula>
    </cfRule>
    <cfRule type="expression" dxfId="20" priority="4664">
      <formula>OR(AJ28="FG")</formula>
    </cfRule>
    <cfRule type="expression" dxfId="3" priority="4665">
      <formula>OR(AJ28="L",AJ28="OTG")</formula>
    </cfRule>
    <cfRule type="expression" dxfId="19" priority="4620">
      <formula>OR(AJ28="CT",AJ28="SCIK",AJ28="CUMIL")</formula>
    </cfRule>
    <cfRule type="expression" dxfId="9" priority="4621">
      <formula>OR(AJ28="TR",AJ28="TDM",AJ28="PKT")</formula>
    </cfRule>
    <cfRule type="expression" dxfId="12" priority="4622">
      <formula>OR(AJ28="OP",AJ28="RS",AJ28="RTS",AJ28="PRM",AJ28="CB")</formula>
    </cfRule>
    <cfRule type="expression" dxfId="20" priority="4623">
      <formula>OR(AJ28="FG")</formula>
    </cfRule>
    <cfRule type="expression" dxfId="3" priority="4624">
      <formula>OR(AJ28="L",AJ28="OTG")</formula>
    </cfRule>
    <cfRule type="expression" dxfId="19" priority="4615">
      <formula>OR(AJ28="CT",AJ28="SCIK",AJ28="CUMIL")</formula>
    </cfRule>
    <cfRule type="expression" dxfId="9" priority="4616">
      <formula>OR(AJ28="TR",AJ28="TDM",AJ28="PKT")</formula>
    </cfRule>
    <cfRule type="expression" dxfId="12" priority="4617">
      <formula>OR(AJ28="OP",AJ28="RS",AJ28="RTS",AJ28="PRM",AJ28="CB")</formula>
    </cfRule>
    <cfRule type="expression" dxfId="20" priority="4618">
      <formula>OR(AJ28="FG")</formula>
    </cfRule>
    <cfRule type="expression" dxfId="3" priority="4619">
      <formula>OR(AJ28="L",AJ28="OTG")</formula>
    </cfRule>
    <cfRule type="cellIs" dxfId="15" priority="4612" operator="equal">
      <formula>"EA (WFO)"</formula>
    </cfRule>
    <cfRule type="cellIs" dxfId="15" priority="4613" operator="equal">
      <formula>"EC (WFO)"</formula>
    </cfRule>
    <cfRule type="cellIs" dxfId="15" priority="4614" operator="equal">
      <formula>"EE (WFO)"</formula>
    </cfRule>
    <cfRule type="expression" dxfId="19" priority="4607">
      <formula>OR(AJ28="CT",AJ28="SCIK",AJ28="CUMIL")</formula>
    </cfRule>
    <cfRule type="expression" dxfId="9" priority="4608">
      <formula>OR(AJ28="TR",AJ28="TDM",AJ28="PKT")</formula>
    </cfRule>
    <cfRule type="expression" dxfId="12" priority="4609">
      <formula>OR(AJ28="OP",AJ28="RS",AJ28="RTS",AJ28="PRM",AJ28="CB")</formula>
    </cfRule>
    <cfRule type="expression" dxfId="20" priority="4610">
      <formula>OR(AJ28="FG")</formula>
    </cfRule>
    <cfRule type="expression" dxfId="3" priority="4611">
      <formula>OR(AJ28="L",AJ28="OTG")</formula>
    </cfRule>
    <cfRule type="expression" dxfId="19" priority="4602">
      <formula>OR(AJ28="CT",AJ28="SCIK",AJ28="CUMIL")</formula>
    </cfRule>
    <cfRule type="expression" dxfId="9" priority="4603">
      <formula>OR(AJ28="TR",AJ28="TDM",AJ28="PKT")</formula>
    </cfRule>
    <cfRule type="expression" dxfId="12" priority="4604">
      <formula>OR(AJ28="OP",AJ28="RS",AJ28="RTS",AJ28="PRM",AJ28="CB")</formula>
    </cfRule>
    <cfRule type="expression" dxfId="20" priority="4605">
      <formula>OR(AJ28="FG")</formula>
    </cfRule>
    <cfRule type="expression" dxfId="3" priority="4606">
      <formula>OR(AJ28="L",AJ28="OTG")</formula>
    </cfRule>
  </conditionalFormatting>
  <conditionalFormatting sqref="AK28">
    <cfRule type="expression" dxfId="19" priority="4168">
      <formula>OR(AK28="CT",AK28="SCIK",AK28="CUMIL")</formula>
    </cfRule>
    <cfRule type="expression" dxfId="9" priority="4169">
      <formula>OR(AK28="TR",AK28="TDM",AK28="PKT")</formula>
    </cfRule>
    <cfRule type="expression" dxfId="12" priority="4170">
      <formula>OR(AK28="OP",AK28="RS",AK28="RTS",AK28="PRM",AK28="CB")</formula>
    </cfRule>
    <cfRule type="expression" dxfId="20" priority="4171">
      <formula>OR(AK28="FG")</formula>
    </cfRule>
    <cfRule type="expression" dxfId="3" priority="4172">
      <formula>OR(AK28="L",AK28="OTG")</formula>
    </cfRule>
    <cfRule type="expression" dxfId="19" priority="4158">
      <formula>OR(AK28="CT",AK28="SCIK",AK28="CUMIL")</formula>
    </cfRule>
    <cfRule type="expression" dxfId="9" priority="4159">
      <formula>OR(AK28="TR",AK28="TDM",AK28="PKT")</formula>
    </cfRule>
    <cfRule type="expression" dxfId="12" priority="4160">
      <formula>OR(AK28="OP",AK28="RS",AK28="RTS",AK28="PRM",AK28="CB")</formula>
    </cfRule>
    <cfRule type="expression" dxfId="20" priority="4161">
      <formula>OR(AK28="FG")</formula>
    </cfRule>
    <cfRule type="expression" dxfId="3" priority="4162">
      <formula>OR(AK28="L",AK28="OTG")</formula>
    </cfRule>
    <cfRule type="expression" dxfId="19" priority="4140">
      <formula>OR(AK28="CT",AK28="SCIK",AK28="CUMIL")</formula>
    </cfRule>
    <cfRule type="expression" dxfId="9" priority="4141">
      <formula>OR(AK28="TR",AK28="TDM",AK28="PKT")</formula>
    </cfRule>
    <cfRule type="expression" dxfId="12" priority="4142">
      <formula>OR(AK28="OP",AK28="RS",AK28="RTS",AK28="PRM",AK28="CB")</formula>
    </cfRule>
    <cfRule type="expression" dxfId="20" priority="4143">
      <formula>OR(AK28="FG")</formula>
    </cfRule>
    <cfRule type="expression" dxfId="3" priority="4144">
      <formula>OR(AK28="L",AK28="OTG")</formula>
    </cfRule>
    <cfRule type="cellIs" dxfId="38" priority="4137" operator="equal">
      <formula>"EE(WFO)"</formula>
    </cfRule>
    <cfRule type="cellIs" dxfId="39" priority="4138" operator="equal">
      <formula>"EE(WFO)"</formula>
    </cfRule>
    <cfRule type="cellIs" dxfId="40" priority="4139" operator="equal">
      <formula>"EC(WFO)"</formula>
    </cfRule>
    <cfRule type="cellIs" dxfId="15" priority="4249" operator="equal">
      <formula>"EK (WFO)"</formula>
    </cfRule>
    <cfRule type="cellIs" dxfId="15" priority="4250" operator="equal">
      <formula>"EG (WFO)"</formula>
    </cfRule>
    <cfRule type="cellIs" dxfId="15" priority="4251" operator="equal">
      <formula>"EE (WFO)"</formula>
    </cfRule>
    <cfRule type="cellIs" dxfId="15" priority="4252" operator="equal">
      <formula>"EC (WFO)"</formula>
    </cfRule>
    <cfRule type="expression" dxfId="19" priority="4244">
      <formula>OR(AK28="CT",AK28="SCIK",AK28="CUMIL")</formula>
    </cfRule>
    <cfRule type="expression" dxfId="9" priority="4245">
      <formula>OR(AK28="TR",AK28="TDM",AK28="PKT")</formula>
    </cfRule>
    <cfRule type="expression" dxfId="12" priority="4246">
      <formula>OR(AK28="OP",AK28="RS",AK28="RTS",AK28="PRM",AK28="CB")</formula>
    </cfRule>
    <cfRule type="expression" dxfId="20" priority="4247">
      <formula>OR(AK28="FG")</formula>
    </cfRule>
    <cfRule type="expression" dxfId="3" priority="4248">
      <formula>OR(AK28="L",AK28="OTG")</formula>
    </cfRule>
    <cfRule type="cellIs" dxfId="38" priority="4241" operator="equal">
      <formula>"EE(WFO)"</formula>
    </cfRule>
    <cfRule type="cellIs" dxfId="39" priority="4242" operator="equal">
      <formula>"EE(WFO)"</formula>
    </cfRule>
    <cfRule type="cellIs" dxfId="40" priority="4243" operator="equal">
      <formula>"EC(WFO)"</formula>
    </cfRule>
    <cfRule type="cellIs" dxfId="15" priority="4240" operator="equal">
      <formula>"EG (WFO)"</formula>
    </cfRule>
    <cfRule type="expression" dxfId="19" priority="4235">
      <formula>OR(AK28="CT",AK28="SCIK",AK28="CUMIL")</formula>
    </cfRule>
    <cfRule type="expression" dxfId="9" priority="4236">
      <formula>OR(AK28="TR",AK28="TDM",AK28="PKT")</formula>
    </cfRule>
    <cfRule type="expression" dxfId="12" priority="4237">
      <formula>OR(AK28="OP",AK28="RS",AK28="RTS",AK28="PRM",AK28="CB")</formula>
    </cfRule>
    <cfRule type="expression" dxfId="20" priority="4238">
      <formula>OR(AK28="FG")</formula>
    </cfRule>
    <cfRule type="expression" dxfId="3" priority="4239">
      <formula>OR(AK28="L",AK28="OTG")</formula>
    </cfRule>
    <cfRule type="cellIs" dxfId="15" priority="4232" operator="equal">
      <formula>"EA (WFO)"</formula>
    </cfRule>
    <cfRule type="cellIs" dxfId="15" priority="4233" operator="equal">
      <formula>"EC (WFO)"</formula>
    </cfRule>
    <cfRule type="cellIs" dxfId="15" priority="4234" operator="equal">
      <formula>"EE (WFO)"</formula>
    </cfRule>
    <cfRule type="expression" dxfId="19" priority="4227">
      <formula>OR(AK28="CT",AK28="SCIK",AK28="CUMIL")</formula>
    </cfRule>
    <cfRule type="expression" dxfId="9" priority="4228">
      <formula>OR(AK28="TR",AK28="TDM",AK28="PKT")</formula>
    </cfRule>
    <cfRule type="expression" dxfId="12" priority="4229">
      <formula>OR(AK28="OP",AK28="RS",AK28="RTS",AK28="PRM",AK28="CB")</formula>
    </cfRule>
    <cfRule type="expression" dxfId="20" priority="4230">
      <formula>OR(AK28="FG")</formula>
    </cfRule>
    <cfRule type="expression" dxfId="3" priority="4231">
      <formula>OR(AK28="L",AK28="OTG")</formula>
    </cfRule>
    <cfRule type="expression" dxfId="19" priority="4222">
      <formula>OR(AK28="CT",AK28="SCIK",AK28="CUMIL")</formula>
    </cfRule>
    <cfRule type="expression" dxfId="9" priority="4223">
      <formula>OR(AK28="TR",AK28="TDM",AK28="PKT")</formula>
    </cfRule>
    <cfRule type="expression" dxfId="12" priority="4224">
      <formula>OR(AK28="OP",AK28="RS",AK28="RTS",AK28="PRM",AK28="CB")</formula>
    </cfRule>
    <cfRule type="expression" dxfId="20" priority="4225">
      <formula>OR(AK28="FG")</formula>
    </cfRule>
    <cfRule type="expression" dxfId="3" priority="4226">
      <formula>OR(AK28="L",AK28="OTG")</formula>
    </cfRule>
    <cfRule type="expression" dxfId="19" priority="4217">
      <formula>OR(AK28="CT",AK28="SCIK",AK28="CUMIL")</formula>
    </cfRule>
    <cfRule type="expression" dxfId="9" priority="4218">
      <formula>OR(AK28="TR",AK28="TDM",AK28="PKT")</formula>
    </cfRule>
    <cfRule type="expression" dxfId="12" priority="4219">
      <formula>OR(AK28="OP",AK28="RS",AK28="RTS",AK28="PRM",AK28="CB")</formula>
    </cfRule>
    <cfRule type="expression" dxfId="20" priority="4220">
      <formula>OR(AK28="FG")</formula>
    </cfRule>
    <cfRule type="expression" dxfId="3" priority="4221">
      <formula>OR(AK28="L",AK28="OTG")</formula>
    </cfRule>
    <cfRule type="cellIs" dxfId="15" priority="4214" operator="equal">
      <formula>"EA (WFO)"</formula>
    </cfRule>
    <cfRule type="cellIs" dxfId="15" priority="4215" operator="equal">
      <formula>"EC (WFO)"</formula>
    </cfRule>
    <cfRule type="cellIs" dxfId="15" priority="4216" operator="equal">
      <formula>"EE (WFO)"</formula>
    </cfRule>
    <cfRule type="expression" dxfId="19" priority="4209">
      <formula>OR(AK28="CT",AK28="SCIK",AK28="CUMIL")</formula>
    </cfRule>
    <cfRule type="expression" dxfId="9" priority="4210">
      <formula>OR(AK28="TR",AK28="TDM",AK28="PKT")</formula>
    </cfRule>
    <cfRule type="expression" dxfId="12" priority="4211">
      <formula>OR(AK28="OP",AK28="RS",AK28="RTS",AK28="PRM",AK28="CB")</formula>
    </cfRule>
    <cfRule type="expression" dxfId="20" priority="4212">
      <formula>OR(AK28="FG")</formula>
    </cfRule>
    <cfRule type="expression" dxfId="3" priority="4213">
      <formula>OR(AK28="L",AK28="OTG")</formula>
    </cfRule>
    <cfRule type="expression" dxfId="19" priority="4204">
      <formula>OR(AK28="CT",AK28="SCIK",AK28="CUMIL")</formula>
    </cfRule>
    <cfRule type="expression" dxfId="9" priority="4205">
      <formula>OR(AK28="TR",AK28="TDM",AK28="PKT")</formula>
    </cfRule>
    <cfRule type="expression" dxfId="12" priority="4206">
      <formula>OR(AK28="OP",AK28="RS",AK28="RTS",AK28="PRM",AK28="CB")</formula>
    </cfRule>
    <cfRule type="expression" dxfId="20" priority="4207">
      <formula>OR(AK28="FG")</formula>
    </cfRule>
    <cfRule type="expression" dxfId="3" priority="4208">
      <formula>OR(AK28="L",AK28="OTG")</formula>
    </cfRule>
    <cfRule type="expression" dxfId="19" priority="4199">
      <formula>OR(AK28="CT",AK28="SCIK",AK28="CUMIL")</formula>
    </cfRule>
    <cfRule type="expression" dxfId="9" priority="4200">
      <formula>OR(AK28="TR",AK28="TDM",AK28="PKT")</formula>
    </cfRule>
    <cfRule type="expression" dxfId="12" priority="4201">
      <formula>OR(AK28="OP",AK28="RS",AK28="RTS",AK28="PRM",AK28="CB")</formula>
    </cfRule>
    <cfRule type="expression" dxfId="20" priority="4202">
      <formula>OR(AK28="FG")</formula>
    </cfRule>
    <cfRule type="expression" dxfId="3" priority="4203">
      <formula>OR(AK28="L",AK28="OTG")</formula>
    </cfRule>
    <cfRule type="expression" dxfId="19" priority="4194">
      <formula>OR(AK28="CT",AK28="SCIK",AK28="CUMIL")</formula>
    </cfRule>
    <cfRule type="expression" dxfId="9" priority="4195">
      <formula>OR(AK28="TR",AK28="TDM",AK28="PKT")</formula>
    </cfRule>
    <cfRule type="expression" dxfId="12" priority="4196">
      <formula>OR(AK28="OP",AK28="RS",AK28="RTS",AK28="PRM",AK28="CB")</formula>
    </cfRule>
    <cfRule type="expression" dxfId="20" priority="4197">
      <formula>OR(AK28="FG")</formula>
    </cfRule>
    <cfRule type="expression" dxfId="3" priority="4198">
      <formula>OR(AK28="L",AK28="OTG")</formula>
    </cfRule>
    <cfRule type="cellIs" dxfId="15" priority="4191" operator="equal">
      <formula>"EA (WFO)"</formula>
    </cfRule>
    <cfRule type="cellIs" dxfId="15" priority="4192" operator="equal">
      <formula>"EC (WFO)"</formula>
    </cfRule>
    <cfRule type="cellIs" dxfId="15" priority="4193" operator="equal">
      <formula>"EE (WFO)"</formula>
    </cfRule>
    <cfRule type="expression" dxfId="19" priority="4186">
      <formula>OR(AK28="CT",AK28="SCIK",AK28="CUMIL")</formula>
    </cfRule>
    <cfRule type="expression" dxfId="9" priority="4187">
      <formula>OR(AK28="TR",AK28="TDM",AK28="PKT")</formula>
    </cfRule>
    <cfRule type="expression" dxfId="12" priority="4188">
      <formula>OR(AK28="OP",AK28="RS",AK28="RTS",AK28="PRM",AK28="CB")</formula>
    </cfRule>
    <cfRule type="expression" dxfId="20" priority="4189">
      <formula>OR(AK28="FG")</formula>
    </cfRule>
    <cfRule type="expression" dxfId="3" priority="4190">
      <formula>OR(AK28="L",AK28="OTG")</formula>
    </cfRule>
    <cfRule type="expression" dxfId="19" priority="4181">
      <formula>OR(AK28="CT",AK28="SCIK",AK28="CUMIL")</formula>
    </cfRule>
    <cfRule type="expression" dxfId="9" priority="4182">
      <formula>OR(AK28="TR",AK28="TDM",AK28="PKT")</formula>
    </cfRule>
    <cfRule type="expression" dxfId="12" priority="4183">
      <formula>OR(AK28="OP",AK28="RS",AK28="RTS",AK28="PRM",AK28="CB")</formula>
    </cfRule>
    <cfRule type="expression" dxfId="20" priority="4184">
      <formula>OR(AK28="FG")</formula>
    </cfRule>
    <cfRule type="expression" dxfId="3" priority="4185">
      <formula>OR(AK28="L",AK28="OTG")</formula>
    </cfRule>
    <cfRule type="expression" dxfId="19" priority="4176">
      <formula>OR(AK28="CT",AK28="SCIK",AK28="CUMIL")</formula>
    </cfRule>
    <cfRule type="expression" dxfId="9" priority="4177">
      <formula>OR(AK28="TR",AK28="TDM",AK28="PKT")</formula>
    </cfRule>
    <cfRule type="expression" dxfId="12" priority="4178">
      <formula>OR(AK28="OP",AK28="RS",AK28="RTS",AK28="PRM",AK28="CB")</formula>
    </cfRule>
    <cfRule type="expression" dxfId="20" priority="4179">
      <formula>OR(AK28="FG")</formula>
    </cfRule>
    <cfRule type="expression" dxfId="3" priority="4180">
      <formula>OR(AK28="L",AK28="OTG")</formula>
    </cfRule>
    <cfRule type="cellIs" dxfId="15" priority="4173" operator="equal">
      <formula>"EA (WFO)"</formula>
    </cfRule>
    <cfRule type="cellIs" dxfId="15" priority="4174" operator="equal">
      <formula>"EC (WFO)"</formula>
    </cfRule>
    <cfRule type="cellIs" dxfId="15" priority="4175" operator="equal">
      <formula>"EE (WFO)"</formula>
    </cfRule>
    <cfRule type="expression" dxfId="19" priority="4163">
      <formula>OR(AK28="CT",AK28="SCIK",AK28="CUMIL")</formula>
    </cfRule>
    <cfRule type="expression" dxfId="9" priority="4164">
      <formula>OR(AK28="TR",AK28="TDM",AK28="PKT")</formula>
    </cfRule>
    <cfRule type="expression" dxfId="12" priority="4165">
      <formula>OR(AK28="OP",AK28="RS",AK28="RTS",AK28="PRM",AK28="CB")</formula>
    </cfRule>
    <cfRule type="expression" dxfId="20" priority="4166">
      <formula>OR(AK28="FG")</formula>
    </cfRule>
    <cfRule type="expression" dxfId="3" priority="4167">
      <formula>OR(AK28="L",AK28="OTG")</formula>
    </cfRule>
    <cfRule type="cellIs" dxfId="38" priority="4155" operator="equal">
      <formula>"EE(WFO)"</formula>
    </cfRule>
    <cfRule type="cellIs" dxfId="39" priority="4156" operator="equal">
      <formula>"EE(WFO)"</formula>
    </cfRule>
    <cfRule type="cellIs" dxfId="40" priority="4157" operator="equal">
      <formula>"EC(WFO)"</formula>
    </cfRule>
    <cfRule type="cellIs" dxfId="15" priority="4154" operator="equal">
      <formula>"EG (WFO)"</formula>
    </cfRule>
    <cfRule type="expression" dxfId="19" priority="4149">
      <formula>OR(AK28="CT",AK28="SCIK",AK28="CUMIL")</formula>
    </cfRule>
    <cfRule type="expression" dxfId="9" priority="4150">
      <formula>OR(AK28="TR",AK28="TDM",AK28="PKT")</formula>
    </cfRule>
    <cfRule type="expression" dxfId="12" priority="4151">
      <formula>OR(AK28="OP",AK28="RS",AK28="RTS",AK28="PRM",AK28="CB")</formula>
    </cfRule>
    <cfRule type="expression" dxfId="20" priority="4152">
      <formula>OR(AK28="FG")</formula>
    </cfRule>
    <cfRule type="expression" dxfId="3" priority="4153">
      <formula>OR(AK28="L",AK28="OTG")</formula>
    </cfRule>
    <cfRule type="cellIs" dxfId="38" priority="4146" operator="equal">
      <formula>"EE(WFO)"</formula>
    </cfRule>
    <cfRule type="cellIs" dxfId="39" priority="4147" operator="equal">
      <formula>"EE(WFO)"</formula>
    </cfRule>
    <cfRule type="cellIs" dxfId="40" priority="4148" operator="equal">
      <formula>"EC(WFO)"</formula>
    </cfRule>
    <cfRule type="cellIs" dxfId="15" priority="4145" operator="equal">
      <formula>"EG (WFO)"</formula>
    </cfRule>
  </conditionalFormatting>
  <conditionalFormatting sqref="B29:AN29">
    <cfRule type="cellIs" dxfId="15" priority="211610" operator="equal">
      <formula>"EK (WFO)"</formula>
    </cfRule>
    <cfRule type="cellIs" dxfId="15" priority="211611" operator="equal">
      <formula>"EG (WFO)"</formula>
    </cfRule>
    <cfRule type="cellIs" dxfId="15" priority="211612" operator="equal">
      <formula>"EE (WFO)"</formula>
    </cfRule>
    <cfRule type="cellIs" dxfId="15" priority="211613" operator="equal">
      <formula>"EC (WFO)"</formula>
    </cfRule>
  </conditionalFormatting>
  <conditionalFormatting sqref="H29:Q29">
    <cfRule type="cellIs" dxfId="15" priority="232528" operator="equal">
      <formula>"EG (WFO)"</formula>
    </cfRule>
  </conditionalFormatting>
  <conditionalFormatting sqref="R29:AN29">
    <cfRule type="cellIs" dxfId="58" priority="300381" operator="equal">
      <formula>"TR"</formula>
    </cfRule>
    <cfRule type="cellIs" dxfId="22" priority="300382" operator="equal">
      <formula>"L"</formula>
    </cfRule>
  </conditionalFormatting>
  <conditionalFormatting sqref="B30:F30">
    <cfRule type="cellIs" dxfId="4" priority="41828" operator="equal">
      <formula>"FG (WFO)"</formula>
    </cfRule>
    <cfRule type="cellIs" dxfId="5" priority="41827" operator="equal">
      <formula>"TR (WFO)"</formula>
    </cfRule>
    <cfRule type="cellIs" dxfId="41" priority="41826" operator="equal">
      <formula>"EG (WFO)"</formula>
    </cfRule>
    <cfRule type="cellIs" dxfId="42" priority="41821" operator="equal">
      <formula>"FG (WFO)"</formula>
    </cfRule>
    <cfRule type="cellIs" dxfId="43" priority="41822" operator="equal">
      <formula>"TDM"</formula>
    </cfRule>
    <cfRule type="cellIs" dxfId="23" priority="41823" operator="equal">
      <formula>"FG"</formula>
    </cfRule>
    <cfRule type="cellIs" dxfId="44" priority="41824" operator="equal">
      <formula>"L"</formula>
    </cfRule>
    <cfRule type="cellIs" dxfId="45" priority="41825" operator="equal">
      <formula>"CT"</formula>
    </cfRule>
    <cfRule type="cellIs" dxfId="47" priority="41818" operator="equal">
      <formula>"OUT"</formula>
    </cfRule>
    <cfRule type="cellIs" dxfId="48" priority="41819" operator="equal">
      <formula>"OUT"</formula>
    </cfRule>
    <cfRule type="cellIs" dxfId="49" priority="41820" operator="equal">
      <formula>"OUT"</formula>
    </cfRule>
  </conditionalFormatting>
  <conditionalFormatting sqref="G30">
    <cfRule type="cellIs" dxfId="15" priority="41814" operator="equal">
      <formula>"EK (WFO)"</formula>
    </cfRule>
    <cfRule type="cellIs" dxfId="15" priority="41815" operator="equal">
      <formula>"EG (WFO)"</formula>
    </cfRule>
    <cfRule type="cellIs" dxfId="15" priority="41816" operator="equal">
      <formula>"EE (WFO)"</formula>
    </cfRule>
    <cfRule type="cellIs" dxfId="15" priority="41817" operator="equal">
      <formula>"EC (WFO)"</formula>
    </cfRule>
  </conditionalFormatting>
  <conditionalFormatting sqref="H30:U30">
    <cfRule type="cellIs" dxfId="4" priority="41683" operator="equal">
      <formula>"FG (WFO)"</formula>
    </cfRule>
    <cfRule type="cellIs" dxfId="5" priority="41682" operator="equal">
      <formula>"TR (WFO)"</formula>
    </cfRule>
    <cfRule type="cellIs" dxfId="41" priority="41675" operator="equal">
      <formula>"EG (WFO)"</formula>
    </cfRule>
    <cfRule type="cellIs" dxfId="6" priority="41720" operator="equal">
      <formula>"OH (WFO)"</formula>
    </cfRule>
    <cfRule type="cellIs" dxfId="6" priority="41722" operator="equal">
      <formula>"EG (WFO)"</formula>
    </cfRule>
    <cfRule type="cellIs" dxfId="6" priority="41723" operator="equal">
      <formula>"EO (WFO)"</formula>
    </cfRule>
    <cfRule type="cellIs" dxfId="6" priority="41724" operator="equal">
      <formula>"EE (WFO)"</formula>
    </cfRule>
    <cfRule type="cellIs" dxfId="6" priority="41725" operator="equal">
      <formula>"EC (WFO)"</formula>
    </cfRule>
    <cfRule type="cellIs" dxfId="6" priority="41721" operator="equal">
      <formula>"EQ (WFO)"</formula>
    </cfRule>
    <cfRule type="cellIs" dxfId="42" priority="40930" operator="equal">
      <formula>"FG (WFO)"</formula>
    </cfRule>
    <cfRule type="cellIs" dxfId="43" priority="40931" operator="equal">
      <formula>"TDM"</formula>
    </cfRule>
    <cfRule type="cellIs" dxfId="23" priority="40932" operator="equal">
      <formula>"FG"</formula>
    </cfRule>
    <cfRule type="cellIs" dxfId="44" priority="41673" operator="equal">
      <formula>"L"</formula>
    </cfRule>
    <cfRule type="cellIs" dxfId="45" priority="41674" operator="equal">
      <formula>"CT"</formula>
    </cfRule>
    <cfRule type="cellIs" dxfId="46" priority="40607" operator="equal">
      <formula>"EO (WFO)"</formula>
    </cfRule>
    <cfRule type="cellIs" dxfId="46" priority="40608" operator="equal">
      <formula>"EC (WFO)"</formula>
    </cfRule>
    <cfRule type="cellIs" dxfId="47" priority="40269" operator="equal">
      <formula>"OUT"</formula>
    </cfRule>
    <cfRule type="cellIs" dxfId="48" priority="40270" operator="equal">
      <formula>"OUT"</formula>
    </cfRule>
    <cfRule type="cellIs" dxfId="49" priority="40297" operator="equal">
      <formula>"OUT"</formula>
    </cfRule>
  </conditionalFormatting>
  <conditionalFormatting sqref="K30">
    <cfRule type="expression" dxfId="7" priority="41798">
      <formula>OR(K30="OH(WFO)",K30="EC(WFO)",K30="EE(WFO)",K30="EG(WFO)",K30="EK(WFO)",K30="EO(WFO)")</formula>
    </cfRule>
    <cfRule type="expression" dxfId="8" priority="41799">
      <formula>OR(K30="CT",K30="SCIK",K30="CUMIL")</formula>
    </cfRule>
    <cfRule type="expression" dxfId="9" priority="41800">
      <formula>OR(K30="TR",K30="TDM",K30="PKT")</formula>
    </cfRule>
    <cfRule type="expression" dxfId="10" priority="41801">
      <formula>OR(K30="FG")</formula>
    </cfRule>
    <cfRule type="expression" dxfId="11" priority="41802">
      <formula>OR(K30="L",K30="OTG")</formula>
    </cfRule>
    <cfRule type="expression" dxfId="12" priority="41803">
      <formula>OR(K30="OP",K30="RS",K30="RTS",K30="PRM",K30="CB")</formula>
    </cfRule>
    <cfRule type="expression" dxfId="7" priority="41804">
      <formula>OR(K30="OH(WFO)",K30="EC(WFO)",K30="EE(WFO)",K30="EG(WFO)",K30="EK(WFO)",K30="EO(WFO)")</formula>
    </cfRule>
    <cfRule type="expression" dxfId="8" priority="41805">
      <formula>OR(K30="CT",K30="SCIK",K30="CUMIL")</formula>
    </cfRule>
    <cfRule type="expression" dxfId="9" priority="41806">
      <formula>OR(K30="TR",K30="TDM",K30="PKT")</formula>
    </cfRule>
    <cfRule type="expression" dxfId="10" priority="41807">
      <formula>OR(K30="FG")</formula>
    </cfRule>
    <cfRule type="expression" dxfId="11" priority="41808">
      <formula>OR(K30="L",K30="OTG")</formula>
    </cfRule>
    <cfRule type="expression" dxfId="12" priority="41809">
      <formula>OR(K30="OP",K30="RS",K30="RTS",K30="PRM",K30="CB")</formula>
    </cfRule>
  </conditionalFormatting>
  <conditionalFormatting sqref="K30:M30">
    <cfRule type="cellIs" dxfId="6" priority="41582" operator="equal">
      <formula>"OH (WFO)"</formula>
    </cfRule>
    <cfRule type="cellIs" dxfId="6" priority="41583" operator="equal">
      <formula>"EQ (WFO)"</formula>
    </cfRule>
    <cfRule type="cellIs" dxfId="6" priority="41584" operator="equal">
      <formula>"EG (WFO)"</formula>
    </cfRule>
    <cfRule type="cellIs" dxfId="6" priority="41585" operator="equal">
      <formula>"EO (WFO)"</formula>
    </cfRule>
    <cfRule type="cellIs" dxfId="6" priority="41586" operator="equal">
      <formula>"EE (WFO)"</formula>
    </cfRule>
    <cfRule type="cellIs" dxfId="6" priority="41587" operator="equal">
      <formula>"EC (WFO)"</formula>
    </cfRule>
    <cfRule type="expression" dxfId="7" priority="41588">
      <formula>OR(K30="OH(WFO)",K30="EC(WFO)",K30="EE(WFO)",K30="EG(WFO)",K30="EK(WFO)",K30="EO(WFO)")</formula>
    </cfRule>
    <cfRule type="expression" dxfId="8" priority="41589">
      <formula>OR(K30="CT",K30="SCIK",K30="CUMIL")</formula>
    </cfRule>
    <cfRule type="expression" dxfId="9" priority="41590">
      <formula>OR(K30="TR",K30="TDM",K30="PKT")</formula>
    </cfRule>
    <cfRule type="expression" dxfId="10" priority="41591">
      <formula>OR(K30="FG")</formula>
    </cfRule>
    <cfRule type="expression" dxfId="11" priority="41592">
      <formula>OR(K30="L",K30="OTG")</formula>
    </cfRule>
    <cfRule type="expression" dxfId="12" priority="41593">
      <formula>OR(K30="OP",K30="RS",K30="RTS",K30="PRM",K30="CB")</formula>
    </cfRule>
    <cfRule type="expression" dxfId="7" priority="41594">
      <formula>OR(K30="OH(WFO)",K30="EC(WFO)",K30="EE(WFO)",K30="EG(WFO)",K30="EK(WFO)",K30="EO(WFO)")</formula>
    </cfRule>
    <cfRule type="expression" dxfId="8" priority="41595">
      <formula>OR(K30="CT",K30="SCIK",K30="CUMIL")</formula>
    </cfRule>
    <cfRule type="expression" dxfId="9" priority="41596">
      <formula>OR(K30="TR",K30="TDM",K30="PKT")</formula>
    </cfRule>
    <cfRule type="expression" dxfId="10" priority="41597">
      <formula>OR(K30="FG")</formula>
    </cfRule>
    <cfRule type="expression" dxfId="11" priority="41598">
      <formula>OR(K30="L",K30="OTG")</formula>
    </cfRule>
    <cfRule type="expression" dxfId="12" priority="41599">
      <formula>OR(K30="OP",K30="RS",K30="RTS",K30="PRM",K30="CB")</formula>
    </cfRule>
    <cfRule type="expression" dxfId="7" priority="41600">
      <formula>OR(K30="OH(WFO)",K30="EC(WFO)",K30="EE(WFO)",K30="EG(WFO)",K30="EK(WFO)",K30="EO(WFO)")</formula>
    </cfRule>
    <cfRule type="expression" dxfId="8" priority="41601">
      <formula>OR(K30="CT",K30="SCIK",K30="CUMIL")</formula>
    </cfRule>
    <cfRule type="expression" dxfId="9" priority="41602">
      <formula>OR(K30="TR",K30="TDM",K30="PKT")</formula>
    </cfRule>
    <cfRule type="expression" dxfId="10" priority="41603">
      <formula>OR(K30="FG")</formula>
    </cfRule>
    <cfRule type="expression" dxfId="11" priority="41604">
      <formula>OR(K30="L",K30="OTG")</formula>
    </cfRule>
    <cfRule type="expression" dxfId="12" priority="41605">
      <formula>OR(K30="OP",K30="RS",K30="RTS",K30="PRM",K30="CB")</formula>
    </cfRule>
    <cfRule type="expression" dxfId="7" priority="41606">
      <formula>OR(K30="OH(WFO)",K30="EC(WFO)",K30="EE(WFO)",K30="EG(WFO)",K30="EK(WFO)",K30="EO(WFO)")</formula>
    </cfRule>
    <cfRule type="expression" dxfId="8" priority="41607">
      <formula>OR(K30="CT",K30="SCIK",K30="CUMIL")</formula>
    </cfRule>
    <cfRule type="expression" dxfId="9" priority="41608">
      <formula>OR(K30="TR",K30="TDM",K30="PKT")</formula>
    </cfRule>
    <cfRule type="expression" dxfId="10" priority="41609">
      <formula>OR(K30="FG")</formula>
    </cfRule>
    <cfRule type="expression" dxfId="11" priority="41610">
      <formula>OR(K30="L",K30="OTG")</formula>
    </cfRule>
    <cfRule type="expression" dxfId="12" priority="41611">
      <formula>OR(K30="OP",K30="RS",K30="RTS",K30="PRM",K30="CB")</formula>
    </cfRule>
    <cfRule type="cellIs" dxfId="6" priority="41612" operator="equal">
      <formula>"OH (WFO)"</formula>
    </cfRule>
    <cfRule type="cellIs" dxfId="6" priority="41613" operator="equal">
      <formula>"EQ (WFO)"</formula>
    </cfRule>
    <cfRule type="cellIs" dxfId="6" priority="41614" operator="equal">
      <formula>"EG (WFO)"</formula>
    </cfRule>
    <cfRule type="cellIs" dxfId="6" priority="41615" operator="equal">
      <formula>"EO (WFO)"</formula>
    </cfRule>
    <cfRule type="cellIs" dxfId="6" priority="41616" operator="equal">
      <formula>"EE (WFO)"</formula>
    </cfRule>
    <cfRule type="cellIs" dxfId="6" priority="41617" operator="equal">
      <formula>"EC (WFO)"</formula>
    </cfRule>
    <cfRule type="expression" dxfId="7" priority="41618">
      <formula>OR(K30="OH(WFO)",K30="EC(WFO)",K30="EE(WFO)",K30="EG(WFO)",K30="EK(WFO)",K30="EO(WFO)")</formula>
    </cfRule>
    <cfRule type="expression" dxfId="8" priority="41619">
      <formula>OR(K30="CT",K30="SCIK",K30="CUMIL")</formula>
    </cfRule>
    <cfRule type="expression" dxfId="9" priority="41620">
      <formula>OR(K30="TR",K30="TDM",K30="PKT")</formula>
    </cfRule>
    <cfRule type="expression" dxfId="10" priority="41621">
      <formula>OR(K30="FG")</formula>
    </cfRule>
    <cfRule type="expression" dxfId="11" priority="41622">
      <formula>OR(K30="L",K30="OTG")</formula>
    </cfRule>
    <cfRule type="expression" dxfId="12" priority="41623">
      <formula>OR(K30="OP",K30="RS",K30="RTS",K30="PRM",K30="CB")</formula>
    </cfRule>
    <cfRule type="expression" dxfId="7" priority="41624">
      <formula>OR(K30="OH(WFO)",K30="EC(WFO)",K30="EE(WFO)",K30="EG(WFO)",K30="EK(WFO)",K30="EO(WFO)")</formula>
    </cfRule>
    <cfRule type="expression" dxfId="8" priority="41625">
      <formula>OR(K30="CT",K30="SCIK",K30="CUMIL")</formula>
    </cfRule>
    <cfRule type="expression" dxfId="9" priority="41626">
      <formula>OR(K30="TR",K30="TDM",K30="PKT")</formula>
    </cfRule>
    <cfRule type="expression" dxfId="10" priority="41627">
      <formula>OR(K30="FG")</formula>
    </cfRule>
    <cfRule type="expression" dxfId="11" priority="41628">
      <formula>OR(K30="L",K30="OTG")</formula>
    </cfRule>
    <cfRule type="expression" dxfId="12" priority="41629">
      <formula>OR(K30="OP",K30="RS",K30="RTS",K30="PRM",K30="CB")</formula>
    </cfRule>
    <cfRule type="expression" dxfId="7" priority="41630">
      <formula>OR(K30="OH(WFO)",K30="EC(WFO)",K30="EE(WFO)",K30="EG(WFO)",K30="EK(WFO)",K30="EO(WFO)")</formula>
    </cfRule>
    <cfRule type="expression" dxfId="8" priority="41631">
      <formula>OR(K30="CT",K30="SCIK",K30="CUMIL")</formula>
    </cfRule>
    <cfRule type="expression" dxfId="9" priority="41632">
      <formula>OR(K30="TR",K30="TDM",K30="PKT")</formula>
    </cfRule>
    <cfRule type="expression" dxfId="10" priority="41633">
      <formula>OR(K30="FG")</formula>
    </cfRule>
    <cfRule type="expression" dxfId="11" priority="41634">
      <formula>OR(K30="L",K30="OTG")</formula>
    </cfRule>
    <cfRule type="expression" dxfId="12" priority="41635">
      <formula>OR(K30="OP",K30="RS",K30="RTS",K30="PRM",K30="CB")</formula>
    </cfRule>
    <cfRule type="expression" dxfId="7" priority="41636">
      <formula>OR(K30="OH(WFO)",K30="EC(WFO)",K30="EE(WFO)",K30="EG(WFO)",K30="EK(WFO)",K30="EO(WFO)")</formula>
    </cfRule>
    <cfRule type="expression" dxfId="8" priority="41637">
      <formula>OR(K30="CT",K30="SCIK",K30="CUMIL")</formula>
    </cfRule>
    <cfRule type="expression" dxfId="9" priority="41638">
      <formula>OR(K30="TR",K30="TDM",K30="PKT")</formula>
    </cfRule>
    <cfRule type="expression" dxfId="10" priority="41639">
      <formula>OR(K30="FG")</formula>
    </cfRule>
    <cfRule type="expression" dxfId="11" priority="41640">
      <formula>OR(K30="L",K30="OTG")</formula>
    </cfRule>
    <cfRule type="expression" dxfId="12" priority="41641">
      <formula>OR(K30="OP",K30="RS",K30="RTS",K30="PRM",K30="CB")</formula>
    </cfRule>
    <cfRule type="cellIs" dxfId="4" priority="41642" operator="equal">
      <formula>"FG (WFO)"</formula>
    </cfRule>
    <cfRule type="cellIs" dxfId="6" priority="41643" operator="equal">
      <formula>"OH (WFO)"</formula>
    </cfRule>
    <cfRule type="cellIs" dxfId="6" priority="41644" operator="equal">
      <formula>"EQ (WFO)"</formula>
    </cfRule>
    <cfRule type="cellIs" dxfId="6" priority="41645" operator="equal">
      <formula>"EG (WFO)"</formula>
    </cfRule>
    <cfRule type="cellIs" dxfId="6" priority="41646" operator="equal">
      <formula>"EO (WFO)"</formula>
    </cfRule>
    <cfRule type="cellIs" dxfId="6" priority="41647" operator="equal">
      <formula>"EE (WFO)"</formula>
    </cfRule>
    <cfRule type="cellIs" dxfId="6" priority="41648" operator="equal">
      <formula>"EC (WFO)"</formula>
    </cfRule>
    <cfRule type="expression" dxfId="7" priority="41649">
      <formula>OR(K30="OH(WFO)",K30="EC(WFO)",K30="EE(WFO)",K30="EG(WFO)",K30="EK(WFO)",K30="EO(WFO)")</formula>
    </cfRule>
    <cfRule type="expression" dxfId="8" priority="41650">
      <formula>OR(K30="CT",K30="SCIK",K30="CUMIL")</formula>
    </cfRule>
    <cfRule type="expression" dxfId="9" priority="41651">
      <formula>OR(K30="TR",K30="TDM",K30="PKT")</formula>
    </cfRule>
    <cfRule type="expression" dxfId="10" priority="41652">
      <formula>OR(K30="FG")</formula>
    </cfRule>
    <cfRule type="expression" dxfId="11" priority="41653">
      <formula>OR(K30="L",K30="OTG")</formula>
    </cfRule>
    <cfRule type="expression" dxfId="12" priority="41654">
      <formula>OR(K30="OP",K30="RS",K30="RTS",K30="PRM",K30="CB")</formula>
    </cfRule>
    <cfRule type="expression" dxfId="7" priority="41655">
      <formula>OR(K30="OH(WFO)",K30="EC(WFO)",K30="EE(WFO)",K30="EG(WFO)",K30="EK(WFO)",K30="EO(WFO)")</formula>
    </cfRule>
    <cfRule type="expression" dxfId="8" priority="41656">
      <formula>OR(K30="CT",K30="SCIK",K30="CUMIL")</formula>
    </cfRule>
    <cfRule type="expression" dxfId="9" priority="41657">
      <formula>OR(K30="TR",K30="TDM",K30="PKT")</formula>
    </cfRule>
    <cfRule type="expression" dxfId="10" priority="41658">
      <formula>OR(K30="FG")</formula>
    </cfRule>
    <cfRule type="expression" dxfId="11" priority="41659">
      <formula>OR(K30="L",K30="OTG")</formula>
    </cfRule>
    <cfRule type="expression" dxfId="12" priority="41660">
      <formula>OR(K30="OP",K30="RS",K30="RTS",K30="PRM",K30="CB")</formula>
    </cfRule>
    <cfRule type="expression" dxfId="7" priority="41661">
      <formula>OR(K30="OH(WFO)",K30="EC(WFO)",K30="EE(WFO)",K30="EG(WFO)",K30="EK(WFO)",K30="EO(WFO)")</formula>
    </cfRule>
    <cfRule type="expression" dxfId="8" priority="41662">
      <formula>OR(K30="CT",K30="SCIK",K30="CUMIL")</formula>
    </cfRule>
    <cfRule type="expression" dxfId="9" priority="41663">
      <formula>OR(K30="TR",K30="TDM",K30="PKT")</formula>
    </cfRule>
    <cfRule type="expression" dxfId="10" priority="41664">
      <formula>OR(K30="FG")</formula>
    </cfRule>
    <cfRule type="expression" dxfId="11" priority="41665">
      <formula>OR(K30="L",K30="OTG")</formula>
    </cfRule>
    <cfRule type="expression" dxfId="12" priority="41666">
      <formula>OR(K30="OP",K30="RS",K30="RTS",K30="PRM",K30="CB")</formula>
    </cfRule>
    <cfRule type="expression" dxfId="7" priority="41667">
      <formula>OR(K30="OH(WFO)",K30="EC(WFO)",K30="EE(WFO)",K30="EG(WFO)",K30="EK(WFO)",K30="EO(WFO)")</formula>
    </cfRule>
    <cfRule type="expression" dxfId="8" priority="41668">
      <formula>OR(K30="CT",K30="SCIK",K30="CUMIL")</formula>
    </cfRule>
    <cfRule type="expression" dxfId="9" priority="41669">
      <formula>OR(K30="TR",K30="TDM",K30="PKT")</formula>
    </cfRule>
    <cfRule type="expression" dxfId="10" priority="41670">
      <formula>OR(K30="FG")</formula>
    </cfRule>
    <cfRule type="expression" dxfId="11" priority="41671">
      <formula>OR(K30="L",K30="OTG")</formula>
    </cfRule>
    <cfRule type="expression" dxfId="12" priority="41672">
      <formula>OR(K30="OP",K30="RS",K30="RTS",K30="PRM",K30="CB")</formula>
    </cfRule>
    <cfRule type="cellIs" dxfId="6" priority="41491" operator="equal">
      <formula>"OH (WFO)"</formula>
    </cfRule>
    <cfRule type="cellIs" dxfId="6" priority="41492" operator="equal">
      <formula>"EQ (WFO)"</formula>
    </cfRule>
    <cfRule type="cellIs" dxfId="6" priority="41493" operator="equal">
      <formula>"EG (WFO)"</formula>
    </cfRule>
    <cfRule type="cellIs" dxfId="6" priority="41494" operator="equal">
      <formula>"EO (WFO)"</formula>
    </cfRule>
    <cfRule type="cellIs" dxfId="6" priority="41495" operator="equal">
      <formula>"EE (WFO)"</formula>
    </cfRule>
    <cfRule type="cellIs" dxfId="6" priority="41496" operator="equal">
      <formula>"EC (WFO)"</formula>
    </cfRule>
    <cfRule type="expression" dxfId="7" priority="41497">
      <formula>OR(K30="OH(WFO)",K30="EC(WFO)",K30="EE(WFO)",K30="EG(WFO)",K30="EK(WFO)",K30="EO(WFO)")</formula>
    </cfRule>
    <cfRule type="expression" dxfId="8" priority="41498">
      <formula>OR(K30="CT",K30="SCIK",K30="CUMIL")</formula>
    </cfRule>
    <cfRule type="expression" dxfId="9" priority="41499">
      <formula>OR(K30="TR",K30="TDM",K30="PKT")</formula>
    </cfRule>
    <cfRule type="expression" dxfId="10" priority="41500">
      <formula>OR(K30="FG")</formula>
    </cfRule>
    <cfRule type="expression" dxfId="11" priority="41501">
      <formula>OR(K30="L",K30="OTG")</formula>
    </cfRule>
    <cfRule type="expression" dxfId="12" priority="41502">
      <formula>OR(K30="OP",K30="RS",K30="RTS",K30="PRM",K30="CB")</formula>
    </cfRule>
    <cfRule type="expression" dxfId="7" priority="41503">
      <formula>OR(K30="OH(WFO)",K30="EC(WFO)",K30="EE(WFO)",K30="EG(WFO)",K30="EK(WFO)",K30="EO(WFO)")</formula>
    </cfRule>
    <cfRule type="expression" dxfId="8" priority="41504">
      <formula>OR(K30="CT",K30="SCIK",K30="CUMIL")</formula>
    </cfRule>
    <cfRule type="expression" dxfId="9" priority="41505">
      <formula>OR(K30="TR",K30="TDM",K30="PKT")</formula>
    </cfRule>
    <cfRule type="expression" dxfId="10" priority="41506">
      <formula>OR(K30="FG")</formula>
    </cfRule>
    <cfRule type="expression" dxfId="11" priority="41507">
      <formula>OR(K30="L",K30="OTG")</formula>
    </cfRule>
    <cfRule type="expression" dxfId="12" priority="41508">
      <formula>OR(K30="OP",K30="RS",K30="RTS",K30="PRM",K30="CB")</formula>
    </cfRule>
    <cfRule type="expression" dxfId="7" priority="41509">
      <formula>OR(K30="OH(WFO)",K30="EC(WFO)",K30="EE(WFO)",K30="EG(WFO)",K30="EK(WFO)",K30="EO(WFO)")</formula>
    </cfRule>
    <cfRule type="expression" dxfId="8" priority="41510">
      <formula>OR(K30="CT",K30="SCIK",K30="CUMIL")</formula>
    </cfRule>
    <cfRule type="expression" dxfId="9" priority="41511">
      <formula>OR(K30="TR",K30="TDM",K30="PKT")</formula>
    </cfRule>
    <cfRule type="expression" dxfId="10" priority="41512">
      <formula>OR(K30="FG")</formula>
    </cfRule>
    <cfRule type="expression" dxfId="11" priority="41513">
      <formula>OR(K30="L",K30="OTG")</formula>
    </cfRule>
    <cfRule type="expression" dxfId="12" priority="41514">
      <formula>OR(K30="OP",K30="RS",K30="RTS",K30="PRM",K30="CB")</formula>
    </cfRule>
    <cfRule type="expression" dxfId="7" priority="41515">
      <formula>OR(K30="OH(WFO)",K30="EC(WFO)",K30="EE(WFO)",K30="EG(WFO)",K30="EK(WFO)",K30="EO(WFO)")</formula>
    </cfRule>
    <cfRule type="expression" dxfId="8" priority="41516">
      <formula>OR(K30="CT",K30="SCIK",K30="CUMIL")</formula>
    </cfRule>
    <cfRule type="expression" dxfId="9" priority="41517">
      <formula>OR(K30="TR",K30="TDM",K30="PKT")</formula>
    </cfRule>
    <cfRule type="expression" dxfId="10" priority="41518">
      <formula>OR(K30="FG")</formula>
    </cfRule>
    <cfRule type="expression" dxfId="11" priority="41519">
      <formula>OR(K30="L",K30="OTG")</formula>
    </cfRule>
    <cfRule type="expression" dxfId="12" priority="41520">
      <formula>OR(K30="OP",K30="RS",K30="RTS",K30="PRM",K30="CB")</formula>
    </cfRule>
    <cfRule type="cellIs" dxfId="6" priority="41521" operator="equal">
      <formula>"OH (WFO)"</formula>
    </cfRule>
    <cfRule type="cellIs" dxfId="6" priority="41522" operator="equal">
      <formula>"EQ (WFO)"</formula>
    </cfRule>
    <cfRule type="cellIs" dxfId="6" priority="41523" operator="equal">
      <formula>"EG (WFO)"</formula>
    </cfRule>
    <cfRule type="cellIs" dxfId="6" priority="41524" operator="equal">
      <formula>"EO (WFO)"</formula>
    </cfRule>
    <cfRule type="cellIs" dxfId="6" priority="41525" operator="equal">
      <formula>"EE (WFO)"</formula>
    </cfRule>
    <cfRule type="cellIs" dxfId="6" priority="41526" operator="equal">
      <formula>"EC (WFO)"</formula>
    </cfRule>
    <cfRule type="expression" dxfId="7" priority="41527">
      <formula>OR(K30="OH(WFO)",K30="EC(WFO)",K30="EE(WFO)",K30="EG(WFO)",K30="EK(WFO)",K30="EO(WFO)")</formula>
    </cfRule>
    <cfRule type="expression" dxfId="8" priority="41528">
      <formula>OR(K30="CT",K30="SCIK",K30="CUMIL")</formula>
    </cfRule>
    <cfRule type="expression" dxfId="9" priority="41529">
      <formula>OR(K30="TR",K30="TDM",K30="PKT")</formula>
    </cfRule>
    <cfRule type="expression" dxfId="10" priority="41530">
      <formula>OR(K30="FG")</formula>
    </cfRule>
    <cfRule type="expression" dxfId="11" priority="41531">
      <formula>OR(K30="L",K30="OTG")</formula>
    </cfRule>
    <cfRule type="expression" dxfId="12" priority="41532">
      <formula>OR(K30="OP",K30="RS",K30="RTS",K30="PRM",K30="CB")</formula>
    </cfRule>
    <cfRule type="expression" dxfId="7" priority="41533">
      <formula>OR(K30="OH(WFO)",K30="EC(WFO)",K30="EE(WFO)",K30="EG(WFO)",K30="EK(WFO)",K30="EO(WFO)")</formula>
    </cfRule>
    <cfRule type="expression" dxfId="8" priority="41534">
      <formula>OR(K30="CT",K30="SCIK",K30="CUMIL")</formula>
    </cfRule>
    <cfRule type="expression" dxfId="9" priority="41535">
      <formula>OR(K30="TR",K30="TDM",K30="PKT")</formula>
    </cfRule>
    <cfRule type="expression" dxfId="10" priority="41536">
      <formula>OR(K30="FG")</formula>
    </cfRule>
    <cfRule type="expression" dxfId="11" priority="41537">
      <formula>OR(K30="L",K30="OTG")</formula>
    </cfRule>
    <cfRule type="expression" dxfId="12" priority="41538">
      <formula>OR(K30="OP",K30="RS",K30="RTS",K30="PRM",K30="CB")</formula>
    </cfRule>
    <cfRule type="expression" dxfId="7" priority="41539">
      <formula>OR(K30="OH(WFO)",K30="EC(WFO)",K30="EE(WFO)",K30="EG(WFO)",K30="EK(WFO)",K30="EO(WFO)")</formula>
    </cfRule>
    <cfRule type="expression" dxfId="8" priority="41540">
      <formula>OR(K30="CT",K30="SCIK",K30="CUMIL")</formula>
    </cfRule>
    <cfRule type="expression" dxfId="9" priority="41541">
      <formula>OR(K30="TR",K30="TDM",K30="PKT")</formula>
    </cfRule>
    <cfRule type="expression" dxfId="10" priority="41542">
      <formula>OR(K30="FG")</formula>
    </cfRule>
    <cfRule type="expression" dxfId="11" priority="41543">
      <formula>OR(K30="L",K30="OTG")</formula>
    </cfRule>
    <cfRule type="expression" dxfId="12" priority="41544">
      <formula>OR(K30="OP",K30="RS",K30="RTS",K30="PRM",K30="CB")</formula>
    </cfRule>
    <cfRule type="expression" dxfId="7" priority="41545">
      <formula>OR(K30="OH(WFO)",K30="EC(WFO)",K30="EE(WFO)",K30="EG(WFO)",K30="EK(WFO)",K30="EO(WFO)")</formula>
    </cfRule>
    <cfRule type="expression" dxfId="8" priority="41546">
      <formula>OR(K30="CT",K30="SCIK",K30="CUMIL")</formula>
    </cfRule>
    <cfRule type="expression" dxfId="9" priority="41547">
      <formula>OR(K30="TR",K30="TDM",K30="PKT")</formula>
    </cfRule>
    <cfRule type="expression" dxfId="10" priority="41548">
      <formula>OR(K30="FG")</formula>
    </cfRule>
    <cfRule type="expression" dxfId="11" priority="41549">
      <formula>OR(K30="L",K30="OTG")</formula>
    </cfRule>
    <cfRule type="expression" dxfId="12" priority="41550">
      <formula>OR(K30="OP",K30="RS",K30="RTS",K30="PRM",K30="CB")</formula>
    </cfRule>
    <cfRule type="cellIs" dxfId="4" priority="41551" operator="equal">
      <formula>"FG (WFO)"</formula>
    </cfRule>
    <cfRule type="cellIs" dxfId="6" priority="41552" operator="equal">
      <formula>"OH (WFO)"</formula>
    </cfRule>
    <cfRule type="cellIs" dxfId="6" priority="41553" operator="equal">
      <formula>"EQ (WFO)"</formula>
    </cfRule>
    <cfRule type="cellIs" dxfId="6" priority="41554" operator="equal">
      <formula>"EG (WFO)"</formula>
    </cfRule>
    <cfRule type="cellIs" dxfId="6" priority="41555" operator="equal">
      <formula>"EO (WFO)"</formula>
    </cfRule>
    <cfRule type="cellIs" dxfId="6" priority="41556" operator="equal">
      <formula>"EE (WFO)"</formula>
    </cfRule>
    <cfRule type="cellIs" dxfId="6" priority="41557" operator="equal">
      <formula>"EC (WFO)"</formula>
    </cfRule>
    <cfRule type="expression" dxfId="7" priority="41558">
      <formula>OR(K30="OH(WFO)",K30="EC(WFO)",K30="EE(WFO)",K30="EG(WFO)",K30="EK(WFO)",K30="EO(WFO)")</formula>
    </cfRule>
    <cfRule type="expression" dxfId="8" priority="41559">
      <formula>OR(K30="CT",K30="SCIK",K30="CUMIL")</formula>
    </cfRule>
    <cfRule type="expression" dxfId="9" priority="41560">
      <formula>OR(K30="TR",K30="TDM",K30="PKT")</formula>
    </cfRule>
    <cfRule type="expression" dxfId="10" priority="41561">
      <formula>OR(K30="FG")</formula>
    </cfRule>
    <cfRule type="expression" dxfId="11" priority="41562">
      <formula>OR(K30="L",K30="OTG")</formula>
    </cfRule>
    <cfRule type="expression" dxfId="12" priority="41563">
      <formula>OR(K30="OP",K30="RS",K30="RTS",K30="PRM",K30="CB")</formula>
    </cfRule>
    <cfRule type="expression" dxfId="7" priority="41564">
      <formula>OR(K30="OH(WFO)",K30="EC(WFO)",K30="EE(WFO)",K30="EG(WFO)",K30="EK(WFO)",K30="EO(WFO)")</formula>
    </cfRule>
    <cfRule type="expression" dxfId="8" priority="41565">
      <formula>OR(K30="CT",K30="SCIK",K30="CUMIL")</formula>
    </cfRule>
    <cfRule type="expression" dxfId="9" priority="41566">
      <formula>OR(K30="TR",K30="TDM",K30="PKT")</formula>
    </cfRule>
    <cfRule type="expression" dxfId="10" priority="41567">
      <formula>OR(K30="FG")</formula>
    </cfRule>
    <cfRule type="expression" dxfId="11" priority="41568">
      <formula>OR(K30="L",K30="OTG")</formula>
    </cfRule>
    <cfRule type="expression" dxfId="12" priority="41569">
      <formula>OR(K30="OP",K30="RS",K30="RTS",K30="PRM",K30="CB")</formula>
    </cfRule>
    <cfRule type="expression" dxfId="7" priority="41570">
      <formula>OR(K30="OH(WFO)",K30="EC(WFO)",K30="EE(WFO)",K30="EG(WFO)",K30="EK(WFO)",K30="EO(WFO)")</formula>
    </cfRule>
    <cfRule type="expression" dxfId="8" priority="41571">
      <formula>OR(K30="CT",K30="SCIK",K30="CUMIL")</formula>
    </cfRule>
    <cfRule type="expression" dxfId="9" priority="41572">
      <formula>OR(K30="TR",K30="TDM",K30="PKT")</formula>
    </cfRule>
    <cfRule type="expression" dxfId="10" priority="41573">
      <formula>OR(K30="FG")</formula>
    </cfRule>
    <cfRule type="expression" dxfId="11" priority="41574">
      <formula>OR(K30="L",K30="OTG")</formula>
    </cfRule>
    <cfRule type="expression" dxfId="12" priority="41575">
      <formula>OR(K30="OP",K30="RS",K30="RTS",K30="PRM",K30="CB")</formula>
    </cfRule>
    <cfRule type="expression" dxfId="7" priority="41576">
      <formula>OR(K30="OH(WFO)",K30="EC(WFO)",K30="EE(WFO)",K30="EG(WFO)",K30="EK(WFO)",K30="EO(WFO)")</formula>
    </cfRule>
    <cfRule type="expression" dxfId="8" priority="41577">
      <formula>OR(K30="CT",K30="SCIK",K30="CUMIL")</formula>
    </cfRule>
    <cfRule type="expression" dxfId="9" priority="41578">
      <formula>OR(K30="TR",K30="TDM",K30="PKT")</formula>
    </cfRule>
    <cfRule type="expression" dxfId="10" priority="41579">
      <formula>OR(K30="FG")</formula>
    </cfRule>
    <cfRule type="expression" dxfId="11" priority="41580">
      <formula>OR(K30="L",K30="OTG")</formula>
    </cfRule>
    <cfRule type="expression" dxfId="12" priority="41581">
      <formula>OR(K30="OP",K30="RS",K30="RTS",K30="PRM",K30="CB")</formula>
    </cfRule>
  </conditionalFormatting>
  <conditionalFormatting sqref="L30:O30">
    <cfRule type="expression" dxfId="7" priority="41738">
      <formula>OR(L30="OH(WFO)",L30="EC(WFO)",L30="EE(WFO)",L30="EG(WFO)",L30="EK(WFO)",L30="EO(WFO)")</formula>
    </cfRule>
    <cfRule type="expression" dxfId="8" priority="41739">
      <formula>OR(L30="CT",L30="SCIK",L30="CUMIL")</formula>
    </cfRule>
    <cfRule type="expression" dxfId="9" priority="41740">
      <formula>OR(L30="TR",L30="TDM",L30="PKT")</formula>
    </cfRule>
    <cfRule type="expression" dxfId="10" priority="41741">
      <formula>OR(L30="FG")</formula>
    </cfRule>
    <cfRule type="expression" dxfId="11" priority="41742">
      <formula>OR(L30="L",L30="OTG")</formula>
    </cfRule>
    <cfRule type="expression" dxfId="12" priority="41743">
      <formula>OR(L30="OP",L30="RS",L30="RTS",L30="PRM",L30="CB")</formula>
    </cfRule>
    <cfRule type="expression" dxfId="7" priority="41744">
      <formula>OR(L30="OH(WFO)",L30="EC(WFO)",L30="EE(WFO)",L30="EG(WFO)",L30="EK(WFO)",L30="EO(WFO)")</formula>
    </cfRule>
    <cfRule type="expression" dxfId="8" priority="41745">
      <formula>OR(L30="CT",L30="SCIK",L30="CUMIL")</formula>
    </cfRule>
    <cfRule type="expression" dxfId="9" priority="41746">
      <formula>OR(L30="TR",L30="TDM",L30="PKT")</formula>
    </cfRule>
    <cfRule type="expression" dxfId="10" priority="41747">
      <formula>OR(L30="FG")</formula>
    </cfRule>
    <cfRule type="expression" dxfId="11" priority="41748">
      <formula>OR(L30="L",L30="OTG")</formula>
    </cfRule>
    <cfRule type="expression" dxfId="12" priority="41749">
      <formula>OR(L30="OP",L30="RS",L30="RTS",L30="PRM",L30="CB")</formula>
    </cfRule>
  </conditionalFormatting>
  <conditionalFormatting sqref="L30:M30">
    <cfRule type="expression" dxfId="7" priority="41696">
      <formula>OR(L30="OH(WFO)",L30="EC(WFO)",L30="EE(WFO)",L30="EG(WFO)",L30="EK(WFO)",L30="EO(WFO)")</formula>
    </cfRule>
    <cfRule type="expression" dxfId="8" priority="41697">
      <formula>OR(L30="CT",L30="SCIK",L30="CUMIL")</formula>
    </cfRule>
    <cfRule type="expression" dxfId="9" priority="41698">
      <formula>OR(L30="TR",L30="TDM",L30="PKT")</formula>
    </cfRule>
    <cfRule type="expression" dxfId="10" priority="41699">
      <formula>OR(L30="FG")</formula>
    </cfRule>
    <cfRule type="expression" dxfId="11" priority="41700">
      <formula>OR(L30="L",L30="OTG")</formula>
    </cfRule>
    <cfRule type="expression" dxfId="12" priority="41701">
      <formula>OR(L30="OP",L30="RS",L30="RTS",L30="PRM",L30="CB")</formula>
    </cfRule>
  </conditionalFormatting>
  <conditionalFormatting sqref="N30:O30">
    <cfRule type="cellIs" dxfId="6" priority="41400" operator="equal">
      <formula>"OH (WFO)"</formula>
    </cfRule>
    <cfRule type="cellIs" dxfId="6" priority="41401" operator="equal">
      <formula>"EQ (WFO)"</formula>
    </cfRule>
    <cfRule type="cellIs" dxfId="6" priority="41402" operator="equal">
      <formula>"EG (WFO)"</formula>
    </cfRule>
    <cfRule type="cellIs" dxfId="6" priority="41403" operator="equal">
      <formula>"EO (WFO)"</formula>
    </cfRule>
    <cfRule type="cellIs" dxfId="6" priority="41404" operator="equal">
      <formula>"EE (WFO)"</formula>
    </cfRule>
    <cfRule type="cellIs" dxfId="6" priority="41405" operator="equal">
      <formula>"EC (WFO)"</formula>
    </cfRule>
    <cfRule type="expression" dxfId="7" priority="41406">
      <formula>OR(N30="OH(WFO)",N30="EC(WFO)",N30="EE(WFO)",N30="EG(WFO)",N30="EK(WFO)",N30="EO(WFO)")</formula>
    </cfRule>
    <cfRule type="expression" dxfId="8" priority="41407">
      <formula>OR(N30="CT",N30="SCIK",N30="CUMIL")</formula>
    </cfRule>
    <cfRule type="expression" dxfId="9" priority="41408">
      <formula>OR(N30="TR",N30="TDM",N30="PKT")</formula>
    </cfRule>
    <cfRule type="expression" dxfId="10" priority="41409">
      <formula>OR(N30="FG")</formula>
    </cfRule>
    <cfRule type="expression" dxfId="11" priority="41410">
      <formula>OR(N30="L",N30="OTG")</formula>
    </cfRule>
    <cfRule type="expression" dxfId="12" priority="41411">
      <formula>OR(N30="OP",N30="RS",N30="RTS",N30="PRM",N30="CB")</formula>
    </cfRule>
    <cfRule type="expression" dxfId="7" priority="41412">
      <formula>OR(N30="OH(WFO)",N30="EC(WFO)",N30="EE(WFO)",N30="EG(WFO)",N30="EK(WFO)",N30="EO(WFO)")</formula>
    </cfRule>
    <cfRule type="expression" dxfId="8" priority="41413">
      <formula>OR(N30="CT",N30="SCIK",N30="CUMIL")</formula>
    </cfRule>
    <cfRule type="expression" dxfId="9" priority="41414">
      <formula>OR(N30="TR",N30="TDM",N30="PKT")</formula>
    </cfRule>
    <cfRule type="expression" dxfId="10" priority="41415">
      <formula>OR(N30="FG")</formula>
    </cfRule>
    <cfRule type="expression" dxfId="11" priority="41416">
      <formula>OR(N30="L",N30="OTG")</formula>
    </cfRule>
    <cfRule type="expression" dxfId="12" priority="41417">
      <formula>OR(N30="OP",N30="RS",N30="RTS",N30="PRM",N30="CB")</formula>
    </cfRule>
    <cfRule type="expression" dxfId="7" priority="41418">
      <formula>OR(N30="OH(WFO)",N30="EC(WFO)",N30="EE(WFO)",N30="EG(WFO)",N30="EK(WFO)",N30="EO(WFO)")</formula>
    </cfRule>
    <cfRule type="expression" dxfId="8" priority="41419">
      <formula>OR(N30="CT",N30="SCIK",N30="CUMIL")</formula>
    </cfRule>
    <cfRule type="expression" dxfId="9" priority="41420">
      <formula>OR(N30="TR",N30="TDM",N30="PKT")</formula>
    </cfRule>
    <cfRule type="expression" dxfId="10" priority="41421">
      <formula>OR(N30="FG")</formula>
    </cfRule>
    <cfRule type="expression" dxfId="11" priority="41422">
      <formula>OR(N30="L",N30="OTG")</formula>
    </cfRule>
    <cfRule type="expression" dxfId="12" priority="41423">
      <formula>OR(N30="OP",N30="RS",N30="RTS",N30="PRM",N30="CB")</formula>
    </cfRule>
    <cfRule type="expression" dxfId="7" priority="41424">
      <formula>OR(N30="OH(WFO)",N30="EC(WFO)",N30="EE(WFO)",N30="EG(WFO)",N30="EK(WFO)",N30="EO(WFO)")</formula>
    </cfRule>
    <cfRule type="expression" dxfId="8" priority="41425">
      <formula>OR(N30="CT",N30="SCIK",N30="CUMIL")</formula>
    </cfRule>
    <cfRule type="expression" dxfId="9" priority="41426">
      <formula>OR(N30="TR",N30="TDM",N30="PKT")</formula>
    </cfRule>
    <cfRule type="expression" dxfId="10" priority="41427">
      <formula>OR(N30="FG")</formula>
    </cfRule>
    <cfRule type="expression" dxfId="11" priority="41428">
      <formula>OR(N30="L",N30="OTG")</formula>
    </cfRule>
    <cfRule type="expression" dxfId="12" priority="41429">
      <formula>OR(N30="OP",N30="RS",N30="RTS",N30="PRM",N30="CB")</formula>
    </cfRule>
    <cfRule type="cellIs" dxfId="6" priority="41430" operator="equal">
      <formula>"OH (WFO)"</formula>
    </cfRule>
    <cfRule type="cellIs" dxfId="6" priority="41431" operator="equal">
      <formula>"EQ (WFO)"</formula>
    </cfRule>
    <cfRule type="cellIs" dxfId="6" priority="41432" operator="equal">
      <formula>"EG (WFO)"</formula>
    </cfRule>
    <cfRule type="cellIs" dxfId="6" priority="41433" operator="equal">
      <formula>"EO (WFO)"</formula>
    </cfRule>
    <cfRule type="cellIs" dxfId="6" priority="41434" operator="equal">
      <formula>"EE (WFO)"</formula>
    </cfRule>
    <cfRule type="cellIs" dxfId="6" priority="41435" operator="equal">
      <formula>"EC (WFO)"</formula>
    </cfRule>
    <cfRule type="expression" dxfId="7" priority="41436">
      <formula>OR(N30="OH(WFO)",N30="EC(WFO)",N30="EE(WFO)",N30="EG(WFO)",N30="EK(WFO)",N30="EO(WFO)")</formula>
    </cfRule>
    <cfRule type="expression" dxfId="8" priority="41437">
      <formula>OR(N30="CT",N30="SCIK",N30="CUMIL")</formula>
    </cfRule>
    <cfRule type="expression" dxfId="9" priority="41438">
      <formula>OR(N30="TR",N30="TDM",N30="PKT")</formula>
    </cfRule>
    <cfRule type="expression" dxfId="10" priority="41439">
      <formula>OR(N30="FG")</formula>
    </cfRule>
    <cfRule type="expression" dxfId="11" priority="41440">
      <formula>OR(N30="L",N30="OTG")</formula>
    </cfRule>
    <cfRule type="expression" dxfId="12" priority="41441">
      <formula>OR(N30="OP",N30="RS",N30="RTS",N30="PRM",N30="CB")</formula>
    </cfRule>
    <cfRule type="expression" dxfId="7" priority="41442">
      <formula>OR(N30="OH(WFO)",N30="EC(WFO)",N30="EE(WFO)",N30="EG(WFO)",N30="EK(WFO)",N30="EO(WFO)")</formula>
    </cfRule>
    <cfRule type="expression" dxfId="8" priority="41443">
      <formula>OR(N30="CT",N30="SCIK",N30="CUMIL")</formula>
    </cfRule>
    <cfRule type="expression" dxfId="9" priority="41444">
      <formula>OR(N30="TR",N30="TDM",N30="PKT")</formula>
    </cfRule>
    <cfRule type="expression" dxfId="10" priority="41445">
      <formula>OR(N30="FG")</formula>
    </cfRule>
    <cfRule type="expression" dxfId="11" priority="41446">
      <formula>OR(N30="L",N30="OTG")</formula>
    </cfRule>
    <cfRule type="expression" dxfId="12" priority="41447">
      <formula>OR(N30="OP",N30="RS",N30="RTS",N30="PRM",N30="CB")</formula>
    </cfRule>
    <cfRule type="expression" dxfId="7" priority="41448">
      <formula>OR(N30="OH(WFO)",N30="EC(WFO)",N30="EE(WFO)",N30="EG(WFO)",N30="EK(WFO)",N30="EO(WFO)")</formula>
    </cfRule>
    <cfRule type="expression" dxfId="8" priority="41449">
      <formula>OR(N30="CT",N30="SCIK",N30="CUMIL")</formula>
    </cfRule>
    <cfRule type="expression" dxfId="9" priority="41450">
      <formula>OR(N30="TR",N30="TDM",N30="PKT")</formula>
    </cfRule>
    <cfRule type="expression" dxfId="10" priority="41451">
      <formula>OR(N30="FG")</formula>
    </cfRule>
    <cfRule type="expression" dxfId="11" priority="41452">
      <formula>OR(N30="L",N30="OTG")</formula>
    </cfRule>
    <cfRule type="expression" dxfId="12" priority="41453">
      <formula>OR(N30="OP",N30="RS",N30="RTS",N30="PRM",N30="CB")</formula>
    </cfRule>
    <cfRule type="expression" dxfId="7" priority="41454">
      <formula>OR(N30="OH(WFO)",N30="EC(WFO)",N30="EE(WFO)",N30="EG(WFO)",N30="EK(WFO)",N30="EO(WFO)")</formula>
    </cfRule>
    <cfRule type="expression" dxfId="8" priority="41455">
      <formula>OR(N30="CT",N30="SCIK",N30="CUMIL")</formula>
    </cfRule>
    <cfRule type="expression" dxfId="9" priority="41456">
      <formula>OR(N30="TR",N30="TDM",N30="PKT")</formula>
    </cfRule>
    <cfRule type="expression" dxfId="10" priority="41457">
      <formula>OR(N30="FG")</formula>
    </cfRule>
    <cfRule type="expression" dxfId="11" priority="41458">
      <formula>OR(N30="L",N30="OTG")</formula>
    </cfRule>
    <cfRule type="expression" dxfId="12" priority="41459">
      <formula>OR(N30="OP",N30="RS",N30="RTS",N30="PRM",N30="CB")</formula>
    </cfRule>
    <cfRule type="cellIs" dxfId="4" priority="41460" operator="equal">
      <formula>"FG (WFO)"</formula>
    </cfRule>
    <cfRule type="cellIs" dxfId="6" priority="41461" operator="equal">
      <formula>"OH (WFO)"</formula>
    </cfRule>
    <cfRule type="cellIs" dxfId="6" priority="41462" operator="equal">
      <formula>"EQ (WFO)"</formula>
    </cfRule>
    <cfRule type="cellIs" dxfId="6" priority="41463" operator="equal">
      <formula>"EG (WFO)"</formula>
    </cfRule>
    <cfRule type="cellIs" dxfId="6" priority="41464" operator="equal">
      <formula>"EO (WFO)"</formula>
    </cfRule>
    <cfRule type="cellIs" dxfId="6" priority="41465" operator="equal">
      <formula>"EE (WFO)"</formula>
    </cfRule>
    <cfRule type="cellIs" dxfId="6" priority="41466" operator="equal">
      <formula>"EC (WFO)"</formula>
    </cfRule>
    <cfRule type="expression" dxfId="7" priority="41467">
      <formula>OR(N30="OH(WFO)",N30="EC(WFO)",N30="EE(WFO)",N30="EG(WFO)",N30="EK(WFO)",N30="EO(WFO)")</formula>
    </cfRule>
    <cfRule type="expression" dxfId="8" priority="41468">
      <formula>OR(N30="CT",N30="SCIK",N30="CUMIL")</formula>
    </cfRule>
    <cfRule type="expression" dxfId="9" priority="41469">
      <formula>OR(N30="TR",N30="TDM",N30="PKT")</formula>
    </cfRule>
    <cfRule type="expression" dxfId="10" priority="41470">
      <formula>OR(N30="FG")</formula>
    </cfRule>
    <cfRule type="expression" dxfId="11" priority="41471">
      <formula>OR(N30="L",N30="OTG")</formula>
    </cfRule>
    <cfRule type="expression" dxfId="12" priority="41472">
      <formula>OR(N30="OP",N30="RS",N30="RTS",N30="PRM",N30="CB")</formula>
    </cfRule>
    <cfRule type="expression" dxfId="7" priority="41473">
      <formula>OR(N30="OH(WFO)",N30="EC(WFO)",N30="EE(WFO)",N30="EG(WFO)",N30="EK(WFO)",N30="EO(WFO)")</formula>
    </cfRule>
    <cfRule type="expression" dxfId="8" priority="41474">
      <formula>OR(N30="CT",N30="SCIK",N30="CUMIL")</formula>
    </cfRule>
    <cfRule type="expression" dxfId="9" priority="41475">
      <formula>OR(N30="TR",N30="TDM",N30="PKT")</formula>
    </cfRule>
    <cfRule type="expression" dxfId="10" priority="41476">
      <formula>OR(N30="FG")</formula>
    </cfRule>
    <cfRule type="expression" dxfId="11" priority="41477">
      <formula>OR(N30="L",N30="OTG")</formula>
    </cfRule>
    <cfRule type="expression" dxfId="12" priority="41478">
      <formula>OR(N30="OP",N30="RS",N30="RTS",N30="PRM",N30="CB")</formula>
    </cfRule>
    <cfRule type="expression" dxfId="7" priority="41479">
      <formula>OR(N30="OH(WFO)",N30="EC(WFO)",N30="EE(WFO)",N30="EG(WFO)",N30="EK(WFO)",N30="EO(WFO)")</formula>
    </cfRule>
    <cfRule type="expression" dxfId="8" priority="41480">
      <formula>OR(N30="CT",N30="SCIK",N30="CUMIL")</formula>
    </cfRule>
    <cfRule type="expression" dxfId="9" priority="41481">
      <formula>OR(N30="TR",N30="TDM",N30="PKT")</formula>
    </cfRule>
    <cfRule type="expression" dxfId="10" priority="41482">
      <formula>OR(N30="FG")</formula>
    </cfRule>
    <cfRule type="expression" dxfId="11" priority="41483">
      <formula>OR(N30="L",N30="OTG")</formula>
    </cfRule>
    <cfRule type="expression" dxfId="12" priority="41484">
      <formula>OR(N30="OP",N30="RS",N30="RTS",N30="PRM",N30="CB")</formula>
    </cfRule>
    <cfRule type="expression" dxfId="7" priority="41485">
      <formula>OR(N30="OH(WFO)",N30="EC(WFO)",N30="EE(WFO)",N30="EG(WFO)",N30="EK(WFO)",N30="EO(WFO)")</formula>
    </cfRule>
    <cfRule type="expression" dxfId="8" priority="41486">
      <formula>OR(N30="CT",N30="SCIK",N30="CUMIL")</formula>
    </cfRule>
    <cfRule type="expression" dxfId="9" priority="41487">
      <formula>OR(N30="TR",N30="TDM",N30="PKT")</formula>
    </cfRule>
    <cfRule type="expression" dxfId="10" priority="41488">
      <formula>OR(N30="FG")</formula>
    </cfRule>
    <cfRule type="expression" dxfId="11" priority="41489">
      <formula>OR(N30="L",N30="OTG")</formula>
    </cfRule>
    <cfRule type="expression" dxfId="12" priority="41490">
      <formula>OR(N30="OP",N30="RS",N30="RTS",N30="PRM",N30="CB")</formula>
    </cfRule>
    <cfRule type="cellIs" dxfId="6" priority="41309" operator="equal">
      <formula>"OH (WFO)"</formula>
    </cfRule>
    <cfRule type="cellIs" dxfId="6" priority="41310" operator="equal">
      <formula>"EQ (WFO)"</formula>
    </cfRule>
    <cfRule type="cellIs" dxfId="6" priority="41311" operator="equal">
      <formula>"EG (WFO)"</formula>
    </cfRule>
    <cfRule type="cellIs" dxfId="6" priority="41312" operator="equal">
      <formula>"EO (WFO)"</formula>
    </cfRule>
    <cfRule type="cellIs" dxfId="6" priority="41313" operator="equal">
      <formula>"EE (WFO)"</formula>
    </cfRule>
    <cfRule type="cellIs" dxfId="6" priority="41314" operator="equal">
      <formula>"EC (WFO)"</formula>
    </cfRule>
    <cfRule type="expression" dxfId="7" priority="41315">
      <formula>OR(N30="OH(WFO)",N30="EC(WFO)",N30="EE(WFO)",N30="EG(WFO)",N30="EK(WFO)",N30="EO(WFO)")</formula>
    </cfRule>
    <cfRule type="expression" dxfId="8" priority="41316">
      <formula>OR(N30="CT",N30="SCIK",N30="CUMIL")</formula>
    </cfRule>
    <cfRule type="expression" dxfId="9" priority="41317">
      <formula>OR(N30="TR",N30="TDM",N30="PKT")</formula>
    </cfRule>
    <cfRule type="expression" dxfId="10" priority="41318">
      <formula>OR(N30="FG")</formula>
    </cfRule>
    <cfRule type="expression" dxfId="11" priority="41319">
      <formula>OR(N30="L",N30="OTG")</formula>
    </cfRule>
    <cfRule type="expression" dxfId="12" priority="41320">
      <formula>OR(N30="OP",N30="RS",N30="RTS",N30="PRM",N30="CB")</formula>
    </cfRule>
    <cfRule type="expression" dxfId="7" priority="41321">
      <formula>OR(N30="OH(WFO)",N30="EC(WFO)",N30="EE(WFO)",N30="EG(WFO)",N30="EK(WFO)",N30="EO(WFO)")</formula>
    </cfRule>
    <cfRule type="expression" dxfId="8" priority="41322">
      <formula>OR(N30="CT",N30="SCIK",N30="CUMIL")</formula>
    </cfRule>
    <cfRule type="expression" dxfId="9" priority="41323">
      <formula>OR(N30="TR",N30="TDM",N30="PKT")</formula>
    </cfRule>
    <cfRule type="expression" dxfId="10" priority="41324">
      <formula>OR(N30="FG")</formula>
    </cfRule>
    <cfRule type="expression" dxfId="11" priority="41325">
      <formula>OR(N30="L",N30="OTG")</formula>
    </cfRule>
    <cfRule type="expression" dxfId="12" priority="41326">
      <formula>OR(N30="OP",N30="RS",N30="RTS",N30="PRM",N30="CB")</formula>
    </cfRule>
    <cfRule type="expression" dxfId="7" priority="41327">
      <formula>OR(N30="OH(WFO)",N30="EC(WFO)",N30="EE(WFO)",N30="EG(WFO)",N30="EK(WFO)",N30="EO(WFO)")</formula>
    </cfRule>
    <cfRule type="expression" dxfId="8" priority="41328">
      <formula>OR(N30="CT",N30="SCIK",N30="CUMIL")</formula>
    </cfRule>
    <cfRule type="expression" dxfId="9" priority="41329">
      <formula>OR(N30="TR",N30="TDM",N30="PKT")</formula>
    </cfRule>
    <cfRule type="expression" dxfId="10" priority="41330">
      <formula>OR(N30="FG")</formula>
    </cfRule>
    <cfRule type="expression" dxfId="11" priority="41331">
      <formula>OR(N30="L",N30="OTG")</formula>
    </cfRule>
    <cfRule type="expression" dxfId="12" priority="41332">
      <formula>OR(N30="OP",N30="RS",N30="RTS",N30="PRM",N30="CB")</formula>
    </cfRule>
    <cfRule type="expression" dxfId="7" priority="41333">
      <formula>OR(N30="OH(WFO)",N30="EC(WFO)",N30="EE(WFO)",N30="EG(WFO)",N30="EK(WFO)",N30="EO(WFO)")</formula>
    </cfRule>
    <cfRule type="expression" dxfId="8" priority="41334">
      <formula>OR(N30="CT",N30="SCIK",N30="CUMIL")</formula>
    </cfRule>
    <cfRule type="expression" dxfId="9" priority="41335">
      <formula>OR(N30="TR",N30="TDM",N30="PKT")</formula>
    </cfRule>
    <cfRule type="expression" dxfId="10" priority="41336">
      <formula>OR(N30="FG")</formula>
    </cfRule>
    <cfRule type="expression" dxfId="11" priority="41337">
      <formula>OR(N30="L",N30="OTG")</formula>
    </cfRule>
    <cfRule type="expression" dxfId="12" priority="41338">
      <formula>OR(N30="OP",N30="RS",N30="RTS",N30="PRM",N30="CB")</formula>
    </cfRule>
    <cfRule type="cellIs" dxfId="6" priority="41339" operator="equal">
      <formula>"OH (WFO)"</formula>
    </cfRule>
    <cfRule type="cellIs" dxfId="6" priority="41340" operator="equal">
      <formula>"EQ (WFO)"</formula>
    </cfRule>
    <cfRule type="cellIs" dxfId="6" priority="41341" operator="equal">
      <formula>"EG (WFO)"</formula>
    </cfRule>
    <cfRule type="cellIs" dxfId="6" priority="41342" operator="equal">
      <formula>"EO (WFO)"</formula>
    </cfRule>
    <cfRule type="cellIs" dxfId="6" priority="41343" operator="equal">
      <formula>"EE (WFO)"</formula>
    </cfRule>
    <cfRule type="cellIs" dxfId="6" priority="41344" operator="equal">
      <formula>"EC (WFO)"</formula>
    </cfRule>
    <cfRule type="expression" dxfId="7" priority="41345">
      <formula>OR(N30="OH(WFO)",N30="EC(WFO)",N30="EE(WFO)",N30="EG(WFO)",N30="EK(WFO)",N30="EO(WFO)")</formula>
    </cfRule>
    <cfRule type="expression" dxfId="8" priority="41346">
      <formula>OR(N30="CT",N30="SCIK",N30="CUMIL")</formula>
    </cfRule>
    <cfRule type="expression" dxfId="9" priority="41347">
      <formula>OR(N30="TR",N30="TDM",N30="PKT")</formula>
    </cfRule>
    <cfRule type="expression" dxfId="10" priority="41348">
      <formula>OR(N30="FG")</formula>
    </cfRule>
    <cfRule type="expression" dxfId="11" priority="41349">
      <formula>OR(N30="L",N30="OTG")</formula>
    </cfRule>
    <cfRule type="expression" dxfId="12" priority="41350">
      <formula>OR(N30="OP",N30="RS",N30="RTS",N30="PRM",N30="CB")</formula>
    </cfRule>
    <cfRule type="expression" dxfId="7" priority="41351">
      <formula>OR(N30="OH(WFO)",N30="EC(WFO)",N30="EE(WFO)",N30="EG(WFO)",N30="EK(WFO)",N30="EO(WFO)")</formula>
    </cfRule>
    <cfRule type="expression" dxfId="8" priority="41352">
      <formula>OR(N30="CT",N30="SCIK",N30="CUMIL")</formula>
    </cfRule>
    <cfRule type="expression" dxfId="9" priority="41353">
      <formula>OR(N30="TR",N30="TDM",N30="PKT")</formula>
    </cfRule>
    <cfRule type="expression" dxfId="10" priority="41354">
      <formula>OR(N30="FG")</formula>
    </cfRule>
    <cfRule type="expression" dxfId="11" priority="41355">
      <formula>OR(N30="L",N30="OTG")</formula>
    </cfRule>
    <cfRule type="expression" dxfId="12" priority="41356">
      <formula>OR(N30="OP",N30="RS",N30="RTS",N30="PRM",N30="CB")</formula>
    </cfRule>
    <cfRule type="expression" dxfId="7" priority="41357">
      <formula>OR(N30="OH(WFO)",N30="EC(WFO)",N30="EE(WFO)",N30="EG(WFO)",N30="EK(WFO)",N30="EO(WFO)")</formula>
    </cfRule>
    <cfRule type="expression" dxfId="8" priority="41358">
      <formula>OR(N30="CT",N30="SCIK",N30="CUMIL")</formula>
    </cfRule>
    <cfRule type="expression" dxfId="9" priority="41359">
      <formula>OR(N30="TR",N30="TDM",N30="PKT")</formula>
    </cfRule>
    <cfRule type="expression" dxfId="10" priority="41360">
      <formula>OR(N30="FG")</formula>
    </cfRule>
    <cfRule type="expression" dxfId="11" priority="41361">
      <formula>OR(N30="L",N30="OTG")</formula>
    </cfRule>
    <cfRule type="expression" dxfId="12" priority="41362">
      <formula>OR(N30="OP",N30="RS",N30="RTS",N30="PRM",N30="CB")</formula>
    </cfRule>
    <cfRule type="expression" dxfId="7" priority="41363">
      <formula>OR(N30="OH(WFO)",N30="EC(WFO)",N30="EE(WFO)",N30="EG(WFO)",N30="EK(WFO)",N30="EO(WFO)")</formula>
    </cfRule>
    <cfRule type="expression" dxfId="8" priority="41364">
      <formula>OR(N30="CT",N30="SCIK",N30="CUMIL")</formula>
    </cfRule>
    <cfRule type="expression" dxfId="9" priority="41365">
      <formula>OR(N30="TR",N30="TDM",N30="PKT")</formula>
    </cfRule>
    <cfRule type="expression" dxfId="10" priority="41366">
      <formula>OR(N30="FG")</formula>
    </cfRule>
    <cfRule type="expression" dxfId="11" priority="41367">
      <formula>OR(N30="L",N30="OTG")</formula>
    </cfRule>
    <cfRule type="expression" dxfId="12" priority="41368">
      <formula>OR(N30="OP",N30="RS",N30="RTS",N30="PRM",N30="CB")</formula>
    </cfRule>
    <cfRule type="cellIs" dxfId="4" priority="41369" operator="equal">
      <formula>"FG (WFO)"</formula>
    </cfRule>
    <cfRule type="cellIs" dxfId="6" priority="41370" operator="equal">
      <formula>"OH (WFO)"</formula>
    </cfRule>
    <cfRule type="cellIs" dxfId="6" priority="41371" operator="equal">
      <formula>"EQ (WFO)"</formula>
    </cfRule>
    <cfRule type="cellIs" dxfId="6" priority="41372" operator="equal">
      <formula>"EG (WFO)"</formula>
    </cfRule>
    <cfRule type="cellIs" dxfId="6" priority="41373" operator="equal">
      <formula>"EO (WFO)"</formula>
    </cfRule>
    <cfRule type="cellIs" dxfId="6" priority="41374" operator="equal">
      <formula>"EE (WFO)"</formula>
    </cfRule>
    <cfRule type="cellIs" dxfId="6" priority="41375" operator="equal">
      <formula>"EC (WFO)"</formula>
    </cfRule>
    <cfRule type="expression" dxfId="7" priority="41376">
      <formula>OR(N30="OH(WFO)",N30="EC(WFO)",N30="EE(WFO)",N30="EG(WFO)",N30="EK(WFO)",N30="EO(WFO)")</formula>
    </cfRule>
    <cfRule type="expression" dxfId="8" priority="41377">
      <formula>OR(N30="CT",N30="SCIK",N30="CUMIL")</formula>
    </cfRule>
    <cfRule type="expression" dxfId="9" priority="41378">
      <formula>OR(N30="TR",N30="TDM",N30="PKT")</formula>
    </cfRule>
    <cfRule type="expression" dxfId="10" priority="41379">
      <formula>OR(N30="FG")</formula>
    </cfRule>
    <cfRule type="expression" dxfId="11" priority="41380">
      <formula>OR(N30="L",N30="OTG")</formula>
    </cfRule>
    <cfRule type="expression" dxfId="12" priority="41381">
      <formula>OR(N30="OP",N30="RS",N30="RTS",N30="PRM",N30="CB")</formula>
    </cfRule>
    <cfRule type="expression" dxfId="7" priority="41382">
      <formula>OR(N30="OH(WFO)",N30="EC(WFO)",N30="EE(WFO)",N30="EG(WFO)",N30="EK(WFO)",N30="EO(WFO)")</formula>
    </cfRule>
    <cfRule type="expression" dxfId="8" priority="41383">
      <formula>OR(N30="CT",N30="SCIK",N30="CUMIL")</formula>
    </cfRule>
    <cfRule type="expression" dxfId="9" priority="41384">
      <formula>OR(N30="TR",N30="TDM",N30="PKT")</formula>
    </cfRule>
    <cfRule type="expression" dxfId="10" priority="41385">
      <formula>OR(N30="FG")</formula>
    </cfRule>
    <cfRule type="expression" dxfId="11" priority="41386">
      <formula>OR(N30="L",N30="OTG")</formula>
    </cfRule>
    <cfRule type="expression" dxfId="12" priority="41387">
      <formula>OR(N30="OP",N30="RS",N30="RTS",N30="PRM",N30="CB")</formula>
    </cfRule>
    <cfRule type="expression" dxfId="7" priority="41388">
      <formula>OR(N30="OH(WFO)",N30="EC(WFO)",N30="EE(WFO)",N30="EG(WFO)",N30="EK(WFO)",N30="EO(WFO)")</formula>
    </cfRule>
    <cfRule type="expression" dxfId="8" priority="41389">
      <formula>OR(N30="CT",N30="SCIK",N30="CUMIL")</formula>
    </cfRule>
    <cfRule type="expression" dxfId="9" priority="41390">
      <formula>OR(N30="TR",N30="TDM",N30="PKT")</formula>
    </cfRule>
    <cfRule type="expression" dxfId="10" priority="41391">
      <formula>OR(N30="FG")</formula>
    </cfRule>
    <cfRule type="expression" dxfId="11" priority="41392">
      <formula>OR(N30="L",N30="OTG")</formula>
    </cfRule>
    <cfRule type="expression" dxfId="12" priority="41393">
      <formula>OR(N30="OP",N30="RS",N30="RTS",N30="PRM",N30="CB")</formula>
    </cfRule>
    <cfRule type="expression" dxfId="7" priority="41394">
      <formula>OR(N30="OH(WFO)",N30="EC(WFO)",N30="EE(WFO)",N30="EG(WFO)",N30="EK(WFO)",N30="EO(WFO)")</formula>
    </cfRule>
    <cfRule type="expression" dxfId="8" priority="41395">
      <formula>OR(N30="CT",N30="SCIK",N30="CUMIL")</formula>
    </cfRule>
    <cfRule type="expression" dxfId="9" priority="41396">
      <formula>OR(N30="TR",N30="TDM",N30="PKT")</formula>
    </cfRule>
    <cfRule type="expression" dxfId="10" priority="41397">
      <formula>OR(N30="FG")</formula>
    </cfRule>
    <cfRule type="expression" dxfId="11" priority="41398">
      <formula>OR(N30="L",N30="OTG")</formula>
    </cfRule>
    <cfRule type="expression" dxfId="12" priority="41399">
      <formula>OR(N30="OP",N30="RS",N30="RTS",N30="PRM",N30="CB")</formula>
    </cfRule>
    <cfRule type="cellIs" dxfId="6" priority="41218" operator="equal">
      <formula>"OH (WFO)"</formula>
    </cfRule>
    <cfRule type="cellIs" dxfId="6" priority="41219" operator="equal">
      <formula>"EQ (WFO)"</formula>
    </cfRule>
    <cfRule type="cellIs" dxfId="6" priority="41220" operator="equal">
      <formula>"EG (WFO)"</formula>
    </cfRule>
    <cfRule type="cellIs" dxfId="6" priority="41221" operator="equal">
      <formula>"EO (WFO)"</formula>
    </cfRule>
    <cfRule type="cellIs" dxfId="6" priority="41222" operator="equal">
      <formula>"EE (WFO)"</formula>
    </cfRule>
    <cfRule type="cellIs" dxfId="6" priority="41223" operator="equal">
      <formula>"EC (WFO)"</formula>
    </cfRule>
    <cfRule type="expression" dxfId="7" priority="41224">
      <formula>OR(N30="OH(WFO)",N30="EC(WFO)",N30="EE(WFO)",N30="EG(WFO)",N30="EK(WFO)",N30="EO(WFO)")</formula>
    </cfRule>
    <cfRule type="expression" dxfId="8" priority="41225">
      <formula>OR(N30="CT",N30="SCIK",N30="CUMIL")</formula>
    </cfRule>
    <cfRule type="expression" dxfId="9" priority="41226">
      <formula>OR(N30="TR",N30="TDM",N30="PKT")</formula>
    </cfRule>
    <cfRule type="expression" dxfId="10" priority="41227">
      <formula>OR(N30="FG")</formula>
    </cfRule>
    <cfRule type="expression" dxfId="11" priority="41228">
      <formula>OR(N30="L",N30="OTG")</formula>
    </cfRule>
    <cfRule type="expression" dxfId="12" priority="41229">
      <formula>OR(N30="OP",N30="RS",N30="RTS",N30="PRM",N30="CB")</formula>
    </cfRule>
    <cfRule type="expression" dxfId="7" priority="41230">
      <formula>OR(N30="OH(WFO)",N30="EC(WFO)",N30="EE(WFO)",N30="EG(WFO)",N30="EK(WFO)",N30="EO(WFO)")</formula>
    </cfRule>
    <cfRule type="expression" dxfId="8" priority="41231">
      <formula>OR(N30="CT",N30="SCIK",N30="CUMIL")</formula>
    </cfRule>
    <cfRule type="expression" dxfId="9" priority="41232">
      <formula>OR(N30="TR",N30="TDM",N30="PKT")</formula>
    </cfRule>
    <cfRule type="expression" dxfId="10" priority="41233">
      <formula>OR(N30="FG")</formula>
    </cfRule>
    <cfRule type="expression" dxfId="11" priority="41234">
      <formula>OR(N30="L",N30="OTG")</formula>
    </cfRule>
    <cfRule type="expression" dxfId="12" priority="41235">
      <formula>OR(N30="OP",N30="RS",N30="RTS",N30="PRM",N30="CB")</formula>
    </cfRule>
    <cfRule type="expression" dxfId="7" priority="41236">
      <formula>OR(N30="OH(WFO)",N30="EC(WFO)",N30="EE(WFO)",N30="EG(WFO)",N30="EK(WFO)",N30="EO(WFO)")</formula>
    </cfRule>
    <cfRule type="expression" dxfId="8" priority="41237">
      <formula>OR(N30="CT",N30="SCIK",N30="CUMIL")</formula>
    </cfRule>
    <cfRule type="expression" dxfId="9" priority="41238">
      <formula>OR(N30="TR",N30="TDM",N30="PKT")</formula>
    </cfRule>
    <cfRule type="expression" dxfId="10" priority="41239">
      <formula>OR(N30="FG")</formula>
    </cfRule>
    <cfRule type="expression" dxfId="11" priority="41240">
      <formula>OR(N30="L",N30="OTG")</formula>
    </cfRule>
    <cfRule type="expression" dxfId="12" priority="41241">
      <formula>OR(N30="OP",N30="RS",N30="RTS",N30="PRM",N30="CB")</formula>
    </cfRule>
    <cfRule type="expression" dxfId="7" priority="41242">
      <formula>OR(N30="OH(WFO)",N30="EC(WFO)",N30="EE(WFO)",N30="EG(WFO)",N30="EK(WFO)",N30="EO(WFO)")</formula>
    </cfRule>
    <cfRule type="expression" dxfId="8" priority="41243">
      <formula>OR(N30="CT",N30="SCIK",N30="CUMIL")</formula>
    </cfRule>
    <cfRule type="expression" dxfId="9" priority="41244">
      <formula>OR(N30="TR",N30="TDM",N30="PKT")</formula>
    </cfRule>
    <cfRule type="expression" dxfId="10" priority="41245">
      <formula>OR(N30="FG")</formula>
    </cfRule>
    <cfRule type="expression" dxfId="11" priority="41246">
      <formula>OR(N30="L",N30="OTG")</formula>
    </cfRule>
    <cfRule type="expression" dxfId="12" priority="41247">
      <formula>OR(N30="OP",N30="RS",N30="RTS",N30="PRM",N30="CB")</formula>
    </cfRule>
    <cfRule type="cellIs" dxfId="6" priority="41248" operator="equal">
      <formula>"OH (WFO)"</formula>
    </cfRule>
    <cfRule type="cellIs" dxfId="6" priority="41249" operator="equal">
      <formula>"EQ (WFO)"</formula>
    </cfRule>
    <cfRule type="cellIs" dxfId="6" priority="41250" operator="equal">
      <formula>"EG (WFO)"</formula>
    </cfRule>
    <cfRule type="cellIs" dxfId="6" priority="41251" operator="equal">
      <formula>"EO (WFO)"</formula>
    </cfRule>
    <cfRule type="cellIs" dxfId="6" priority="41252" operator="equal">
      <formula>"EE (WFO)"</formula>
    </cfRule>
    <cfRule type="cellIs" dxfId="6" priority="41253" operator="equal">
      <formula>"EC (WFO)"</formula>
    </cfRule>
    <cfRule type="expression" dxfId="7" priority="41254">
      <formula>OR(N30="OH(WFO)",N30="EC(WFO)",N30="EE(WFO)",N30="EG(WFO)",N30="EK(WFO)",N30="EO(WFO)")</formula>
    </cfRule>
    <cfRule type="expression" dxfId="8" priority="41255">
      <formula>OR(N30="CT",N30="SCIK",N30="CUMIL")</formula>
    </cfRule>
    <cfRule type="expression" dxfId="9" priority="41256">
      <formula>OR(N30="TR",N30="TDM",N30="PKT")</formula>
    </cfRule>
    <cfRule type="expression" dxfId="10" priority="41257">
      <formula>OR(N30="FG")</formula>
    </cfRule>
    <cfRule type="expression" dxfId="11" priority="41258">
      <formula>OR(N30="L",N30="OTG")</formula>
    </cfRule>
    <cfRule type="expression" dxfId="12" priority="41259">
      <formula>OR(N30="OP",N30="RS",N30="RTS",N30="PRM",N30="CB")</formula>
    </cfRule>
    <cfRule type="expression" dxfId="7" priority="41260">
      <formula>OR(N30="OH(WFO)",N30="EC(WFO)",N30="EE(WFO)",N30="EG(WFO)",N30="EK(WFO)",N30="EO(WFO)")</formula>
    </cfRule>
    <cfRule type="expression" dxfId="8" priority="41261">
      <formula>OR(N30="CT",N30="SCIK",N30="CUMIL")</formula>
    </cfRule>
    <cfRule type="expression" dxfId="9" priority="41262">
      <formula>OR(N30="TR",N30="TDM",N30="PKT")</formula>
    </cfRule>
    <cfRule type="expression" dxfId="10" priority="41263">
      <formula>OR(N30="FG")</formula>
    </cfRule>
    <cfRule type="expression" dxfId="11" priority="41264">
      <formula>OR(N30="L",N30="OTG")</formula>
    </cfRule>
    <cfRule type="expression" dxfId="12" priority="41265">
      <formula>OR(N30="OP",N30="RS",N30="RTS",N30="PRM",N30="CB")</formula>
    </cfRule>
    <cfRule type="expression" dxfId="7" priority="41266">
      <formula>OR(N30="OH(WFO)",N30="EC(WFO)",N30="EE(WFO)",N30="EG(WFO)",N30="EK(WFO)",N30="EO(WFO)")</formula>
    </cfRule>
    <cfRule type="expression" dxfId="8" priority="41267">
      <formula>OR(N30="CT",N30="SCIK",N30="CUMIL")</formula>
    </cfRule>
    <cfRule type="expression" dxfId="9" priority="41268">
      <formula>OR(N30="TR",N30="TDM",N30="PKT")</formula>
    </cfRule>
    <cfRule type="expression" dxfId="10" priority="41269">
      <formula>OR(N30="FG")</formula>
    </cfRule>
    <cfRule type="expression" dxfId="11" priority="41270">
      <formula>OR(N30="L",N30="OTG")</formula>
    </cfRule>
    <cfRule type="expression" dxfId="12" priority="41271">
      <formula>OR(N30="OP",N30="RS",N30="RTS",N30="PRM",N30="CB")</formula>
    </cfRule>
    <cfRule type="expression" dxfId="7" priority="41272">
      <formula>OR(N30="OH(WFO)",N30="EC(WFO)",N30="EE(WFO)",N30="EG(WFO)",N30="EK(WFO)",N30="EO(WFO)")</formula>
    </cfRule>
    <cfRule type="expression" dxfId="8" priority="41273">
      <formula>OR(N30="CT",N30="SCIK",N30="CUMIL")</formula>
    </cfRule>
    <cfRule type="expression" dxfId="9" priority="41274">
      <formula>OR(N30="TR",N30="TDM",N30="PKT")</formula>
    </cfRule>
    <cfRule type="expression" dxfId="10" priority="41275">
      <formula>OR(N30="FG")</formula>
    </cfRule>
    <cfRule type="expression" dxfId="11" priority="41276">
      <formula>OR(N30="L",N30="OTG")</formula>
    </cfRule>
    <cfRule type="expression" dxfId="12" priority="41277">
      <formula>OR(N30="OP",N30="RS",N30="RTS",N30="PRM",N30="CB")</formula>
    </cfRule>
    <cfRule type="cellIs" dxfId="4" priority="41278" operator="equal">
      <formula>"FG (WFO)"</formula>
    </cfRule>
    <cfRule type="cellIs" dxfId="6" priority="41279" operator="equal">
      <formula>"OH (WFO)"</formula>
    </cfRule>
    <cfRule type="cellIs" dxfId="6" priority="41280" operator="equal">
      <formula>"EQ (WFO)"</formula>
    </cfRule>
    <cfRule type="cellIs" dxfId="6" priority="41281" operator="equal">
      <formula>"EG (WFO)"</formula>
    </cfRule>
    <cfRule type="cellIs" dxfId="6" priority="41282" operator="equal">
      <formula>"EO (WFO)"</formula>
    </cfRule>
    <cfRule type="cellIs" dxfId="6" priority="41283" operator="equal">
      <formula>"EE (WFO)"</formula>
    </cfRule>
    <cfRule type="cellIs" dxfId="6" priority="41284" operator="equal">
      <formula>"EC (WFO)"</formula>
    </cfRule>
    <cfRule type="expression" dxfId="7" priority="41285">
      <formula>OR(N30="OH(WFO)",N30="EC(WFO)",N30="EE(WFO)",N30="EG(WFO)",N30="EK(WFO)",N30="EO(WFO)")</formula>
    </cfRule>
    <cfRule type="expression" dxfId="8" priority="41286">
      <formula>OR(N30="CT",N30="SCIK",N30="CUMIL")</formula>
    </cfRule>
    <cfRule type="expression" dxfId="9" priority="41287">
      <formula>OR(N30="TR",N30="TDM",N30="PKT")</formula>
    </cfRule>
    <cfRule type="expression" dxfId="10" priority="41288">
      <formula>OR(N30="FG")</formula>
    </cfRule>
    <cfRule type="expression" dxfId="11" priority="41289">
      <formula>OR(N30="L",N30="OTG")</formula>
    </cfRule>
    <cfRule type="expression" dxfId="12" priority="41290">
      <formula>OR(N30="OP",N30="RS",N30="RTS",N30="PRM",N30="CB")</formula>
    </cfRule>
    <cfRule type="expression" dxfId="7" priority="41291">
      <formula>OR(N30="OH(WFO)",N30="EC(WFO)",N30="EE(WFO)",N30="EG(WFO)",N30="EK(WFO)",N30="EO(WFO)")</formula>
    </cfRule>
    <cfRule type="expression" dxfId="8" priority="41292">
      <formula>OR(N30="CT",N30="SCIK",N30="CUMIL")</formula>
    </cfRule>
    <cfRule type="expression" dxfId="9" priority="41293">
      <formula>OR(N30="TR",N30="TDM",N30="PKT")</formula>
    </cfRule>
    <cfRule type="expression" dxfId="10" priority="41294">
      <formula>OR(N30="FG")</formula>
    </cfRule>
    <cfRule type="expression" dxfId="11" priority="41295">
      <formula>OR(N30="L",N30="OTG")</formula>
    </cfRule>
    <cfRule type="expression" dxfId="12" priority="41296">
      <formula>OR(N30="OP",N30="RS",N30="RTS",N30="PRM",N30="CB")</formula>
    </cfRule>
    <cfRule type="expression" dxfId="7" priority="41297">
      <formula>OR(N30="OH(WFO)",N30="EC(WFO)",N30="EE(WFO)",N30="EG(WFO)",N30="EK(WFO)",N30="EO(WFO)")</formula>
    </cfRule>
    <cfRule type="expression" dxfId="8" priority="41298">
      <formula>OR(N30="CT",N30="SCIK",N30="CUMIL")</formula>
    </cfRule>
    <cfRule type="expression" dxfId="9" priority="41299">
      <formula>OR(N30="TR",N30="TDM",N30="PKT")</formula>
    </cfRule>
    <cfRule type="expression" dxfId="10" priority="41300">
      <formula>OR(N30="FG")</formula>
    </cfRule>
    <cfRule type="expression" dxfId="11" priority="41301">
      <formula>OR(N30="L",N30="OTG")</formula>
    </cfRule>
    <cfRule type="expression" dxfId="12" priority="41302">
      <formula>OR(N30="OP",N30="RS",N30="RTS",N30="PRM",N30="CB")</formula>
    </cfRule>
    <cfRule type="expression" dxfId="7" priority="41303">
      <formula>OR(N30="OH(WFO)",N30="EC(WFO)",N30="EE(WFO)",N30="EG(WFO)",N30="EK(WFO)",N30="EO(WFO)")</formula>
    </cfRule>
    <cfRule type="expression" dxfId="8" priority="41304">
      <formula>OR(N30="CT",N30="SCIK",N30="CUMIL")</formula>
    </cfRule>
    <cfRule type="expression" dxfId="9" priority="41305">
      <formula>OR(N30="TR",N30="TDM",N30="PKT")</formula>
    </cfRule>
    <cfRule type="expression" dxfId="10" priority="41306">
      <formula>OR(N30="FG")</formula>
    </cfRule>
    <cfRule type="expression" dxfId="11" priority="41307">
      <formula>OR(N30="L",N30="OTG")</formula>
    </cfRule>
    <cfRule type="expression" dxfId="12" priority="41308">
      <formula>OR(N30="OP",N30="RS",N30="RTS",N30="PRM",N30="CB")</formula>
    </cfRule>
  </conditionalFormatting>
  <conditionalFormatting sqref="P30:Q30">
    <cfRule type="expression" dxfId="7" priority="41750">
      <formula>OR(P30="OH(WFO)",P30="EC(WFO)",P30="EE(WFO)",P30="EG(WFO)",P30="EK(WFO)",P30="EO(WFO)")</formula>
    </cfRule>
    <cfRule type="expression" dxfId="8" priority="41751">
      <formula>OR(P30="CT",P30="SCIK",P30="CUMIL")</formula>
    </cfRule>
    <cfRule type="expression" dxfId="9" priority="41752">
      <formula>OR(P30="TR",P30="TDM",P30="PKT")</formula>
    </cfRule>
    <cfRule type="expression" dxfId="10" priority="41753">
      <formula>OR(P30="FG")</formula>
    </cfRule>
    <cfRule type="expression" dxfId="11" priority="41754">
      <formula>OR(P30="L",P30="OTG")</formula>
    </cfRule>
    <cfRule type="expression" dxfId="12" priority="41755">
      <formula>OR(P30="OP",P30="RS",P30="RTS",P30="PRM",P30="CB")</formula>
    </cfRule>
    <cfRule type="expression" dxfId="7" priority="41756">
      <formula>OR(P30="OH(WFO)",P30="EC(WFO)",P30="EE(WFO)",P30="EG(WFO)",P30="EK(WFO)",P30="EO(WFO)")</formula>
    </cfRule>
    <cfRule type="expression" dxfId="8" priority="41757">
      <formula>OR(P30="CT",P30="SCIK",P30="CUMIL")</formula>
    </cfRule>
    <cfRule type="expression" dxfId="9" priority="41758">
      <formula>OR(P30="TR",P30="TDM",P30="PKT")</formula>
    </cfRule>
    <cfRule type="expression" dxfId="10" priority="41759">
      <formula>OR(P30="FG")</formula>
    </cfRule>
    <cfRule type="expression" dxfId="11" priority="41760">
      <formula>OR(P30="L",P30="OTG")</formula>
    </cfRule>
    <cfRule type="expression" dxfId="12" priority="41761">
      <formula>OR(P30="OP",P30="RS",P30="RTS",P30="PRM",P30="CB")</formula>
    </cfRule>
  </conditionalFormatting>
  <conditionalFormatting sqref="P30">
    <cfRule type="expression" dxfId="7" priority="40918">
      <formula>OR(P30="OH(WFO)",P30="EC(WFO)",P30="EE(WFO)",P30="EG(WFO)",P30="EK(WFO)",P30="EO(WFO)")</formula>
    </cfRule>
    <cfRule type="expression" dxfId="8" priority="40919">
      <formula>OR(P30="CT",P30="SCIK",P30="CUMIL")</formula>
    </cfRule>
    <cfRule type="expression" dxfId="9" priority="40920">
      <formula>OR(P30="TR",P30="TDM",P30="PKT")</formula>
    </cfRule>
    <cfRule type="expression" dxfId="10" priority="40921">
      <formula>OR(P30="FG")</formula>
    </cfRule>
    <cfRule type="expression" dxfId="11" priority="40922">
      <formula>OR(P30="L",P30="OTG")</formula>
    </cfRule>
    <cfRule type="expression" dxfId="12" priority="40923">
      <formula>OR(P30="OP",P30="RS",P30="RTS",P30="PRM",P30="CB")</formula>
    </cfRule>
    <cfRule type="expression" dxfId="7" priority="40924">
      <formula>OR(P30="OH(WFO)",P30="EC(WFO)",P30="EE(WFO)",P30="EG(WFO)",P30="EK(WFO)",P30="EO(WFO)")</formula>
    </cfRule>
    <cfRule type="expression" dxfId="8" priority="40925">
      <formula>OR(P30="CT",P30="SCIK",P30="CUMIL")</formula>
    </cfRule>
    <cfRule type="expression" dxfId="9" priority="40926">
      <formula>OR(P30="TR",P30="TDM",P30="PKT")</formula>
    </cfRule>
    <cfRule type="expression" dxfId="10" priority="40927">
      <formula>OR(P30="FG")</formula>
    </cfRule>
    <cfRule type="expression" dxfId="11" priority="40928">
      <formula>OR(P30="L",P30="OTG")</formula>
    </cfRule>
    <cfRule type="expression" dxfId="12" priority="40929">
      <formula>OR(P30="OP",P30="RS",P30="RTS",P30="PRM",P30="CB")</formula>
    </cfRule>
    <cfRule type="cellIs" dxfId="6" priority="40827" operator="equal">
      <formula>"OH (WFO)"</formula>
    </cfRule>
    <cfRule type="cellIs" dxfId="6" priority="40828" operator="equal">
      <formula>"EQ (WFO)"</formula>
    </cfRule>
    <cfRule type="cellIs" dxfId="6" priority="40829" operator="equal">
      <formula>"EG (WFO)"</formula>
    </cfRule>
    <cfRule type="cellIs" dxfId="6" priority="40830" operator="equal">
      <formula>"EO (WFO)"</formula>
    </cfRule>
    <cfRule type="cellIs" dxfId="6" priority="40831" operator="equal">
      <formula>"EE (WFO)"</formula>
    </cfRule>
    <cfRule type="cellIs" dxfId="6" priority="40832" operator="equal">
      <formula>"EC (WFO)"</formula>
    </cfRule>
    <cfRule type="expression" dxfId="7" priority="40833">
      <formula>OR(P30="OH(WFO)",P30="EC(WFO)",P30="EE(WFO)",P30="EG(WFO)",P30="EK(WFO)",P30="EO(WFO)")</formula>
    </cfRule>
    <cfRule type="expression" dxfId="8" priority="40834">
      <formula>OR(P30="CT",P30="SCIK",P30="CUMIL")</formula>
    </cfRule>
    <cfRule type="expression" dxfId="9" priority="40835">
      <formula>OR(P30="TR",P30="TDM",P30="PKT")</formula>
    </cfRule>
    <cfRule type="expression" dxfId="10" priority="40836">
      <formula>OR(P30="FG")</formula>
    </cfRule>
    <cfRule type="expression" dxfId="11" priority="40837">
      <formula>OR(P30="L",P30="OTG")</formula>
    </cfRule>
    <cfRule type="expression" dxfId="12" priority="40838">
      <formula>OR(P30="OP",P30="RS",P30="RTS",P30="PRM",P30="CB")</formula>
    </cfRule>
    <cfRule type="expression" dxfId="7" priority="40839">
      <formula>OR(P30="OH(WFO)",P30="EC(WFO)",P30="EE(WFO)",P30="EG(WFO)",P30="EK(WFO)",P30="EO(WFO)")</formula>
    </cfRule>
    <cfRule type="expression" dxfId="8" priority="40840">
      <formula>OR(P30="CT",P30="SCIK",P30="CUMIL")</formula>
    </cfRule>
    <cfRule type="expression" dxfId="9" priority="40841">
      <formula>OR(P30="TR",P30="TDM",P30="PKT")</formula>
    </cfRule>
    <cfRule type="expression" dxfId="10" priority="40842">
      <formula>OR(P30="FG")</formula>
    </cfRule>
    <cfRule type="expression" dxfId="11" priority="40843">
      <formula>OR(P30="L",P30="OTG")</formula>
    </cfRule>
    <cfRule type="expression" dxfId="12" priority="40844">
      <formula>OR(P30="OP",P30="RS",P30="RTS",P30="PRM",P30="CB")</formula>
    </cfRule>
    <cfRule type="expression" dxfId="7" priority="40845">
      <formula>OR(P30="OH(WFO)",P30="EC(WFO)",P30="EE(WFO)",P30="EG(WFO)",P30="EK(WFO)",P30="EO(WFO)")</formula>
    </cfRule>
    <cfRule type="expression" dxfId="8" priority="40846">
      <formula>OR(P30="CT",P30="SCIK",P30="CUMIL")</formula>
    </cfRule>
    <cfRule type="expression" dxfId="9" priority="40847">
      <formula>OR(P30="TR",P30="TDM",P30="PKT")</formula>
    </cfRule>
    <cfRule type="expression" dxfId="10" priority="40848">
      <formula>OR(P30="FG")</formula>
    </cfRule>
    <cfRule type="expression" dxfId="11" priority="40849">
      <formula>OR(P30="L",P30="OTG")</formula>
    </cfRule>
    <cfRule type="expression" dxfId="12" priority="40850">
      <formula>OR(P30="OP",P30="RS",P30="RTS",P30="PRM",P30="CB")</formula>
    </cfRule>
    <cfRule type="expression" dxfId="7" priority="40851">
      <formula>OR(P30="OH(WFO)",P30="EC(WFO)",P30="EE(WFO)",P30="EG(WFO)",P30="EK(WFO)",P30="EO(WFO)")</formula>
    </cfRule>
    <cfRule type="expression" dxfId="8" priority="40852">
      <formula>OR(P30="CT",P30="SCIK",P30="CUMIL")</formula>
    </cfRule>
    <cfRule type="expression" dxfId="9" priority="40853">
      <formula>OR(P30="TR",P30="TDM",P30="PKT")</formula>
    </cfRule>
    <cfRule type="expression" dxfId="10" priority="40854">
      <formula>OR(P30="FG")</formula>
    </cfRule>
    <cfRule type="expression" dxfId="11" priority="40855">
      <formula>OR(P30="L",P30="OTG")</formula>
    </cfRule>
    <cfRule type="expression" dxfId="12" priority="40856">
      <formula>OR(P30="OP",P30="RS",P30="RTS",P30="PRM",P30="CB")</formula>
    </cfRule>
    <cfRule type="cellIs" dxfId="6" priority="40857" operator="equal">
      <formula>"OH (WFO)"</formula>
    </cfRule>
    <cfRule type="cellIs" dxfId="6" priority="40858" operator="equal">
      <formula>"EQ (WFO)"</formula>
    </cfRule>
    <cfRule type="cellIs" dxfId="6" priority="40859" operator="equal">
      <formula>"EG (WFO)"</formula>
    </cfRule>
    <cfRule type="cellIs" dxfId="6" priority="40860" operator="equal">
      <formula>"EO (WFO)"</formula>
    </cfRule>
    <cfRule type="cellIs" dxfId="6" priority="40861" operator="equal">
      <formula>"EE (WFO)"</formula>
    </cfRule>
    <cfRule type="cellIs" dxfId="6" priority="40862" operator="equal">
      <formula>"EC (WFO)"</formula>
    </cfRule>
    <cfRule type="expression" dxfId="7" priority="40863">
      <formula>OR(P30="OH(WFO)",P30="EC(WFO)",P30="EE(WFO)",P30="EG(WFO)",P30="EK(WFO)",P30="EO(WFO)")</formula>
    </cfRule>
    <cfRule type="expression" dxfId="8" priority="40864">
      <formula>OR(P30="CT",P30="SCIK",P30="CUMIL")</formula>
    </cfRule>
    <cfRule type="expression" dxfId="9" priority="40865">
      <formula>OR(P30="TR",P30="TDM",P30="PKT")</formula>
    </cfRule>
    <cfRule type="expression" dxfId="10" priority="40866">
      <formula>OR(P30="FG")</formula>
    </cfRule>
    <cfRule type="expression" dxfId="11" priority="40867">
      <formula>OR(P30="L",P30="OTG")</formula>
    </cfRule>
    <cfRule type="expression" dxfId="12" priority="40868">
      <formula>OR(P30="OP",P30="RS",P30="RTS",P30="PRM",P30="CB")</formula>
    </cfRule>
    <cfRule type="expression" dxfId="7" priority="40869">
      <formula>OR(P30="OH(WFO)",P30="EC(WFO)",P30="EE(WFO)",P30="EG(WFO)",P30="EK(WFO)",P30="EO(WFO)")</formula>
    </cfRule>
    <cfRule type="expression" dxfId="8" priority="40870">
      <formula>OR(P30="CT",P30="SCIK",P30="CUMIL")</formula>
    </cfRule>
    <cfRule type="expression" dxfId="9" priority="40871">
      <formula>OR(P30="TR",P30="TDM",P30="PKT")</formula>
    </cfRule>
    <cfRule type="expression" dxfId="10" priority="40872">
      <formula>OR(P30="FG")</formula>
    </cfRule>
    <cfRule type="expression" dxfId="11" priority="40873">
      <formula>OR(P30="L",P30="OTG")</formula>
    </cfRule>
    <cfRule type="expression" dxfId="12" priority="40874">
      <formula>OR(P30="OP",P30="RS",P30="RTS",P30="PRM",P30="CB")</formula>
    </cfRule>
    <cfRule type="expression" dxfId="7" priority="40875">
      <formula>OR(P30="OH(WFO)",P30="EC(WFO)",P30="EE(WFO)",P30="EG(WFO)",P30="EK(WFO)",P30="EO(WFO)")</formula>
    </cfRule>
    <cfRule type="expression" dxfId="8" priority="40876">
      <formula>OR(P30="CT",P30="SCIK",P30="CUMIL")</formula>
    </cfRule>
    <cfRule type="expression" dxfId="9" priority="40877">
      <formula>OR(P30="TR",P30="TDM",P30="PKT")</formula>
    </cfRule>
    <cfRule type="expression" dxfId="10" priority="40878">
      <formula>OR(P30="FG")</formula>
    </cfRule>
    <cfRule type="expression" dxfId="11" priority="40879">
      <formula>OR(P30="L",P30="OTG")</formula>
    </cfRule>
    <cfRule type="expression" dxfId="12" priority="40880">
      <formula>OR(P30="OP",P30="RS",P30="RTS",P30="PRM",P30="CB")</formula>
    </cfRule>
    <cfRule type="expression" dxfId="7" priority="40881">
      <formula>OR(P30="OH(WFO)",P30="EC(WFO)",P30="EE(WFO)",P30="EG(WFO)",P30="EK(WFO)",P30="EO(WFO)")</formula>
    </cfRule>
    <cfRule type="expression" dxfId="8" priority="40882">
      <formula>OR(P30="CT",P30="SCIK",P30="CUMIL")</formula>
    </cfRule>
    <cfRule type="expression" dxfId="9" priority="40883">
      <formula>OR(P30="TR",P30="TDM",P30="PKT")</formula>
    </cfRule>
    <cfRule type="expression" dxfId="10" priority="40884">
      <formula>OR(P30="FG")</formula>
    </cfRule>
    <cfRule type="expression" dxfId="11" priority="40885">
      <formula>OR(P30="L",P30="OTG")</formula>
    </cfRule>
    <cfRule type="expression" dxfId="12" priority="40886">
      <formula>OR(P30="OP",P30="RS",P30="RTS",P30="PRM",P30="CB")</formula>
    </cfRule>
    <cfRule type="cellIs" dxfId="4" priority="40887" operator="equal">
      <formula>"FG (WFO)"</formula>
    </cfRule>
    <cfRule type="cellIs" dxfId="6" priority="40888" operator="equal">
      <formula>"OH (WFO)"</formula>
    </cfRule>
    <cfRule type="cellIs" dxfId="6" priority="40889" operator="equal">
      <formula>"EQ (WFO)"</formula>
    </cfRule>
    <cfRule type="cellIs" dxfId="6" priority="40890" operator="equal">
      <formula>"EG (WFO)"</formula>
    </cfRule>
    <cfRule type="cellIs" dxfId="6" priority="40891" operator="equal">
      <formula>"EO (WFO)"</formula>
    </cfRule>
    <cfRule type="cellIs" dxfId="6" priority="40892" operator="equal">
      <formula>"EE (WFO)"</formula>
    </cfRule>
    <cfRule type="cellIs" dxfId="6" priority="40893" operator="equal">
      <formula>"EC (WFO)"</formula>
    </cfRule>
    <cfRule type="expression" dxfId="7" priority="40894">
      <formula>OR(P30="OH(WFO)",P30="EC(WFO)",P30="EE(WFO)",P30="EG(WFO)",P30="EK(WFO)",P30="EO(WFO)")</formula>
    </cfRule>
    <cfRule type="expression" dxfId="8" priority="40895">
      <formula>OR(P30="CT",P30="SCIK",P30="CUMIL")</formula>
    </cfRule>
    <cfRule type="expression" dxfId="9" priority="40896">
      <formula>OR(P30="TR",P30="TDM",P30="PKT")</formula>
    </cfRule>
    <cfRule type="expression" dxfId="10" priority="40897">
      <formula>OR(P30="FG")</formula>
    </cfRule>
    <cfRule type="expression" dxfId="11" priority="40898">
      <formula>OR(P30="L",P30="OTG")</formula>
    </cfRule>
    <cfRule type="expression" dxfId="12" priority="40899">
      <formula>OR(P30="OP",P30="RS",P30="RTS",P30="PRM",P30="CB")</formula>
    </cfRule>
    <cfRule type="expression" dxfId="7" priority="40900">
      <formula>OR(P30="OH(WFO)",P30="EC(WFO)",P30="EE(WFO)",P30="EG(WFO)",P30="EK(WFO)",P30="EO(WFO)")</formula>
    </cfRule>
    <cfRule type="expression" dxfId="8" priority="40901">
      <formula>OR(P30="CT",P30="SCIK",P30="CUMIL")</formula>
    </cfRule>
    <cfRule type="expression" dxfId="9" priority="40902">
      <formula>OR(P30="TR",P30="TDM",P30="PKT")</formula>
    </cfRule>
    <cfRule type="expression" dxfId="10" priority="40903">
      <formula>OR(P30="FG")</formula>
    </cfRule>
    <cfRule type="expression" dxfId="11" priority="40904">
      <formula>OR(P30="L",P30="OTG")</formula>
    </cfRule>
    <cfRule type="expression" dxfId="12" priority="40905">
      <formula>OR(P30="OP",P30="RS",P30="RTS",P30="PRM",P30="CB")</formula>
    </cfRule>
    <cfRule type="expression" dxfId="7" priority="40906">
      <formula>OR(P30="OH(WFO)",P30="EC(WFO)",P30="EE(WFO)",P30="EG(WFO)",P30="EK(WFO)",P30="EO(WFO)")</formula>
    </cfRule>
    <cfRule type="expression" dxfId="8" priority="40907">
      <formula>OR(P30="CT",P30="SCIK",P30="CUMIL")</formula>
    </cfRule>
    <cfRule type="expression" dxfId="9" priority="40908">
      <formula>OR(P30="TR",P30="TDM",P30="PKT")</formula>
    </cfRule>
    <cfRule type="expression" dxfId="10" priority="40909">
      <formula>OR(P30="FG")</formula>
    </cfRule>
    <cfRule type="expression" dxfId="11" priority="40910">
      <formula>OR(P30="L",P30="OTG")</formula>
    </cfRule>
    <cfRule type="expression" dxfId="12" priority="40911">
      <formula>OR(P30="OP",P30="RS",P30="RTS",P30="PRM",P30="CB")</formula>
    </cfRule>
    <cfRule type="expression" dxfId="7" priority="40912">
      <formula>OR(P30="OH(WFO)",P30="EC(WFO)",P30="EE(WFO)",P30="EG(WFO)",P30="EK(WFO)",P30="EO(WFO)")</formula>
    </cfRule>
    <cfRule type="expression" dxfId="8" priority="40913">
      <formula>OR(P30="CT",P30="SCIK",P30="CUMIL")</formula>
    </cfRule>
    <cfRule type="expression" dxfId="9" priority="40914">
      <formula>OR(P30="TR",P30="TDM",P30="PKT")</formula>
    </cfRule>
    <cfRule type="expression" dxfId="10" priority="40915">
      <formula>OR(P30="FG")</formula>
    </cfRule>
    <cfRule type="expression" dxfId="11" priority="40916">
      <formula>OR(P30="L",P30="OTG")</formula>
    </cfRule>
    <cfRule type="expression" dxfId="12" priority="40917">
      <formula>OR(P30="OP",P30="RS",P30="RTS",P30="PRM",P30="CB")</formula>
    </cfRule>
    <cfRule type="cellIs" dxfId="6" priority="40736" operator="equal">
      <formula>"OH (WFO)"</formula>
    </cfRule>
    <cfRule type="cellIs" dxfId="6" priority="40737" operator="equal">
      <formula>"EQ (WFO)"</formula>
    </cfRule>
    <cfRule type="cellIs" dxfId="6" priority="40738" operator="equal">
      <formula>"EG (WFO)"</formula>
    </cfRule>
    <cfRule type="cellIs" dxfId="6" priority="40739" operator="equal">
      <formula>"EO (WFO)"</formula>
    </cfRule>
    <cfRule type="cellIs" dxfId="6" priority="40740" operator="equal">
      <formula>"EE (WFO)"</formula>
    </cfRule>
    <cfRule type="cellIs" dxfId="6" priority="40741" operator="equal">
      <formula>"EC (WFO)"</formula>
    </cfRule>
    <cfRule type="expression" dxfId="7" priority="40742">
      <formula>OR(P30="OH(WFO)",P30="EC(WFO)",P30="EE(WFO)",P30="EG(WFO)",P30="EK(WFO)",P30="EO(WFO)")</formula>
    </cfRule>
    <cfRule type="expression" dxfId="8" priority="40743">
      <formula>OR(P30="CT",P30="SCIK",P30="CUMIL")</formula>
    </cfRule>
    <cfRule type="expression" dxfId="9" priority="40744">
      <formula>OR(P30="TR",P30="TDM",P30="PKT")</formula>
    </cfRule>
    <cfRule type="expression" dxfId="10" priority="40745">
      <formula>OR(P30="FG")</formula>
    </cfRule>
    <cfRule type="expression" dxfId="11" priority="40746">
      <formula>OR(P30="L",P30="OTG")</formula>
    </cfRule>
    <cfRule type="expression" dxfId="12" priority="40747">
      <formula>OR(P30="OP",P30="RS",P30="RTS",P30="PRM",P30="CB")</formula>
    </cfRule>
    <cfRule type="expression" dxfId="7" priority="40748">
      <formula>OR(P30="OH(WFO)",P30="EC(WFO)",P30="EE(WFO)",P30="EG(WFO)",P30="EK(WFO)",P30="EO(WFO)")</formula>
    </cfRule>
    <cfRule type="expression" dxfId="8" priority="40749">
      <formula>OR(P30="CT",P30="SCIK",P30="CUMIL")</formula>
    </cfRule>
    <cfRule type="expression" dxfId="9" priority="40750">
      <formula>OR(P30="TR",P30="TDM",P30="PKT")</formula>
    </cfRule>
    <cfRule type="expression" dxfId="10" priority="40751">
      <formula>OR(P30="FG")</formula>
    </cfRule>
    <cfRule type="expression" dxfId="11" priority="40752">
      <formula>OR(P30="L",P30="OTG")</formula>
    </cfRule>
    <cfRule type="expression" dxfId="12" priority="40753">
      <formula>OR(P30="OP",P30="RS",P30="RTS",P30="PRM",P30="CB")</formula>
    </cfRule>
    <cfRule type="expression" dxfId="7" priority="40754">
      <formula>OR(P30="OH(WFO)",P30="EC(WFO)",P30="EE(WFO)",P30="EG(WFO)",P30="EK(WFO)",P30="EO(WFO)")</formula>
    </cfRule>
    <cfRule type="expression" dxfId="8" priority="40755">
      <formula>OR(P30="CT",P30="SCIK",P30="CUMIL")</formula>
    </cfRule>
    <cfRule type="expression" dxfId="9" priority="40756">
      <formula>OR(P30="TR",P30="TDM",P30="PKT")</formula>
    </cfRule>
    <cfRule type="expression" dxfId="10" priority="40757">
      <formula>OR(P30="FG")</formula>
    </cfRule>
    <cfRule type="expression" dxfId="11" priority="40758">
      <formula>OR(P30="L",P30="OTG")</formula>
    </cfRule>
    <cfRule type="expression" dxfId="12" priority="40759">
      <formula>OR(P30="OP",P30="RS",P30="RTS",P30="PRM",P30="CB")</formula>
    </cfRule>
    <cfRule type="expression" dxfId="7" priority="40760">
      <formula>OR(P30="OH(WFO)",P30="EC(WFO)",P30="EE(WFO)",P30="EG(WFO)",P30="EK(WFO)",P30="EO(WFO)")</formula>
    </cfRule>
    <cfRule type="expression" dxfId="8" priority="40761">
      <formula>OR(P30="CT",P30="SCIK",P30="CUMIL")</formula>
    </cfRule>
    <cfRule type="expression" dxfId="9" priority="40762">
      <formula>OR(P30="TR",P30="TDM",P30="PKT")</formula>
    </cfRule>
    <cfRule type="expression" dxfId="10" priority="40763">
      <formula>OR(P30="FG")</formula>
    </cfRule>
    <cfRule type="expression" dxfId="11" priority="40764">
      <formula>OR(P30="L",P30="OTG")</formula>
    </cfRule>
    <cfRule type="expression" dxfId="12" priority="40765">
      <formula>OR(P30="OP",P30="RS",P30="RTS",P30="PRM",P30="CB")</formula>
    </cfRule>
    <cfRule type="cellIs" dxfId="6" priority="40766" operator="equal">
      <formula>"OH (WFO)"</formula>
    </cfRule>
    <cfRule type="cellIs" dxfId="6" priority="40767" operator="equal">
      <formula>"EQ (WFO)"</formula>
    </cfRule>
    <cfRule type="cellIs" dxfId="6" priority="40768" operator="equal">
      <formula>"EG (WFO)"</formula>
    </cfRule>
    <cfRule type="cellIs" dxfId="6" priority="40769" operator="equal">
      <formula>"EO (WFO)"</formula>
    </cfRule>
    <cfRule type="cellIs" dxfId="6" priority="40770" operator="equal">
      <formula>"EE (WFO)"</formula>
    </cfRule>
    <cfRule type="cellIs" dxfId="6" priority="40771" operator="equal">
      <formula>"EC (WFO)"</formula>
    </cfRule>
    <cfRule type="expression" dxfId="7" priority="40772">
      <formula>OR(P30="OH(WFO)",P30="EC(WFO)",P30="EE(WFO)",P30="EG(WFO)",P30="EK(WFO)",P30="EO(WFO)")</formula>
    </cfRule>
    <cfRule type="expression" dxfId="8" priority="40773">
      <formula>OR(P30="CT",P30="SCIK",P30="CUMIL")</formula>
    </cfRule>
    <cfRule type="expression" dxfId="9" priority="40774">
      <formula>OR(P30="TR",P30="TDM",P30="PKT")</formula>
    </cfRule>
    <cfRule type="expression" dxfId="10" priority="40775">
      <formula>OR(P30="FG")</formula>
    </cfRule>
    <cfRule type="expression" dxfId="11" priority="40776">
      <formula>OR(P30="L",P30="OTG")</formula>
    </cfRule>
    <cfRule type="expression" dxfId="12" priority="40777">
      <formula>OR(P30="OP",P30="RS",P30="RTS",P30="PRM",P30="CB")</formula>
    </cfRule>
    <cfRule type="expression" dxfId="7" priority="40778">
      <formula>OR(P30="OH(WFO)",P30="EC(WFO)",P30="EE(WFO)",P30="EG(WFO)",P30="EK(WFO)",P30="EO(WFO)")</formula>
    </cfRule>
    <cfRule type="expression" dxfId="8" priority="40779">
      <formula>OR(P30="CT",P30="SCIK",P30="CUMIL")</formula>
    </cfRule>
    <cfRule type="expression" dxfId="9" priority="40780">
      <formula>OR(P30="TR",P30="TDM",P30="PKT")</formula>
    </cfRule>
    <cfRule type="expression" dxfId="10" priority="40781">
      <formula>OR(P30="FG")</formula>
    </cfRule>
    <cfRule type="expression" dxfId="11" priority="40782">
      <formula>OR(P30="L",P30="OTG")</formula>
    </cfRule>
    <cfRule type="expression" dxfId="12" priority="40783">
      <formula>OR(P30="OP",P30="RS",P30="RTS",P30="PRM",P30="CB")</formula>
    </cfRule>
    <cfRule type="expression" dxfId="7" priority="40784">
      <formula>OR(P30="OH(WFO)",P30="EC(WFO)",P30="EE(WFO)",P30="EG(WFO)",P30="EK(WFO)",P30="EO(WFO)")</formula>
    </cfRule>
    <cfRule type="expression" dxfId="8" priority="40785">
      <formula>OR(P30="CT",P30="SCIK",P30="CUMIL")</formula>
    </cfRule>
    <cfRule type="expression" dxfId="9" priority="40786">
      <formula>OR(P30="TR",P30="TDM",P30="PKT")</formula>
    </cfRule>
    <cfRule type="expression" dxfId="10" priority="40787">
      <formula>OR(P30="FG")</formula>
    </cfRule>
    <cfRule type="expression" dxfId="11" priority="40788">
      <formula>OR(P30="L",P30="OTG")</formula>
    </cfRule>
    <cfRule type="expression" dxfId="12" priority="40789">
      <formula>OR(P30="OP",P30="RS",P30="RTS",P30="PRM",P30="CB")</formula>
    </cfRule>
    <cfRule type="expression" dxfId="7" priority="40790">
      <formula>OR(P30="OH(WFO)",P30="EC(WFO)",P30="EE(WFO)",P30="EG(WFO)",P30="EK(WFO)",P30="EO(WFO)")</formula>
    </cfRule>
    <cfRule type="expression" dxfId="8" priority="40791">
      <formula>OR(P30="CT",P30="SCIK",P30="CUMIL")</formula>
    </cfRule>
    <cfRule type="expression" dxfId="9" priority="40792">
      <formula>OR(P30="TR",P30="TDM",P30="PKT")</formula>
    </cfRule>
    <cfRule type="expression" dxfId="10" priority="40793">
      <formula>OR(P30="FG")</formula>
    </cfRule>
    <cfRule type="expression" dxfId="11" priority="40794">
      <formula>OR(P30="L",P30="OTG")</formula>
    </cfRule>
    <cfRule type="expression" dxfId="12" priority="40795">
      <formula>OR(P30="OP",P30="RS",P30="RTS",P30="PRM",P30="CB")</formula>
    </cfRule>
    <cfRule type="cellIs" dxfId="4" priority="40796" operator="equal">
      <formula>"FG (WFO)"</formula>
    </cfRule>
    <cfRule type="cellIs" dxfId="6" priority="40797" operator="equal">
      <formula>"OH (WFO)"</formula>
    </cfRule>
    <cfRule type="cellIs" dxfId="6" priority="40798" operator="equal">
      <formula>"EQ (WFO)"</formula>
    </cfRule>
    <cfRule type="cellIs" dxfId="6" priority="40799" operator="equal">
      <formula>"EG (WFO)"</formula>
    </cfRule>
    <cfRule type="cellIs" dxfId="6" priority="40800" operator="equal">
      <formula>"EO (WFO)"</formula>
    </cfRule>
    <cfRule type="cellIs" dxfId="6" priority="40801" operator="equal">
      <formula>"EE (WFO)"</formula>
    </cfRule>
    <cfRule type="cellIs" dxfId="6" priority="40802" operator="equal">
      <formula>"EC (WFO)"</formula>
    </cfRule>
    <cfRule type="expression" dxfId="7" priority="40803">
      <formula>OR(P30="OH(WFO)",P30="EC(WFO)",P30="EE(WFO)",P30="EG(WFO)",P30="EK(WFO)",P30="EO(WFO)")</formula>
    </cfRule>
    <cfRule type="expression" dxfId="8" priority="40804">
      <formula>OR(P30="CT",P30="SCIK",P30="CUMIL")</formula>
    </cfRule>
    <cfRule type="expression" dxfId="9" priority="40805">
      <formula>OR(P30="TR",P30="TDM",P30="PKT")</formula>
    </cfRule>
    <cfRule type="expression" dxfId="10" priority="40806">
      <formula>OR(P30="FG")</formula>
    </cfRule>
    <cfRule type="expression" dxfId="11" priority="40807">
      <formula>OR(P30="L",P30="OTG")</formula>
    </cfRule>
    <cfRule type="expression" dxfId="12" priority="40808">
      <formula>OR(P30="OP",P30="RS",P30="RTS",P30="PRM",P30="CB")</formula>
    </cfRule>
    <cfRule type="expression" dxfId="7" priority="40809">
      <formula>OR(P30="OH(WFO)",P30="EC(WFO)",P30="EE(WFO)",P30="EG(WFO)",P30="EK(WFO)",P30="EO(WFO)")</formula>
    </cfRule>
    <cfRule type="expression" dxfId="8" priority="40810">
      <formula>OR(P30="CT",P30="SCIK",P30="CUMIL")</formula>
    </cfRule>
    <cfRule type="expression" dxfId="9" priority="40811">
      <formula>OR(P30="TR",P30="TDM",P30="PKT")</formula>
    </cfRule>
    <cfRule type="expression" dxfId="10" priority="40812">
      <formula>OR(P30="FG")</formula>
    </cfRule>
    <cfRule type="expression" dxfId="11" priority="40813">
      <formula>OR(P30="L",P30="OTG")</formula>
    </cfRule>
    <cfRule type="expression" dxfId="12" priority="40814">
      <formula>OR(P30="OP",P30="RS",P30="RTS",P30="PRM",P30="CB")</formula>
    </cfRule>
    <cfRule type="expression" dxfId="7" priority="40815">
      <formula>OR(P30="OH(WFO)",P30="EC(WFO)",P30="EE(WFO)",P30="EG(WFO)",P30="EK(WFO)",P30="EO(WFO)")</formula>
    </cfRule>
    <cfRule type="expression" dxfId="8" priority="40816">
      <formula>OR(P30="CT",P30="SCIK",P30="CUMIL")</formula>
    </cfRule>
    <cfRule type="expression" dxfId="9" priority="40817">
      <formula>OR(P30="TR",P30="TDM",P30="PKT")</formula>
    </cfRule>
    <cfRule type="expression" dxfId="10" priority="40818">
      <formula>OR(P30="FG")</formula>
    </cfRule>
    <cfRule type="expression" dxfId="11" priority="40819">
      <formula>OR(P30="L",P30="OTG")</formula>
    </cfRule>
    <cfRule type="expression" dxfId="12" priority="40820">
      <formula>OR(P30="OP",P30="RS",P30="RTS",P30="PRM",P30="CB")</formula>
    </cfRule>
    <cfRule type="expression" dxfId="7" priority="40821">
      <formula>OR(P30="OH(WFO)",P30="EC(WFO)",P30="EE(WFO)",P30="EG(WFO)",P30="EK(WFO)",P30="EO(WFO)")</formula>
    </cfRule>
    <cfRule type="expression" dxfId="8" priority="40822">
      <formula>OR(P30="CT",P30="SCIK",P30="CUMIL")</formula>
    </cfRule>
    <cfRule type="expression" dxfId="9" priority="40823">
      <formula>OR(P30="TR",P30="TDM",P30="PKT")</formula>
    </cfRule>
    <cfRule type="expression" dxfId="10" priority="40824">
      <formula>OR(P30="FG")</formula>
    </cfRule>
    <cfRule type="expression" dxfId="11" priority="40825">
      <formula>OR(P30="L",P30="OTG")</formula>
    </cfRule>
    <cfRule type="expression" dxfId="12" priority="40826">
      <formula>OR(P30="OP",P30="RS",P30="RTS",P30="PRM",P30="CB")</formula>
    </cfRule>
    <cfRule type="cellIs" dxfId="6" priority="40645" operator="equal">
      <formula>"OH (WFO)"</formula>
    </cfRule>
    <cfRule type="cellIs" dxfId="6" priority="40646" operator="equal">
      <formula>"EQ (WFO)"</formula>
    </cfRule>
    <cfRule type="cellIs" dxfId="6" priority="40647" operator="equal">
      <formula>"EG (WFO)"</formula>
    </cfRule>
    <cfRule type="cellIs" dxfId="6" priority="40648" operator="equal">
      <formula>"EO (WFO)"</formula>
    </cfRule>
    <cfRule type="cellIs" dxfId="6" priority="40649" operator="equal">
      <formula>"EE (WFO)"</formula>
    </cfRule>
    <cfRule type="cellIs" dxfId="6" priority="40650" operator="equal">
      <formula>"EC (WFO)"</formula>
    </cfRule>
    <cfRule type="expression" dxfId="7" priority="40651">
      <formula>OR(P30="OH(WFO)",P30="EC(WFO)",P30="EE(WFO)",P30="EG(WFO)",P30="EK(WFO)",P30="EO(WFO)")</formula>
    </cfRule>
    <cfRule type="expression" dxfId="8" priority="40652">
      <formula>OR(P30="CT",P30="SCIK",P30="CUMIL")</formula>
    </cfRule>
    <cfRule type="expression" dxfId="9" priority="40653">
      <formula>OR(P30="TR",P30="TDM",P30="PKT")</formula>
    </cfRule>
    <cfRule type="expression" dxfId="10" priority="40654">
      <formula>OR(P30="FG")</formula>
    </cfRule>
    <cfRule type="expression" dxfId="11" priority="40655">
      <formula>OR(P30="L",P30="OTG")</formula>
    </cfRule>
    <cfRule type="expression" dxfId="12" priority="40656">
      <formula>OR(P30="OP",P30="RS",P30="RTS",P30="PRM",P30="CB")</formula>
    </cfRule>
    <cfRule type="expression" dxfId="7" priority="40657">
      <formula>OR(P30="OH(WFO)",P30="EC(WFO)",P30="EE(WFO)",P30="EG(WFO)",P30="EK(WFO)",P30="EO(WFO)")</formula>
    </cfRule>
    <cfRule type="expression" dxfId="8" priority="40658">
      <formula>OR(P30="CT",P30="SCIK",P30="CUMIL")</formula>
    </cfRule>
    <cfRule type="expression" dxfId="9" priority="40659">
      <formula>OR(P30="TR",P30="TDM",P30="PKT")</formula>
    </cfRule>
    <cfRule type="expression" dxfId="10" priority="40660">
      <formula>OR(P30="FG")</formula>
    </cfRule>
    <cfRule type="expression" dxfId="11" priority="40661">
      <formula>OR(P30="L",P30="OTG")</formula>
    </cfRule>
    <cfRule type="expression" dxfId="12" priority="40662">
      <formula>OR(P30="OP",P30="RS",P30="RTS",P30="PRM",P30="CB")</formula>
    </cfRule>
    <cfRule type="expression" dxfId="7" priority="40663">
      <formula>OR(P30="OH(WFO)",P30="EC(WFO)",P30="EE(WFO)",P30="EG(WFO)",P30="EK(WFO)",P30="EO(WFO)")</formula>
    </cfRule>
    <cfRule type="expression" dxfId="8" priority="40664">
      <formula>OR(P30="CT",P30="SCIK",P30="CUMIL")</formula>
    </cfRule>
    <cfRule type="expression" dxfId="9" priority="40665">
      <formula>OR(P30="TR",P30="TDM",P30="PKT")</formula>
    </cfRule>
    <cfRule type="expression" dxfId="10" priority="40666">
      <formula>OR(P30="FG")</formula>
    </cfRule>
    <cfRule type="expression" dxfId="11" priority="40667">
      <formula>OR(P30="L",P30="OTG")</formula>
    </cfRule>
    <cfRule type="expression" dxfId="12" priority="40668">
      <formula>OR(P30="OP",P30="RS",P30="RTS",P30="PRM",P30="CB")</formula>
    </cfRule>
    <cfRule type="expression" dxfId="7" priority="40669">
      <formula>OR(P30="OH(WFO)",P30="EC(WFO)",P30="EE(WFO)",P30="EG(WFO)",P30="EK(WFO)",P30="EO(WFO)")</formula>
    </cfRule>
    <cfRule type="expression" dxfId="8" priority="40670">
      <formula>OR(P30="CT",P30="SCIK",P30="CUMIL")</formula>
    </cfRule>
    <cfRule type="expression" dxfId="9" priority="40671">
      <formula>OR(P30="TR",P30="TDM",P30="PKT")</formula>
    </cfRule>
    <cfRule type="expression" dxfId="10" priority="40672">
      <formula>OR(P30="FG")</formula>
    </cfRule>
    <cfRule type="expression" dxfId="11" priority="40673">
      <formula>OR(P30="L",P30="OTG")</formula>
    </cfRule>
    <cfRule type="expression" dxfId="12" priority="40674">
      <formula>OR(P30="OP",P30="RS",P30="RTS",P30="PRM",P30="CB")</formula>
    </cfRule>
    <cfRule type="cellIs" dxfId="6" priority="40675" operator="equal">
      <formula>"OH (WFO)"</formula>
    </cfRule>
    <cfRule type="cellIs" dxfId="6" priority="40676" operator="equal">
      <formula>"EQ (WFO)"</formula>
    </cfRule>
    <cfRule type="cellIs" dxfId="6" priority="40677" operator="equal">
      <formula>"EG (WFO)"</formula>
    </cfRule>
    <cfRule type="cellIs" dxfId="6" priority="40678" operator="equal">
      <formula>"EO (WFO)"</formula>
    </cfRule>
    <cfRule type="cellIs" dxfId="6" priority="40679" operator="equal">
      <formula>"EE (WFO)"</formula>
    </cfRule>
    <cfRule type="cellIs" dxfId="6" priority="40680" operator="equal">
      <formula>"EC (WFO)"</formula>
    </cfRule>
    <cfRule type="expression" dxfId="7" priority="40681">
      <formula>OR(P30="OH(WFO)",P30="EC(WFO)",P30="EE(WFO)",P30="EG(WFO)",P30="EK(WFO)",P30="EO(WFO)")</formula>
    </cfRule>
    <cfRule type="expression" dxfId="8" priority="40682">
      <formula>OR(P30="CT",P30="SCIK",P30="CUMIL")</formula>
    </cfRule>
    <cfRule type="expression" dxfId="9" priority="40683">
      <formula>OR(P30="TR",P30="TDM",P30="PKT")</formula>
    </cfRule>
    <cfRule type="expression" dxfId="10" priority="40684">
      <formula>OR(P30="FG")</formula>
    </cfRule>
    <cfRule type="expression" dxfId="11" priority="40685">
      <formula>OR(P30="L",P30="OTG")</formula>
    </cfRule>
    <cfRule type="expression" dxfId="12" priority="40686">
      <formula>OR(P30="OP",P30="RS",P30="RTS",P30="PRM",P30="CB")</formula>
    </cfRule>
    <cfRule type="expression" dxfId="7" priority="40687">
      <formula>OR(P30="OH(WFO)",P30="EC(WFO)",P30="EE(WFO)",P30="EG(WFO)",P30="EK(WFO)",P30="EO(WFO)")</formula>
    </cfRule>
    <cfRule type="expression" dxfId="8" priority="40688">
      <formula>OR(P30="CT",P30="SCIK",P30="CUMIL")</formula>
    </cfRule>
    <cfRule type="expression" dxfId="9" priority="40689">
      <formula>OR(P30="TR",P30="TDM",P30="PKT")</formula>
    </cfRule>
    <cfRule type="expression" dxfId="10" priority="40690">
      <formula>OR(P30="FG")</formula>
    </cfRule>
    <cfRule type="expression" dxfId="11" priority="40691">
      <formula>OR(P30="L",P30="OTG")</formula>
    </cfRule>
    <cfRule type="expression" dxfId="12" priority="40692">
      <formula>OR(P30="OP",P30="RS",P30="RTS",P30="PRM",P30="CB")</formula>
    </cfRule>
    <cfRule type="expression" dxfId="7" priority="40693">
      <formula>OR(P30="OH(WFO)",P30="EC(WFO)",P30="EE(WFO)",P30="EG(WFO)",P30="EK(WFO)",P30="EO(WFO)")</formula>
    </cfRule>
    <cfRule type="expression" dxfId="8" priority="40694">
      <formula>OR(P30="CT",P30="SCIK",P30="CUMIL")</formula>
    </cfRule>
    <cfRule type="expression" dxfId="9" priority="40695">
      <formula>OR(P30="TR",P30="TDM",P30="PKT")</formula>
    </cfRule>
    <cfRule type="expression" dxfId="10" priority="40696">
      <formula>OR(P30="FG")</formula>
    </cfRule>
    <cfRule type="expression" dxfId="11" priority="40697">
      <formula>OR(P30="L",P30="OTG")</formula>
    </cfRule>
    <cfRule type="expression" dxfId="12" priority="40698">
      <formula>OR(P30="OP",P30="RS",P30="RTS",P30="PRM",P30="CB")</formula>
    </cfRule>
    <cfRule type="expression" dxfId="7" priority="40699">
      <formula>OR(P30="OH(WFO)",P30="EC(WFO)",P30="EE(WFO)",P30="EG(WFO)",P30="EK(WFO)",P30="EO(WFO)")</formula>
    </cfRule>
    <cfRule type="expression" dxfId="8" priority="40700">
      <formula>OR(P30="CT",P30="SCIK",P30="CUMIL")</formula>
    </cfRule>
    <cfRule type="expression" dxfId="9" priority="40701">
      <formula>OR(P30="TR",P30="TDM",P30="PKT")</formula>
    </cfRule>
    <cfRule type="expression" dxfId="10" priority="40702">
      <formula>OR(P30="FG")</formula>
    </cfRule>
    <cfRule type="expression" dxfId="11" priority="40703">
      <formula>OR(P30="L",P30="OTG")</formula>
    </cfRule>
    <cfRule type="expression" dxfId="12" priority="40704">
      <formula>OR(P30="OP",P30="RS",P30="RTS",P30="PRM",P30="CB")</formula>
    </cfRule>
    <cfRule type="cellIs" dxfId="4" priority="40705" operator="equal">
      <formula>"FG (WFO)"</formula>
    </cfRule>
    <cfRule type="cellIs" dxfId="6" priority="40706" operator="equal">
      <formula>"OH (WFO)"</formula>
    </cfRule>
    <cfRule type="cellIs" dxfId="6" priority="40707" operator="equal">
      <formula>"EQ (WFO)"</formula>
    </cfRule>
    <cfRule type="cellIs" dxfId="6" priority="40708" operator="equal">
      <formula>"EG (WFO)"</formula>
    </cfRule>
    <cfRule type="cellIs" dxfId="6" priority="40709" operator="equal">
      <formula>"EO (WFO)"</formula>
    </cfRule>
    <cfRule type="cellIs" dxfId="6" priority="40710" operator="equal">
      <formula>"EE (WFO)"</formula>
    </cfRule>
    <cfRule type="cellIs" dxfId="6" priority="40711" operator="equal">
      <formula>"EC (WFO)"</formula>
    </cfRule>
    <cfRule type="expression" dxfId="7" priority="40712">
      <formula>OR(P30="OH(WFO)",P30="EC(WFO)",P30="EE(WFO)",P30="EG(WFO)",P30="EK(WFO)",P30="EO(WFO)")</formula>
    </cfRule>
    <cfRule type="expression" dxfId="8" priority="40713">
      <formula>OR(P30="CT",P30="SCIK",P30="CUMIL")</formula>
    </cfRule>
    <cfRule type="expression" dxfId="9" priority="40714">
      <formula>OR(P30="TR",P30="TDM",P30="PKT")</formula>
    </cfRule>
    <cfRule type="expression" dxfId="10" priority="40715">
      <formula>OR(P30="FG")</formula>
    </cfRule>
    <cfRule type="expression" dxfId="11" priority="40716">
      <formula>OR(P30="L",P30="OTG")</formula>
    </cfRule>
    <cfRule type="expression" dxfId="12" priority="40717">
      <formula>OR(P30="OP",P30="RS",P30="RTS",P30="PRM",P30="CB")</formula>
    </cfRule>
    <cfRule type="expression" dxfId="7" priority="40718">
      <formula>OR(P30="OH(WFO)",P30="EC(WFO)",P30="EE(WFO)",P30="EG(WFO)",P30="EK(WFO)",P30="EO(WFO)")</formula>
    </cfRule>
    <cfRule type="expression" dxfId="8" priority="40719">
      <formula>OR(P30="CT",P30="SCIK",P30="CUMIL")</formula>
    </cfRule>
    <cfRule type="expression" dxfId="9" priority="40720">
      <formula>OR(P30="TR",P30="TDM",P30="PKT")</formula>
    </cfRule>
    <cfRule type="expression" dxfId="10" priority="40721">
      <formula>OR(P30="FG")</formula>
    </cfRule>
    <cfRule type="expression" dxfId="11" priority="40722">
      <formula>OR(P30="L",P30="OTG")</formula>
    </cfRule>
    <cfRule type="expression" dxfId="12" priority="40723">
      <formula>OR(P30="OP",P30="RS",P30="RTS",P30="PRM",P30="CB")</formula>
    </cfRule>
    <cfRule type="expression" dxfId="7" priority="40724">
      <formula>OR(P30="OH(WFO)",P30="EC(WFO)",P30="EE(WFO)",P30="EG(WFO)",P30="EK(WFO)",P30="EO(WFO)")</formula>
    </cfRule>
    <cfRule type="expression" dxfId="8" priority="40725">
      <formula>OR(P30="CT",P30="SCIK",P30="CUMIL")</formula>
    </cfRule>
    <cfRule type="expression" dxfId="9" priority="40726">
      <formula>OR(P30="TR",P30="TDM",P30="PKT")</formula>
    </cfRule>
    <cfRule type="expression" dxfId="10" priority="40727">
      <formula>OR(P30="FG")</formula>
    </cfRule>
    <cfRule type="expression" dxfId="11" priority="40728">
      <formula>OR(P30="L",P30="OTG")</formula>
    </cfRule>
    <cfRule type="expression" dxfId="12" priority="40729">
      <formula>OR(P30="OP",P30="RS",P30="RTS",P30="PRM",P30="CB")</formula>
    </cfRule>
    <cfRule type="expression" dxfId="7" priority="40730">
      <formula>OR(P30="OH(WFO)",P30="EC(WFO)",P30="EE(WFO)",P30="EG(WFO)",P30="EK(WFO)",P30="EO(WFO)")</formula>
    </cfRule>
    <cfRule type="expression" dxfId="8" priority="40731">
      <formula>OR(P30="CT",P30="SCIK",P30="CUMIL")</formula>
    </cfRule>
    <cfRule type="expression" dxfId="9" priority="40732">
      <formula>OR(P30="TR",P30="TDM",P30="PKT")</formula>
    </cfRule>
    <cfRule type="expression" dxfId="10" priority="40733">
      <formula>OR(P30="FG")</formula>
    </cfRule>
    <cfRule type="expression" dxfId="11" priority="40734">
      <formula>OR(P30="L",P30="OTG")</formula>
    </cfRule>
    <cfRule type="expression" dxfId="12" priority="40735">
      <formula>OR(P30="OP",P30="RS",P30="RTS",P30="PRM",P30="CB")</formula>
    </cfRule>
  </conditionalFormatting>
  <conditionalFormatting sqref="S30:T30">
    <cfRule type="expression" dxfId="7" priority="41690">
      <formula>OR(S30="OH(WFO)",S30="EC(WFO)",S30="EE(WFO)",S30="EG(WFO)",S30="EK(WFO)",S30="EO(WFO)")</formula>
    </cfRule>
    <cfRule type="expression" dxfId="8" priority="41691">
      <formula>OR(S30="CT",S30="SCIK",S30="CUMIL")</formula>
    </cfRule>
    <cfRule type="expression" dxfId="9" priority="41692">
      <formula>OR(S30="TR",S30="TDM",S30="PKT")</formula>
    </cfRule>
    <cfRule type="expression" dxfId="10" priority="41693">
      <formula>OR(S30="FG")</formula>
    </cfRule>
    <cfRule type="expression" dxfId="11" priority="41694">
      <formula>OR(S30="L",S30="OTG")</formula>
    </cfRule>
    <cfRule type="expression" dxfId="12" priority="41695">
      <formula>OR(S30="OP",S30="RS",S30="RTS",S30="PRM",S30="CB")</formula>
    </cfRule>
    <cfRule type="expression" dxfId="7" priority="41726">
      <formula>OR(S30="OH(WFO)",S30="EC(WFO)",S30="EE(WFO)",S30="EG(WFO)",S30="EK(WFO)",S30="EO(WFO)")</formula>
    </cfRule>
    <cfRule type="expression" dxfId="8" priority="41727">
      <formula>OR(S30="CT",S30="SCIK",S30="CUMIL")</formula>
    </cfRule>
    <cfRule type="expression" dxfId="9" priority="41728">
      <formula>OR(S30="TR",S30="TDM",S30="PKT")</formula>
    </cfRule>
    <cfRule type="expression" dxfId="10" priority="41729">
      <formula>OR(S30="FG")</formula>
    </cfRule>
    <cfRule type="expression" dxfId="11" priority="41730">
      <formula>OR(S30="L",S30="OTG")</formula>
    </cfRule>
    <cfRule type="expression" dxfId="12" priority="41731">
      <formula>OR(S30="OP",S30="RS",S30="RTS",S30="PRM",S30="CB")</formula>
    </cfRule>
    <cfRule type="expression" dxfId="7" priority="41732">
      <formula>OR(S30="OH(WFO)",S30="EC(WFO)",S30="EE(WFO)",S30="EG(WFO)",S30="EK(WFO)",S30="EO(WFO)")</formula>
    </cfRule>
    <cfRule type="expression" dxfId="8" priority="41733">
      <formula>OR(S30="CT",S30="SCIK",S30="CUMIL")</formula>
    </cfRule>
    <cfRule type="expression" dxfId="9" priority="41734">
      <formula>OR(S30="TR",S30="TDM",S30="PKT")</formula>
    </cfRule>
    <cfRule type="expression" dxfId="10" priority="41735">
      <formula>OR(S30="FG")</formula>
    </cfRule>
    <cfRule type="expression" dxfId="11" priority="41736">
      <formula>OR(S30="L",S30="OTG")</formula>
    </cfRule>
    <cfRule type="expression" dxfId="12" priority="41737">
      <formula>OR(S30="OP",S30="RS",S30="RTS",S30="PRM",S30="CB")</formula>
    </cfRule>
  </conditionalFormatting>
  <conditionalFormatting sqref="U30">
    <cfRule type="expression" dxfId="7" priority="41774">
      <formula>OR(U30="OH(WFO)",U30="EC(WFO)",U30="EE(WFO)",U30="EG(WFO)",U30="EK(WFO)",U30="EO(WFO)")</formula>
    </cfRule>
    <cfRule type="expression" dxfId="8" priority="41775">
      <formula>OR(U30="CT",U30="SCIK",U30="CUMIL")</formula>
    </cfRule>
    <cfRule type="expression" dxfId="9" priority="41776">
      <formula>OR(U30="TR",U30="TDM",U30="PKT")</formula>
    </cfRule>
    <cfRule type="expression" dxfId="10" priority="41777">
      <formula>OR(U30="FG")</formula>
    </cfRule>
    <cfRule type="expression" dxfId="11" priority="41778">
      <formula>OR(U30="L",U30="OTG")</formula>
    </cfRule>
    <cfRule type="expression" dxfId="12" priority="41779">
      <formula>OR(U30="OP",U30="RS",U30="RTS",U30="PRM",U30="CB")</formula>
    </cfRule>
    <cfRule type="expression" dxfId="7" priority="41780">
      <formula>OR(U30="OH(WFO)",U30="EC(WFO)",U30="EE(WFO)",U30="EG(WFO)",U30="EK(WFO)",U30="EO(WFO)")</formula>
    </cfRule>
    <cfRule type="expression" dxfId="8" priority="41781">
      <formula>OR(U30="CT",U30="SCIK",U30="CUMIL")</formula>
    </cfRule>
    <cfRule type="expression" dxfId="9" priority="41782">
      <formula>OR(U30="TR",U30="TDM",U30="PKT")</formula>
    </cfRule>
    <cfRule type="expression" dxfId="10" priority="41783">
      <formula>OR(U30="FG")</formula>
    </cfRule>
    <cfRule type="expression" dxfId="11" priority="41784">
      <formula>OR(U30="L",U30="OTG")</formula>
    </cfRule>
    <cfRule type="expression" dxfId="12" priority="41785">
      <formula>OR(U30="OP",U30="RS",U30="RTS",U30="PRM",U30="CB")</formula>
    </cfRule>
    <cfRule type="expression" dxfId="7" priority="41206">
      <formula>OR(U30="OH(WFO)",U30="EC(WFO)",U30="EE(WFO)",U30="EG(WFO)",U30="EK(WFO)",U30="EO(WFO)")</formula>
    </cfRule>
    <cfRule type="expression" dxfId="8" priority="41207">
      <formula>OR(U30="CT",U30="SCIK",U30="CUMIL")</formula>
    </cfRule>
    <cfRule type="expression" dxfId="9" priority="41208">
      <formula>OR(U30="TR",U30="TDM",U30="PKT")</formula>
    </cfRule>
    <cfRule type="expression" dxfId="10" priority="41209">
      <formula>OR(U30="FG")</formula>
    </cfRule>
    <cfRule type="expression" dxfId="11" priority="41210">
      <formula>OR(U30="L",U30="OTG")</formula>
    </cfRule>
    <cfRule type="expression" dxfId="12" priority="41211">
      <formula>OR(U30="OP",U30="RS",U30="RTS",U30="PRM",U30="CB")</formula>
    </cfRule>
    <cfRule type="expression" dxfId="7" priority="41212">
      <formula>OR(U30="OH(WFO)",U30="EC(WFO)",U30="EE(WFO)",U30="EG(WFO)",U30="EK(WFO)",U30="EO(WFO)")</formula>
    </cfRule>
    <cfRule type="expression" dxfId="8" priority="41213">
      <formula>OR(U30="CT",U30="SCIK",U30="CUMIL")</formula>
    </cfRule>
    <cfRule type="expression" dxfId="9" priority="41214">
      <formula>OR(U30="TR",U30="TDM",U30="PKT")</formula>
    </cfRule>
    <cfRule type="expression" dxfId="10" priority="41215">
      <formula>OR(U30="FG")</formula>
    </cfRule>
    <cfRule type="expression" dxfId="11" priority="41216">
      <formula>OR(U30="L",U30="OTG")</formula>
    </cfRule>
    <cfRule type="expression" dxfId="12" priority="41217">
      <formula>OR(U30="OP",U30="RS",U30="RTS",U30="PRM",U30="CB")</formula>
    </cfRule>
    <cfRule type="cellIs" dxfId="6" priority="41115" operator="equal">
      <formula>"OH (WFO)"</formula>
    </cfRule>
    <cfRule type="cellIs" dxfId="6" priority="41116" operator="equal">
      <formula>"EQ (WFO)"</formula>
    </cfRule>
    <cfRule type="cellIs" dxfId="6" priority="41117" operator="equal">
      <formula>"EG (WFO)"</formula>
    </cfRule>
    <cfRule type="cellIs" dxfId="6" priority="41118" operator="equal">
      <formula>"EO (WFO)"</formula>
    </cfRule>
    <cfRule type="cellIs" dxfId="6" priority="41119" operator="equal">
      <formula>"EE (WFO)"</formula>
    </cfRule>
    <cfRule type="cellIs" dxfId="6" priority="41120" operator="equal">
      <formula>"EC (WFO)"</formula>
    </cfRule>
    <cfRule type="expression" dxfId="7" priority="41121">
      <formula>OR(U30="OH(WFO)",U30="EC(WFO)",U30="EE(WFO)",U30="EG(WFO)",U30="EK(WFO)",U30="EO(WFO)")</formula>
    </cfRule>
    <cfRule type="expression" dxfId="8" priority="41122">
      <formula>OR(U30="CT",U30="SCIK",U30="CUMIL")</formula>
    </cfRule>
    <cfRule type="expression" dxfId="9" priority="41123">
      <formula>OR(U30="TR",U30="TDM",U30="PKT")</formula>
    </cfRule>
    <cfRule type="expression" dxfId="10" priority="41124">
      <formula>OR(U30="FG")</formula>
    </cfRule>
    <cfRule type="expression" dxfId="11" priority="41125">
      <formula>OR(U30="L",U30="OTG")</formula>
    </cfRule>
    <cfRule type="expression" dxfId="12" priority="41126">
      <formula>OR(U30="OP",U30="RS",U30="RTS",U30="PRM",U30="CB")</formula>
    </cfRule>
    <cfRule type="expression" dxfId="7" priority="41127">
      <formula>OR(U30="OH(WFO)",U30="EC(WFO)",U30="EE(WFO)",U30="EG(WFO)",U30="EK(WFO)",U30="EO(WFO)")</formula>
    </cfRule>
    <cfRule type="expression" dxfId="8" priority="41128">
      <formula>OR(U30="CT",U30="SCIK",U30="CUMIL")</formula>
    </cfRule>
    <cfRule type="expression" dxfId="9" priority="41129">
      <formula>OR(U30="TR",U30="TDM",U30="PKT")</formula>
    </cfRule>
    <cfRule type="expression" dxfId="10" priority="41130">
      <formula>OR(U30="FG")</formula>
    </cfRule>
    <cfRule type="expression" dxfId="11" priority="41131">
      <formula>OR(U30="L",U30="OTG")</formula>
    </cfRule>
    <cfRule type="expression" dxfId="12" priority="41132">
      <formula>OR(U30="OP",U30="RS",U30="RTS",U30="PRM",U30="CB")</formula>
    </cfRule>
    <cfRule type="expression" dxfId="7" priority="41133">
      <formula>OR(U30="OH(WFO)",U30="EC(WFO)",U30="EE(WFO)",U30="EG(WFO)",U30="EK(WFO)",U30="EO(WFO)")</formula>
    </cfRule>
    <cfRule type="expression" dxfId="8" priority="41134">
      <formula>OR(U30="CT",U30="SCIK",U30="CUMIL")</formula>
    </cfRule>
    <cfRule type="expression" dxfId="9" priority="41135">
      <formula>OR(U30="TR",U30="TDM",U30="PKT")</formula>
    </cfRule>
    <cfRule type="expression" dxfId="10" priority="41136">
      <formula>OR(U30="FG")</formula>
    </cfRule>
    <cfRule type="expression" dxfId="11" priority="41137">
      <formula>OR(U30="L",U30="OTG")</formula>
    </cfRule>
    <cfRule type="expression" dxfId="12" priority="41138">
      <formula>OR(U30="OP",U30="RS",U30="RTS",U30="PRM",U30="CB")</formula>
    </cfRule>
    <cfRule type="expression" dxfId="7" priority="41139">
      <formula>OR(U30="OH(WFO)",U30="EC(WFO)",U30="EE(WFO)",U30="EG(WFO)",U30="EK(WFO)",U30="EO(WFO)")</formula>
    </cfRule>
    <cfRule type="expression" dxfId="8" priority="41140">
      <formula>OR(U30="CT",U30="SCIK",U30="CUMIL")</formula>
    </cfRule>
    <cfRule type="expression" dxfId="9" priority="41141">
      <formula>OR(U30="TR",U30="TDM",U30="PKT")</formula>
    </cfRule>
    <cfRule type="expression" dxfId="10" priority="41142">
      <formula>OR(U30="FG")</formula>
    </cfRule>
    <cfRule type="expression" dxfId="11" priority="41143">
      <formula>OR(U30="L",U30="OTG")</formula>
    </cfRule>
    <cfRule type="expression" dxfId="12" priority="41144">
      <formula>OR(U30="OP",U30="RS",U30="RTS",U30="PRM",U30="CB")</formula>
    </cfRule>
    <cfRule type="cellIs" dxfId="6" priority="41145" operator="equal">
      <formula>"OH (WFO)"</formula>
    </cfRule>
    <cfRule type="cellIs" dxfId="6" priority="41146" operator="equal">
      <formula>"EQ (WFO)"</formula>
    </cfRule>
    <cfRule type="cellIs" dxfId="6" priority="41147" operator="equal">
      <formula>"EG (WFO)"</formula>
    </cfRule>
    <cfRule type="cellIs" dxfId="6" priority="41148" operator="equal">
      <formula>"EO (WFO)"</formula>
    </cfRule>
    <cfRule type="cellIs" dxfId="6" priority="41149" operator="equal">
      <formula>"EE (WFO)"</formula>
    </cfRule>
    <cfRule type="cellIs" dxfId="6" priority="41150" operator="equal">
      <formula>"EC (WFO)"</formula>
    </cfRule>
    <cfRule type="expression" dxfId="7" priority="41151">
      <formula>OR(U30="OH(WFO)",U30="EC(WFO)",U30="EE(WFO)",U30="EG(WFO)",U30="EK(WFO)",U30="EO(WFO)")</formula>
    </cfRule>
    <cfRule type="expression" dxfId="8" priority="41152">
      <formula>OR(U30="CT",U30="SCIK",U30="CUMIL")</formula>
    </cfRule>
    <cfRule type="expression" dxfId="9" priority="41153">
      <formula>OR(U30="TR",U30="TDM",U30="PKT")</formula>
    </cfRule>
    <cfRule type="expression" dxfId="10" priority="41154">
      <formula>OR(U30="FG")</formula>
    </cfRule>
    <cfRule type="expression" dxfId="11" priority="41155">
      <formula>OR(U30="L",U30="OTG")</formula>
    </cfRule>
    <cfRule type="expression" dxfId="12" priority="41156">
      <formula>OR(U30="OP",U30="RS",U30="RTS",U30="PRM",U30="CB")</formula>
    </cfRule>
    <cfRule type="expression" dxfId="7" priority="41157">
      <formula>OR(U30="OH(WFO)",U30="EC(WFO)",U30="EE(WFO)",U30="EG(WFO)",U30="EK(WFO)",U30="EO(WFO)")</formula>
    </cfRule>
    <cfRule type="expression" dxfId="8" priority="41158">
      <formula>OR(U30="CT",U30="SCIK",U30="CUMIL")</formula>
    </cfRule>
    <cfRule type="expression" dxfId="9" priority="41159">
      <formula>OR(U30="TR",U30="TDM",U30="PKT")</formula>
    </cfRule>
    <cfRule type="expression" dxfId="10" priority="41160">
      <formula>OR(U30="FG")</formula>
    </cfRule>
    <cfRule type="expression" dxfId="11" priority="41161">
      <formula>OR(U30="L",U30="OTG")</formula>
    </cfRule>
    <cfRule type="expression" dxfId="12" priority="41162">
      <formula>OR(U30="OP",U30="RS",U30="RTS",U30="PRM",U30="CB")</formula>
    </cfRule>
    <cfRule type="expression" dxfId="7" priority="41163">
      <formula>OR(U30="OH(WFO)",U30="EC(WFO)",U30="EE(WFO)",U30="EG(WFO)",U30="EK(WFO)",U30="EO(WFO)")</formula>
    </cfRule>
    <cfRule type="expression" dxfId="8" priority="41164">
      <formula>OR(U30="CT",U30="SCIK",U30="CUMIL")</formula>
    </cfRule>
    <cfRule type="expression" dxfId="9" priority="41165">
      <formula>OR(U30="TR",U30="TDM",U30="PKT")</formula>
    </cfRule>
    <cfRule type="expression" dxfId="10" priority="41166">
      <formula>OR(U30="FG")</formula>
    </cfRule>
    <cfRule type="expression" dxfId="11" priority="41167">
      <formula>OR(U30="L",U30="OTG")</formula>
    </cfRule>
    <cfRule type="expression" dxfId="12" priority="41168">
      <formula>OR(U30="OP",U30="RS",U30="RTS",U30="PRM",U30="CB")</formula>
    </cfRule>
    <cfRule type="expression" dxfId="7" priority="41169">
      <formula>OR(U30="OH(WFO)",U30="EC(WFO)",U30="EE(WFO)",U30="EG(WFO)",U30="EK(WFO)",U30="EO(WFO)")</formula>
    </cfRule>
    <cfRule type="expression" dxfId="8" priority="41170">
      <formula>OR(U30="CT",U30="SCIK",U30="CUMIL")</formula>
    </cfRule>
    <cfRule type="expression" dxfId="9" priority="41171">
      <formula>OR(U30="TR",U30="TDM",U30="PKT")</formula>
    </cfRule>
    <cfRule type="expression" dxfId="10" priority="41172">
      <formula>OR(U30="FG")</formula>
    </cfRule>
    <cfRule type="expression" dxfId="11" priority="41173">
      <formula>OR(U30="L",U30="OTG")</formula>
    </cfRule>
    <cfRule type="expression" dxfId="12" priority="41174">
      <formula>OR(U30="OP",U30="RS",U30="RTS",U30="PRM",U30="CB")</formula>
    </cfRule>
    <cfRule type="cellIs" dxfId="4" priority="41175" operator="equal">
      <formula>"FG (WFO)"</formula>
    </cfRule>
    <cfRule type="cellIs" dxfId="6" priority="41176" operator="equal">
      <formula>"OH (WFO)"</formula>
    </cfRule>
    <cfRule type="cellIs" dxfId="6" priority="41177" operator="equal">
      <formula>"EQ (WFO)"</formula>
    </cfRule>
    <cfRule type="cellIs" dxfId="6" priority="41178" operator="equal">
      <formula>"EG (WFO)"</formula>
    </cfRule>
    <cfRule type="cellIs" dxfId="6" priority="41179" operator="equal">
      <formula>"EO (WFO)"</formula>
    </cfRule>
    <cfRule type="cellIs" dxfId="6" priority="41180" operator="equal">
      <formula>"EE (WFO)"</formula>
    </cfRule>
    <cfRule type="cellIs" dxfId="6" priority="41181" operator="equal">
      <formula>"EC (WFO)"</formula>
    </cfRule>
    <cfRule type="expression" dxfId="7" priority="41182">
      <formula>OR(U30="OH(WFO)",U30="EC(WFO)",U30="EE(WFO)",U30="EG(WFO)",U30="EK(WFO)",U30="EO(WFO)")</formula>
    </cfRule>
    <cfRule type="expression" dxfId="8" priority="41183">
      <formula>OR(U30="CT",U30="SCIK",U30="CUMIL")</formula>
    </cfRule>
    <cfRule type="expression" dxfId="9" priority="41184">
      <formula>OR(U30="TR",U30="TDM",U30="PKT")</formula>
    </cfRule>
    <cfRule type="expression" dxfId="10" priority="41185">
      <formula>OR(U30="FG")</formula>
    </cfRule>
    <cfRule type="expression" dxfId="11" priority="41186">
      <formula>OR(U30="L",U30="OTG")</formula>
    </cfRule>
    <cfRule type="expression" dxfId="12" priority="41187">
      <formula>OR(U30="OP",U30="RS",U30="RTS",U30="PRM",U30="CB")</formula>
    </cfRule>
    <cfRule type="expression" dxfId="7" priority="41188">
      <formula>OR(U30="OH(WFO)",U30="EC(WFO)",U30="EE(WFO)",U30="EG(WFO)",U30="EK(WFO)",U30="EO(WFO)")</formula>
    </cfRule>
    <cfRule type="expression" dxfId="8" priority="41189">
      <formula>OR(U30="CT",U30="SCIK",U30="CUMIL")</formula>
    </cfRule>
    <cfRule type="expression" dxfId="9" priority="41190">
      <formula>OR(U30="TR",U30="TDM",U30="PKT")</formula>
    </cfRule>
    <cfRule type="expression" dxfId="10" priority="41191">
      <formula>OR(U30="FG")</formula>
    </cfRule>
    <cfRule type="expression" dxfId="11" priority="41192">
      <formula>OR(U30="L",U30="OTG")</formula>
    </cfRule>
    <cfRule type="expression" dxfId="12" priority="41193">
      <formula>OR(U30="OP",U30="RS",U30="RTS",U30="PRM",U30="CB")</formula>
    </cfRule>
    <cfRule type="expression" dxfId="7" priority="41194">
      <formula>OR(U30="OH(WFO)",U30="EC(WFO)",U30="EE(WFO)",U30="EG(WFO)",U30="EK(WFO)",U30="EO(WFO)")</formula>
    </cfRule>
    <cfRule type="expression" dxfId="8" priority="41195">
      <formula>OR(U30="CT",U30="SCIK",U30="CUMIL")</formula>
    </cfRule>
    <cfRule type="expression" dxfId="9" priority="41196">
      <formula>OR(U30="TR",U30="TDM",U30="PKT")</formula>
    </cfRule>
    <cfRule type="expression" dxfId="10" priority="41197">
      <formula>OR(U30="FG")</formula>
    </cfRule>
    <cfRule type="expression" dxfId="11" priority="41198">
      <formula>OR(U30="L",U30="OTG")</formula>
    </cfRule>
    <cfRule type="expression" dxfId="12" priority="41199">
      <formula>OR(U30="OP",U30="RS",U30="RTS",U30="PRM",U30="CB")</formula>
    </cfRule>
    <cfRule type="expression" dxfId="7" priority="41200">
      <formula>OR(U30="OH(WFO)",U30="EC(WFO)",U30="EE(WFO)",U30="EG(WFO)",U30="EK(WFO)",U30="EO(WFO)")</formula>
    </cfRule>
    <cfRule type="expression" dxfId="8" priority="41201">
      <formula>OR(U30="CT",U30="SCIK",U30="CUMIL")</formula>
    </cfRule>
    <cfRule type="expression" dxfId="9" priority="41202">
      <formula>OR(U30="TR",U30="TDM",U30="PKT")</formula>
    </cfRule>
    <cfRule type="expression" dxfId="10" priority="41203">
      <formula>OR(U30="FG")</formula>
    </cfRule>
    <cfRule type="expression" dxfId="11" priority="41204">
      <formula>OR(U30="L",U30="OTG")</formula>
    </cfRule>
    <cfRule type="expression" dxfId="12" priority="41205">
      <formula>OR(U30="OP",U30="RS",U30="RTS",U30="PRM",U30="CB")</formula>
    </cfRule>
    <cfRule type="cellIs" dxfId="6" priority="41024" operator="equal">
      <formula>"OH (WFO)"</formula>
    </cfRule>
    <cfRule type="cellIs" dxfId="6" priority="41025" operator="equal">
      <formula>"EQ (WFO)"</formula>
    </cfRule>
    <cfRule type="cellIs" dxfId="6" priority="41026" operator="equal">
      <formula>"EG (WFO)"</formula>
    </cfRule>
    <cfRule type="cellIs" dxfId="6" priority="41027" operator="equal">
      <formula>"EO (WFO)"</formula>
    </cfRule>
    <cfRule type="cellIs" dxfId="6" priority="41028" operator="equal">
      <formula>"EE (WFO)"</formula>
    </cfRule>
    <cfRule type="cellIs" dxfId="6" priority="41029" operator="equal">
      <formula>"EC (WFO)"</formula>
    </cfRule>
    <cfRule type="expression" dxfId="7" priority="41030">
      <formula>OR(U30="OH(WFO)",U30="EC(WFO)",U30="EE(WFO)",U30="EG(WFO)",U30="EK(WFO)",U30="EO(WFO)")</formula>
    </cfRule>
    <cfRule type="expression" dxfId="8" priority="41031">
      <formula>OR(U30="CT",U30="SCIK",U30="CUMIL")</formula>
    </cfRule>
    <cfRule type="expression" dxfId="9" priority="41032">
      <formula>OR(U30="TR",U30="TDM",U30="PKT")</formula>
    </cfRule>
    <cfRule type="expression" dxfId="10" priority="41033">
      <formula>OR(U30="FG")</formula>
    </cfRule>
    <cfRule type="expression" dxfId="11" priority="41034">
      <formula>OR(U30="L",U30="OTG")</formula>
    </cfRule>
    <cfRule type="expression" dxfId="12" priority="41035">
      <formula>OR(U30="OP",U30="RS",U30="RTS",U30="PRM",U30="CB")</formula>
    </cfRule>
    <cfRule type="expression" dxfId="7" priority="41036">
      <formula>OR(U30="OH(WFO)",U30="EC(WFO)",U30="EE(WFO)",U30="EG(WFO)",U30="EK(WFO)",U30="EO(WFO)")</formula>
    </cfRule>
    <cfRule type="expression" dxfId="8" priority="41037">
      <formula>OR(U30="CT",U30="SCIK",U30="CUMIL")</formula>
    </cfRule>
    <cfRule type="expression" dxfId="9" priority="41038">
      <formula>OR(U30="TR",U30="TDM",U30="PKT")</formula>
    </cfRule>
    <cfRule type="expression" dxfId="10" priority="41039">
      <formula>OR(U30="FG")</formula>
    </cfRule>
    <cfRule type="expression" dxfId="11" priority="41040">
      <formula>OR(U30="L",U30="OTG")</formula>
    </cfRule>
    <cfRule type="expression" dxfId="12" priority="41041">
      <formula>OR(U30="OP",U30="RS",U30="RTS",U30="PRM",U30="CB")</formula>
    </cfRule>
    <cfRule type="expression" dxfId="7" priority="41042">
      <formula>OR(U30="OH(WFO)",U30="EC(WFO)",U30="EE(WFO)",U30="EG(WFO)",U30="EK(WFO)",U30="EO(WFO)")</formula>
    </cfRule>
    <cfRule type="expression" dxfId="8" priority="41043">
      <formula>OR(U30="CT",U30="SCIK",U30="CUMIL")</formula>
    </cfRule>
    <cfRule type="expression" dxfId="9" priority="41044">
      <formula>OR(U30="TR",U30="TDM",U30="PKT")</formula>
    </cfRule>
    <cfRule type="expression" dxfId="10" priority="41045">
      <formula>OR(U30="FG")</formula>
    </cfRule>
    <cfRule type="expression" dxfId="11" priority="41046">
      <formula>OR(U30="L",U30="OTG")</formula>
    </cfRule>
    <cfRule type="expression" dxfId="12" priority="41047">
      <formula>OR(U30="OP",U30="RS",U30="RTS",U30="PRM",U30="CB")</formula>
    </cfRule>
    <cfRule type="expression" dxfId="7" priority="41048">
      <formula>OR(U30="OH(WFO)",U30="EC(WFO)",U30="EE(WFO)",U30="EG(WFO)",U30="EK(WFO)",U30="EO(WFO)")</formula>
    </cfRule>
    <cfRule type="expression" dxfId="8" priority="41049">
      <formula>OR(U30="CT",U30="SCIK",U30="CUMIL")</formula>
    </cfRule>
    <cfRule type="expression" dxfId="9" priority="41050">
      <formula>OR(U30="TR",U30="TDM",U30="PKT")</formula>
    </cfRule>
    <cfRule type="expression" dxfId="10" priority="41051">
      <formula>OR(U30="FG")</formula>
    </cfRule>
    <cfRule type="expression" dxfId="11" priority="41052">
      <formula>OR(U30="L",U30="OTG")</formula>
    </cfRule>
    <cfRule type="expression" dxfId="12" priority="41053">
      <formula>OR(U30="OP",U30="RS",U30="RTS",U30="PRM",U30="CB")</formula>
    </cfRule>
    <cfRule type="cellIs" dxfId="6" priority="41054" operator="equal">
      <formula>"OH (WFO)"</formula>
    </cfRule>
    <cfRule type="cellIs" dxfId="6" priority="41055" operator="equal">
      <formula>"EQ (WFO)"</formula>
    </cfRule>
    <cfRule type="cellIs" dxfId="6" priority="41056" operator="equal">
      <formula>"EG (WFO)"</formula>
    </cfRule>
    <cfRule type="cellIs" dxfId="6" priority="41057" operator="equal">
      <formula>"EO (WFO)"</formula>
    </cfRule>
    <cfRule type="cellIs" dxfId="6" priority="41058" operator="equal">
      <formula>"EE (WFO)"</formula>
    </cfRule>
    <cfRule type="cellIs" dxfId="6" priority="41059" operator="equal">
      <formula>"EC (WFO)"</formula>
    </cfRule>
    <cfRule type="expression" dxfId="7" priority="41060">
      <formula>OR(U30="OH(WFO)",U30="EC(WFO)",U30="EE(WFO)",U30="EG(WFO)",U30="EK(WFO)",U30="EO(WFO)")</formula>
    </cfRule>
    <cfRule type="expression" dxfId="8" priority="41061">
      <formula>OR(U30="CT",U30="SCIK",U30="CUMIL")</formula>
    </cfRule>
    <cfRule type="expression" dxfId="9" priority="41062">
      <formula>OR(U30="TR",U30="TDM",U30="PKT")</formula>
    </cfRule>
    <cfRule type="expression" dxfId="10" priority="41063">
      <formula>OR(U30="FG")</formula>
    </cfRule>
    <cfRule type="expression" dxfId="11" priority="41064">
      <formula>OR(U30="L",U30="OTG")</formula>
    </cfRule>
    <cfRule type="expression" dxfId="12" priority="41065">
      <formula>OR(U30="OP",U30="RS",U30="RTS",U30="PRM",U30="CB")</formula>
    </cfRule>
    <cfRule type="expression" dxfId="7" priority="41066">
      <formula>OR(U30="OH(WFO)",U30="EC(WFO)",U30="EE(WFO)",U30="EG(WFO)",U30="EK(WFO)",U30="EO(WFO)")</formula>
    </cfRule>
    <cfRule type="expression" dxfId="8" priority="41067">
      <formula>OR(U30="CT",U30="SCIK",U30="CUMIL")</formula>
    </cfRule>
    <cfRule type="expression" dxfId="9" priority="41068">
      <formula>OR(U30="TR",U30="TDM",U30="PKT")</formula>
    </cfRule>
    <cfRule type="expression" dxfId="10" priority="41069">
      <formula>OR(U30="FG")</formula>
    </cfRule>
    <cfRule type="expression" dxfId="11" priority="41070">
      <formula>OR(U30="L",U30="OTG")</formula>
    </cfRule>
    <cfRule type="expression" dxfId="12" priority="41071">
      <formula>OR(U30="OP",U30="RS",U30="RTS",U30="PRM",U30="CB")</formula>
    </cfRule>
    <cfRule type="expression" dxfId="7" priority="41072">
      <formula>OR(U30="OH(WFO)",U30="EC(WFO)",U30="EE(WFO)",U30="EG(WFO)",U30="EK(WFO)",U30="EO(WFO)")</formula>
    </cfRule>
    <cfRule type="expression" dxfId="8" priority="41073">
      <formula>OR(U30="CT",U30="SCIK",U30="CUMIL")</formula>
    </cfRule>
    <cfRule type="expression" dxfId="9" priority="41074">
      <formula>OR(U30="TR",U30="TDM",U30="PKT")</formula>
    </cfRule>
    <cfRule type="expression" dxfId="10" priority="41075">
      <formula>OR(U30="FG")</formula>
    </cfRule>
    <cfRule type="expression" dxfId="11" priority="41076">
      <formula>OR(U30="L",U30="OTG")</formula>
    </cfRule>
    <cfRule type="expression" dxfId="12" priority="41077">
      <formula>OR(U30="OP",U30="RS",U30="RTS",U30="PRM",U30="CB")</formula>
    </cfRule>
    <cfRule type="expression" dxfId="7" priority="41078">
      <formula>OR(U30="OH(WFO)",U30="EC(WFO)",U30="EE(WFO)",U30="EG(WFO)",U30="EK(WFO)",U30="EO(WFO)")</formula>
    </cfRule>
    <cfRule type="expression" dxfId="8" priority="41079">
      <formula>OR(U30="CT",U30="SCIK",U30="CUMIL")</formula>
    </cfRule>
    <cfRule type="expression" dxfId="9" priority="41080">
      <formula>OR(U30="TR",U30="TDM",U30="PKT")</formula>
    </cfRule>
    <cfRule type="expression" dxfId="10" priority="41081">
      <formula>OR(U30="FG")</formula>
    </cfRule>
    <cfRule type="expression" dxfId="11" priority="41082">
      <formula>OR(U30="L",U30="OTG")</formula>
    </cfRule>
    <cfRule type="expression" dxfId="12" priority="41083">
      <formula>OR(U30="OP",U30="RS",U30="RTS",U30="PRM",U30="CB")</formula>
    </cfRule>
    <cfRule type="cellIs" dxfId="4" priority="41084" operator="equal">
      <formula>"FG (WFO)"</formula>
    </cfRule>
    <cfRule type="cellIs" dxfId="6" priority="41085" operator="equal">
      <formula>"OH (WFO)"</formula>
    </cfRule>
    <cfRule type="cellIs" dxfId="6" priority="41086" operator="equal">
      <formula>"EQ (WFO)"</formula>
    </cfRule>
    <cfRule type="cellIs" dxfId="6" priority="41087" operator="equal">
      <formula>"EG (WFO)"</formula>
    </cfRule>
    <cfRule type="cellIs" dxfId="6" priority="41088" operator="equal">
      <formula>"EO (WFO)"</formula>
    </cfRule>
    <cfRule type="cellIs" dxfId="6" priority="41089" operator="equal">
      <formula>"EE (WFO)"</formula>
    </cfRule>
    <cfRule type="cellIs" dxfId="6" priority="41090" operator="equal">
      <formula>"EC (WFO)"</formula>
    </cfRule>
    <cfRule type="expression" dxfId="7" priority="41091">
      <formula>OR(U30="OH(WFO)",U30="EC(WFO)",U30="EE(WFO)",U30="EG(WFO)",U30="EK(WFO)",U30="EO(WFO)")</formula>
    </cfRule>
    <cfRule type="expression" dxfId="8" priority="41092">
      <formula>OR(U30="CT",U30="SCIK",U30="CUMIL")</formula>
    </cfRule>
    <cfRule type="expression" dxfId="9" priority="41093">
      <formula>OR(U30="TR",U30="TDM",U30="PKT")</formula>
    </cfRule>
    <cfRule type="expression" dxfId="10" priority="41094">
      <formula>OR(U30="FG")</formula>
    </cfRule>
    <cfRule type="expression" dxfId="11" priority="41095">
      <formula>OR(U30="L",U30="OTG")</formula>
    </cfRule>
    <cfRule type="expression" dxfId="12" priority="41096">
      <formula>OR(U30="OP",U30="RS",U30="RTS",U30="PRM",U30="CB")</formula>
    </cfRule>
    <cfRule type="expression" dxfId="7" priority="41097">
      <formula>OR(U30="OH(WFO)",U30="EC(WFO)",U30="EE(WFO)",U30="EG(WFO)",U30="EK(WFO)",U30="EO(WFO)")</formula>
    </cfRule>
    <cfRule type="expression" dxfId="8" priority="41098">
      <formula>OR(U30="CT",U30="SCIK",U30="CUMIL")</formula>
    </cfRule>
    <cfRule type="expression" dxfId="9" priority="41099">
      <formula>OR(U30="TR",U30="TDM",U30="PKT")</formula>
    </cfRule>
    <cfRule type="expression" dxfId="10" priority="41100">
      <formula>OR(U30="FG")</formula>
    </cfRule>
    <cfRule type="expression" dxfId="11" priority="41101">
      <formula>OR(U30="L",U30="OTG")</formula>
    </cfRule>
    <cfRule type="expression" dxfId="12" priority="41102">
      <formula>OR(U30="OP",U30="RS",U30="RTS",U30="PRM",U30="CB")</formula>
    </cfRule>
    <cfRule type="expression" dxfId="7" priority="41103">
      <formula>OR(U30="OH(WFO)",U30="EC(WFO)",U30="EE(WFO)",U30="EG(WFO)",U30="EK(WFO)",U30="EO(WFO)")</formula>
    </cfRule>
    <cfRule type="expression" dxfId="8" priority="41104">
      <formula>OR(U30="CT",U30="SCIK",U30="CUMIL")</formula>
    </cfRule>
    <cfRule type="expression" dxfId="9" priority="41105">
      <formula>OR(U30="TR",U30="TDM",U30="PKT")</formula>
    </cfRule>
    <cfRule type="expression" dxfId="10" priority="41106">
      <formula>OR(U30="FG")</formula>
    </cfRule>
    <cfRule type="expression" dxfId="11" priority="41107">
      <formula>OR(U30="L",U30="OTG")</formula>
    </cfRule>
    <cfRule type="expression" dxfId="12" priority="41108">
      <formula>OR(U30="OP",U30="RS",U30="RTS",U30="PRM",U30="CB")</formula>
    </cfRule>
    <cfRule type="expression" dxfId="7" priority="41109">
      <formula>OR(U30="OH(WFO)",U30="EC(WFO)",U30="EE(WFO)",U30="EG(WFO)",U30="EK(WFO)",U30="EO(WFO)")</formula>
    </cfRule>
    <cfRule type="expression" dxfId="8" priority="41110">
      <formula>OR(U30="CT",U30="SCIK",U30="CUMIL")</formula>
    </cfRule>
    <cfRule type="expression" dxfId="9" priority="41111">
      <formula>OR(U30="TR",U30="TDM",U30="PKT")</formula>
    </cfRule>
    <cfRule type="expression" dxfId="10" priority="41112">
      <formula>OR(U30="FG")</formula>
    </cfRule>
    <cfRule type="expression" dxfId="11" priority="41113">
      <formula>OR(U30="L",U30="OTG")</formula>
    </cfRule>
    <cfRule type="expression" dxfId="12" priority="41114">
      <formula>OR(U30="OP",U30="RS",U30="RTS",U30="PRM",U30="CB")</formula>
    </cfRule>
    <cfRule type="cellIs" dxfId="6" priority="40933" operator="equal">
      <formula>"OH (WFO)"</formula>
    </cfRule>
    <cfRule type="cellIs" dxfId="6" priority="40934" operator="equal">
      <formula>"EQ (WFO)"</formula>
    </cfRule>
    <cfRule type="cellIs" dxfId="6" priority="40935" operator="equal">
      <formula>"EG (WFO)"</formula>
    </cfRule>
    <cfRule type="cellIs" dxfId="6" priority="40936" operator="equal">
      <formula>"EO (WFO)"</formula>
    </cfRule>
    <cfRule type="cellIs" dxfId="6" priority="40937" operator="equal">
      <formula>"EE (WFO)"</formula>
    </cfRule>
    <cfRule type="cellIs" dxfId="6" priority="40938" operator="equal">
      <formula>"EC (WFO)"</formula>
    </cfRule>
    <cfRule type="expression" dxfId="7" priority="40939">
      <formula>OR(U30="OH(WFO)",U30="EC(WFO)",U30="EE(WFO)",U30="EG(WFO)",U30="EK(WFO)",U30="EO(WFO)")</formula>
    </cfRule>
    <cfRule type="expression" dxfId="8" priority="40940">
      <formula>OR(U30="CT",U30="SCIK",U30="CUMIL")</formula>
    </cfRule>
    <cfRule type="expression" dxfId="9" priority="40941">
      <formula>OR(U30="TR",U30="TDM",U30="PKT")</formula>
    </cfRule>
    <cfRule type="expression" dxfId="10" priority="40942">
      <formula>OR(U30="FG")</formula>
    </cfRule>
    <cfRule type="expression" dxfId="11" priority="40943">
      <formula>OR(U30="L",U30="OTG")</formula>
    </cfRule>
    <cfRule type="expression" dxfId="12" priority="40944">
      <formula>OR(U30="OP",U30="RS",U30="RTS",U30="PRM",U30="CB")</formula>
    </cfRule>
    <cfRule type="expression" dxfId="7" priority="40945">
      <formula>OR(U30="OH(WFO)",U30="EC(WFO)",U30="EE(WFO)",U30="EG(WFO)",U30="EK(WFO)",U30="EO(WFO)")</formula>
    </cfRule>
    <cfRule type="expression" dxfId="8" priority="40946">
      <formula>OR(U30="CT",U30="SCIK",U30="CUMIL")</formula>
    </cfRule>
    <cfRule type="expression" dxfId="9" priority="40947">
      <formula>OR(U30="TR",U30="TDM",U30="PKT")</formula>
    </cfRule>
    <cfRule type="expression" dxfId="10" priority="40948">
      <formula>OR(U30="FG")</formula>
    </cfRule>
    <cfRule type="expression" dxfId="11" priority="40949">
      <formula>OR(U30="L",U30="OTG")</formula>
    </cfRule>
    <cfRule type="expression" dxfId="12" priority="40950">
      <formula>OR(U30="OP",U30="RS",U30="RTS",U30="PRM",U30="CB")</formula>
    </cfRule>
    <cfRule type="expression" dxfId="7" priority="40951">
      <formula>OR(U30="OH(WFO)",U30="EC(WFO)",U30="EE(WFO)",U30="EG(WFO)",U30="EK(WFO)",U30="EO(WFO)")</formula>
    </cfRule>
    <cfRule type="expression" dxfId="8" priority="40952">
      <formula>OR(U30="CT",U30="SCIK",U30="CUMIL")</formula>
    </cfRule>
    <cfRule type="expression" dxfId="9" priority="40953">
      <formula>OR(U30="TR",U30="TDM",U30="PKT")</formula>
    </cfRule>
    <cfRule type="expression" dxfId="10" priority="40954">
      <formula>OR(U30="FG")</formula>
    </cfRule>
    <cfRule type="expression" dxfId="11" priority="40955">
      <formula>OR(U30="L",U30="OTG")</formula>
    </cfRule>
    <cfRule type="expression" dxfId="12" priority="40956">
      <formula>OR(U30="OP",U30="RS",U30="RTS",U30="PRM",U30="CB")</formula>
    </cfRule>
    <cfRule type="expression" dxfId="7" priority="40957">
      <formula>OR(U30="OH(WFO)",U30="EC(WFO)",U30="EE(WFO)",U30="EG(WFO)",U30="EK(WFO)",U30="EO(WFO)")</formula>
    </cfRule>
    <cfRule type="expression" dxfId="8" priority="40958">
      <formula>OR(U30="CT",U30="SCIK",U30="CUMIL")</formula>
    </cfRule>
    <cfRule type="expression" dxfId="9" priority="40959">
      <formula>OR(U30="TR",U30="TDM",U30="PKT")</formula>
    </cfRule>
    <cfRule type="expression" dxfId="10" priority="40960">
      <formula>OR(U30="FG")</formula>
    </cfRule>
    <cfRule type="expression" dxfId="11" priority="40961">
      <formula>OR(U30="L",U30="OTG")</formula>
    </cfRule>
    <cfRule type="expression" dxfId="12" priority="40962">
      <formula>OR(U30="OP",U30="RS",U30="RTS",U30="PRM",U30="CB")</formula>
    </cfRule>
    <cfRule type="cellIs" dxfId="6" priority="40963" operator="equal">
      <formula>"OH (WFO)"</formula>
    </cfRule>
    <cfRule type="cellIs" dxfId="6" priority="40964" operator="equal">
      <formula>"EQ (WFO)"</formula>
    </cfRule>
    <cfRule type="cellIs" dxfId="6" priority="40965" operator="equal">
      <formula>"EG (WFO)"</formula>
    </cfRule>
    <cfRule type="cellIs" dxfId="6" priority="40966" operator="equal">
      <formula>"EO (WFO)"</formula>
    </cfRule>
    <cfRule type="cellIs" dxfId="6" priority="40967" operator="equal">
      <formula>"EE (WFO)"</formula>
    </cfRule>
    <cfRule type="cellIs" dxfId="6" priority="40968" operator="equal">
      <formula>"EC (WFO)"</formula>
    </cfRule>
    <cfRule type="expression" dxfId="7" priority="40969">
      <formula>OR(U30="OH(WFO)",U30="EC(WFO)",U30="EE(WFO)",U30="EG(WFO)",U30="EK(WFO)",U30="EO(WFO)")</formula>
    </cfRule>
    <cfRule type="expression" dxfId="8" priority="40970">
      <formula>OR(U30="CT",U30="SCIK",U30="CUMIL")</formula>
    </cfRule>
    <cfRule type="expression" dxfId="9" priority="40971">
      <formula>OR(U30="TR",U30="TDM",U30="PKT")</formula>
    </cfRule>
    <cfRule type="expression" dxfId="10" priority="40972">
      <formula>OR(U30="FG")</formula>
    </cfRule>
    <cfRule type="expression" dxfId="11" priority="40973">
      <formula>OR(U30="L",U30="OTG")</formula>
    </cfRule>
    <cfRule type="expression" dxfId="12" priority="40974">
      <formula>OR(U30="OP",U30="RS",U30="RTS",U30="PRM",U30="CB")</formula>
    </cfRule>
    <cfRule type="expression" dxfId="7" priority="40975">
      <formula>OR(U30="OH(WFO)",U30="EC(WFO)",U30="EE(WFO)",U30="EG(WFO)",U30="EK(WFO)",U30="EO(WFO)")</formula>
    </cfRule>
    <cfRule type="expression" dxfId="8" priority="40976">
      <formula>OR(U30="CT",U30="SCIK",U30="CUMIL")</formula>
    </cfRule>
    <cfRule type="expression" dxfId="9" priority="40977">
      <formula>OR(U30="TR",U30="TDM",U30="PKT")</formula>
    </cfRule>
    <cfRule type="expression" dxfId="10" priority="40978">
      <formula>OR(U30="FG")</formula>
    </cfRule>
    <cfRule type="expression" dxfId="11" priority="40979">
      <formula>OR(U30="L",U30="OTG")</formula>
    </cfRule>
    <cfRule type="expression" dxfId="12" priority="40980">
      <formula>OR(U30="OP",U30="RS",U30="RTS",U30="PRM",U30="CB")</formula>
    </cfRule>
    <cfRule type="expression" dxfId="7" priority="40981">
      <formula>OR(U30="OH(WFO)",U30="EC(WFO)",U30="EE(WFO)",U30="EG(WFO)",U30="EK(WFO)",U30="EO(WFO)")</formula>
    </cfRule>
    <cfRule type="expression" dxfId="8" priority="40982">
      <formula>OR(U30="CT",U30="SCIK",U30="CUMIL")</formula>
    </cfRule>
    <cfRule type="expression" dxfId="9" priority="40983">
      <formula>OR(U30="TR",U30="TDM",U30="PKT")</formula>
    </cfRule>
    <cfRule type="expression" dxfId="10" priority="40984">
      <formula>OR(U30="FG")</formula>
    </cfRule>
    <cfRule type="expression" dxfId="11" priority="40985">
      <formula>OR(U30="L",U30="OTG")</formula>
    </cfRule>
    <cfRule type="expression" dxfId="12" priority="40986">
      <formula>OR(U30="OP",U30="RS",U30="RTS",U30="PRM",U30="CB")</formula>
    </cfRule>
    <cfRule type="expression" dxfId="7" priority="40987">
      <formula>OR(U30="OH(WFO)",U30="EC(WFO)",U30="EE(WFO)",U30="EG(WFO)",U30="EK(WFO)",U30="EO(WFO)")</formula>
    </cfRule>
    <cfRule type="expression" dxfId="8" priority="40988">
      <formula>OR(U30="CT",U30="SCIK",U30="CUMIL")</formula>
    </cfRule>
    <cfRule type="expression" dxfId="9" priority="40989">
      <formula>OR(U30="TR",U30="TDM",U30="PKT")</formula>
    </cfRule>
    <cfRule type="expression" dxfId="10" priority="40990">
      <formula>OR(U30="FG")</formula>
    </cfRule>
    <cfRule type="expression" dxfId="11" priority="40991">
      <formula>OR(U30="L",U30="OTG")</formula>
    </cfRule>
    <cfRule type="expression" dxfId="12" priority="40992">
      <formula>OR(U30="OP",U30="RS",U30="RTS",U30="PRM",U30="CB")</formula>
    </cfRule>
    <cfRule type="cellIs" dxfId="4" priority="40993" operator="equal">
      <formula>"FG (WFO)"</formula>
    </cfRule>
    <cfRule type="cellIs" dxfId="6" priority="40994" operator="equal">
      <formula>"OH (WFO)"</formula>
    </cfRule>
    <cfRule type="cellIs" dxfId="6" priority="40995" operator="equal">
      <formula>"EQ (WFO)"</formula>
    </cfRule>
    <cfRule type="cellIs" dxfId="6" priority="40996" operator="equal">
      <formula>"EG (WFO)"</formula>
    </cfRule>
    <cfRule type="cellIs" dxfId="6" priority="40997" operator="equal">
      <formula>"EO (WFO)"</formula>
    </cfRule>
    <cfRule type="cellIs" dxfId="6" priority="40998" operator="equal">
      <formula>"EE (WFO)"</formula>
    </cfRule>
    <cfRule type="cellIs" dxfId="6" priority="40999" operator="equal">
      <formula>"EC (WFO)"</formula>
    </cfRule>
    <cfRule type="expression" dxfId="7" priority="41000">
      <formula>OR(U30="OH(WFO)",U30="EC(WFO)",U30="EE(WFO)",U30="EG(WFO)",U30="EK(WFO)",U30="EO(WFO)")</formula>
    </cfRule>
    <cfRule type="expression" dxfId="8" priority="41001">
      <formula>OR(U30="CT",U30="SCIK",U30="CUMIL")</formula>
    </cfRule>
    <cfRule type="expression" dxfId="9" priority="41002">
      <formula>OR(U30="TR",U30="TDM",U30="PKT")</formula>
    </cfRule>
    <cfRule type="expression" dxfId="10" priority="41003">
      <formula>OR(U30="FG")</formula>
    </cfRule>
    <cfRule type="expression" dxfId="11" priority="41004">
      <formula>OR(U30="L",U30="OTG")</formula>
    </cfRule>
    <cfRule type="expression" dxfId="12" priority="41005">
      <formula>OR(U30="OP",U30="RS",U30="RTS",U30="PRM",U30="CB")</formula>
    </cfRule>
    <cfRule type="expression" dxfId="7" priority="41006">
      <formula>OR(U30="OH(WFO)",U30="EC(WFO)",U30="EE(WFO)",U30="EG(WFO)",U30="EK(WFO)",U30="EO(WFO)")</formula>
    </cfRule>
    <cfRule type="expression" dxfId="8" priority="41007">
      <formula>OR(U30="CT",U30="SCIK",U30="CUMIL")</formula>
    </cfRule>
    <cfRule type="expression" dxfId="9" priority="41008">
      <formula>OR(U30="TR",U30="TDM",U30="PKT")</formula>
    </cfRule>
    <cfRule type="expression" dxfId="10" priority="41009">
      <formula>OR(U30="FG")</formula>
    </cfRule>
    <cfRule type="expression" dxfId="11" priority="41010">
      <formula>OR(U30="L",U30="OTG")</formula>
    </cfRule>
    <cfRule type="expression" dxfId="12" priority="41011">
      <formula>OR(U30="OP",U30="RS",U30="RTS",U30="PRM",U30="CB")</formula>
    </cfRule>
    <cfRule type="expression" dxfId="7" priority="41012">
      <formula>OR(U30="OH(WFO)",U30="EC(WFO)",U30="EE(WFO)",U30="EG(WFO)",U30="EK(WFO)",U30="EO(WFO)")</formula>
    </cfRule>
    <cfRule type="expression" dxfId="8" priority="41013">
      <formula>OR(U30="CT",U30="SCIK",U30="CUMIL")</formula>
    </cfRule>
    <cfRule type="expression" dxfId="9" priority="41014">
      <formula>OR(U30="TR",U30="TDM",U30="PKT")</formula>
    </cfRule>
    <cfRule type="expression" dxfId="10" priority="41015">
      <formula>OR(U30="FG")</formula>
    </cfRule>
    <cfRule type="expression" dxfId="11" priority="41016">
      <formula>OR(U30="L",U30="OTG")</formula>
    </cfRule>
    <cfRule type="expression" dxfId="12" priority="41017">
      <formula>OR(U30="OP",U30="RS",U30="RTS",U30="PRM",U30="CB")</formula>
    </cfRule>
    <cfRule type="expression" dxfId="7" priority="41018">
      <formula>OR(U30="OH(WFO)",U30="EC(WFO)",U30="EE(WFO)",U30="EG(WFO)",U30="EK(WFO)",U30="EO(WFO)")</formula>
    </cfRule>
    <cfRule type="expression" dxfId="8" priority="41019">
      <formula>OR(U30="CT",U30="SCIK",U30="CUMIL")</formula>
    </cfRule>
    <cfRule type="expression" dxfId="9" priority="41020">
      <formula>OR(U30="TR",U30="TDM",U30="PKT")</formula>
    </cfRule>
    <cfRule type="expression" dxfId="10" priority="41021">
      <formula>OR(U30="FG")</formula>
    </cfRule>
    <cfRule type="expression" dxfId="11" priority="41022">
      <formula>OR(U30="L",U30="OTG")</formula>
    </cfRule>
    <cfRule type="expression" dxfId="12" priority="41023">
      <formula>OR(U30="OP",U30="RS",U30="RTS",U30="PRM",U30="CB")</formula>
    </cfRule>
    <cfRule type="expression" dxfId="7" priority="40627">
      <formula>OR(U30="OH(WFO)",U30="EC(WFO)",U30="EE(WFO)",U30="EG(WFO)",U30="EK(WFO)",U30="EO(WFO)")</formula>
    </cfRule>
    <cfRule type="expression" dxfId="8" priority="40628">
      <formula>OR(U30="CT",U30="SCIK",U30="CUMIL")</formula>
    </cfRule>
    <cfRule type="expression" dxfId="9" priority="40629">
      <formula>OR(U30="TR",U30="TDM",U30="PKT")</formula>
    </cfRule>
    <cfRule type="expression" dxfId="10" priority="40630">
      <formula>OR(U30="FG")</formula>
    </cfRule>
    <cfRule type="expression" dxfId="11" priority="40631">
      <formula>OR(U30="L",U30="OTG")</formula>
    </cfRule>
    <cfRule type="expression" dxfId="12" priority="40632">
      <formula>OR(U30="OP",U30="RS",U30="RTS",U30="PRM",U30="CB")</formula>
    </cfRule>
    <cfRule type="expression" dxfId="7" priority="40633">
      <formula>OR(U30="OH(WFO)",U30="EC(WFO)",U30="EE(WFO)",U30="EG(WFO)",U30="EK(WFO)",U30="EO(WFO)")</formula>
    </cfRule>
    <cfRule type="expression" dxfId="8" priority="40634">
      <formula>OR(U30="CT",U30="SCIK",U30="CUMIL")</formula>
    </cfRule>
    <cfRule type="expression" dxfId="9" priority="40635">
      <formula>OR(U30="TR",U30="TDM",U30="PKT")</formula>
    </cfRule>
    <cfRule type="expression" dxfId="10" priority="40636">
      <formula>OR(U30="FG")</formula>
    </cfRule>
    <cfRule type="expression" dxfId="11" priority="40637">
      <formula>OR(U30="L",U30="OTG")</formula>
    </cfRule>
    <cfRule type="expression" dxfId="12" priority="40638">
      <formula>OR(U30="OP",U30="RS",U30="RTS",U30="PRM",U30="CB")</formula>
    </cfRule>
    <cfRule type="expression" dxfId="7" priority="40639">
      <formula>OR(U30="OH(WFO)",U30="EC(WFO)",U30="EE(WFO)",U30="EG(WFO)",U30="EK(WFO)",U30="EO(WFO)")</formula>
    </cfRule>
    <cfRule type="expression" dxfId="8" priority="40640">
      <formula>OR(U30="CT",U30="SCIK",U30="CUMIL")</formula>
    </cfRule>
    <cfRule type="expression" dxfId="9" priority="40641">
      <formula>OR(U30="TR",U30="TDM",U30="PKT")</formula>
    </cfRule>
    <cfRule type="expression" dxfId="10" priority="40642">
      <formula>OR(U30="FG")</formula>
    </cfRule>
    <cfRule type="expression" dxfId="11" priority="40643">
      <formula>OR(U30="L",U30="OTG")</formula>
    </cfRule>
    <cfRule type="expression" dxfId="12" priority="40644">
      <formula>OR(U30="OP",U30="RS",U30="RTS",U30="PRM",U30="CB")</formula>
    </cfRule>
  </conditionalFormatting>
  <conditionalFormatting sqref="V30:AA30">
    <cfRule type="cellIs" dxfId="4" priority="6857" operator="equal">
      <formula>"FG (WFO)"</formula>
    </cfRule>
    <cfRule type="expression" dxfId="7" priority="6900">
      <formula>OR(V30="OH(WFO)",V30="EC(WFO)",V30="EE(WFO)",V30="EG(WFO)",V30="EK(WFO)",V30="EO(WFO)")</formula>
    </cfRule>
    <cfRule type="expression" dxfId="8" priority="6901">
      <formula>OR(V30="CT",V30="SCIK",V30="CUMIL")</formula>
    </cfRule>
    <cfRule type="expression" dxfId="9" priority="6902">
      <formula>OR(V30="TR",V30="TDM",V30="PKT")</formula>
    </cfRule>
    <cfRule type="expression" dxfId="10" priority="6903">
      <formula>OR(V30="FG")</formula>
    </cfRule>
    <cfRule type="expression" dxfId="11" priority="6904">
      <formula>OR(V30="L",V30="OTG")</formula>
    </cfRule>
    <cfRule type="expression" dxfId="12" priority="6905">
      <formula>OR(V30="OP",V30="RS",V30="RTS",V30="PRM",V30="CB")</formula>
    </cfRule>
    <cfRule type="expression" dxfId="7" priority="6906">
      <formula>OR(V30="OH(WFO)",V30="EC(WFO)",V30="EE(WFO)",V30="EG(WFO)",V30="EK(WFO)",V30="EO(WFO)")</formula>
    </cfRule>
    <cfRule type="expression" dxfId="8" priority="6907">
      <formula>OR(V30="CT",V30="SCIK",V30="CUMIL")</formula>
    </cfRule>
    <cfRule type="expression" dxfId="9" priority="6908">
      <formula>OR(V30="TR",V30="TDM",V30="PKT")</formula>
    </cfRule>
    <cfRule type="expression" dxfId="10" priority="6909">
      <formula>OR(V30="FG")</formula>
    </cfRule>
    <cfRule type="expression" dxfId="11" priority="6910">
      <formula>OR(V30="L",V30="OTG")</formula>
    </cfRule>
    <cfRule type="expression" dxfId="12" priority="6911">
      <formula>OR(V30="OP",V30="RS",V30="RTS",V30="PRM",V30="CB")</formula>
    </cfRule>
    <cfRule type="cellIs" dxfId="5" priority="6856" operator="equal">
      <formula>"TR (WFO)"</formula>
    </cfRule>
    <cfRule type="cellIs" dxfId="41" priority="6849" operator="equal">
      <formula>"EG (WFO)"</formula>
    </cfRule>
    <cfRule type="cellIs" dxfId="6" priority="6882" operator="equal">
      <formula>"OH (WFO)"</formula>
    </cfRule>
    <cfRule type="cellIs" dxfId="6" priority="6884" operator="equal">
      <formula>"EG (WFO)"</formula>
    </cfRule>
    <cfRule type="cellIs" dxfId="6" priority="6885" operator="equal">
      <formula>"EO (WFO)"</formula>
    </cfRule>
    <cfRule type="cellIs" dxfId="6" priority="6886" operator="equal">
      <formula>"EE (WFO)"</formula>
    </cfRule>
    <cfRule type="cellIs" dxfId="6" priority="6887" operator="equal">
      <formula>"EC (WFO)"</formula>
    </cfRule>
    <cfRule type="cellIs" dxfId="6" priority="6883" operator="equal">
      <formula>"EQ (WFO)"</formula>
    </cfRule>
    <cfRule type="cellIs" dxfId="42" priority="6559" operator="equal">
      <formula>"FG (WFO)"</formula>
    </cfRule>
    <cfRule type="cellIs" dxfId="43" priority="6560" operator="equal">
      <formula>"TDM"</formula>
    </cfRule>
    <cfRule type="cellIs" dxfId="23" priority="6561" operator="equal">
      <formula>"FG"</formula>
    </cfRule>
    <cfRule type="cellIs" dxfId="44" priority="6847" operator="equal">
      <formula>"L"</formula>
    </cfRule>
    <cfRule type="cellIs" dxfId="45" priority="6848" operator="equal">
      <formula>"CT"</formula>
    </cfRule>
    <cfRule type="cellIs" dxfId="46" priority="6539" operator="equal">
      <formula>"EO (WFO)"</formula>
    </cfRule>
    <cfRule type="cellIs" dxfId="46" priority="6540" operator="equal">
      <formula>"EC (WFO)"</formula>
    </cfRule>
    <cfRule type="cellIs" dxfId="47" priority="6201" operator="equal">
      <formula>"OUT"</formula>
    </cfRule>
    <cfRule type="cellIs" dxfId="48" priority="6202" operator="equal">
      <formula>"OUT"</formula>
    </cfRule>
    <cfRule type="cellIs" dxfId="49" priority="6229" operator="equal">
      <formula>"OUT"</formula>
    </cfRule>
  </conditionalFormatting>
  <conditionalFormatting sqref="V30">
    <cfRule type="expression" dxfId="7" priority="6876">
      <formula>OR(V30="OH(WFO)",V30="EC(WFO)",V30="EE(WFO)",V30="EG(WFO)",V30="EK(WFO)",V30="EO(WFO)")</formula>
    </cfRule>
    <cfRule type="expression" dxfId="8" priority="6877">
      <formula>OR(V30="CT",V30="SCIK",V30="CUMIL")</formula>
    </cfRule>
    <cfRule type="expression" dxfId="9" priority="6878">
      <formula>OR(V30="TR",V30="TDM",V30="PKT")</formula>
    </cfRule>
    <cfRule type="expression" dxfId="10" priority="6879">
      <formula>OR(V30="FG")</formula>
    </cfRule>
    <cfRule type="expression" dxfId="11" priority="6880">
      <formula>OR(V30="L",V30="OTG")</formula>
    </cfRule>
    <cfRule type="expression" dxfId="12" priority="6881">
      <formula>OR(V30="OP",V30="RS",V30="RTS",V30="PRM",V30="CB")</formula>
    </cfRule>
  </conditionalFormatting>
  <conditionalFormatting sqref="V30:W30">
    <cfRule type="expression" dxfId="7" priority="6835">
      <formula>OR(V30="OH(WFO)",V30="EC(WFO)",V30="EE(WFO)",V30="EG(WFO)",V30="EK(WFO)",V30="EO(WFO)")</formula>
    </cfRule>
    <cfRule type="expression" dxfId="8" priority="6836">
      <formula>OR(V30="CT",V30="SCIK",V30="CUMIL")</formula>
    </cfRule>
    <cfRule type="expression" dxfId="9" priority="6837">
      <formula>OR(V30="TR",V30="TDM",V30="PKT")</formula>
    </cfRule>
    <cfRule type="expression" dxfId="10" priority="6838">
      <formula>OR(V30="FG")</formula>
    </cfRule>
    <cfRule type="expression" dxfId="11" priority="6839">
      <formula>OR(V30="L",V30="OTG")</formula>
    </cfRule>
    <cfRule type="expression" dxfId="12" priority="6840">
      <formula>OR(V30="OP",V30="RS",V30="RTS",V30="PRM",V30="CB")</formula>
    </cfRule>
    <cfRule type="expression" dxfId="7" priority="6841">
      <formula>OR(V30="OH(WFO)",V30="EC(WFO)",V30="EE(WFO)",V30="EG(WFO)",V30="EK(WFO)",V30="EO(WFO)")</formula>
    </cfRule>
    <cfRule type="expression" dxfId="8" priority="6842">
      <formula>OR(V30="CT",V30="SCIK",V30="CUMIL")</formula>
    </cfRule>
    <cfRule type="expression" dxfId="9" priority="6843">
      <formula>OR(V30="TR",V30="TDM",V30="PKT")</formula>
    </cfRule>
    <cfRule type="expression" dxfId="10" priority="6844">
      <formula>OR(V30="FG")</formula>
    </cfRule>
    <cfRule type="expression" dxfId="11" priority="6845">
      <formula>OR(V30="L",V30="OTG")</formula>
    </cfRule>
    <cfRule type="expression" dxfId="12" priority="6846">
      <formula>OR(V30="OP",V30="RS",V30="RTS",V30="PRM",V30="CB")</formula>
    </cfRule>
    <cfRule type="cellIs" dxfId="6" priority="6744" operator="equal">
      <formula>"OH (WFO)"</formula>
    </cfRule>
    <cfRule type="cellIs" dxfId="6" priority="6745" operator="equal">
      <formula>"EQ (WFO)"</formula>
    </cfRule>
    <cfRule type="cellIs" dxfId="6" priority="6746" operator="equal">
      <formula>"EG (WFO)"</formula>
    </cfRule>
    <cfRule type="cellIs" dxfId="6" priority="6747" operator="equal">
      <formula>"EO (WFO)"</formula>
    </cfRule>
    <cfRule type="cellIs" dxfId="6" priority="6748" operator="equal">
      <formula>"EE (WFO)"</formula>
    </cfRule>
    <cfRule type="cellIs" dxfId="6" priority="6749" operator="equal">
      <formula>"EC (WFO)"</formula>
    </cfRule>
    <cfRule type="expression" dxfId="7" priority="6750">
      <formula>OR(V30="OH(WFO)",V30="EC(WFO)",V30="EE(WFO)",V30="EG(WFO)",V30="EK(WFO)",V30="EO(WFO)")</formula>
    </cfRule>
    <cfRule type="expression" dxfId="8" priority="6751">
      <formula>OR(V30="CT",V30="SCIK",V30="CUMIL")</formula>
    </cfRule>
    <cfRule type="expression" dxfId="9" priority="6752">
      <formula>OR(V30="TR",V30="TDM",V30="PKT")</formula>
    </cfRule>
    <cfRule type="expression" dxfId="10" priority="6753">
      <formula>OR(V30="FG")</formula>
    </cfRule>
    <cfRule type="expression" dxfId="11" priority="6754">
      <formula>OR(V30="L",V30="OTG")</formula>
    </cfRule>
    <cfRule type="expression" dxfId="12" priority="6755">
      <formula>OR(V30="OP",V30="RS",V30="RTS",V30="PRM",V30="CB")</formula>
    </cfRule>
    <cfRule type="expression" dxfId="7" priority="6756">
      <formula>OR(V30="OH(WFO)",V30="EC(WFO)",V30="EE(WFO)",V30="EG(WFO)",V30="EK(WFO)",V30="EO(WFO)")</formula>
    </cfRule>
    <cfRule type="expression" dxfId="8" priority="6757">
      <formula>OR(V30="CT",V30="SCIK",V30="CUMIL")</formula>
    </cfRule>
    <cfRule type="expression" dxfId="9" priority="6758">
      <formula>OR(V30="TR",V30="TDM",V30="PKT")</formula>
    </cfRule>
    <cfRule type="expression" dxfId="10" priority="6759">
      <formula>OR(V30="FG")</formula>
    </cfRule>
    <cfRule type="expression" dxfId="11" priority="6760">
      <formula>OR(V30="L",V30="OTG")</formula>
    </cfRule>
    <cfRule type="expression" dxfId="12" priority="6761">
      <formula>OR(V30="OP",V30="RS",V30="RTS",V30="PRM",V30="CB")</formula>
    </cfRule>
    <cfRule type="expression" dxfId="7" priority="6762">
      <formula>OR(V30="OH(WFO)",V30="EC(WFO)",V30="EE(WFO)",V30="EG(WFO)",V30="EK(WFO)",V30="EO(WFO)")</formula>
    </cfRule>
    <cfRule type="expression" dxfId="8" priority="6763">
      <formula>OR(V30="CT",V30="SCIK",V30="CUMIL")</formula>
    </cfRule>
    <cfRule type="expression" dxfId="9" priority="6764">
      <formula>OR(V30="TR",V30="TDM",V30="PKT")</formula>
    </cfRule>
    <cfRule type="expression" dxfId="10" priority="6765">
      <formula>OR(V30="FG")</formula>
    </cfRule>
    <cfRule type="expression" dxfId="11" priority="6766">
      <formula>OR(V30="L",V30="OTG")</formula>
    </cfRule>
    <cfRule type="expression" dxfId="12" priority="6767">
      <formula>OR(V30="OP",V30="RS",V30="RTS",V30="PRM",V30="CB")</formula>
    </cfRule>
    <cfRule type="expression" dxfId="7" priority="6768">
      <formula>OR(V30="OH(WFO)",V30="EC(WFO)",V30="EE(WFO)",V30="EG(WFO)",V30="EK(WFO)",V30="EO(WFO)")</formula>
    </cfRule>
    <cfRule type="expression" dxfId="8" priority="6769">
      <formula>OR(V30="CT",V30="SCIK",V30="CUMIL")</formula>
    </cfRule>
    <cfRule type="expression" dxfId="9" priority="6770">
      <formula>OR(V30="TR",V30="TDM",V30="PKT")</formula>
    </cfRule>
    <cfRule type="expression" dxfId="10" priority="6771">
      <formula>OR(V30="FG")</formula>
    </cfRule>
    <cfRule type="expression" dxfId="11" priority="6772">
      <formula>OR(V30="L",V30="OTG")</formula>
    </cfRule>
    <cfRule type="expression" dxfId="12" priority="6773">
      <formula>OR(V30="OP",V30="RS",V30="RTS",V30="PRM",V30="CB")</formula>
    </cfRule>
    <cfRule type="cellIs" dxfId="6" priority="6774" operator="equal">
      <formula>"OH (WFO)"</formula>
    </cfRule>
    <cfRule type="cellIs" dxfId="6" priority="6775" operator="equal">
      <formula>"EQ (WFO)"</formula>
    </cfRule>
    <cfRule type="cellIs" dxfId="6" priority="6776" operator="equal">
      <formula>"EG (WFO)"</formula>
    </cfRule>
    <cfRule type="cellIs" dxfId="6" priority="6777" operator="equal">
      <formula>"EO (WFO)"</formula>
    </cfRule>
    <cfRule type="cellIs" dxfId="6" priority="6778" operator="equal">
      <formula>"EE (WFO)"</formula>
    </cfRule>
    <cfRule type="cellIs" dxfId="6" priority="6779" operator="equal">
      <formula>"EC (WFO)"</formula>
    </cfRule>
    <cfRule type="expression" dxfId="7" priority="6780">
      <formula>OR(V30="OH(WFO)",V30="EC(WFO)",V30="EE(WFO)",V30="EG(WFO)",V30="EK(WFO)",V30="EO(WFO)")</formula>
    </cfRule>
    <cfRule type="expression" dxfId="8" priority="6781">
      <formula>OR(V30="CT",V30="SCIK",V30="CUMIL")</formula>
    </cfRule>
    <cfRule type="expression" dxfId="9" priority="6782">
      <formula>OR(V30="TR",V30="TDM",V30="PKT")</formula>
    </cfRule>
    <cfRule type="expression" dxfId="10" priority="6783">
      <formula>OR(V30="FG")</formula>
    </cfRule>
    <cfRule type="expression" dxfId="11" priority="6784">
      <formula>OR(V30="L",V30="OTG")</formula>
    </cfRule>
    <cfRule type="expression" dxfId="12" priority="6785">
      <formula>OR(V30="OP",V30="RS",V30="RTS",V30="PRM",V30="CB")</formula>
    </cfRule>
    <cfRule type="expression" dxfId="7" priority="6786">
      <formula>OR(V30="OH(WFO)",V30="EC(WFO)",V30="EE(WFO)",V30="EG(WFO)",V30="EK(WFO)",V30="EO(WFO)")</formula>
    </cfRule>
    <cfRule type="expression" dxfId="8" priority="6787">
      <formula>OR(V30="CT",V30="SCIK",V30="CUMIL")</formula>
    </cfRule>
    <cfRule type="expression" dxfId="9" priority="6788">
      <formula>OR(V30="TR",V30="TDM",V30="PKT")</formula>
    </cfRule>
    <cfRule type="expression" dxfId="10" priority="6789">
      <formula>OR(V30="FG")</formula>
    </cfRule>
    <cfRule type="expression" dxfId="11" priority="6790">
      <formula>OR(V30="L",V30="OTG")</formula>
    </cfRule>
    <cfRule type="expression" dxfId="12" priority="6791">
      <formula>OR(V30="OP",V30="RS",V30="RTS",V30="PRM",V30="CB")</formula>
    </cfRule>
    <cfRule type="expression" dxfId="7" priority="6792">
      <formula>OR(V30="OH(WFO)",V30="EC(WFO)",V30="EE(WFO)",V30="EG(WFO)",V30="EK(WFO)",V30="EO(WFO)")</formula>
    </cfRule>
    <cfRule type="expression" dxfId="8" priority="6793">
      <formula>OR(V30="CT",V30="SCIK",V30="CUMIL")</formula>
    </cfRule>
    <cfRule type="expression" dxfId="9" priority="6794">
      <formula>OR(V30="TR",V30="TDM",V30="PKT")</formula>
    </cfRule>
    <cfRule type="expression" dxfId="10" priority="6795">
      <formula>OR(V30="FG")</formula>
    </cfRule>
    <cfRule type="expression" dxfId="11" priority="6796">
      <formula>OR(V30="L",V30="OTG")</formula>
    </cfRule>
    <cfRule type="expression" dxfId="12" priority="6797">
      <formula>OR(V30="OP",V30="RS",V30="RTS",V30="PRM",V30="CB")</formula>
    </cfRule>
    <cfRule type="expression" dxfId="7" priority="6798">
      <formula>OR(V30="OH(WFO)",V30="EC(WFO)",V30="EE(WFO)",V30="EG(WFO)",V30="EK(WFO)",V30="EO(WFO)")</formula>
    </cfRule>
    <cfRule type="expression" dxfId="8" priority="6799">
      <formula>OR(V30="CT",V30="SCIK",V30="CUMIL")</formula>
    </cfRule>
    <cfRule type="expression" dxfId="9" priority="6800">
      <formula>OR(V30="TR",V30="TDM",V30="PKT")</formula>
    </cfRule>
    <cfRule type="expression" dxfId="10" priority="6801">
      <formula>OR(V30="FG")</formula>
    </cfRule>
    <cfRule type="expression" dxfId="11" priority="6802">
      <formula>OR(V30="L",V30="OTG")</formula>
    </cfRule>
    <cfRule type="expression" dxfId="12" priority="6803">
      <formula>OR(V30="OP",V30="RS",V30="RTS",V30="PRM",V30="CB")</formula>
    </cfRule>
    <cfRule type="cellIs" dxfId="4" priority="6804" operator="equal">
      <formula>"FG (WFO)"</formula>
    </cfRule>
    <cfRule type="cellIs" dxfId="6" priority="6805" operator="equal">
      <formula>"OH (WFO)"</formula>
    </cfRule>
    <cfRule type="cellIs" dxfId="6" priority="6806" operator="equal">
      <formula>"EQ (WFO)"</formula>
    </cfRule>
    <cfRule type="cellIs" dxfId="6" priority="6807" operator="equal">
      <formula>"EG (WFO)"</formula>
    </cfRule>
    <cfRule type="cellIs" dxfId="6" priority="6808" operator="equal">
      <formula>"EO (WFO)"</formula>
    </cfRule>
    <cfRule type="cellIs" dxfId="6" priority="6809" operator="equal">
      <formula>"EE (WFO)"</formula>
    </cfRule>
    <cfRule type="cellIs" dxfId="6" priority="6810" operator="equal">
      <formula>"EC (WFO)"</formula>
    </cfRule>
    <cfRule type="expression" dxfId="7" priority="6811">
      <formula>OR(V30="OH(WFO)",V30="EC(WFO)",V30="EE(WFO)",V30="EG(WFO)",V30="EK(WFO)",V30="EO(WFO)")</formula>
    </cfRule>
    <cfRule type="expression" dxfId="8" priority="6812">
      <formula>OR(V30="CT",V30="SCIK",V30="CUMIL")</formula>
    </cfRule>
    <cfRule type="expression" dxfId="9" priority="6813">
      <formula>OR(V30="TR",V30="TDM",V30="PKT")</formula>
    </cfRule>
    <cfRule type="expression" dxfId="10" priority="6814">
      <formula>OR(V30="FG")</formula>
    </cfRule>
    <cfRule type="expression" dxfId="11" priority="6815">
      <formula>OR(V30="L",V30="OTG")</formula>
    </cfRule>
    <cfRule type="expression" dxfId="12" priority="6816">
      <formula>OR(V30="OP",V30="RS",V30="RTS",V30="PRM",V30="CB")</formula>
    </cfRule>
    <cfRule type="expression" dxfId="7" priority="6817">
      <formula>OR(V30="OH(WFO)",V30="EC(WFO)",V30="EE(WFO)",V30="EG(WFO)",V30="EK(WFO)",V30="EO(WFO)")</formula>
    </cfRule>
    <cfRule type="expression" dxfId="8" priority="6818">
      <formula>OR(V30="CT",V30="SCIK",V30="CUMIL")</formula>
    </cfRule>
    <cfRule type="expression" dxfId="9" priority="6819">
      <formula>OR(V30="TR",V30="TDM",V30="PKT")</formula>
    </cfRule>
    <cfRule type="expression" dxfId="10" priority="6820">
      <formula>OR(V30="FG")</formula>
    </cfRule>
    <cfRule type="expression" dxfId="11" priority="6821">
      <formula>OR(V30="L",V30="OTG")</formula>
    </cfRule>
    <cfRule type="expression" dxfId="12" priority="6822">
      <formula>OR(V30="OP",V30="RS",V30="RTS",V30="PRM",V30="CB")</formula>
    </cfRule>
    <cfRule type="expression" dxfId="7" priority="6823">
      <formula>OR(V30="OH(WFO)",V30="EC(WFO)",V30="EE(WFO)",V30="EG(WFO)",V30="EK(WFO)",V30="EO(WFO)")</formula>
    </cfRule>
    <cfRule type="expression" dxfId="8" priority="6824">
      <formula>OR(V30="CT",V30="SCIK",V30="CUMIL")</formula>
    </cfRule>
    <cfRule type="expression" dxfId="9" priority="6825">
      <formula>OR(V30="TR",V30="TDM",V30="PKT")</formula>
    </cfRule>
    <cfRule type="expression" dxfId="10" priority="6826">
      <formula>OR(V30="FG")</formula>
    </cfRule>
    <cfRule type="expression" dxfId="11" priority="6827">
      <formula>OR(V30="L",V30="OTG")</formula>
    </cfRule>
    <cfRule type="expression" dxfId="12" priority="6828">
      <formula>OR(V30="OP",V30="RS",V30="RTS",V30="PRM",V30="CB")</formula>
    </cfRule>
    <cfRule type="expression" dxfId="7" priority="6829">
      <formula>OR(V30="OH(WFO)",V30="EC(WFO)",V30="EE(WFO)",V30="EG(WFO)",V30="EK(WFO)",V30="EO(WFO)")</formula>
    </cfRule>
    <cfRule type="expression" dxfId="8" priority="6830">
      <formula>OR(V30="CT",V30="SCIK",V30="CUMIL")</formula>
    </cfRule>
    <cfRule type="expression" dxfId="9" priority="6831">
      <formula>OR(V30="TR",V30="TDM",V30="PKT")</formula>
    </cfRule>
    <cfRule type="expression" dxfId="10" priority="6832">
      <formula>OR(V30="FG")</formula>
    </cfRule>
    <cfRule type="expression" dxfId="11" priority="6833">
      <formula>OR(V30="L",V30="OTG")</formula>
    </cfRule>
    <cfRule type="expression" dxfId="12" priority="6834">
      <formula>OR(V30="OP",V30="RS",V30="RTS",V30="PRM",V30="CB")</formula>
    </cfRule>
    <cfRule type="cellIs" dxfId="6" priority="6653" operator="equal">
      <formula>"OH (WFO)"</formula>
    </cfRule>
    <cfRule type="cellIs" dxfId="6" priority="6654" operator="equal">
      <formula>"EQ (WFO)"</formula>
    </cfRule>
    <cfRule type="cellIs" dxfId="6" priority="6655" operator="equal">
      <formula>"EG (WFO)"</formula>
    </cfRule>
    <cfRule type="cellIs" dxfId="6" priority="6656" operator="equal">
      <formula>"EO (WFO)"</formula>
    </cfRule>
    <cfRule type="cellIs" dxfId="6" priority="6657" operator="equal">
      <formula>"EE (WFO)"</formula>
    </cfRule>
    <cfRule type="cellIs" dxfId="6" priority="6658" operator="equal">
      <formula>"EC (WFO)"</formula>
    </cfRule>
    <cfRule type="expression" dxfId="7" priority="6659">
      <formula>OR(V30="OH(WFO)",V30="EC(WFO)",V30="EE(WFO)",V30="EG(WFO)",V30="EK(WFO)",V30="EO(WFO)")</formula>
    </cfRule>
    <cfRule type="expression" dxfId="8" priority="6660">
      <formula>OR(V30="CT",V30="SCIK",V30="CUMIL")</formula>
    </cfRule>
    <cfRule type="expression" dxfId="9" priority="6661">
      <formula>OR(V30="TR",V30="TDM",V30="PKT")</formula>
    </cfRule>
    <cfRule type="expression" dxfId="10" priority="6662">
      <formula>OR(V30="FG")</formula>
    </cfRule>
    <cfRule type="expression" dxfId="11" priority="6663">
      <formula>OR(V30="L",V30="OTG")</formula>
    </cfRule>
    <cfRule type="expression" dxfId="12" priority="6664">
      <formula>OR(V30="OP",V30="RS",V30="RTS",V30="PRM",V30="CB")</formula>
    </cfRule>
    <cfRule type="expression" dxfId="7" priority="6665">
      <formula>OR(V30="OH(WFO)",V30="EC(WFO)",V30="EE(WFO)",V30="EG(WFO)",V30="EK(WFO)",V30="EO(WFO)")</formula>
    </cfRule>
    <cfRule type="expression" dxfId="8" priority="6666">
      <formula>OR(V30="CT",V30="SCIK",V30="CUMIL")</formula>
    </cfRule>
    <cfRule type="expression" dxfId="9" priority="6667">
      <formula>OR(V30="TR",V30="TDM",V30="PKT")</formula>
    </cfRule>
    <cfRule type="expression" dxfId="10" priority="6668">
      <formula>OR(V30="FG")</formula>
    </cfRule>
    <cfRule type="expression" dxfId="11" priority="6669">
      <formula>OR(V30="L",V30="OTG")</formula>
    </cfRule>
    <cfRule type="expression" dxfId="12" priority="6670">
      <formula>OR(V30="OP",V30="RS",V30="RTS",V30="PRM",V30="CB")</formula>
    </cfRule>
    <cfRule type="expression" dxfId="7" priority="6671">
      <formula>OR(V30="OH(WFO)",V30="EC(WFO)",V30="EE(WFO)",V30="EG(WFO)",V30="EK(WFO)",V30="EO(WFO)")</formula>
    </cfRule>
    <cfRule type="expression" dxfId="8" priority="6672">
      <formula>OR(V30="CT",V30="SCIK",V30="CUMIL")</formula>
    </cfRule>
    <cfRule type="expression" dxfId="9" priority="6673">
      <formula>OR(V30="TR",V30="TDM",V30="PKT")</formula>
    </cfRule>
    <cfRule type="expression" dxfId="10" priority="6674">
      <formula>OR(V30="FG")</formula>
    </cfRule>
    <cfRule type="expression" dxfId="11" priority="6675">
      <formula>OR(V30="L",V30="OTG")</formula>
    </cfRule>
    <cfRule type="expression" dxfId="12" priority="6676">
      <formula>OR(V30="OP",V30="RS",V30="RTS",V30="PRM",V30="CB")</formula>
    </cfRule>
    <cfRule type="expression" dxfId="7" priority="6677">
      <formula>OR(V30="OH(WFO)",V30="EC(WFO)",V30="EE(WFO)",V30="EG(WFO)",V30="EK(WFO)",V30="EO(WFO)")</formula>
    </cfRule>
    <cfRule type="expression" dxfId="8" priority="6678">
      <formula>OR(V30="CT",V30="SCIK",V30="CUMIL")</formula>
    </cfRule>
    <cfRule type="expression" dxfId="9" priority="6679">
      <formula>OR(V30="TR",V30="TDM",V30="PKT")</formula>
    </cfRule>
    <cfRule type="expression" dxfId="10" priority="6680">
      <formula>OR(V30="FG")</formula>
    </cfRule>
    <cfRule type="expression" dxfId="11" priority="6681">
      <formula>OR(V30="L",V30="OTG")</formula>
    </cfRule>
    <cfRule type="expression" dxfId="12" priority="6682">
      <formula>OR(V30="OP",V30="RS",V30="RTS",V30="PRM",V30="CB")</formula>
    </cfRule>
    <cfRule type="cellIs" dxfId="6" priority="6683" operator="equal">
      <formula>"OH (WFO)"</formula>
    </cfRule>
    <cfRule type="cellIs" dxfId="6" priority="6684" operator="equal">
      <formula>"EQ (WFO)"</formula>
    </cfRule>
    <cfRule type="cellIs" dxfId="6" priority="6685" operator="equal">
      <formula>"EG (WFO)"</formula>
    </cfRule>
    <cfRule type="cellIs" dxfId="6" priority="6686" operator="equal">
      <formula>"EO (WFO)"</formula>
    </cfRule>
    <cfRule type="cellIs" dxfId="6" priority="6687" operator="equal">
      <formula>"EE (WFO)"</formula>
    </cfRule>
    <cfRule type="cellIs" dxfId="6" priority="6688" operator="equal">
      <formula>"EC (WFO)"</formula>
    </cfRule>
    <cfRule type="expression" dxfId="7" priority="6689">
      <formula>OR(V30="OH(WFO)",V30="EC(WFO)",V30="EE(WFO)",V30="EG(WFO)",V30="EK(WFO)",V30="EO(WFO)")</formula>
    </cfRule>
    <cfRule type="expression" dxfId="8" priority="6690">
      <formula>OR(V30="CT",V30="SCIK",V30="CUMIL")</formula>
    </cfRule>
    <cfRule type="expression" dxfId="9" priority="6691">
      <formula>OR(V30="TR",V30="TDM",V30="PKT")</formula>
    </cfRule>
    <cfRule type="expression" dxfId="10" priority="6692">
      <formula>OR(V30="FG")</formula>
    </cfRule>
    <cfRule type="expression" dxfId="11" priority="6693">
      <formula>OR(V30="L",V30="OTG")</formula>
    </cfRule>
    <cfRule type="expression" dxfId="12" priority="6694">
      <formula>OR(V30="OP",V30="RS",V30="RTS",V30="PRM",V30="CB")</formula>
    </cfRule>
    <cfRule type="expression" dxfId="7" priority="6695">
      <formula>OR(V30="OH(WFO)",V30="EC(WFO)",V30="EE(WFO)",V30="EG(WFO)",V30="EK(WFO)",V30="EO(WFO)")</formula>
    </cfRule>
    <cfRule type="expression" dxfId="8" priority="6696">
      <formula>OR(V30="CT",V30="SCIK",V30="CUMIL")</formula>
    </cfRule>
    <cfRule type="expression" dxfId="9" priority="6697">
      <formula>OR(V30="TR",V30="TDM",V30="PKT")</formula>
    </cfRule>
    <cfRule type="expression" dxfId="10" priority="6698">
      <formula>OR(V30="FG")</formula>
    </cfRule>
    <cfRule type="expression" dxfId="11" priority="6699">
      <formula>OR(V30="L",V30="OTG")</formula>
    </cfRule>
    <cfRule type="expression" dxfId="12" priority="6700">
      <formula>OR(V30="OP",V30="RS",V30="RTS",V30="PRM",V30="CB")</formula>
    </cfRule>
    <cfRule type="expression" dxfId="7" priority="6701">
      <formula>OR(V30="OH(WFO)",V30="EC(WFO)",V30="EE(WFO)",V30="EG(WFO)",V30="EK(WFO)",V30="EO(WFO)")</formula>
    </cfRule>
    <cfRule type="expression" dxfId="8" priority="6702">
      <formula>OR(V30="CT",V30="SCIK",V30="CUMIL")</formula>
    </cfRule>
    <cfRule type="expression" dxfId="9" priority="6703">
      <formula>OR(V30="TR",V30="TDM",V30="PKT")</formula>
    </cfRule>
    <cfRule type="expression" dxfId="10" priority="6704">
      <formula>OR(V30="FG")</formula>
    </cfRule>
    <cfRule type="expression" dxfId="11" priority="6705">
      <formula>OR(V30="L",V30="OTG")</formula>
    </cfRule>
    <cfRule type="expression" dxfId="12" priority="6706">
      <formula>OR(V30="OP",V30="RS",V30="RTS",V30="PRM",V30="CB")</formula>
    </cfRule>
    <cfRule type="expression" dxfId="7" priority="6707">
      <formula>OR(V30="OH(WFO)",V30="EC(WFO)",V30="EE(WFO)",V30="EG(WFO)",V30="EK(WFO)",V30="EO(WFO)")</formula>
    </cfRule>
    <cfRule type="expression" dxfId="8" priority="6708">
      <formula>OR(V30="CT",V30="SCIK",V30="CUMIL")</formula>
    </cfRule>
    <cfRule type="expression" dxfId="9" priority="6709">
      <formula>OR(V30="TR",V30="TDM",V30="PKT")</formula>
    </cfRule>
    <cfRule type="expression" dxfId="10" priority="6710">
      <formula>OR(V30="FG")</formula>
    </cfRule>
    <cfRule type="expression" dxfId="11" priority="6711">
      <formula>OR(V30="L",V30="OTG")</formula>
    </cfRule>
    <cfRule type="expression" dxfId="12" priority="6712">
      <formula>OR(V30="OP",V30="RS",V30="RTS",V30="PRM",V30="CB")</formula>
    </cfRule>
    <cfRule type="cellIs" dxfId="4" priority="6713" operator="equal">
      <formula>"FG (WFO)"</formula>
    </cfRule>
    <cfRule type="cellIs" dxfId="6" priority="6714" operator="equal">
      <formula>"OH (WFO)"</formula>
    </cfRule>
    <cfRule type="cellIs" dxfId="6" priority="6715" operator="equal">
      <formula>"EQ (WFO)"</formula>
    </cfRule>
    <cfRule type="cellIs" dxfId="6" priority="6716" operator="equal">
      <formula>"EG (WFO)"</formula>
    </cfRule>
    <cfRule type="cellIs" dxfId="6" priority="6717" operator="equal">
      <formula>"EO (WFO)"</formula>
    </cfRule>
    <cfRule type="cellIs" dxfId="6" priority="6718" operator="equal">
      <formula>"EE (WFO)"</formula>
    </cfRule>
    <cfRule type="cellIs" dxfId="6" priority="6719" operator="equal">
      <formula>"EC (WFO)"</formula>
    </cfRule>
    <cfRule type="expression" dxfId="7" priority="6720">
      <formula>OR(V30="OH(WFO)",V30="EC(WFO)",V30="EE(WFO)",V30="EG(WFO)",V30="EK(WFO)",V30="EO(WFO)")</formula>
    </cfRule>
    <cfRule type="expression" dxfId="8" priority="6721">
      <formula>OR(V30="CT",V30="SCIK",V30="CUMIL")</formula>
    </cfRule>
    <cfRule type="expression" dxfId="9" priority="6722">
      <formula>OR(V30="TR",V30="TDM",V30="PKT")</formula>
    </cfRule>
    <cfRule type="expression" dxfId="10" priority="6723">
      <formula>OR(V30="FG")</formula>
    </cfRule>
    <cfRule type="expression" dxfId="11" priority="6724">
      <formula>OR(V30="L",V30="OTG")</formula>
    </cfRule>
    <cfRule type="expression" dxfId="12" priority="6725">
      <formula>OR(V30="OP",V30="RS",V30="RTS",V30="PRM",V30="CB")</formula>
    </cfRule>
    <cfRule type="expression" dxfId="7" priority="6726">
      <formula>OR(V30="OH(WFO)",V30="EC(WFO)",V30="EE(WFO)",V30="EG(WFO)",V30="EK(WFO)",V30="EO(WFO)")</formula>
    </cfRule>
    <cfRule type="expression" dxfId="8" priority="6727">
      <formula>OR(V30="CT",V30="SCIK",V30="CUMIL")</formula>
    </cfRule>
    <cfRule type="expression" dxfId="9" priority="6728">
      <formula>OR(V30="TR",V30="TDM",V30="PKT")</formula>
    </cfRule>
    <cfRule type="expression" dxfId="10" priority="6729">
      <formula>OR(V30="FG")</formula>
    </cfRule>
    <cfRule type="expression" dxfId="11" priority="6730">
      <formula>OR(V30="L",V30="OTG")</formula>
    </cfRule>
    <cfRule type="expression" dxfId="12" priority="6731">
      <formula>OR(V30="OP",V30="RS",V30="RTS",V30="PRM",V30="CB")</formula>
    </cfRule>
    <cfRule type="expression" dxfId="7" priority="6732">
      <formula>OR(V30="OH(WFO)",V30="EC(WFO)",V30="EE(WFO)",V30="EG(WFO)",V30="EK(WFO)",V30="EO(WFO)")</formula>
    </cfRule>
    <cfRule type="expression" dxfId="8" priority="6733">
      <formula>OR(V30="CT",V30="SCIK",V30="CUMIL")</formula>
    </cfRule>
    <cfRule type="expression" dxfId="9" priority="6734">
      <formula>OR(V30="TR",V30="TDM",V30="PKT")</formula>
    </cfRule>
    <cfRule type="expression" dxfId="10" priority="6735">
      <formula>OR(V30="FG")</formula>
    </cfRule>
    <cfRule type="expression" dxfId="11" priority="6736">
      <formula>OR(V30="L",V30="OTG")</formula>
    </cfRule>
    <cfRule type="expression" dxfId="12" priority="6737">
      <formula>OR(V30="OP",V30="RS",V30="RTS",V30="PRM",V30="CB")</formula>
    </cfRule>
    <cfRule type="expression" dxfId="7" priority="6738">
      <formula>OR(V30="OH(WFO)",V30="EC(WFO)",V30="EE(WFO)",V30="EG(WFO)",V30="EK(WFO)",V30="EO(WFO)")</formula>
    </cfRule>
    <cfRule type="expression" dxfId="8" priority="6739">
      <formula>OR(V30="CT",V30="SCIK",V30="CUMIL")</formula>
    </cfRule>
    <cfRule type="expression" dxfId="9" priority="6740">
      <formula>OR(V30="TR",V30="TDM",V30="PKT")</formula>
    </cfRule>
    <cfRule type="expression" dxfId="10" priority="6741">
      <formula>OR(V30="FG")</formula>
    </cfRule>
    <cfRule type="expression" dxfId="11" priority="6742">
      <formula>OR(V30="L",V30="OTG")</formula>
    </cfRule>
    <cfRule type="expression" dxfId="12" priority="6743">
      <formula>OR(V30="OP",V30="RS",V30="RTS",V30="PRM",V30="CB")</formula>
    </cfRule>
    <cfRule type="cellIs" dxfId="6" priority="6562" operator="equal">
      <formula>"OH (WFO)"</formula>
    </cfRule>
    <cfRule type="cellIs" dxfId="6" priority="6563" operator="equal">
      <formula>"EQ (WFO)"</formula>
    </cfRule>
    <cfRule type="cellIs" dxfId="6" priority="6564" operator="equal">
      <formula>"EG (WFO)"</formula>
    </cfRule>
    <cfRule type="cellIs" dxfId="6" priority="6565" operator="equal">
      <formula>"EO (WFO)"</formula>
    </cfRule>
    <cfRule type="cellIs" dxfId="6" priority="6566" operator="equal">
      <formula>"EE (WFO)"</formula>
    </cfRule>
    <cfRule type="cellIs" dxfId="6" priority="6567" operator="equal">
      <formula>"EC (WFO)"</formula>
    </cfRule>
    <cfRule type="expression" dxfId="7" priority="6568">
      <formula>OR(V30="OH(WFO)",V30="EC(WFO)",V30="EE(WFO)",V30="EG(WFO)",V30="EK(WFO)",V30="EO(WFO)")</formula>
    </cfRule>
    <cfRule type="expression" dxfId="8" priority="6569">
      <formula>OR(V30="CT",V30="SCIK",V30="CUMIL")</formula>
    </cfRule>
    <cfRule type="expression" dxfId="9" priority="6570">
      <formula>OR(V30="TR",V30="TDM",V30="PKT")</formula>
    </cfRule>
    <cfRule type="expression" dxfId="10" priority="6571">
      <formula>OR(V30="FG")</formula>
    </cfRule>
    <cfRule type="expression" dxfId="11" priority="6572">
      <formula>OR(V30="L",V30="OTG")</formula>
    </cfRule>
    <cfRule type="expression" dxfId="12" priority="6573">
      <formula>OR(V30="OP",V30="RS",V30="RTS",V30="PRM",V30="CB")</formula>
    </cfRule>
    <cfRule type="expression" dxfId="7" priority="6574">
      <formula>OR(V30="OH(WFO)",V30="EC(WFO)",V30="EE(WFO)",V30="EG(WFO)",V30="EK(WFO)",V30="EO(WFO)")</formula>
    </cfRule>
    <cfRule type="expression" dxfId="8" priority="6575">
      <formula>OR(V30="CT",V30="SCIK",V30="CUMIL")</formula>
    </cfRule>
    <cfRule type="expression" dxfId="9" priority="6576">
      <formula>OR(V30="TR",V30="TDM",V30="PKT")</formula>
    </cfRule>
    <cfRule type="expression" dxfId="10" priority="6577">
      <formula>OR(V30="FG")</formula>
    </cfRule>
    <cfRule type="expression" dxfId="11" priority="6578">
      <formula>OR(V30="L",V30="OTG")</formula>
    </cfRule>
    <cfRule type="expression" dxfId="12" priority="6579">
      <formula>OR(V30="OP",V30="RS",V30="RTS",V30="PRM",V30="CB")</formula>
    </cfRule>
    <cfRule type="expression" dxfId="7" priority="6580">
      <formula>OR(V30="OH(WFO)",V30="EC(WFO)",V30="EE(WFO)",V30="EG(WFO)",V30="EK(WFO)",V30="EO(WFO)")</formula>
    </cfRule>
    <cfRule type="expression" dxfId="8" priority="6581">
      <formula>OR(V30="CT",V30="SCIK",V30="CUMIL")</formula>
    </cfRule>
    <cfRule type="expression" dxfId="9" priority="6582">
      <formula>OR(V30="TR",V30="TDM",V30="PKT")</formula>
    </cfRule>
    <cfRule type="expression" dxfId="10" priority="6583">
      <formula>OR(V30="FG")</formula>
    </cfRule>
    <cfRule type="expression" dxfId="11" priority="6584">
      <formula>OR(V30="L",V30="OTG")</formula>
    </cfRule>
    <cfRule type="expression" dxfId="12" priority="6585">
      <formula>OR(V30="OP",V30="RS",V30="RTS",V30="PRM",V30="CB")</formula>
    </cfRule>
    <cfRule type="expression" dxfId="7" priority="6586">
      <formula>OR(V30="OH(WFO)",V30="EC(WFO)",V30="EE(WFO)",V30="EG(WFO)",V30="EK(WFO)",V30="EO(WFO)")</formula>
    </cfRule>
    <cfRule type="expression" dxfId="8" priority="6587">
      <formula>OR(V30="CT",V30="SCIK",V30="CUMIL")</formula>
    </cfRule>
    <cfRule type="expression" dxfId="9" priority="6588">
      <formula>OR(V30="TR",V30="TDM",V30="PKT")</formula>
    </cfRule>
    <cfRule type="expression" dxfId="10" priority="6589">
      <formula>OR(V30="FG")</formula>
    </cfRule>
    <cfRule type="expression" dxfId="11" priority="6590">
      <formula>OR(V30="L",V30="OTG")</formula>
    </cfRule>
    <cfRule type="expression" dxfId="12" priority="6591">
      <formula>OR(V30="OP",V30="RS",V30="RTS",V30="PRM",V30="CB")</formula>
    </cfRule>
    <cfRule type="cellIs" dxfId="6" priority="6592" operator="equal">
      <formula>"OH (WFO)"</formula>
    </cfRule>
    <cfRule type="cellIs" dxfId="6" priority="6593" operator="equal">
      <formula>"EQ (WFO)"</formula>
    </cfRule>
    <cfRule type="cellIs" dxfId="6" priority="6594" operator="equal">
      <formula>"EG (WFO)"</formula>
    </cfRule>
    <cfRule type="cellIs" dxfId="6" priority="6595" operator="equal">
      <formula>"EO (WFO)"</formula>
    </cfRule>
    <cfRule type="cellIs" dxfId="6" priority="6596" operator="equal">
      <formula>"EE (WFO)"</formula>
    </cfRule>
    <cfRule type="cellIs" dxfId="6" priority="6597" operator="equal">
      <formula>"EC (WFO)"</formula>
    </cfRule>
    <cfRule type="expression" dxfId="7" priority="6598">
      <formula>OR(V30="OH(WFO)",V30="EC(WFO)",V30="EE(WFO)",V30="EG(WFO)",V30="EK(WFO)",V30="EO(WFO)")</formula>
    </cfRule>
    <cfRule type="expression" dxfId="8" priority="6599">
      <formula>OR(V30="CT",V30="SCIK",V30="CUMIL")</formula>
    </cfRule>
    <cfRule type="expression" dxfId="9" priority="6600">
      <formula>OR(V30="TR",V30="TDM",V30="PKT")</formula>
    </cfRule>
    <cfRule type="expression" dxfId="10" priority="6601">
      <formula>OR(V30="FG")</formula>
    </cfRule>
    <cfRule type="expression" dxfId="11" priority="6602">
      <formula>OR(V30="L",V30="OTG")</formula>
    </cfRule>
    <cfRule type="expression" dxfId="12" priority="6603">
      <formula>OR(V30="OP",V30="RS",V30="RTS",V30="PRM",V30="CB")</formula>
    </cfRule>
    <cfRule type="expression" dxfId="7" priority="6604">
      <formula>OR(V30="OH(WFO)",V30="EC(WFO)",V30="EE(WFO)",V30="EG(WFO)",V30="EK(WFO)",V30="EO(WFO)")</formula>
    </cfRule>
    <cfRule type="expression" dxfId="8" priority="6605">
      <formula>OR(V30="CT",V30="SCIK",V30="CUMIL")</formula>
    </cfRule>
    <cfRule type="expression" dxfId="9" priority="6606">
      <formula>OR(V30="TR",V30="TDM",V30="PKT")</formula>
    </cfRule>
    <cfRule type="expression" dxfId="10" priority="6607">
      <formula>OR(V30="FG")</formula>
    </cfRule>
    <cfRule type="expression" dxfId="11" priority="6608">
      <formula>OR(V30="L",V30="OTG")</formula>
    </cfRule>
    <cfRule type="expression" dxfId="12" priority="6609">
      <formula>OR(V30="OP",V30="RS",V30="RTS",V30="PRM",V30="CB")</formula>
    </cfRule>
    <cfRule type="expression" dxfId="7" priority="6610">
      <formula>OR(V30="OH(WFO)",V30="EC(WFO)",V30="EE(WFO)",V30="EG(WFO)",V30="EK(WFO)",V30="EO(WFO)")</formula>
    </cfRule>
    <cfRule type="expression" dxfId="8" priority="6611">
      <formula>OR(V30="CT",V30="SCIK",V30="CUMIL")</formula>
    </cfRule>
    <cfRule type="expression" dxfId="9" priority="6612">
      <formula>OR(V30="TR",V30="TDM",V30="PKT")</formula>
    </cfRule>
    <cfRule type="expression" dxfId="10" priority="6613">
      <formula>OR(V30="FG")</formula>
    </cfRule>
    <cfRule type="expression" dxfId="11" priority="6614">
      <formula>OR(V30="L",V30="OTG")</formula>
    </cfRule>
    <cfRule type="expression" dxfId="12" priority="6615">
      <formula>OR(V30="OP",V30="RS",V30="RTS",V30="PRM",V30="CB")</formula>
    </cfRule>
    <cfRule type="expression" dxfId="7" priority="6616">
      <formula>OR(V30="OH(WFO)",V30="EC(WFO)",V30="EE(WFO)",V30="EG(WFO)",V30="EK(WFO)",V30="EO(WFO)")</formula>
    </cfRule>
    <cfRule type="expression" dxfId="8" priority="6617">
      <formula>OR(V30="CT",V30="SCIK",V30="CUMIL")</formula>
    </cfRule>
    <cfRule type="expression" dxfId="9" priority="6618">
      <formula>OR(V30="TR",V30="TDM",V30="PKT")</formula>
    </cfRule>
    <cfRule type="expression" dxfId="10" priority="6619">
      <formula>OR(V30="FG")</formula>
    </cfRule>
    <cfRule type="expression" dxfId="11" priority="6620">
      <formula>OR(V30="L",V30="OTG")</formula>
    </cfRule>
    <cfRule type="expression" dxfId="12" priority="6621">
      <formula>OR(V30="OP",V30="RS",V30="RTS",V30="PRM",V30="CB")</formula>
    </cfRule>
    <cfRule type="cellIs" dxfId="4" priority="6622" operator="equal">
      <formula>"FG (WFO)"</formula>
    </cfRule>
    <cfRule type="cellIs" dxfId="6" priority="6623" operator="equal">
      <formula>"OH (WFO)"</formula>
    </cfRule>
    <cfRule type="cellIs" dxfId="6" priority="6624" operator="equal">
      <formula>"EQ (WFO)"</formula>
    </cfRule>
    <cfRule type="cellIs" dxfId="6" priority="6625" operator="equal">
      <formula>"EG (WFO)"</formula>
    </cfRule>
    <cfRule type="cellIs" dxfId="6" priority="6626" operator="equal">
      <formula>"EO (WFO)"</formula>
    </cfRule>
    <cfRule type="cellIs" dxfId="6" priority="6627" operator="equal">
      <formula>"EE (WFO)"</formula>
    </cfRule>
    <cfRule type="cellIs" dxfId="6" priority="6628" operator="equal">
      <formula>"EC (WFO)"</formula>
    </cfRule>
    <cfRule type="expression" dxfId="7" priority="6629">
      <formula>OR(V30="OH(WFO)",V30="EC(WFO)",V30="EE(WFO)",V30="EG(WFO)",V30="EK(WFO)",V30="EO(WFO)")</formula>
    </cfRule>
    <cfRule type="expression" dxfId="8" priority="6630">
      <formula>OR(V30="CT",V30="SCIK",V30="CUMIL")</formula>
    </cfRule>
    <cfRule type="expression" dxfId="9" priority="6631">
      <formula>OR(V30="TR",V30="TDM",V30="PKT")</formula>
    </cfRule>
    <cfRule type="expression" dxfId="10" priority="6632">
      <formula>OR(V30="FG")</formula>
    </cfRule>
    <cfRule type="expression" dxfId="11" priority="6633">
      <formula>OR(V30="L",V30="OTG")</formula>
    </cfRule>
    <cfRule type="expression" dxfId="12" priority="6634">
      <formula>OR(V30="OP",V30="RS",V30="RTS",V30="PRM",V30="CB")</formula>
    </cfRule>
    <cfRule type="expression" dxfId="7" priority="6635">
      <formula>OR(V30="OH(WFO)",V30="EC(WFO)",V30="EE(WFO)",V30="EG(WFO)",V30="EK(WFO)",V30="EO(WFO)")</formula>
    </cfRule>
    <cfRule type="expression" dxfId="8" priority="6636">
      <formula>OR(V30="CT",V30="SCIK",V30="CUMIL")</formula>
    </cfRule>
    <cfRule type="expression" dxfId="9" priority="6637">
      <formula>OR(V30="TR",V30="TDM",V30="PKT")</formula>
    </cfRule>
    <cfRule type="expression" dxfId="10" priority="6638">
      <formula>OR(V30="FG")</formula>
    </cfRule>
    <cfRule type="expression" dxfId="11" priority="6639">
      <formula>OR(V30="L",V30="OTG")</formula>
    </cfRule>
    <cfRule type="expression" dxfId="12" priority="6640">
      <formula>OR(V30="OP",V30="RS",V30="RTS",V30="PRM",V30="CB")</formula>
    </cfRule>
    <cfRule type="expression" dxfId="7" priority="6641">
      <formula>OR(V30="OH(WFO)",V30="EC(WFO)",V30="EE(WFO)",V30="EG(WFO)",V30="EK(WFO)",V30="EO(WFO)")</formula>
    </cfRule>
    <cfRule type="expression" dxfId="8" priority="6642">
      <formula>OR(V30="CT",V30="SCIK",V30="CUMIL")</formula>
    </cfRule>
    <cfRule type="expression" dxfId="9" priority="6643">
      <formula>OR(V30="TR",V30="TDM",V30="PKT")</formula>
    </cfRule>
    <cfRule type="expression" dxfId="10" priority="6644">
      <formula>OR(V30="FG")</formula>
    </cfRule>
    <cfRule type="expression" dxfId="11" priority="6645">
      <formula>OR(V30="L",V30="OTG")</formula>
    </cfRule>
    <cfRule type="expression" dxfId="12" priority="6646">
      <formula>OR(V30="OP",V30="RS",V30="RTS",V30="PRM",V30="CB")</formula>
    </cfRule>
    <cfRule type="expression" dxfId="7" priority="6647">
      <formula>OR(V30="OH(WFO)",V30="EC(WFO)",V30="EE(WFO)",V30="EG(WFO)",V30="EK(WFO)",V30="EO(WFO)")</formula>
    </cfRule>
    <cfRule type="expression" dxfId="8" priority="6648">
      <formula>OR(V30="CT",V30="SCIK",V30="CUMIL")</formula>
    </cfRule>
    <cfRule type="expression" dxfId="9" priority="6649">
      <formula>OR(V30="TR",V30="TDM",V30="PKT")</formula>
    </cfRule>
    <cfRule type="expression" dxfId="10" priority="6650">
      <formula>OR(V30="FG")</formula>
    </cfRule>
    <cfRule type="expression" dxfId="11" priority="6651">
      <formula>OR(V30="L",V30="OTG")</formula>
    </cfRule>
    <cfRule type="expression" dxfId="12" priority="6652">
      <formula>OR(V30="OP",V30="RS",V30="RTS",V30="PRM",V30="CB")</formula>
    </cfRule>
    <cfRule type="expression" dxfId="7" priority="6541">
      <formula>OR(V30="OH(WFO)",V30="EC(WFO)",V30="EE(WFO)",V30="EG(WFO)",V30="EK(WFO)",V30="EO(WFO)")</formula>
    </cfRule>
    <cfRule type="expression" dxfId="8" priority="6542">
      <formula>OR(V30="CT",V30="SCIK",V30="CUMIL")</formula>
    </cfRule>
    <cfRule type="expression" dxfId="9" priority="6543">
      <formula>OR(V30="TR",V30="TDM",V30="PKT")</formula>
    </cfRule>
    <cfRule type="expression" dxfId="10" priority="6544">
      <formula>OR(V30="FG")</formula>
    </cfRule>
    <cfRule type="expression" dxfId="11" priority="6545">
      <formula>OR(V30="L",V30="OTG")</formula>
    </cfRule>
    <cfRule type="expression" dxfId="12" priority="6546">
      <formula>OR(V30="OP",V30="RS",V30="RTS",V30="PRM",V30="CB")</formula>
    </cfRule>
    <cfRule type="expression" dxfId="7" priority="6547">
      <formula>OR(V30="OH(WFO)",V30="EC(WFO)",V30="EE(WFO)",V30="EG(WFO)",V30="EK(WFO)",V30="EO(WFO)")</formula>
    </cfRule>
    <cfRule type="expression" dxfId="8" priority="6548">
      <formula>OR(V30="CT",V30="SCIK",V30="CUMIL")</formula>
    </cfRule>
    <cfRule type="expression" dxfId="9" priority="6549">
      <formula>OR(V30="TR",V30="TDM",V30="PKT")</formula>
    </cfRule>
    <cfRule type="expression" dxfId="10" priority="6550">
      <formula>OR(V30="FG")</formula>
    </cfRule>
    <cfRule type="expression" dxfId="11" priority="6551">
      <formula>OR(V30="L",V30="OTG")</formula>
    </cfRule>
    <cfRule type="expression" dxfId="12" priority="6552">
      <formula>OR(V30="OP",V30="RS",V30="RTS",V30="PRM",V30="CB")</formula>
    </cfRule>
    <cfRule type="expression" dxfId="7" priority="6553">
      <formula>OR(V30="OH(WFO)",V30="EC(WFO)",V30="EE(WFO)",V30="EG(WFO)",V30="EK(WFO)",V30="EO(WFO)")</formula>
    </cfRule>
    <cfRule type="expression" dxfId="8" priority="6554">
      <formula>OR(V30="CT",V30="SCIK",V30="CUMIL")</formula>
    </cfRule>
    <cfRule type="expression" dxfId="9" priority="6555">
      <formula>OR(V30="TR",V30="TDM",V30="PKT")</formula>
    </cfRule>
    <cfRule type="expression" dxfId="10" priority="6556">
      <formula>OR(V30="FG")</formula>
    </cfRule>
    <cfRule type="expression" dxfId="11" priority="6557">
      <formula>OR(V30="L",V30="OTG")</formula>
    </cfRule>
    <cfRule type="expression" dxfId="12" priority="6558">
      <formula>OR(V30="OP",V30="RS",V30="RTS",V30="PRM",V30="CB")</formula>
    </cfRule>
  </conditionalFormatting>
  <conditionalFormatting sqref="Y30">
    <cfRule type="expression" dxfId="7" priority="6918">
      <formula>OR(Y30="OH(WFO)",Y30="EC(WFO)",Y30="EE(WFO)",Y30="EG(WFO)",Y30="EK(WFO)",Y30="EO(WFO)")</formula>
    </cfRule>
    <cfRule type="expression" dxfId="8" priority="6919">
      <formula>OR(Y30="CT",Y30="SCIK",Y30="CUMIL")</formula>
    </cfRule>
    <cfRule type="expression" dxfId="9" priority="6920">
      <formula>OR(Y30="TR",Y30="TDM",Y30="PKT")</formula>
    </cfRule>
    <cfRule type="expression" dxfId="10" priority="6921">
      <formula>OR(Y30="FG")</formula>
    </cfRule>
    <cfRule type="expression" dxfId="11" priority="6922">
      <formula>OR(Y30="L",Y30="OTG")</formula>
    </cfRule>
    <cfRule type="expression" dxfId="12" priority="6923">
      <formula>OR(Y30="OP",Y30="RS",Y30="RTS",Y30="PRM",Y30="CB")</formula>
    </cfRule>
    <cfRule type="expression" dxfId="7" priority="6189">
      <formula>OR(Y30="OH(WFO)",Y30="EC(WFO)",Y30="EE(WFO)",Y30="EG(WFO)",Y30="EK(WFO)",Y30="EO(WFO)")</formula>
    </cfRule>
    <cfRule type="expression" dxfId="8" priority="6190">
      <formula>OR(Y30="CT",Y30="SCIK",Y30="CUMIL")</formula>
    </cfRule>
    <cfRule type="expression" dxfId="9" priority="6191">
      <formula>OR(Y30="TR",Y30="TDM",Y30="PKT")</formula>
    </cfRule>
    <cfRule type="expression" dxfId="10" priority="6192">
      <formula>OR(Y30="FG")</formula>
    </cfRule>
    <cfRule type="expression" dxfId="11" priority="6193">
      <formula>OR(Y30="L",Y30="OTG")</formula>
    </cfRule>
    <cfRule type="expression" dxfId="12" priority="6194">
      <formula>OR(Y30="OP",Y30="RS",Y30="RTS",Y30="PRM",Y30="CB")</formula>
    </cfRule>
    <cfRule type="expression" dxfId="7" priority="6195">
      <formula>OR(Y30="OH(WFO)",Y30="EC(WFO)",Y30="EE(WFO)",Y30="EG(WFO)",Y30="EK(WFO)",Y30="EO(WFO)")</formula>
    </cfRule>
    <cfRule type="expression" dxfId="8" priority="6196">
      <formula>OR(Y30="CT",Y30="SCIK",Y30="CUMIL")</formula>
    </cfRule>
    <cfRule type="expression" dxfId="9" priority="6197">
      <formula>OR(Y30="TR",Y30="TDM",Y30="PKT")</formula>
    </cfRule>
    <cfRule type="expression" dxfId="10" priority="6198">
      <formula>OR(Y30="FG")</formula>
    </cfRule>
    <cfRule type="expression" dxfId="11" priority="6199">
      <formula>OR(Y30="L",Y30="OTG")</formula>
    </cfRule>
    <cfRule type="expression" dxfId="12" priority="6200">
      <formula>OR(Y30="OP",Y30="RS",Y30="RTS",Y30="PRM",Y30="CB")</formula>
    </cfRule>
    <cfRule type="expression" dxfId="7" priority="6117">
      <formula>OR(Y30="OH(WFO)",Y30="EC(WFO)",Y30="EE(WFO)",Y30="EG(WFO)",Y30="EK(WFO)",Y30="EO(WFO)")</formula>
    </cfRule>
    <cfRule type="expression" dxfId="8" priority="6118">
      <formula>OR(Y30="CT",Y30="SCIK",Y30="CUMIL")</formula>
    </cfRule>
    <cfRule type="expression" dxfId="9" priority="6119">
      <formula>OR(Y30="TR",Y30="TDM",Y30="PKT")</formula>
    </cfRule>
    <cfRule type="expression" dxfId="10" priority="6120">
      <formula>OR(Y30="FG")</formula>
    </cfRule>
    <cfRule type="expression" dxfId="11" priority="6121">
      <formula>OR(Y30="L",Y30="OTG")</formula>
    </cfRule>
    <cfRule type="expression" dxfId="12" priority="6122">
      <formula>OR(Y30="OP",Y30="RS",Y30="RTS",Y30="PRM",Y30="CB")</formula>
    </cfRule>
    <cfRule type="expression" dxfId="7" priority="6123">
      <formula>OR(Y30="OH(WFO)",Y30="EC(WFO)",Y30="EE(WFO)",Y30="EG(WFO)",Y30="EK(WFO)",Y30="EO(WFO)")</formula>
    </cfRule>
    <cfRule type="expression" dxfId="8" priority="6124">
      <formula>OR(Y30="CT",Y30="SCIK",Y30="CUMIL")</formula>
    </cfRule>
    <cfRule type="expression" dxfId="9" priority="6125">
      <formula>OR(Y30="TR",Y30="TDM",Y30="PKT")</formula>
    </cfRule>
    <cfRule type="expression" dxfId="10" priority="6126">
      <formula>OR(Y30="FG")</formula>
    </cfRule>
    <cfRule type="expression" dxfId="11" priority="6127">
      <formula>OR(Y30="L",Y30="OTG")</formula>
    </cfRule>
    <cfRule type="expression" dxfId="12" priority="6128">
      <formula>OR(Y30="OP",Y30="RS",Y30="RTS",Y30="PRM",Y30="CB")</formula>
    </cfRule>
    <cfRule type="expression" dxfId="7" priority="6129">
      <formula>OR(Y30="OH(WFO)",Y30="EC(WFO)",Y30="EE(WFO)",Y30="EG(WFO)",Y30="EK(WFO)",Y30="EO(WFO)")</formula>
    </cfRule>
    <cfRule type="expression" dxfId="8" priority="6130">
      <formula>OR(Y30="CT",Y30="SCIK",Y30="CUMIL")</formula>
    </cfRule>
    <cfRule type="expression" dxfId="9" priority="6131">
      <formula>OR(Y30="TR",Y30="TDM",Y30="PKT")</formula>
    </cfRule>
    <cfRule type="expression" dxfId="10" priority="6132">
      <formula>OR(Y30="FG")</formula>
    </cfRule>
    <cfRule type="expression" dxfId="11" priority="6133">
      <formula>OR(Y30="L",Y30="OTG")</formula>
    </cfRule>
    <cfRule type="expression" dxfId="12" priority="6134">
      <formula>OR(Y30="OP",Y30="RS",Y30="RTS",Y30="PRM",Y30="CB")</formula>
    </cfRule>
    <cfRule type="expression" dxfId="7" priority="6135">
      <formula>OR(Y30="OH(WFO)",Y30="EC(WFO)",Y30="EE(WFO)",Y30="EG(WFO)",Y30="EK(WFO)",Y30="EO(WFO)")</formula>
    </cfRule>
    <cfRule type="expression" dxfId="8" priority="6136">
      <formula>OR(Y30="CT",Y30="SCIK",Y30="CUMIL")</formula>
    </cfRule>
    <cfRule type="expression" dxfId="9" priority="6137">
      <formula>OR(Y30="TR",Y30="TDM",Y30="PKT")</formula>
    </cfRule>
    <cfRule type="expression" dxfId="10" priority="6138">
      <formula>OR(Y30="FG")</formula>
    </cfRule>
    <cfRule type="expression" dxfId="11" priority="6139">
      <formula>OR(Y30="L",Y30="OTG")</formula>
    </cfRule>
    <cfRule type="expression" dxfId="12" priority="6140">
      <formula>OR(Y30="OP",Y30="RS",Y30="RTS",Y30="PRM",Y30="CB")</formula>
    </cfRule>
    <cfRule type="expression" dxfId="7" priority="6141">
      <formula>OR(Y30="OH(WFO)",Y30="EC(WFO)",Y30="EE(WFO)",Y30="EG(WFO)",Y30="EK(WFO)",Y30="EO(WFO)")</formula>
    </cfRule>
    <cfRule type="expression" dxfId="8" priority="6142">
      <formula>OR(Y30="CT",Y30="SCIK",Y30="CUMIL")</formula>
    </cfRule>
    <cfRule type="expression" dxfId="9" priority="6143">
      <formula>OR(Y30="TR",Y30="TDM",Y30="PKT")</formula>
    </cfRule>
    <cfRule type="expression" dxfId="10" priority="6144">
      <formula>OR(Y30="FG")</formula>
    </cfRule>
    <cfRule type="expression" dxfId="11" priority="6145">
      <formula>OR(Y30="L",Y30="OTG")</formula>
    </cfRule>
    <cfRule type="expression" dxfId="12" priority="6146">
      <formula>OR(Y30="OP",Y30="RS",Y30="RTS",Y30="PRM",Y30="CB")</formula>
    </cfRule>
    <cfRule type="expression" dxfId="7" priority="6147">
      <formula>OR(Y30="OH(WFO)",Y30="EC(WFO)",Y30="EE(WFO)",Y30="EG(WFO)",Y30="EK(WFO)",Y30="EO(WFO)")</formula>
    </cfRule>
    <cfRule type="expression" dxfId="8" priority="6148">
      <formula>OR(Y30="CT",Y30="SCIK",Y30="CUMIL")</formula>
    </cfRule>
    <cfRule type="expression" dxfId="9" priority="6149">
      <formula>OR(Y30="TR",Y30="TDM",Y30="PKT")</formula>
    </cfRule>
    <cfRule type="expression" dxfId="10" priority="6150">
      <formula>OR(Y30="FG")</formula>
    </cfRule>
    <cfRule type="expression" dxfId="11" priority="6151">
      <formula>OR(Y30="L",Y30="OTG")</formula>
    </cfRule>
    <cfRule type="expression" dxfId="12" priority="6152">
      <formula>OR(Y30="OP",Y30="RS",Y30="RTS",Y30="PRM",Y30="CB")</formula>
    </cfRule>
  </conditionalFormatting>
  <conditionalFormatting sqref="Y30:AA30">
    <cfRule type="expression" dxfId="7" priority="6912">
      <formula>OR(Y30="OH(WFO)",Y30="EC(WFO)",Y30="EE(WFO)",Y30="EG(WFO)",Y30="EK(WFO)",Y30="EO(WFO)")</formula>
    </cfRule>
    <cfRule type="expression" dxfId="8" priority="6913">
      <formula>OR(Y30="CT",Y30="SCIK",Y30="CUMIL")</formula>
    </cfRule>
    <cfRule type="expression" dxfId="9" priority="6914">
      <formula>OR(Y30="TR",Y30="TDM",Y30="PKT")</formula>
    </cfRule>
    <cfRule type="expression" dxfId="10" priority="6915">
      <formula>OR(Y30="FG")</formula>
    </cfRule>
    <cfRule type="expression" dxfId="11" priority="6916">
      <formula>OR(Y30="L",Y30="OTG")</formula>
    </cfRule>
    <cfRule type="expression" dxfId="12" priority="6917">
      <formula>OR(Y30="OP",Y30="RS",Y30="RTS",Y30="PRM",Y30="CB")</formula>
    </cfRule>
  </conditionalFormatting>
  <conditionalFormatting sqref="Y30:Z30">
    <cfRule type="cellIs" dxfId="4" priority="6216" operator="equal">
      <formula>"FG (WFO)"</formula>
    </cfRule>
    <cfRule type="cellIs" dxfId="6" priority="6217" operator="equal">
      <formula>"OH (WFO)"</formula>
    </cfRule>
    <cfRule type="cellIs" dxfId="6" priority="6218" operator="equal">
      <formula>"EQ (WFO)"</formula>
    </cfRule>
    <cfRule type="cellIs" dxfId="6" priority="6219" operator="equal">
      <formula>"EG (WFO)"</formula>
    </cfRule>
    <cfRule type="cellIs" dxfId="6" priority="6220" operator="equal">
      <formula>"EO (WFO)"</formula>
    </cfRule>
    <cfRule type="cellIs" dxfId="6" priority="6221" operator="equal">
      <formula>"EE (WFO)"</formula>
    </cfRule>
    <cfRule type="cellIs" dxfId="6" priority="6222" operator="equal">
      <formula>"EC (WFO)"</formula>
    </cfRule>
    <cfRule type="expression" dxfId="7" priority="6223">
      <formula>OR(Y30="OH(WFO)",Y30="EC(WFO)",Y30="EE(WFO)",Y30="EG(WFO)",Y30="EK(WFO)",Y30="EO(WFO)")</formula>
    </cfRule>
    <cfRule type="expression" dxfId="8" priority="6224">
      <formula>OR(Y30="CT",Y30="SCIK",Y30="CUMIL")</formula>
    </cfRule>
    <cfRule type="expression" dxfId="9" priority="6225">
      <formula>OR(Y30="TR",Y30="TDM",Y30="PKT")</formula>
    </cfRule>
    <cfRule type="expression" dxfId="10" priority="6226">
      <formula>OR(Y30="FG")</formula>
    </cfRule>
    <cfRule type="expression" dxfId="11" priority="6227">
      <formula>OR(Y30="L",Y30="OTG")</formula>
    </cfRule>
    <cfRule type="expression" dxfId="12" priority="6228">
      <formula>OR(Y30="OP",Y30="RS",Y30="RTS",Y30="PRM",Y30="CB")</formula>
    </cfRule>
    <cfRule type="cellIs" dxfId="4" priority="6203" operator="equal">
      <formula>"FG (WFO)"</formula>
    </cfRule>
    <cfRule type="cellIs" dxfId="6" priority="6204" operator="equal">
      <formula>"OH (WFO)"</formula>
    </cfRule>
    <cfRule type="cellIs" dxfId="6" priority="6205" operator="equal">
      <formula>"EQ (WFO)"</formula>
    </cfRule>
    <cfRule type="cellIs" dxfId="6" priority="6206" operator="equal">
      <formula>"EG (WFO)"</formula>
    </cfRule>
    <cfRule type="cellIs" dxfId="6" priority="6207" operator="equal">
      <formula>"EO (WFO)"</formula>
    </cfRule>
    <cfRule type="cellIs" dxfId="6" priority="6208" operator="equal">
      <formula>"EE (WFO)"</formula>
    </cfRule>
    <cfRule type="cellIs" dxfId="6" priority="6209" operator="equal">
      <formula>"EC (WFO)"</formula>
    </cfRule>
    <cfRule type="expression" dxfId="7" priority="6210">
      <formula>OR(Y30="OH(WFO)",Y30="EC(WFO)",Y30="EE(WFO)",Y30="EG(WFO)",Y30="EK(WFO)",Y30="EO(WFO)")</formula>
    </cfRule>
    <cfRule type="expression" dxfId="8" priority="6211">
      <formula>OR(Y30="CT",Y30="SCIK",Y30="CUMIL")</formula>
    </cfRule>
    <cfRule type="expression" dxfId="9" priority="6212">
      <formula>OR(Y30="TR",Y30="TDM",Y30="PKT")</formula>
    </cfRule>
    <cfRule type="expression" dxfId="10" priority="6213">
      <formula>OR(Y30="FG")</formula>
    </cfRule>
    <cfRule type="expression" dxfId="11" priority="6214">
      <formula>OR(Y30="L",Y30="OTG")</formula>
    </cfRule>
    <cfRule type="expression" dxfId="12" priority="6215">
      <formula>OR(Y30="OP",Y30="RS",Y30="RTS",Y30="PRM",Y30="CB")</formula>
    </cfRule>
    <cfRule type="expression" dxfId="7" priority="6165">
      <formula>OR(Y30="OH(WFO)",Y30="EC(WFO)",Y30="EE(WFO)",Y30="EG(WFO)",Y30="EK(WFO)",Y30="EO(WFO)")</formula>
    </cfRule>
    <cfRule type="expression" dxfId="8" priority="6166">
      <formula>OR(Y30="CT",Y30="SCIK",Y30="CUMIL")</formula>
    </cfRule>
    <cfRule type="expression" dxfId="9" priority="6167">
      <formula>OR(Y30="TR",Y30="TDM",Y30="PKT")</formula>
    </cfRule>
    <cfRule type="expression" dxfId="10" priority="6168">
      <formula>OR(Y30="FG")</formula>
    </cfRule>
    <cfRule type="expression" dxfId="11" priority="6169">
      <formula>OR(Y30="L",Y30="OTG")</formula>
    </cfRule>
    <cfRule type="expression" dxfId="12" priority="6170">
      <formula>OR(Y30="OP",Y30="RS",Y30="RTS",Y30="PRM",Y30="CB")</formula>
    </cfRule>
    <cfRule type="expression" dxfId="7" priority="6171">
      <formula>OR(Y30="OH(WFO)",Y30="EC(WFO)",Y30="EE(WFO)",Y30="EG(WFO)",Y30="EK(WFO)",Y30="EO(WFO)")</formula>
    </cfRule>
    <cfRule type="expression" dxfId="8" priority="6172">
      <formula>OR(Y30="CT",Y30="SCIK",Y30="CUMIL")</formula>
    </cfRule>
    <cfRule type="expression" dxfId="9" priority="6173">
      <formula>OR(Y30="TR",Y30="TDM",Y30="PKT")</formula>
    </cfRule>
    <cfRule type="expression" dxfId="10" priority="6174">
      <formula>OR(Y30="FG")</formula>
    </cfRule>
    <cfRule type="expression" dxfId="11" priority="6175">
      <formula>OR(Y30="L",Y30="OTG")</formula>
    </cfRule>
    <cfRule type="expression" dxfId="12" priority="6176">
      <formula>OR(Y30="OP",Y30="RS",Y30="RTS",Y30="PRM",Y30="CB")</formula>
    </cfRule>
    <cfRule type="expression" dxfId="7" priority="6183">
      <formula>OR(Y30="OH(WFO)",Y30="EC(WFO)",Y30="EE(WFO)",Y30="EG(WFO)",Y30="EK(WFO)",Y30="EO(WFO)")</formula>
    </cfRule>
    <cfRule type="expression" dxfId="8" priority="6184">
      <formula>OR(Y30="CT",Y30="SCIK",Y30="CUMIL")</formula>
    </cfRule>
    <cfRule type="expression" dxfId="9" priority="6185">
      <formula>OR(Y30="TR",Y30="TDM",Y30="PKT")</formula>
    </cfRule>
    <cfRule type="expression" dxfId="10" priority="6186">
      <formula>OR(Y30="FG")</formula>
    </cfRule>
    <cfRule type="expression" dxfId="11" priority="6187">
      <formula>OR(Y30="L",Y30="OTG")</formula>
    </cfRule>
    <cfRule type="expression" dxfId="12" priority="6188">
      <formula>OR(Y30="OP",Y30="RS",Y30="RTS",Y30="PRM",Y30="CB")</formula>
    </cfRule>
    <cfRule type="expression" dxfId="7" priority="6153">
      <formula>OR(Y30="OH(WFO)",Y30="EC(WFO)",Y30="EE(WFO)",Y30="EG(WFO)",Y30="EK(WFO)",Y30="EO(WFO)")</formula>
    </cfRule>
    <cfRule type="expression" dxfId="8" priority="6154">
      <formula>OR(Y30="CT",Y30="SCIK",Y30="CUMIL")</formula>
    </cfRule>
    <cfRule type="expression" dxfId="9" priority="6155">
      <formula>OR(Y30="TR",Y30="TDM",Y30="PKT")</formula>
    </cfRule>
    <cfRule type="expression" dxfId="10" priority="6156">
      <formula>OR(Y30="FG")</formula>
    </cfRule>
    <cfRule type="expression" dxfId="11" priority="6157">
      <formula>OR(Y30="L",Y30="OTG")</formula>
    </cfRule>
    <cfRule type="expression" dxfId="12" priority="6158">
      <formula>OR(Y30="OP",Y30="RS",Y30="RTS",Y30="PRM",Y30="CB")</formula>
    </cfRule>
    <cfRule type="expression" dxfId="7" priority="6159">
      <formula>OR(Y30="OH(WFO)",Y30="EC(WFO)",Y30="EE(WFO)",Y30="EG(WFO)",Y30="EK(WFO)",Y30="EO(WFO)")</formula>
    </cfRule>
    <cfRule type="expression" dxfId="8" priority="6160">
      <formula>OR(Y30="CT",Y30="SCIK",Y30="CUMIL")</formula>
    </cfRule>
    <cfRule type="expression" dxfId="9" priority="6161">
      <formula>OR(Y30="TR",Y30="TDM",Y30="PKT")</formula>
    </cfRule>
    <cfRule type="expression" dxfId="10" priority="6162">
      <formula>OR(Y30="FG")</formula>
    </cfRule>
    <cfRule type="expression" dxfId="11" priority="6163">
      <formula>OR(Y30="L",Y30="OTG")</formula>
    </cfRule>
    <cfRule type="expression" dxfId="12" priority="6164">
      <formula>OR(Y30="OP",Y30="RS",Y30="RTS",Y30="PRM",Y30="CB")</formula>
    </cfRule>
    <cfRule type="expression" dxfId="7" priority="6177">
      <formula>OR(Y30="OH(WFO)",Y30="EC(WFO)",Y30="EE(WFO)",Y30="EG(WFO)",Y30="EK(WFO)",Y30="EO(WFO)")</formula>
    </cfRule>
    <cfRule type="expression" dxfId="8" priority="6178">
      <formula>OR(Y30="CT",Y30="SCIK",Y30="CUMIL")</formula>
    </cfRule>
    <cfRule type="expression" dxfId="9" priority="6179">
      <formula>OR(Y30="TR",Y30="TDM",Y30="PKT")</formula>
    </cfRule>
    <cfRule type="expression" dxfId="10" priority="6180">
      <formula>OR(Y30="FG")</formula>
    </cfRule>
    <cfRule type="expression" dxfId="11" priority="6181">
      <formula>OR(Y30="L",Y30="OTG")</formula>
    </cfRule>
    <cfRule type="expression" dxfId="12" priority="6182">
      <formula>OR(Y30="OP",Y30="RS",Y30="RTS",Y30="PRM",Y30="CB")</formula>
    </cfRule>
    <cfRule type="expression" dxfId="7" priority="6093">
      <formula>OR(Y30="OH(WFO)",Y30="EC(WFO)",Y30="EE(WFO)",Y30="EG(WFO)",Y30="EK(WFO)",Y30="EO(WFO)")</formula>
    </cfRule>
    <cfRule type="expression" dxfId="8" priority="6094">
      <formula>OR(Y30="CT",Y30="SCIK",Y30="CUMIL")</formula>
    </cfRule>
    <cfRule type="expression" dxfId="9" priority="6095">
      <formula>OR(Y30="TR",Y30="TDM",Y30="PKT")</formula>
    </cfRule>
    <cfRule type="expression" dxfId="10" priority="6096">
      <formula>OR(Y30="FG")</formula>
    </cfRule>
    <cfRule type="expression" dxfId="11" priority="6097">
      <formula>OR(Y30="L",Y30="OTG")</formula>
    </cfRule>
    <cfRule type="expression" dxfId="12" priority="6098">
      <formula>OR(Y30="OP",Y30="RS",Y30="RTS",Y30="PRM",Y30="CB")</formula>
    </cfRule>
    <cfRule type="expression" dxfId="7" priority="6099">
      <formula>OR(Y30="OH(WFO)",Y30="EC(WFO)",Y30="EE(WFO)",Y30="EG(WFO)",Y30="EK(WFO)",Y30="EO(WFO)")</formula>
    </cfRule>
    <cfRule type="expression" dxfId="8" priority="6100">
      <formula>OR(Y30="CT",Y30="SCIK",Y30="CUMIL")</formula>
    </cfRule>
    <cfRule type="expression" dxfId="9" priority="6101">
      <formula>OR(Y30="TR",Y30="TDM",Y30="PKT")</formula>
    </cfRule>
    <cfRule type="expression" dxfId="10" priority="6102">
      <formula>OR(Y30="FG")</formula>
    </cfRule>
    <cfRule type="expression" dxfId="11" priority="6103">
      <formula>OR(Y30="L",Y30="OTG")</formula>
    </cfRule>
    <cfRule type="expression" dxfId="12" priority="6104">
      <formula>OR(Y30="OP",Y30="RS",Y30="RTS",Y30="PRM",Y30="CB")</formula>
    </cfRule>
    <cfRule type="expression" dxfId="7" priority="6111">
      <formula>OR(Y30="OH(WFO)",Y30="EC(WFO)",Y30="EE(WFO)",Y30="EG(WFO)",Y30="EK(WFO)",Y30="EO(WFO)")</formula>
    </cfRule>
    <cfRule type="expression" dxfId="8" priority="6112">
      <formula>OR(Y30="CT",Y30="SCIK",Y30="CUMIL")</formula>
    </cfRule>
    <cfRule type="expression" dxfId="9" priority="6113">
      <formula>OR(Y30="TR",Y30="TDM",Y30="PKT")</formula>
    </cfRule>
    <cfRule type="expression" dxfId="10" priority="6114">
      <formula>OR(Y30="FG")</formula>
    </cfRule>
    <cfRule type="expression" dxfId="11" priority="6115">
      <formula>OR(Y30="L",Y30="OTG")</formula>
    </cfRule>
    <cfRule type="expression" dxfId="12" priority="6116">
      <formula>OR(Y30="OP",Y30="RS",Y30="RTS",Y30="PRM",Y30="CB")</formula>
    </cfRule>
    <cfRule type="expression" dxfId="7" priority="6105">
      <formula>OR(Y30="OH(WFO)",Y30="EC(WFO)",Y30="EE(WFO)",Y30="EG(WFO)",Y30="EK(WFO)",Y30="EO(WFO)")</formula>
    </cfRule>
    <cfRule type="expression" dxfId="8" priority="6106">
      <formula>OR(Y30="CT",Y30="SCIK",Y30="CUMIL")</formula>
    </cfRule>
    <cfRule type="expression" dxfId="9" priority="6107">
      <formula>OR(Y30="TR",Y30="TDM",Y30="PKT")</formula>
    </cfRule>
    <cfRule type="expression" dxfId="10" priority="6108">
      <formula>OR(Y30="FG")</formula>
    </cfRule>
    <cfRule type="expression" dxfId="11" priority="6109">
      <formula>OR(Y30="L",Y30="OTG")</formula>
    </cfRule>
    <cfRule type="expression" dxfId="12" priority="6110">
      <formula>OR(Y30="OP",Y30="RS",Y30="RTS",Y30="PRM",Y30="CB")</formula>
    </cfRule>
    <cfRule type="cellIs" dxfId="4" priority="6080" operator="equal">
      <formula>"FG (WFO)"</formula>
    </cfRule>
    <cfRule type="cellIs" dxfId="6" priority="6081" operator="equal">
      <formula>"OH (WFO)"</formula>
    </cfRule>
    <cfRule type="cellIs" dxfId="6" priority="6082" operator="equal">
      <formula>"EQ (WFO)"</formula>
    </cfRule>
    <cfRule type="cellIs" dxfId="6" priority="6083" operator="equal">
      <formula>"EG (WFO)"</formula>
    </cfRule>
    <cfRule type="cellIs" dxfId="6" priority="6084" operator="equal">
      <formula>"EO (WFO)"</formula>
    </cfRule>
    <cfRule type="cellIs" dxfId="6" priority="6085" operator="equal">
      <formula>"EE (WFO)"</formula>
    </cfRule>
    <cfRule type="cellIs" dxfId="6" priority="6086" operator="equal">
      <formula>"EC (WFO)"</formula>
    </cfRule>
    <cfRule type="expression" dxfId="7" priority="6087">
      <formula>OR(Y30="OH(WFO)",Y30="EC(WFO)",Y30="EE(WFO)",Y30="EG(WFO)",Y30="EK(WFO)",Y30="EO(WFO)")</formula>
    </cfRule>
    <cfRule type="expression" dxfId="8" priority="6088">
      <formula>OR(Y30="CT",Y30="SCIK",Y30="CUMIL")</formula>
    </cfRule>
    <cfRule type="expression" dxfId="9" priority="6089">
      <formula>OR(Y30="TR",Y30="TDM",Y30="PKT")</formula>
    </cfRule>
    <cfRule type="expression" dxfId="10" priority="6090">
      <formula>OR(Y30="FG")</formula>
    </cfRule>
    <cfRule type="expression" dxfId="11" priority="6091">
      <formula>OR(Y30="L",Y30="OTG")</formula>
    </cfRule>
    <cfRule type="expression" dxfId="12" priority="6092">
      <formula>OR(Y30="OP",Y30="RS",Y30="RTS",Y30="PRM",Y30="CB")</formula>
    </cfRule>
    <cfRule type="cellIs" dxfId="4" priority="6067" operator="equal">
      <formula>"FG (WFO)"</formula>
    </cfRule>
    <cfRule type="cellIs" dxfId="6" priority="6068" operator="equal">
      <formula>"OH (WFO)"</formula>
    </cfRule>
    <cfRule type="cellIs" dxfId="6" priority="6069" operator="equal">
      <formula>"EQ (WFO)"</formula>
    </cfRule>
    <cfRule type="cellIs" dxfId="6" priority="6070" operator="equal">
      <formula>"EG (WFO)"</formula>
    </cfRule>
    <cfRule type="cellIs" dxfId="6" priority="6071" operator="equal">
      <formula>"EO (WFO)"</formula>
    </cfRule>
    <cfRule type="cellIs" dxfId="6" priority="6072" operator="equal">
      <formula>"EE (WFO)"</formula>
    </cfRule>
    <cfRule type="cellIs" dxfId="6" priority="6073" operator="equal">
      <formula>"EC (WFO)"</formula>
    </cfRule>
    <cfRule type="expression" dxfId="7" priority="6074">
      <formula>OR(Y30="OH(WFO)",Y30="EC(WFO)",Y30="EE(WFO)",Y30="EG(WFO)",Y30="EK(WFO)",Y30="EO(WFO)")</formula>
    </cfRule>
    <cfRule type="expression" dxfId="8" priority="6075">
      <formula>OR(Y30="CT",Y30="SCIK",Y30="CUMIL")</formula>
    </cfRule>
    <cfRule type="expression" dxfId="9" priority="6076">
      <formula>OR(Y30="TR",Y30="TDM",Y30="PKT")</formula>
    </cfRule>
    <cfRule type="expression" dxfId="10" priority="6077">
      <formula>OR(Y30="FG")</formula>
    </cfRule>
    <cfRule type="expression" dxfId="11" priority="6078">
      <formula>OR(Y30="L",Y30="OTG")</formula>
    </cfRule>
    <cfRule type="expression" dxfId="12" priority="6079">
      <formula>OR(Y30="OP",Y30="RS",Y30="RTS",Y30="PRM",Y30="CB")</formula>
    </cfRule>
  </conditionalFormatting>
  <conditionalFormatting sqref="Z30:AA30">
    <cfRule type="expression" dxfId="7" priority="6850">
      <formula>OR(Z30="OH(WFO)",Z30="EC(WFO)",Z30="EE(WFO)",Z30="EG(WFO)",Z30="EK(WFO)",Z30="EO(WFO)")</formula>
    </cfRule>
    <cfRule type="expression" dxfId="8" priority="6851">
      <formula>OR(Z30="CT",Z30="SCIK",Z30="CUMIL")</formula>
    </cfRule>
    <cfRule type="expression" dxfId="9" priority="6852">
      <formula>OR(Z30="TR",Z30="TDM",Z30="PKT")</formula>
    </cfRule>
    <cfRule type="expression" dxfId="10" priority="6853">
      <formula>OR(Z30="FG")</formula>
    </cfRule>
    <cfRule type="expression" dxfId="11" priority="6854">
      <formula>OR(Z30="L",Z30="OTG")</formula>
    </cfRule>
    <cfRule type="expression" dxfId="12" priority="6855">
      <formula>OR(Z30="OP",Z30="RS",Z30="RTS",Z30="PRM",Z30="CB")</formula>
    </cfRule>
    <cfRule type="expression" dxfId="7" priority="6858">
      <formula>OR(Z30="OH(WFO)",Z30="EC(WFO)",Z30="EE(WFO)",Z30="EG(WFO)",Z30="EK(WFO)",Z30="EO(WFO)")</formula>
    </cfRule>
    <cfRule type="expression" dxfId="8" priority="6859">
      <formula>OR(Z30="CT",Z30="SCIK",Z30="CUMIL")</formula>
    </cfRule>
    <cfRule type="expression" dxfId="9" priority="6860">
      <formula>OR(Z30="TR",Z30="TDM",Z30="PKT")</formula>
    </cfRule>
    <cfRule type="expression" dxfId="10" priority="6861">
      <formula>OR(Z30="FG")</formula>
    </cfRule>
    <cfRule type="expression" dxfId="11" priority="6862">
      <formula>OR(Z30="L",Z30="OTG")</formula>
    </cfRule>
    <cfRule type="expression" dxfId="12" priority="6863">
      <formula>OR(Z30="OP",Z30="RS",Z30="RTS",Z30="PRM",Z30="CB")</formula>
    </cfRule>
  </conditionalFormatting>
  <conditionalFormatting sqref="AA30">
    <cfRule type="expression" dxfId="7" priority="6888">
      <formula>OR(AA30="OH(WFO)",AA30="EC(WFO)",AA30="EE(WFO)",AA30="EG(WFO)",AA30="EK(WFO)",AA30="EO(WFO)")</formula>
    </cfRule>
    <cfRule type="expression" dxfId="8" priority="6889">
      <formula>OR(AA30="CT",AA30="SCIK",AA30="CUMIL")</formula>
    </cfRule>
    <cfRule type="expression" dxfId="9" priority="6890">
      <formula>OR(AA30="TR",AA30="TDM",AA30="PKT")</formula>
    </cfRule>
    <cfRule type="expression" dxfId="10" priority="6891">
      <formula>OR(AA30="FG")</formula>
    </cfRule>
    <cfRule type="expression" dxfId="11" priority="6892">
      <formula>OR(AA30="L",AA30="OTG")</formula>
    </cfRule>
    <cfRule type="expression" dxfId="12" priority="6893">
      <formula>OR(AA30="OP",AA30="RS",AA30="RTS",AA30="PRM",AA30="CB")</formula>
    </cfRule>
    <cfRule type="expression" dxfId="7" priority="6894">
      <formula>OR(AA30="OH(WFO)",AA30="EC(WFO)",AA30="EE(WFO)",AA30="EG(WFO)",AA30="EK(WFO)",AA30="EO(WFO)")</formula>
    </cfRule>
    <cfRule type="expression" dxfId="8" priority="6895">
      <formula>OR(AA30="CT",AA30="SCIK",AA30="CUMIL")</formula>
    </cfRule>
    <cfRule type="expression" dxfId="9" priority="6896">
      <formula>OR(AA30="TR",AA30="TDM",AA30="PKT")</formula>
    </cfRule>
    <cfRule type="expression" dxfId="10" priority="6897">
      <formula>OR(AA30="FG")</formula>
    </cfRule>
    <cfRule type="expression" dxfId="11" priority="6898">
      <formula>OR(AA30="L",AA30="OTG")</formula>
    </cfRule>
    <cfRule type="expression" dxfId="12" priority="6899">
      <formula>OR(AA30="OP",AA30="RS",AA30="RTS",AA30="PRM",AA30="CB")</formula>
    </cfRule>
    <cfRule type="expression" dxfId="7" priority="6864">
      <formula>OR(AA30="OH(WFO)",AA30="EC(WFO)",AA30="EE(WFO)",AA30="EG(WFO)",AA30="EK(WFO)",AA30="EO(WFO)")</formula>
    </cfRule>
    <cfRule type="expression" dxfId="8" priority="6865">
      <formula>OR(AA30="CT",AA30="SCIK",AA30="CUMIL")</formula>
    </cfRule>
    <cfRule type="expression" dxfId="9" priority="6866">
      <formula>OR(AA30="TR",AA30="TDM",AA30="PKT")</formula>
    </cfRule>
    <cfRule type="expression" dxfId="10" priority="6867">
      <formula>OR(AA30="FG")</formula>
    </cfRule>
    <cfRule type="expression" dxfId="11" priority="6868">
      <formula>OR(AA30="L",AA30="OTG")</formula>
    </cfRule>
    <cfRule type="expression" dxfId="12" priority="6869">
      <formula>OR(AA30="OP",AA30="RS",AA30="RTS",AA30="PRM",AA30="CB")</formula>
    </cfRule>
    <cfRule type="expression" dxfId="7" priority="6870">
      <formula>OR(AA30="OH(WFO)",AA30="EC(WFO)",AA30="EE(WFO)",AA30="EG(WFO)",AA30="EK(WFO)",AA30="EO(WFO)")</formula>
    </cfRule>
    <cfRule type="expression" dxfId="8" priority="6871">
      <formula>OR(AA30="CT",AA30="SCIK",AA30="CUMIL")</formula>
    </cfRule>
    <cfRule type="expression" dxfId="9" priority="6872">
      <formula>OR(AA30="TR",AA30="TDM",AA30="PKT")</formula>
    </cfRule>
    <cfRule type="expression" dxfId="10" priority="6873">
      <formula>OR(AA30="FG")</formula>
    </cfRule>
    <cfRule type="expression" dxfId="11" priority="6874">
      <formula>OR(AA30="L",AA30="OTG")</formula>
    </cfRule>
    <cfRule type="expression" dxfId="12" priority="6875">
      <formula>OR(AA30="OP",AA30="RS",AA30="RTS",AA30="PRM",AA30="CB")</formula>
    </cfRule>
    <cfRule type="expression" dxfId="7" priority="6515">
      <formula>OR(AA30="OH(WFO)",AA30="EC(WFO)",AA30="EE(WFO)",AA30="EG(WFO)",AA30="EK(WFO)",AA30="EO(WFO)")</formula>
    </cfRule>
    <cfRule type="expression" dxfId="8" priority="6516">
      <formula>OR(AA30="CT",AA30="SCIK",AA30="CUMIL")</formula>
    </cfRule>
    <cfRule type="expression" dxfId="9" priority="6517">
      <formula>OR(AA30="TR",AA30="TDM",AA30="PKT")</formula>
    </cfRule>
    <cfRule type="expression" dxfId="10" priority="6518">
      <formula>OR(AA30="FG")</formula>
    </cfRule>
    <cfRule type="expression" dxfId="11" priority="6519">
      <formula>OR(AA30="L",AA30="OTG")</formula>
    </cfRule>
    <cfRule type="expression" dxfId="12" priority="6520">
      <formula>OR(AA30="OP",AA30="RS",AA30="RTS",AA30="PRM",AA30="CB")</formula>
    </cfRule>
    <cfRule type="expression" dxfId="7" priority="6521">
      <formula>OR(AA30="OH(WFO)",AA30="EC(WFO)",AA30="EE(WFO)",AA30="EG(WFO)",AA30="EK(WFO)",AA30="EO(WFO)")</formula>
    </cfRule>
    <cfRule type="expression" dxfId="8" priority="6522">
      <formula>OR(AA30="CT",AA30="SCIK",AA30="CUMIL")</formula>
    </cfRule>
    <cfRule type="expression" dxfId="9" priority="6523">
      <formula>OR(AA30="TR",AA30="TDM",AA30="PKT")</formula>
    </cfRule>
    <cfRule type="expression" dxfId="10" priority="6524">
      <formula>OR(AA30="FG")</formula>
    </cfRule>
    <cfRule type="expression" dxfId="11" priority="6525">
      <formula>OR(AA30="L",AA30="OTG")</formula>
    </cfRule>
    <cfRule type="expression" dxfId="12" priority="6526">
      <formula>OR(AA30="OP",AA30="RS",AA30="RTS",AA30="PRM",AA30="CB")</formula>
    </cfRule>
    <cfRule type="expression" dxfId="7" priority="6527">
      <formula>OR(AA30="OH(WFO)",AA30="EC(WFO)",AA30="EE(WFO)",AA30="EG(WFO)",AA30="EK(WFO)",AA30="EO(WFO)")</formula>
    </cfRule>
    <cfRule type="expression" dxfId="8" priority="6528">
      <formula>OR(AA30="CT",AA30="SCIK",AA30="CUMIL")</formula>
    </cfRule>
    <cfRule type="expression" dxfId="9" priority="6529">
      <formula>OR(AA30="TR",AA30="TDM",AA30="PKT")</formula>
    </cfRule>
    <cfRule type="expression" dxfId="10" priority="6530">
      <formula>OR(AA30="FG")</formula>
    </cfRule>
    <cfRule type="expression" dxfId="11" priority="6531">
      <formula>OR(AA30="L",AA30="OTG")</formula>
    </cfRule>
    <cfRule type="expression" dxfId="12" priority="6532">
      <formula>OR(AA30="OP",AA30="RS",AA30="RTS",AA30="PRM",AA30="CB")</formula>
    </cfRule>
    <cfRule type="expression" dxfId="7" priority="6533">
      <formula>OR(AA30="OH(WFO)",AA30="EC(WFO)",AA30="EE(WFO)",AA30="EG(WFO)",AA30="EK(WFO)",AA30="EO(WFO)")</formula>
    </cfRule>
    <cfRule type="expression" dxfId="8" priority="6534">
      <formula>OR(AA30="CT",AA30="SCIK",AA30="CUMIL")</formula>
    </cfRule>
    <cfRule type="expression" dxfId="9" priority="6535">
      <formula>OR(AA30="TR",AA30="TDM",AA30="PKT")</formula>
    </cfRule>
    <cfRule type="expression" dxfId="10" priority="6536">
      <formula>OR(AA30="FG")</formula>
    </cfRule>
    <cfRule type="expression" dxfId="11" priority="6537">
      <formula>OR(AA30="L",AA30="OTG")</formula>
    </cfRule>
    <cfRule type="expression" dxfId="12" priority="6538">
      <formula>OR(AA30="OP",AA30="RS",AA30="RTS",AA30="PRM",AA30="CB")</formula>
    </cfRule>
    <cfRule type="expression" dxfId="7" priority="6503">
      <formula>OR(AA30="OH(WFO)",AA30="EC(WFO)",AA30="EE(WFO)",AA30="EG(WFO)",AA30="EK(WFO)",AA30="EO(WFO)")</formula>
    </cfRule>
    <cfRule type="expression" dxfId="8" priority="6504">
      <formula>OR(AA30="CT",AA30="SCIK",AA30="CUMIL")</formula>
    </cfRule>
    <cfRule type="expression" dxfId="9" priority="6505">
      <formula>OR(AA30="TR",AA30="TDM",AA30="PKT")</formula>
    </cfRule>
    <cfRule type="expression" dxfId="10" priority="6506">
      <formula>OR(AA30="FG")</formula>
    </cfRule>
    <cfRule type="expression" dxfId="11" priority="6507">
      <formula>OR(AA30="L",AA30="OTG")</formula>
    </cfRule>
    <cfRule type="expression" dxfId="12" priority="6508">
      <formula>OR(AA30="OP",AA30="RS",AA30="RTS",AA30="PRM",AA30="CB")</formula>
    </cfRule>
    <cfRule type="expression" dxfId="7" priority="6509">
      <formula>OR(AA30="OH(WFO)",AA30="EC(WFO)",AA30="EE(WFO)",AA30="EG(WFO)",AA30="EK(WFO)",AA30="EO(WFO)")</formula>
    </cfRule>
    <cfRule type="expression" dxfId="8" priority="6510">
      <formula>OR(AA30="CT",AA30="SCIK",AA30="CUMIL")</formula>
    </cfRule>
    <cfRule type="expression" dxfId="9" priority="6511">
      <formula>OR(AA30="TR",AA30="TDM",AA30="PKT")</formula>
    </cfRule>
    <cfRule type="expression" dxfId="10" priority="6512">
      <formula>OR(AA30="FG")</formula>
    </cfRule>
    <cfRule type="expression" dxfId="11" priority="6513">
      <formula>OR(AA30="L",AA30="OTG")</formula>
    </cfRule>
    <cfRule type="expression" dxfId="12" priority="6514">
      <formula>OR(AA30="OP",AA30="RS",AA30="RTS",AA30="PRM",AA30="CB")</formula>
    </cfRule>
    <cfRule type="cellIs" dxfId="6" priority="6412" operator="equal">
      <formula>"OH (WFO)"</formula>
    </cfRule>
    <cfRule type="cellIs" dxfId="6" priority="6413" operator="equal">
      <formula>"EQ (WFO)"</formula>
    </cfRule>
    <cfRule type="cellIs" dxfId="6" priority="6414" operator="equal">
      <formula>"EG (WFO)"</formula>
    </cfRule>
    <cfRule type="cellIs" dxfId="6" priority="6415" operator="equal">
      <formula>"EO (WFO)"</formula>
    </cfRule>
    <cfRule type="cellIs" dxfId="6" priority="6416" operator="equal">
      <formula>"EE (WFO)"</formula>
    </cfRule>
    <cfRule type="cellIs" dxfId="6" priority="6417" operator="equal">
      <formula>"EC (WFO)"</formula>
    </cfRule>
    <cfRule type="expression" dxfId="7" priority="6418">
      <formula>OR(AA30="OH(WFO)",AA30="EC(WFO)",AA30="EE(WFO)",AA30="EG(WFO)",AA30="EK(WFO)",AA30="EO(WFO)")</formula>
    </cfRule>
    <cfRule type="expression" dxfId="8" priority="6419">
      <formula>OR(AA30="CT",AA30="SCIK",AA30="CUMIL")</formula>
    </cfRule>
    <cfRule type="expression" dxfId="9" priority="6420">
      <formula>OR(AA30="TR",AA30="TDM",AA30="PKT")</formula>
    </cfRule>
    <cfRule type="expression" dxfId="10" priority="6421">
      <formula>OR(AA30="FG")</formula>
    </cfRule>
    <cfRule type="expression" dxfId="11" priority="6422">
      <formula>OR(AA30="L",AA30="OTG")</formula>
    </cfRule>
    <cfRule type="expression" dxfId="12" priority="6423">
      <formula>OR(AA30="OP",AA30="RS",AA30="RTS",AA30="PRM",AA30="CB")</formula>
    </cfRule>
    <cfRule type="expression" dxfId="7" priority="6424">
      <formula>OR(AA30="OH(WFO)",AA30="EC(WFO)",AA30="EE(WFO)",AA30="EG(WFO)",AA30="EK(WFO)",AA30="EO(WFO)")</formula>
    </cfRule>
    <cfRule type="expression" dxfId="8" priority="6425">
      <formula>OR(AA30="CT",AA30="SCIK",AA30="CUMIL")</formula>
    </cfRule>
    <cfRule type="expression" dxfId="9" priority="6426">
      <formula>OR(AA30="TR",AA30="TDM",AA30="PKT")</formula>
    </cfRule>
    <cfRule type="expression" dxfId="10" priority="6427">
      <formula>OR(AA30="FG")</formula>
    </cfRule>
    <cfRule type="expression" dxfId="11" priority="6428">
      <formula>OR(AA30="L",AA30="OTG")</formula>
    </cfRule>
    <cfRule type="expression" dxfId="12" priority="6429">
      <formula>OR(AA30="OP",AA30="RS",AA30="RTS",AA30="PRM",AA30="CB")</formula>
    </cfRule>
    <cfRule type="expression" dxfId="7" priority="6430">
      <formula>OR(AA30="OH(WFO)",AA30="EC(WFO)",AA30="EE(WFO)",AA30="EG(WFO)",AA30="EK(WFO)",AA30="EO(WFO)")</formula>
    </cfRule>
    <cfRule type="expression" dxfId="8" priority="6431">
      <formula>OR(AA30="CT",AA30="SCIK",AA30="CUMIL")</formula>
    </cfRule>
    <cfRule type="expression" dxfId="9" priority="6432">
      <formula>OR(AA30="TR",AA30="TDM",AA30="PKT")</formula>
    </cfRule>
    <cfRule type="expression" dxfId="10" priority="6433">
      <formula>OR(AA30="FG")</formula>
    </cfRule>
    <cfRule type="expression" dxfId="11" priority="6434">
      <formula>OR(AA30="L",AA30="OTG")</formula>
    </cfRule>
    <cfRule type="expression" dxfId="12" priority="6435">
      <formula>OR(AA30="OP",AA30="RS",AA30="RTS",AA30="PRM",AA30="CB")</formula>
    </cfRule>
    <cfRule type="expression" dxfId="7" priority="6436">
      <formula>OR(AA30="OH(WFO)",AA30="EC(WFO)",AA30="EE(WFO)",AA30="EG(WFO)",AA30="EK(WFO)",AA30="EO(WFO)")</formula>
    </cfRule>
    <cfRule type="expression" dxfId="8" priority="6437">
      <formula>OR(AA30="CT",AA30="SCIK",AA30="CUMIL")</formula>
    </cfRule>
    <cfRule type="expression" dxfId="9" priority="6438">
      <formula>OR(AA30="TR",AA30="TDM",AA30="PKT")</formula>
    </cfRule>
    <cfRule type="expression" dxfId="10" priority="6439">
      <formula>OR(AA30="FG")</formula>
    </cfRule>
    <cfRule type="expression" dxfId="11" priority="6440">
      <formula>OR(AA30="L",AA30="OTG")</formula>
    </cfRule>
    <cfRule type="expression" dxfId="12" priority="6441">
      <formula>OR(AA30="OP",AA30="RS",AA30="RTS",AA30="PRM",AA30="CB")</formula>
    </cfRule>
    <cfRule type="cellIs" dxfId="6" priority="6442" operator="equal">
      <formula>"OH (WFO)"</formula>
    </cfRule>
    <cfRule type="cellIs" dxfId="6" priority="6443" operator="equal">
      <formula>"EQ (WFO)"</formula>
    </cfRule>
    <cfRule type="cellIs" dxfId="6" priority="6444" operator="equal">
      <formula>"EG (WFO)"</formula>
    </cfRule>
    <cfRule type="cellIs" dxfId="6" priority="6445" operator="equal">
      <formula>"EO (WFO)"</formula>
    </cfRule>
    <cfRule type="cellIs" dxfId="6" priority="6446" operator="equal">
      <formula>"EE (WFO)"</formula>
    </cfRule>
    <cfRule type="cellIs" dxfId="6" priority="6447" operator="equal">
      <formula>"EC (WFO)"</formula>
    </cfRule>
    <cfRule type="expression" dxfId="7" priority="6448">
      <formula>OR(AA30="OH(WFO)",AA30="EC(WFO)",AA30="EE(WFO)",AA30="EG(WFO)",AA30="EK(WFO)",AA30="EO(WFO)")</formula>
    </cfRule>
    <cfRule type="expression" dxfId="8" priority="6449">
      <formula>OR(AA30="CT",AA30="SCIK",AA30="CUMIL")</formula>
    </cfRule>
    <cfRule type="expression" dxfId="9" priority="6450">
      <formula>OR(AA30="TR",AA30="TDM",AA30="PKT")</formula>
    </cfRule>
    <cfRule type="expression" dxfId="10" priority="6451">
      <formula>OR(AA30="FG")</formula>
    </cfRule>
    <cfRule type="expression" dxfId="11" priority="6452">
      <formula>OR(AA30="L",AA30="OTG")</formula>
    </cfRule>
    <cfRule type="expression" dxfId="12" priority="6453">
      <formula>OR(AA30="OP",AA30="RS",AA30="RTS",AA30="PRM",AA30="CB")</formula>
    </cfRule>
    <cfRule type="expression" dxfId="7" priority="6454">
      <formula>OR(AA30="OH(WFO)",AA30="EC(WFO)",AA30="EE(WFO)",AA30="EG(WFO)",AA30="EK(WFO)",AA30="EO(WFO)")</formula>
    </cfRule>
    <cfRule type="expression" dxfId="8" priority="6455">
      <formula>OR(AA30="CT",AA30="SCIK",AA30="CUMIL")</formula>
    </cfRule>
    <cfRule type="expression" dxfId="9" priority="6456">
      <formula>OR(AA30="TR",AA30="TDM",AA30="PKT")</formula>
    </cfRule>
    <cfRule type="expression" dxfId="10" priority="6457">
      <formula>OR(AA30="FG")</formula>
    </cfRule>
    <cfRule type="expression" dxfId="11" priority="6458">
      <formula>OR(AA30="L",AA30="OTG")</formula>
    </cfRule>
    <cfRule type="expression" dxfId="12" priority="6459">
      <formula>OR(AA30="OP",AA30="RS",AA30="RTS",AA30="PRM",AA30="CB")</formula>
    </cfRule>
    <cfRule type="expression" dxfId="7" priority="6460">
      <formula>OR(AA30="OH(WFO)",AA30="EC(WFO)",AA30="EE(WFO)",AA30="EG(WFO)",AA30="EK(WFO)",AA30="EO(WFO)")</formula>
    </cfRule>
    <cfRule type="expression" dxfId="8" priority="6461">
      <formula>OR(AA30="CT",AA30="SCIK",AA30="CUMIL")</formula>
    </cfRule>
    <cfRule type="expression" dxfId="9" priority="6462">
      <formula>OR(AA30="TR",AA30="TDM",AA30="PKT")</formula>
    </cfRule>
    <cfRule type="expression" dxfId="10" priority="6463">
      <formula>OR(AA30="FG")</formula>
    </cfRule>
    <cfRule type="expression" dxfId="11" priority="6464">
      <formula>OR(AA30="L",AA30="OTG")</formula>
    </cfRule>
    <cfRule type="expression" dxfId="12" priority="6465">
      <formula>OR(AA30="OP",AA30="RS",AA30="RTS",AA30="PRM",AA30="CB")</formula>
    </cfRule>
    <cfRule type="expression" dxfId="7" priority="6466">
      <formula>OR(AA30="OH(WFO)",AA30="EC(WFO)",AA30="EE(WFO)",AA30="EG(WFO)",AA30="EK(WFO)",AA30="EO(WFO)")</formula>
    </cfRule>
    <cfRule type="expression" dxfId="8" priority="6467">
      <formula>OR(AA30="CT",AA30="SCIK",AA30="CUMIL")</formula>
    </cfRule>
    <cfRule type="expression" dxfId="9" priority="6468">
      <formula>OR(AA30="TR",AA30="TDM",AA30="PKT")</formula>
    </cfRule>
    <cfRule type="expression" dxfId="10" priority="6469">
      <formula>OR(AA30="FG")</formula>
    </cfRule>
    <cfRule type="expression" dxfId="11" priority="6470">
      <formula>OR(AA30="L",AA30="OTG")</formula>
    </cfRule>
    <cfRule type="expression" dxfId="12" priority="6471">
      <formula>OR(AA30="OP",AA30="RS",AA30="RTS",AA30="PRM",AA30="CB")</formula>
    </cfRule>
    <cfRule type="cellIs" dxfId="4" priority="6472" operator="equal">
      <formula>"FG (WFO)"</formula>
    </cfRule>
    <cfRule type="cellIs" dxfId="6" priority="6473" operator="equal">
      <formula>"OH (WFO)"</formula>
    </cfRule>
    <cfRule type="cellIs" dxfId="6" priority="6474" operator="equal">
      <formula>"EQ (WFO)"</formula>
    </cfRule>
    <cfRule type="cellIs" dxfId="6" priority="6475" operator="equal">
      <formula>"EG (WFO)"</formula>
    </cfRule>
    <cfRule type="cellIs" dxfId="6" priority="6476" operator="equal">
      <formula>"EO (WFO)"</formula>
    </cfRule>
    <cfRule type="cellIs" dxfId="6" priority="6477" operator="equal">
      <formula>"EE (WFO)"</formula>
    </cfRule>
    <cfRule type="cellIs" dxfId="6" priority="6478" operator="equal">
      <formula>"EC (WFO)"</formula>
    </cfRule>
    <cfRule type="expression" dxfId="7" priority="6479">
      <formula>OR(AA30="OH(WFO)",AA30="EC(WFO)",AA30="EE(WFO)",AA30="EG(WFO)",AA30="EK(WFO)",AA30="EO(WFO)")</formula>
    </cfRule>
    <cfRule type="expression" dxfId="8" priority="6480">
      <formula>OR(AA30="CT",AA30="SCIK",AA30="CUMIL")</formula>
    </cfRule>
    <cfRule type="expression" dxfId="9" priority="6481">
      <formula>OR(AA30="TR",AA30="TDM",AA30="PKT")</formula>
    </cfRule>
    <cfRule type="expression" dxfId="10" priority="6482">
      <formula>OR(AA30="FG")</formula>
    </cfRule>
    <cfRule type="expression" dxfId="11" priority="6483">
      <formula>OR(AA30="L",AA30="OTG")</formula>
    </cfRule>
    <cfRule type="expression" dxfId="12" priority="6484">
      <formula>OR(AA30="OP",AA30="RS",AA30="RTS",AA30="PRM",AA30="CB")</formula>
    </cfRule>
    <cfRule type="expression" dxfId="7" priority="6485">
      <formula>OR(AA30="OH(WFO)",AA30="EC(WFO)",AA30="EE(WFO)",AA30="EG(WFO)",AA30="EK(WFO)",AA30="EO(WFO)")</formula>
    </cfRule>
    <cfRule type="expression" dxfId="8" priority="6486">
      <formula>OR(AA30="CT",AA30="SCIK",AA30="CUMIL")</formula>
    </cfRule>
    <cfRule type="expression" dxfId="9" priority="6487">
      <formula>OR(AA30="TR",AA30="TDM",AA30="PKT")</formula>
    </cfRule>
    <cfRule type="expression" dxfId="10" priority="6488">
      <formula>OR(AA30="FG")</formula>
    </cfRule>
    <cfRule type="expression" dxfId="11" priority="6489">
      <formula>OR(AA30="L",AA30="OTG")</formula>
    </cfRule>
    <cfRule type="expression" dxfId="12" priority="6490">
      <formula>OR(AA30="OP",AA30="RS",AA30="RTS",AA30="PRM",AA30="CB")</formula>
    </cfRule>
    <cfRule type="expression" dxfId="7" priority="6491">
      <formula>OR(AA30="OH(WFO)",AA30="EC(WFO)",AA30="EE(WFO)",AA30="EG(WFO)",AA30="EK(WFO)",AA30="EO(WFO)")</formula>
    </cfRule>
    <cfRule type="expression" dxfId="8" priority="6492">
      <formula>OR(AA30="CT",AA30="SCIK",AA30="CUMIL")</formula>
    </cfRule>
    <cfRule type="expression" dxfId="9" priority="6493">
      <formula>OR(AA30="TR",AA30="TDM",AA30="PKT")</formula>
    </cfRule>
    <cfRule type="expression" dxfId="10" priority="6494">
      <formula>OR(AA30="FG")</formula>
    </cfRule>
    <cfRule type="expression" dxfId="11" priority="6495">
      <formula>OR(AA30="L",AA30="OTG")</formula>
    </cfRule>
    <cfRule type="expression" dxfId="12" priority="6496">
      <formula>OR(AA30="OP",AA30="RS",AA30="RTS",AA30="PRM",AA30="CB")</formula>
    </cfRule>
    <cfRule type="expression" dxfId="7" priority="6497">
      <formula>OR(AA30="OH(WFO)",AA30="EC(WFO)",AA30="EE(WFO)",AA30="EG(WFO)",AA30="EK(WFO)",AA30="EO(WFO)")</formula>
    </cfRule>
    <cfRule type="expression" dxfId="8" priority="6498">
      <formula>OR(AA30="CT",AA30="SCIK",AA30="CUMIL")</formula>
    </cfRule>
    <cfRule type="expression" dxfId="9" priority="6499">
      <formula>OR(AA30="TR",AA30="TDM",AA30="PKT")</formula>
    </cfRule>
    <cfRule type="expression" dxfId="10" priority="6500">
      <formula>OR(AA30="FG")</formula>
    </cfRule>
    <cfRule type="expression" dxfId="11" priority="6501">
      <formula>OR(AA30="L",AA30="OTG")</formula>
    </cfRule>
    <cfRule type="expression" dxfId="12" priority="6502">
      <formula>OR(AA30="OP",AA30="RS",AA30="RTS",AA30="PRM",AA30="CB")</formula>
    </cfRule>
    <cfRule type="cellIs" dxfId="6" priority="6321" operator="equal">
      <formula>"OH (WFO)"</formula>
    </cfRule>
    <cfRule type="cellIs" dxfId="6" priority="6322" operator="equal">
      <formula>"EQ (WFO)"</formula>
    </cfRule>
    <cfRule type="cellIs" dxfId="6" priority="6323" operator="equal">
      <formula>"EG (WFO)"</formula>
    </cfRule>
    <cfRule type="cellIs" dxfId="6" priority="6324" operator="equal">
      <formula>"EO (WFO)"</formula>
    </cfRule>
    <cfRule type="cellIs" dxfId="6" priority="6325" operator="equal">
      <formula>"EE (WFO)"</formula>
    </cfRule>
    <cfRule type="cellIs" dxfId="6" priority="6326" operator="equal">
      <formula>"EC (WFO)"</formula>
    </cfRule>
    <cfRule type="expression" dxfId="7" priority="6327">
      <formula>OR(AA30="OH(WFO)",AA30="EC(WFO)",AA30="EE(WFO)",AA30="EG(WFO)",AA30="EK(WFO)",AA30="EO(WFO)")</formula>
    </cfRule>
    <cfRule type="expression" dxfId="8" priority="6328">
      <formula>OR(AA30="CT",AA30="SCIK",AA30="CUMIL")</formula>
    </cfRule>
    <cfRule type="expression" dxfId="9" priority="6329">
      <formula>OR(AA30="TR",AA30="TDM",AA30="PKT")</formula>
    </cfRule>
    <cfRule type="expression" dxfId="10" priority="6330">
      <formula>OR(AA30="FG")</formula>
    </cfRule>
    <cfRule type="expression" dxfId="11" priority="6331">
      <formula>OR(AA30="L",AA30="OTG")</formula>
    </cfRule>
    <cfRule type="expression" dxfId="12" priority="6332">
      <formula>OR(AA30="OP",AA30="RS",AA30="RTS",AA30="PRM",AA30="CB")</formula>
    </cfRule>
    <cfRule type="expression" dxfId="7" priority="6333">
      <formula>OR(AA30="OH(WFO)",AA30="EC(WFO)",AA30="EE(WFO)",AA30="EG(WFO)",AA30="EK(WFO)",AA30="EO(WFO)")</formula>
    </cfRule>
    <cfRule type="expression" dxfId="8" priority="6334">
      <formula>OR(AA30="CT",AA30="SCIK",AA30="CUMIL")</formula>
    </cfRule>
    <cfRule type="expression" dxfId="9" priority="6335">
      <formula>OR(AA30="TR",AA30="TDM",AA30="PKT")</formula>
    </cfRule>
    <cfRule type="expression" dxfId="10" priority="6336">
      <formula>OR(AA30="FG")</formula>
    </cfRule>
    <cfRule type="expression" dxfId="11" priority="6337">
      <formula>OR(AA30="L",AA30="OTG")</formula>
    </cfRule>
    <cfRule type="expression" dxfId="12" priority="6338">
      <formula>OR(AA30="OP",AA30="RS",AA30="RTS",AA30="PRM",AA30="CB")</formula>
    </cfRule>
    <cfRule type="expression" dxfId="7" priority="6339">
      <formula>OR(AA30="OH(WFO)",AA30="EC(WFO)",AA30="EE(WFO)",AA30="EG(WFO)",AA30="EK(WFO)",AA30="EO(WFO)")</formula>
    </cfRule>
    <cfRule type="expression" dxfId="8" priority="6340">
      <formula>OR(AA30="CT",AA30="SCIK",AA30="CUMIL")</formula>
    </cfRule>
    <cfRule type="expression" dxfId="9" priority="6341">
      <formula>OR(AA30="TR",AA30="TDM",AA30="PKT")</formula>
    </cfRule>
    <cfRule type="expression" dxfId="10" priority="6342">
      <formula>OR(AA30="FG")</formula>
    </cfRule>
    <cfRule type="expression" dxfId="11" priority="6343">
      <formula>OR(AA30="L",AA30="OTG")</formula>
    </cfRule>
    <cfRule type="expression" dxfId="12" priority="6344">
      <formula>OR(AA30="OP",AA30="RS",AA30="RTS",AA30="PRM",AA30="CB")</formula>
    </cfRule>
    <cfRule type="expression" dxfId="7" priority="6345">
      <formula>OR(AA30="OH(WFO)",AA30="EC(WFO)",AA30="EE(WFO)",AA30="EG(WFO)",AA30="EK(WFO)",AA30="EO(WFO)")</formula>
    </cfRule>
    <cfRule type="expression" dxfId="8" priority="6346">
      <formula>OR(AA30="CT",AA30="SCIK",AA30="CUMIL")</formula>
    </cfRule>
    <cfRule type="expression" dxfId="9" priority="6347">
      <formula>OR(AA30="TR",AA30="TDM",AA30="PKT")</formula>
    </cfRule>
    <cfRule type="expression" dxfId="10" priority="6348">
      <formula>OR(AA30="FG")</formula>
    </cfRule>
    <cfRule type="expression" dxfId="11" priority="6349">
      <formula>OR(AA30="L",AA30="OTG")</formula>
    </cfRule>
    <cfRule type="expression" dxfId="12" priority="6350">
      <formula>OR(AA30="OP",AA30="RS",AA30="RTS",AA30="PRM",AA30="CB")</formula>
    </cfRule>
    <cfRule type="cellIs" dxfId="6" priority="6351" operator="equal">
      <formula>"OH (WFO)"</formula>
    </cfRule>
    <cfRule type="cellIs" dxfId="6" priority="6352" operator="equal">
      <formula>"EQ (WFO)"</formula>
    </cfRule>
    <cfRule type="cellIs" dxfId="6" priority="6353" operator="equal">
      <formula>"EG (WFO)"</formula>
    </cfRule>
    <cfRule type="cellIs" dxfId="6" priority="6354" operator="equal">
      <formula>"EO (WFO)"</formula>
    </cfRule>
    <cfRule type="cellIs" dxfId="6" priority="6355" operator="equal">
      <formula>"EE (WFO)"</formula>
    </cfRule>
    <cfRule type="cellIs" dxfId="6" priority="6356" operator="equal">
      <formula>"EC (WFO)"</formula>
    </cfRule>
    <cfRule type="expression" dxfId="7" priority="6357">
      <formula>OR(AA30="OH(WFO)",AA30="EC(WFO)",AA30="EE(WFO)",AA30="EG(WFO)",AA30="EK(WFO)",AA30="EO(WFO)")</formula>
    </cfRule>
    <cfRule type="expression" dxfId="8" priority="6358">
      <formula>OR(AA30="CT",AA30="SCIK",AA30="CUMIL")</formula>
    </cfRule>
    <cfRule type="expression" dxfId="9" priority="6359">
      <formula>OR(AA30="TR",AA30="TDM",AA30="PKT")</formula>
    </cfRule>
    <cfRule type="expression" dxfId="10" priority="6360">
      <formula>OR(AA30="FG")</formula>
    </cfRule>
    <cfRule type="expression" dxfId="11" priority="6361">
      <formula>OR(AA30="L",AA30="OTG")</formula>
    </cfRule>
    <cfRule type="expression" dxfId="12" priority="6362">
      <formula>OR(AA30="OP",AA30="RS",AA30="RTS",AA30="PRM",AA30="CB")</formula>
    </cfRule>
    <cfRule type="expression" dxfId="7" priority="6363">
      <formula>OR(AA30="OH(WFO)",AA30="EC(WFO)",AA30="EE(WFO)",AA30="EG(WFO)",AA30="EK(WFO)",AA30="EO(WFO)")</formula>
    </cfRule>
    <cfRule type="expression" dxfId="8" priority="6364">
      <formula>OR(AA30="CT",AA30="SCIK",AA30="CUMIL")</formula>
    </cfRule>
    <cfRule type="expression" dxfId="9" priority="6365">
      <formula>OR(AA30="TR",AA30="TDM",AA30="PKT")</formula>
    </cfRule>
    <cfRule type="expression" dxfId="10" priority="6366">
      <formula>OR(AA30="FG")</formula>
    </cfRule>
    <cfRule type="expression" dxfId="11" priority="6367">
      <formula>OR(AA30="L",AA30="OTG")</formula>
    </cfRule>
    <cfRule type="expression" dxfId="12" priority="6368">
      <formula>OR(AA30="OP",AA30="RS",AA30="RTS",AA30="PRM",AA30="CB")</formula>
    </cfRule>
    <cfRule type="expression" dxfId="7" priority="6369">
      <formula>OR(AA30="OH(WFO)",AA30="EC(WFO)",AA30="EE(WFO)",AA30="EG(WFO)",AA30="EK(WFO)",AA30="EO(WFO)")</formula>
    </cfRule>
    <cfRule type="expression" dxfId="8" priority="6370">
      <formula>OR(AA30="CT",AA30="SCIK",AA30="CUMIL")</formula>
    </cfRule>
    <cfRule type="expression" dxfId="9" priority="6371">
      <formula>OR(AA30="TR",AA30="TDM",AA30="PKT")</formula>
    </cfRule>
    <cfRule type="expression" dxfId="10" priority="6372">
      <formula>OR(AA30="FG")</formula>
    </cfRule>
    <cfRule type="expression" dxfId="11" priority="6373">
      <formula>OR(AA30="L",AA30="OTG")</formula>
    </cfRule>
    <cfRule type="expression" dxfId="12" priority="6374">
      <formula>OR(AA30="OP",AA30="RS",AA30="RTS",AA30="PRM",AA30="CB")</formula>
    </cfRule>
    <cfRule type="expression" dxfId="7" priority="6375">
      <formula>OR(AA30="OH(WFO)",AA30="EC(WFO)",AA30="EE(WFO)",AA30="EG(WFO)",AA30="EK(WFO)",AA30="EO(WFO)")</formula>
    </cfRule>
    <cfRule type="expression" dxfId="8" priority="6376">
      <formula>OR(AA30="CT",AA30="SCIK",AA30="CUMIL")</formula>
    </cfRule>
    <cfRule type="expression" dxfId="9" priority="6377">
      <formula>OR(AA30="TR",AA30="TDM",AA30="PKT")</formula>
    </cfRule>
    <cfRule type="expression" dxfId="10" priority="6378">
      <formula>OR(AA30="FG")</formula>
    </cfRule>
    <cfRule type="expression" dxfId="11" priority="6379">
      <formula>OR(AA30="L",AA30="OTG")</formula>
    </cfRule>
    <cfRule type="expression" dxfId="12" priority="6380">
      <formula>OR(AA30="OP",AA30="RS",AA30="RTS",AA30="PRM",AA30="CB")</formula>
    </cfRule>
    <cfRule type="cellIs" dxfId="4" priority="6381" operator="equal">
      <formula>"FG (WFO)"</formula>
    </cfRule>
    <cfRule type="cellIs" dxfId="6" priority="6382" operator="equal">
      <formula>"OH (WFO)"</formula>
    </cfRule>
    <cfRule type="cellIs" dxfId="6" priority="6383" operator="equal">
      <formula>"EQ (WFO)"</formula>
    </cfRule>
    <cfRule type="cellIs" dxfId="6" priority="6384" operator="equal">
      <formula>"EG (WFO)"</formula>
    </cfRule>
    <cfRule type="cellIs" dxfId="6" priority="6385" operator="equal">
      <formula>"EO (WFO)"</formula>
    </cfRule>
    <cfRule type="cellIs" dxfId="6" priority="6386" operator="equal">
      <formula>"EE (WFO)"</formula>
    </cfRule>
    <cfRule type="cellIs" dxfId="6" priority="6387" operator="equal">
      <formula>"EC (WFO)"</formula>
    </cfRule>
    <cfRule type="expression" dxfId="7" priority="6388">
      <formula>OR(AA30="OH(WFO)",AA30="EC(WFO)",AA30="EE(WFO)",AA30="EG(WFO)",AA30="EK(WFO)",AA30="EO(WFO)")</formula>
    </cfRule>
    <cfRule type="expression" dxfId="8" priority="6389">
      <formula>OR(AA30="CT",AA30="SCIK",AA30="CUMIL")</formula>
    </cfRule>
    <cfRule type="expression" dxfId="9" priority="6390">
      <formula>OR(AA30="TR",AA30="TDM",AA30="PKT")</formula>
    </cfRule>
    <cfRule type="expression" dxfId="10" priority="6391">
      <formula>OR(AA30="FG")</formula>
    </cfRule>
    <cfRule type="expression" dxfId="11" priority="6392">
      <formula>OR(AA30="L",AA30="OTG")</formula>
    </cfRule>
    <cfRule type="expression" dxfId="12" priority="6393">
      <formula>OR(AA30="OP",AA30="RS",AA30="RTS",AA30="PRM",AA30="CB")</formula>
    </cfRule>
    <cfRule type="expression" dxfId="7" priority="6394">
      <formula>OR(AA30="OH(WFO)",AA30="EC(WFO)",AA30="EE(WFO)",AA30="EG(WFO)",AA30="EK(WFO)",AA30="EO(WFO)")</formula>
    </cfRule>
    <cfRule type="expression" dxfId="8" priority="6395">
      <formula>OR(AA30="CT",AA30="SCIK",AA30="CUMIL")</formula>
    </cfRule>
    <cfRule type="expression" dxfId="9" priority="6396">
      <formula>OR(AA30="TR",AA30="TDM",AA30="PKT")</formula>
    </cfRule>
    <cfRule type="expression" dxfId="10" priority="6397">
      <formula>OR(AA30="FG")</formula>
    </cfRule>
    <cfRule type="expression" dxfId="11" priority="6398">
      <formula>OR(AA30="L",AA30="OTG")</formula>
    </cfRule>
    <cfRule type="expression" dxfId="12" priority="6399">
      <formula>OR(AA30="OP",AA30="RS",AA30="RTS",AA30="PRM",AA30="CB")</formula>
    </cfRule>
    <cfRule type="expression" dxfId="7" priority="6400">
      <formula>OR(AA30="OH(WFO)",AA30="EC(WFO)",AA30="EE(WFO)",AA30="EG(WFO)",AA30="EK(WFO)",AA30="EO(WFO)")</formula>
    </cfRule>
    <cfRule type="expression" dxfId="8" priority="6401">
      <formula>OR(AA30="CT",AA30="SCIK",AA30="CUMIL")</formula>
    </cfRule>
    <cfRule type="expression" dxfId="9" priority="6402">
      <formula>OR(AA30="TR",AA30="TDM",AA30="PKT")</formula>
    </cfRule>
    <cfRule type="expression" dxfId="10" priority="6403">
      <formula>OR(AA30="FG")</formula>
    </cfRule>
    <cfRule type="expression" dxfId="11" priority="6404">
      <formula>OR(AA30="L",AA30="OTG")</formula>
    </cfRule>
    <cfRule type="expression" dxfId="12" priority="6405">
      <formula>OR(AA30="OP",AA30="RS",AA30="RTS",AA30="PRM",AA30="CB")</formula>
    </cfRule>
    <cfRule type="expression" dxfId="7" priority="6406">
      <formula>OR(AA30="OH(WFO)",AA30="EC(WFO)",AA30="EE(WFO)",AA30="EG(WFO)",AA30="EK(WFO)",AA30="EO(WFO)")</formula>
    </cfRule>
    <cfRule type="expression" dxfId="8" priority="6407">
      <formula>OR(AA30="CT",AA30="SCIK",AA30="CUMIL")</formula>
    </cfRule>
    <cfRule type="expression" dxfId="9" priority="6408">
      <formula>OR(AA30="TR",AA30="TDM",AA30="PKT")</formula>
    </cfRule>
    <cfRule type="expression" dxfId="10" priority="6409">
      <formula>OR(AA30="FG")</formula>
    </cfRule>
    <cfRule type="expression" dxfId="11" priority="6410">
      <formula>OR(AA30="L",AA30="OTG")</formula>
    </cfRule>
    <cfRule type="expression" dxfId="12" priority="6411">
      <formula>OR(AA30="OP",AA30="RS",AA30="RTS",AA30="PRM",AA30="CB")</formula>
    </cfRule>
    <cfRule type="cellIs" dxfId="6" priority="6230" operator="equal">
      <formula>"OH (WFO)"</formula>
    </cfRule>
    <cfRule type="cellIs" dxfId="6" priority="6231" operator="equal">
      <formula>"EQ (WFO)"</formula>
    </cfRule>
    <cfRule type="cellIs" dxfId="6" priority="6232" operator="equal">
      <formula>"EG (WFO)"</formula>
    </cfRule>
    <cfRule type="cellIs" dxfId="6" priority="6233" operator="equal">
      <formula>"EO (WFO)"</formula>
    </cfRule>
    <cfRule type="cellIs" dxfId="6" priority="6234" operator="equal">
      <formula>"EE (WFO)"</formula>
    </cfRule>
    <cfRule type="cellIs" dxfId="6" priority="6235" operator="equal">
      <formula>"EC (WFO)"</formula>
    </cfRule>
    <cfRule type="expression" dxfId="7" priority="6236">
      <formula>OR(AA30="OH(WFO)",AA30="EC(WFO)",AA30="EE(WFO)",AA30="EG(WFO)",AA30="EK(WFO)",AA30="EO(WFO)")</formula>
    </cfRule>
    <cfRule type="expression" dxfId="8" priority="6237">
      <formula>OR(AA30="CT",AA30="SCIK",AA30="CUMIL")</formula>
    </cfRule>
    <cfRule type="expression" dxfId="9" priority="6238">
      <formula>OR(AA30="TR",AA30="TDM",AA30="PKT")</formula>
    </cfRule>
    <cfRule type="expression" dxfId="10" priority="6239">
      <formula>OR(AA30="FG")</formula>
    </cfRule>
    <cfRule type="expression" dxfId="11" priority="6240">
      <formula>OR(AA30="L",AA30="OTG")</formula>
    </cfRule>
    <cfRule type="expression" dxfId="12" priority="6241">
      <formula>OR(AA30="OP",AA30="RS",AA30="RTS",AA30="PRM",AA30="CB")</formula>
    </cfRule>
    <cfRule type="expression" dxfId="7" priority="6242">
      <formula>OR(AA30="OH(WFO)",AA30="EC(WFO)",AA30="EE(WFO)",AA30="EG(WFO)",AA30="EK(WFO)",AA30="EO(WFO)")</formula>
    </cfRule>
    <cfRule type="expression" dxfId="8" priority="6243">
      <formula>OR(AA30="CT",AA30="SCIK",AA30="CUMIL")</formula>
    </cfRule>
    <cfRule type="expression" dxfId="9" priority="6244">
      <formula>OR(AA30="TR",AA30="TDM",AA30="PKT")</formula>
    </cfRule>
    <cfRule type="expression" dxfId="10" priority="6245">
      <formula>OR(AA30="FG")</formula>
    </cfRule>
    <cfRule type="expression" dxfId="11" priority="6246">
      <formula>OR(AA30="L",AA30="OTG")</formula>
    </cfRule>
    <cfRule type="expression" dxfId="12" priority="6247">
      <formula>OR(AA30="OP",AA30="RS",AA30="RTS",AA30="PRM",AA30="CB")</formula>
    </cfRule>
    <cfRule type="expression" dxfId="7" priority="6248">
      <formula>OR(AA30="OH(WFO)",AA30="EC(WFO)",AA30="EE(WFO)",AA30="EG(WFO)",AA30="EK(WFO)",AA30="EO(WFO)")</formula>
    </cfRule>
    <cfRule type="expression" dxfId="8" priority="6249">
      <formula>OR(AA30="CT",AA30="SCIK",AA30="CUMIL")</formula>
    </cfRule>
    <cfRule type="expression" dxfId="9" priority="6250">
      <formula>OR(AA30="TR",AA30="TDM",AA30="PKT")</formula>
    </cfRule>
    <cfRule type="expression" dxfId="10" priority="6251">
      <formula>OR(AA30="FG")</formula>
    </cfRule>
    <cfRule type="expression" dxfId="11" priority="6252">
      <formula>OR(AA30="L",AA30="OTG")</formula>
    </cfRule>
    <cfRule type="expression" dxfId="12" priority="6253">
      <formula>OR(AA30="OP",AA30="RS",AA30="RTS",AA30="PRM",AA30="CB")</formula>
    </cfRule>
    <cfRule type="expression" dxfId="7" priority="6254">
      <formula>OR(AA30="OH(WFO)",AA30="EC(WFO)",AA30="EE(WFO)",AA30="EG(WFO)",AA30="EK(WFO)",AA30="EO(WFO)")</formula>
    </cfRule>
    <cfRule type="expression" dxfId="8" priority="6255">
      <formula>OR(AA30="CT",AA30="SCIK",AA30="CUMIL")</formula>
    </cfRule>
    <cfRule type="expression" dxfId="9" priority="6256">
      <formula>OR(AA30="TR",AA30="TDM",AA30="PKT")</formula>
    </cfRule>
    <cfRule type="expression" dxfId="10" priority="6257">
      <formula>OR(AA30="FG")</formula>
    </cfRule>
    <cfRule type="expression" dxfId="11" priority="6258">
      <formula>OR(AA30="L",AA30="OTG")</formula>
    </cfRule>
    <cfRule type="expression" dxfId="12" priority="6259">
      <formula>OR(AA30="OP",AA30="RS",AA30="RTS",AA30="PRM",AA30="CB")</formula>
    </cfRule>
    <cfRule type="cellIs" dxfId="6" priority="6260" operator="equal">
      <formula>"OH (WFO)"</formula>
    </cfRule>
    <cfRule type="cellIs" dxfId="6" priority="6261" operator="equal">
      <formula>"EQ (WFO)"</formula>
    </cfRule>
    <cfRule type="cellIs" dxfId="6" priority="6262" operator="equal">
      <formula>"EG (WFO)"</formula>
    </cfRule>
    <cfRule type="cellIs" dxfId="6" priority="6263" operator="equal">
      <formula>"EO (WFO)"</formula>
    </cfRule>
    <cfRule type="cellIs" dxfId="6" priority="6264" operator="equal">
      <formula>"EE (WFO)"</formula>
    </cfRule>
    <cfRule type="cellIs" dxfId="6" priority="6265" operator="equal">
      <formula>"EC (WFO)"</formula>
    </cfRule>
    <cfRule type="expression" dxfId="7" priority="6266">
      <formula>OR(AA30="OH(WFO)",AA30="EC(WFO)",AA30="EE(WFO)",AA30="EG(WFO)",AA30="EK(WFO)",AA30="EO(WFO)")</formula>
    </cfRule>
    <cfRule type="expression" dxfId="8" priority="6267">
      <formula>OR(AA30="CT",AA30="SCIK",AA30="CUMIL")</formula>
    </cfRule>
    <cfRule type="expression" dxfId="9" priority="6268">
      <formula>OR(AA30="TR",AA30="TDM",AA30="PKT")</formula>
    </cfRule>
    <cfRule type="expression" dxfId="10" priority="6269">
      <formula>OR(AA30="FG")</formula>
    </cfRule>
    <cfRule type="expression" dxfId="11" priority="6270">
      <formula>OR(AA30="L",AA30="OTG")</formula>
    </cfRule>
    <cfRule type="expression" dxfId="12" priority="6271">
      <formula>OR(AA30="OP",AA30="RS",AA30="RTS",AA30="PRM",AA30="CB")</formula>
    </cfRule>
    <cfRule type="expression" dxfId="7" priority="6272">
      <formula>OR(AA30="OH(WFO)",AA30="EC(WFO)",AA30="EE(WFO)",AA30="EG(WFO)",AA30="EK(WFO)",AA30="EO(WFO)")</formula>
    </cfRule>
    <cfRule type="expression" dxfId="8" priority="6273">
      <formula>OR(AA30="CT",AA30="SCIK",AA30="CUMIL")</formula>
    </cfRule>
    <cfRule type="expression" dxfId="9" priority="6274">
      <formula>OR(AA30="TR",AA30="TDM",AA30="PKT")</formula>
    </cfRule>
    <cfRule type="expression" dxfId="10" priority="6275">
      <formula>OR(AA30="FG")</formula>
    </cfRule>
    <cfRule type="expression" dxfId="11" priority="6276">
      <formula>OR(AA30="L",AA30="OTG")</formula>
    </cfRule>
    <cfRule type="expression" dxfId="12" priority="6277">
      <formula>OR(AA30="OP",AA30="RS",AA30="RTS",AA30="PRM",AA30="CB")</formula>
    </cfRule>
    <cfRule type="expression" dxfId="7" priority="6278">
      <formula>OR(AA30="OH(WFO)",AA30="EC(WFO)",AA30="EE(WFO)",AA30="EG(WFO)",AA30="EK(WFO)",AA30="EO(WFO)")</formula>
    </cfRule>
    <cfRule type="expression" dxfId="8" priority="6279">
      <formula>OR(AA30="CT",AA30="SCIK",AA30="CUMIL")</formula>
    </cfRule>
    <cfRule type="expression" dxfId="9" priority="6280">
      <formula>OR(AA30="TR",AA30="TDM",AA30="PKT")</formula>
    </cfRule>
    <cfRule type="expression" dxfId="10" priority="6281">
      <formula>OR(AA30="FG")</formula>
    </cfRule>
    <cfRule type="expression" dxfId="11" priority="6282">
      <formula>OR(AA30="L",AA30="OTG")</formula>
    </cfRule>
    <cfRule type="expression" dxfId="12" priority="6283">
      <formula>OR(AA30="OP",AA30="RS",AA30="RTS",AA30="PRM",AA30="CB")</formula>
    </cfRule>
    <cfRule type="expression" dxfId="7" priority="6284">
      <formula>OR(AA30="OH(WFO)",AA30="EC(WFO)",AA30="EE(WFO)",AA30="EG(WFO)",AA30="EK(WFO)",AA30="EO(WFO)")</formula>
    </cfRule>
    <cfRule type="expression" dxfId="8" priority="6285">
      <formula>OR(AA30="CT",AA30="SCIK",AA30="CUMIL")</formula>
    </cfRule>
    <cfRule type="expression" dxfId="9" priority="6286">
      <formula>OR(AA30="TR",AA30="TDM",AA30="PKT")</formula>
    </cfRule>
    <cfRule type="expression" dxfId="10" priority="6287">
      <formula>OR(AA30="FG")</formula>
    </cfRule>
    <cfRule type="expression" dxfId="11" priority="6288">
      <formula>OR(AA30="L",AA30="OTG")</formula>
    </cfRule>
    <cfRule type="expression" dxfId="12" priority="6289">
      <formula>OR(AA30="OP",AA30="RS",AA30="RTS",AA30="PRM",AA30="CB")</formula>
    </cfRule>
    <cfRule type="cellIs" dxfId="4" priority="6290" operator="equal">
      <formula>"FG (WFO)"</formula>
    </cfRule>
    <cfRule type="cellIs" dxfId="6" priority="6291" operator="equal">
      <formula>"OH (WFO)"</formula>
    </cfRule>
    <cfRule type="cellIs" dxfId="6" priority="6292" operator="equal">
      <formula>"EQ (WFO)"</formula>
    </cfRule>
    <cfRule type="cellIs" dxfId="6" priority="6293" operator="equal">
      <formula>"EG (WFO)"</formula>
    </cfRule>
    <cfRule type="cellIs" dxfId="6" priority="6294" operator="equal">
      <formula>"EO (WFO)"</formula>
    </cfRule>
    <cfRule type="cellIs" dxfId="6" priority="6295" operator="equal">
      <formula>"EE (WFO)"</formula>
    </cfRule>
    <cfRule type="cellIs" dxfId="6" priority="6296" operator="equal">
      <formula>"EC (WFO)"</formula>
    </cfRule>
    <cfRule type="expression" dxfId="7" priority="6297">
      <formula>OR(AA30="OH(WFO)",AA30="EC(WFO)",AA30="EE(WFO)",AA30="EG(WFO)",AA30="EK(WFO)",AA30="EO(WFO)")</formula>
    </cfRule>
    <cfRule type="expression" dxfId="8" priority="6298">
      <formula>OR(AA30="CT",AA30="SCIK",AA30="CUMIL")</formula>
    </cfRule>
    <cfRule type="expression" dxfId="9" priority="6299">
      <formula>OR(AA30="TR",AA30="TDM",AA30="PKT")</formula>
    </cfRule>
    <cfRule type="expression" dxfId="10" priority="6300">
      <formula>OR(AA30="FG")</formula>
    </cfRule>
    <cfRule type="expression" dxfId="11" priority="6301">
      <formula>OR(AA30="L",AA30="OTG")</formula>
    </cfRule>
    <cfRule type="expression" dxfId="12" priority="6302">
      <formula>OR(AA30="OP",AA30="RS",AA30="RTS",AA30="PRM",AA30="CB")</formula>
    </cfRule>
    <cfRule type="expression" dxfId="7" priority="6303">
      <formula>OR(AA30="OH(WFO)",AA30="EC(WFO)",AA30="EE(WFO)",AA30="EG(WFO)",AA30="EK(WFO)",AA30="EO(WFO)")</formula>
    </cfRule>
    <cfRule type="expression" dxfId="8" priority="6304">
      <formula>OR(AA30="CT",AA30="SCIK",AA30="CUMIL")</formula>
    </cfRule>
    <cfRule type="expression" dxfId="9" priority="6305">
      <formula>OR(AA30="TR",AA30="TDM",AA30="PKT")</formula>
    </cfRule>
    <cfRule type="expression" dxfId="10" priority="6306">
      <formula>OR(AA30="FG")</formula>
    </cfRule>
    <cfRule type="expression" dxfId="11" priority="6307">
      <formula>OR(AA30="L",AA30="OTG")</formula>
    </cfRule>
    <cfRule type="expression" dxfId="12" priority="6308">
      <formula>OR(AA30="OP",AA30="RS",AA30="RTS",AA30="PRM",AA30="CB")</formula>
    </cfRule>
    <cfRule type="expression" dxfId="7" priority="6309">
      <formula>OR(AA30="OH(WFO)",AA30="EC(WFO)",AA30="EE(WFO)",AA30="EG(WFO)",AA30="EK(WFO)",AA30="EO(WFO)")</formula>
    </cfRule>
    <cfRule type="expression" dxfId="8" priority="6310">
      <formula>OR(AA30="CT",AA30="SCIK",AA30="CUMIL")</formula>
    </cfRule>
    <cfRule type="expression" dxfId="9" priority="6311">
      <formula>OR(AA30="TR",AA30="TDM",AA30="PKT")</formula>
    </cfRule>
    <cfRule type="expression" dxfId="10" priority="6312">
      <formula>OR(AA30="FG")</formula>
    </cfRule>
    <cfRule type="expression" dxfId="11" priority="6313">
      <formula>OR(AA30="L",AA30="OTG")</formula>
    </cfRule>
    <cfRule type="expression" dxfId="12" priority="6314">
      <formula>OR(AA30="OP",AA30="RS",AA30="RTS",AA30="PRM",AA30="CB")</formula>
    </cfRule>
    <cfRule type="expression" dxfId="7" priority="6315">
      <formula>OR(AA30="OH(WFO)",AA30="EC(WFO)",AA30="EE(WFO)",AA30="EG(WFO)",AA30="EK(WFO)",AA30="EO(WFO)")</formula>
    </cfRule>
    <cfRule type="expression" dxfId="8" priority="6316">
      <formula>OR(AA30="CT",AA30="SCIK",AA30="CUMIL")</formula>
    </cfRule>
    <cfRule type="expression" dxfId="9" priority="6317">
      <formula>OR(AA30="TR",AA30="TDM",AA30="PKT")</formula>
    </cfRule>
    <cfRule type="expression" dxfId="10" priority="6318">
      <formula>OR(AA30="FG")</formula>
    </cfRule>
    <cfRule type="expression" dxfId="11" priority="6319">
      <formula>OR(AA30="L",AA30="OTG")</formula>
    </cfRule>
    <cfRule type="expression" dxfId="12" priority="6320">
      <formula>OR(AA30="OP",AA30="RS",AA30="RTS",AA30="PRM",AA30="CB")</formula>
    </cfRule>
  </conditionalFormatting>
  <conditionalFormatting sqref="AB30:AK30">
    <cfRule type="cellIs" dxfId="4" priority="3952" operator="equal">
      <formula>"FG (WFO)"</formula>
    </cfRule>
    <cfRule type="cellIs" dxfId="5" priority="3627" operator="equal">
      <formula>"TR (WFO)"</formula>
    </cfRule>
    <cfRule type="cellIs" dxfId="41" priority="3626" operator="equal">
      <formula>"EG (WFO)"</formula>
    </cfRule>
    <cfRule type="cellIs" dxfId="6" priority="3621" operator="equal">
      <formula>"OH (WFO)"</formula>
    </cfRule>
    <cfRule type="cellIs" dxfId="6" priority="3622" operator="equal">
      <formula>"EG (WFO)"</formula>
    </cfRule>
    <cfRule type="cellIs" dxfId="6" priority="3623" operator="equal">
      <formula>"EO (WFO)"</formula>
    </cfRule>
    <cfRule type="cellIs" dxfId="6" priority="3624" operator="equal">
      <formula>"EE (WFO)"</formula>
    </cfRule>
    <cfRule type="cellIs" dxfId="6" priority="3625" operator="equal">
      <formula>"EC (WFO)"</formula>
    </cfRule>
    <cfRule type="cellIs" dxfId="6" priority="3620" operator="equal">
      <formula>"EQ (WFO)"</formula>
    </cfRule>
    <cfRule type="cellIs" dxfId="42" priority="3615" operator="equal">
      <formula>"FG (WFO)"</formula>
    </cfRule>
    <cfRule type="cellIs" dxfId="43" priority="3616" operator="equal">
      <formula>"TDM"</formula>
    </cfRule>
    <cfRule type="cellIs" dxfId="23" priority="3617" operator="equal">
      <formula>"FG"</formula>
    </cfRule>
    <cfRule type="cellIs" dxfId="44" priority="3618" operator="equal">
      <formula>"L"</formula>
    </cfRule>
    <cfRule type="cellIs" dxfId="45" priority="3619" operator="equal">
      <formula>"CT"</formula>
    </cfRule>
    <cfRule type="cellIs" dxfId="46" priority="2452" operator="equal">
      <formula>"EO (WFO)"</formula>
    </cfRule>
    <cfRule type="cellIs" dxfId="46" priority="2453" operator="equal">
      <formula>"EC (WFO)"</formula>
    </cfRule>
    <cfRule type="cellIs" dxfId="47" priority="2377" operator="equal">
      <formula>"OUT"</formula>
    </cfRule>
    <cfRule type="cellIs" dxfId="48" priority="2378" operator="equal">
      <formula>"OUT"</formula>
    </cfRule>
    <cfRule type="cellIs" dxfId="49" priority="2379" operator="equal">
      <formula>"OUT"</formula>
    </cfRule>
  </conditionalFormatting>
  <conditionalFormatting sqref="AB30:AC30">
    <cfRule type="expression" dxfId="7" priority="3940">
      <formula>OR(AB30="OH(WFO)",AB30="EC(WFO)",AB30="EE(WFO)",AB30="EG(WFO)",AB30="EK(WFO)",AB30="EO(WFO)")</formula>
    </cfRule>
    <cfRule type="expression" dxfId="8" priority="3941">
      <formula>OR(AB30="CT",AB30="SCIK",AB30="CUMIL")</formula>
    </cfRule>
    <cfRule type="expression" dxfId="9" priority="3942">
      <formula>OR(AB30="TR",AB30="TDM",AB30="PKT")</formula>
    </cfRule>
    <cfRule type="expression" dxfId="10" priority="3943">
      <formula>OR(AB30="FG")</formula>
    </cfRule>
    <cfRule type="expression" dxfId="11" priority="3944">
      <formula>OR(AB30="L",AB30="OTG")</formula>
    </cfRule>
    <cfRule type="expression" dxfId="12" priority="3945">
      <formula>OR(AB30="OP",AB30="RS",AB30="RTS",AB30="PRM",AB30="CB")</formula>
    </cfRule>
    <cfRule type="expression" dxfId="7" priority="3946">
      <formula>OR(AB30="OH(WFO)",AB30="EC(WFO)",AB30="EE(WFO)",AB30="EG(WFO)",AB30="EK(WFO)",AB30="EO(WFO)")</formula>
    </cfRule>
    <cfRule type="expression" dxfId="8" priority="3947">
      <formula>OR(AB30="CT",AB30="SCIK",AB30="CUMIL")</formula>
    </cfRule>
    <cfRule type="expression" dxfId="9" priority="3948">
      <formula>OR(AB30="TR",AB30="TDM",AB30="PKT")</formula>
    </cfRule>
    <cfRule type="expression" dxfId="10" priority="3949">
      <formula>OR(AB30="FG")</formula>
    </cfRule>
    <cfRule type="expression" dxfId="11" priority="3950">
      <formula>OR(AB30="L",AB30="OTG")</formula>
    </cfRule>
    <cfRule type="expression" dxfId="12" priority="3951">
      <formula>OR(AB30="OP",AB30="RS",AB30="RTS",AB30="PRM",AB30="CB")</formula>
    </cfRule>
    <cfRule type="expression" dxfId="7" priority="3597">
      <formula>OR(AB30="OH(WFO)",AB30="EC(WFO)",AB30="EE(WFO)",AB30="EG(WFO)",AB30="EK(WFO)",AB30="EO(WFO)")</formula>
    </cfRule>
    <cfRule type="expression" dxfId="8" priority="3598">
      <formula>OR(AB30="CT",AB30="SCIK",AB30="CUMIL")</formula>
    </cfRule>
    <cfRule type="expression" dxfId="9" priority="3599">
      <formula>OR(AB30="TR",AB30="TDM",AB30="PKT")</formula>
    </cfRule>
    <cfRule type="expression" dxfId="10" priority="3600">
      <formula>OR(AB30="FG")</formula>
    </cfRule>
    <cfRule type="expression" dxfId="11" priority="3601">
      <formula>OR(AB30="L",AB30="OTG")</formula>
    </cfRule>
    <cfRule type="expression" dxfId="12" priority="3602">
      <formula>OR(AB30="OP",AB30="RS",AB30="RTS",AB30="PRM",AB30="CB")</formula>
    </cfRule>
    <cfRule type="expression" dxfId="7" priority="3603">
      <formula>OR(AB30="OH(WFO)",AB30="EC(WFO)",AB30="EE(WFO)",AB30="EG(WFO)",AB30="EK(WFO)",AB30="EO(WFO)")</formula>
    </cfRule>
    <cfRule type="expression" dxfId="8" priority="3604">
      <formula>OR(AB30="CT",AB30="SCIK",AB30="CUMIL")</formula>
    </cfRule>
    <cfRule type="expression" dxfId="9" priority="3605">
      <formula>OR(AB30="TR",AB30="TDM",AB30="PKT")</formula>
    </cfRule>
    <cfRule type="expression" dxfId="10" priority="3606">
      <formula>OR(AB30="FG")</formula>
    </cfRule>
    <cfRule type="expression" dxfId="11" priority="3607">
      <formula>OR(AB30="L",AB30="OTG")</formula>
    </cfRule>
    <cfRule type="expression" dxfId="12" priority="3608">
      <formula>OR(AB30="OP",AB30="RS",AB30="RTS",AB30="PRM",AB30="CB")</formula>
    </cfRule>
    <cfRule type="cellIs" dxfId="6" priority="3506" operator="equal">
      <formula>"OH (WFO)"</formula>
    </cfRule>
    <cfRule type="cellIs" dxfId="6" priority="3507" operator="equal">
      <formula>"EQ (WFO)"</formula>
    </cfRule>
    <cfRule type="cellIs" dxfId="6" priority="3508" operator="equal">
      <formula>"EG (WFO)"</formula>
    </cfRule>
    <cfRule type="cellIs" dxfId="6" priority="3509" operator="equal">
      <formula>"EO (WFO)"</formula>
    </cfRule>
    <cfRule type="cellIs" dxfId="6" priority="3510" operator="equal">
      <formula>"EE (WFO)"</formula>
    </cfRule>
    <cfRule type="cellIs" dxfId="6" priority="3511" operator="equal">
      <formula>"EC (WFO)"</formula>
    </cfRule>
    <cfRule type="expression" dxfId="7" priority="3512">
      <formula>OR(AB30="OH(WFO)",AB30="EC(WFO)",AB30="EE(WFO)",AB30="EG(WFO)",AB30="EK(WFO)",AB30="EO(WFO)")</formula>
    </cfRule>
    <cfRule type="expression" dxfId="8" priority="3513">
      <formula>OR(AB30="CT",AB30="SCIK",AB30="CUMIL")</formula>
    </cfRule>
    <cfRule type="expression" dxfId="9" priority="3514">
      <formula>OR(AB30="TR",AB30="TDM",AB30="PKT")</formula>
    </cfRule>
    <cfRule type="expression" dxfId="10" priority="3515">
      <formula>OR(AB30="FG")</formula>
    </cfRule>
    <cfRule type="expression" dxfId="11" priority="3516">
      <formula>OR(AB30="L",AB30="OTG")</formula>
    </cfRule>
    <cfRule type="expression" dxfId="12" priority="3517">
      <formula>OR(AB30="OP",AB30="RS",AB30="RTS",AB30="PRM",AB30="CB")</formula>
    </cfRule>
    <cfRule type="expression" dxfId="7" priority="3518">
      <formula>OR(AB30="OH(WFO)",AB30="EC(WFO)",AB30="EE(WFO)",AB30="EG(WFO)",AB30="EK(WFO)",AB30="EO(WFO)")</formula>
    </cfRule>
    <cfRule type="expression" dxfId="8" priority="3519">
      <formula>OR(AB30="CT",AB30="SCIK",AB30="CUMIL")</formula>
    </cfRule>
    <cfRule type="expression" dxfId="9" priority="3520">
      <formula>OR(AB30="TR",AB30="TDM",AB30="PKT")</formula>
    </cfRule>
    <cfRule type="expression" dxfId="10" priority="3521">
      <formula>OR(AB30="FG")</formula>
    </cfRule>
    <cfRule type="expression" dxfId="11" priority="3522">
      <formula>OR(AB30="L",AB30="OTG")</formula>
    </cfRule>
    <cfRule type="expression" dxfId="12" priority="3523">
      <formula>OR(AB30="OP",AB30="RS",AB30="RTS",AB30="PRM",AB30="CB")</formula>
    </cfRule>
    <cfRule type="expression" dxfId="7" priority="3524">
      <formula>OR(AB30="OH(WFO)",AB30="EC(WFO)",AB30="EE(WFO)",AB30="EG(WFO)",AB30="EK(WFO)",AB30="EO(WFO)")</formula>
    </cfRule>
    <cfRule type="expression" dxfId="8" priority="3525">
      <formula>OR(AB30="CT",AB30="SCIK",AB30="CUMIL")</formula>
    </cfRule>
    <cfRule type="expression" dxfId="9" priority="3526">
      <formula>OR(AB30="TR",AB30="TDM",AB30="PKT")</formula>
    </cfRule>
    <cfRule type="expression" dxfId="10" priority="3527">
      <formula>OR(AB30="FG")</formula>
    </cfRule>
    <cfRule type="expression" dxfId="11" priority="3528">
      <formula>OR(AB30="L",AB30="OTG")</formula>
    </cfRule>
    <cfRule type="expression" dxfId="12" priority="3529">
      <formula>OR(AB30="OP",AB30="RS",AB30="RTS",AB30="PRM",AB30="CB")</formula>
    </cfRule>
    <cfRule type="expression" dxfId="7" priority="3530">
      <formula>OR(AB30="OH(WFO)",AB30="EC(WFO)",AB30="EE(WFO)",AB30="EG(WFO)",AB30="EK(WFO)",AB30="EO(WFO)")</formula>
    </cfRule>
    <cfRule type="expression" dxfId="8" priority="3531">
      <formula>OR(AB30="CT",AB30="SCIK",AB30="CUMIL")</formula>
    </cfRule>
    <cfRule type="expression" dxfId="9" priority="3532">
      <formula>OR(AB30="TR",AB30="TDM",AB30="PKT")</formula>
    </cfRule>
    <cfRule type="expression" dxfId="10" priority="3533">
      <formula>OR(AB30="FG")</formula>
    </cfRule>
    <cfRule type="expression" dxfId="11" priority="3534">
      <formula>OR(AB30="L",AB30="OTG")</formula>
    </cfRule>
    <cfRule type="expression" dxfId="12" priority="3535">
      <formula>OR(AB30="OP",AB30="RS",AB30="RTS",AB30="PRM",AB30="CB")</formula>
    </cfRule>
    <cfRule type="cellIs" dxfId="6" priority="3536" operator="equal">
      <formula>"OH (WFO)"</formula>
    </cfRule>
    <cfRule type="cellIs" dxfId="6" priority="3537" operator="equal">
      <formula>"EQ (WFO)"</formula>
    </cfRule>
    <cfRule type="cellIs" dxfId="6" priority="3538" operator="equal">
      <formula>"EG (WFO)"</formula>
    </cfRule>
    <cfRule type="cellIs" dxfId="6" priority="3539" operator="equal">
      <formula>"EO (WFO)"</formula>
    </cfRule>
    <cfRule type="cellIs" dxfId="6" priority="3540" operator="equal">
      <formula>"EE (WFO)"</formula>
    </cfRule>
    <cfRule type="cellIs" dxfId="6" priority="3541" operator="equal">
      <formula>"EC (WFO)"</formula>
    </cfRule>
    <cfRule type="expression" dxfId="7" priority="3542">
      <formula>OR(AB30="OH(WFO)",AB30="EC(WFO)",AB30="EE(WFO)",AB30="EG(WFO)",AB30="EK(WFO)",AB30="EO(WFO)")</formula>
    </cfRule>
    <cfRule type="expression" dxfId="8" priority="3543">
      <formula>OR(AB30="CT",AB30="SCIK",AB30="CUMIL")</formula>
    </cfRule>
    <cfRule type="expression" dxfId="9" priority="3544">
      <formula>OR(AB30="TR",AB30="TDM",AB30="PKT")</formula>
    </cfRule>
    <cfRule type="expression" dxfId="10" priority="3545">
      <formula>OR(AB30="FG")</formula>
    </cfRule>
    <cfRule type="expression" dxfId="11" priority="3546">
      <formula>OR(AB30="L",AB30="OTG")</formula>
    </cfRule>
    <cfRule type="expression" dxfId="12" priority="3547">
      <formula>OR(AB30="OP",AB30="RS",AB30="RTS",AB30="PRM",AB30="CB")</formula>
    </cfRule>
    <cfRule type="expression" dxfId="7" priority="3548">
      <formula>OR(AB30="OH(WFO)",AB30="EC(WFO)",AB30="EE(WFO)",AB30="EG(WFO)",AB30="EK(WFO)",AB30="EO(WFO)")</formula>
    </cfRule>
    <cfRule type="expression" dxfId="8" priority="3549">
      <formula>OR(AB30="CT",AB30="SCIK",AB30="CUMIL")</formula>
    </cfRule>
    <cfRule type="expression" dxfId="9" priority="3550">
      <formula>OR(AB30="TR",AB30="TDM",AB30="PKT")</formula>
    </cfRule>
    <cfRule type="expression" dxfId="10" priority="3551">
      <formula>OR(AB30="FG")</formula>
    </cfRule>
    <cfRule type="expression" dxfId="11" priority="3552">
      <formula>OR(AB30="L",AB30="OTG")</formula>
    </cfRule>
    <cfRule type="expression" dxfId="12" priority="3553">
      <formula>OR(AB30="OP",AB30="RS",AB30="RTS",AB30="PRM",AB30="CB")</formula>
    </cfRule>
    <cfRule type="expression" dxfId="7" priority="3554">
      <formula>OR(AB30="OH(WFO)",AB30="EC(WFO)",AB30="EE(WFO)",AB30="EG(WFO)",AB30="EK(WFO)",AB30="EO(WFO)")</formula>
    </cfRule>
    <cfRule type="expression" dxfId="8" priority="3555">
      <formula>OR(AB30="CT",AB30="SCIK",AB30="CUMIL")</formula>
    </cfRule>
    <cfRule type="expression" dxfId="9" priority="3556">
      <formula>OR(AB30="TR",AB30="TDM",AB30="PKT")</formula>
    </cfRule>
    <cfRule type="expression" dxfId="10" priority="3557">
      <formula>OR(AB30="FG")</formula>
    </cfRule>
    <cfRule type="expression" dxfId="11" priority="3558">
      <formula>OR(AB30="L",AB30="OTG")</formula>
    </cfRule>
    <cfRule type="expression" dxfId="12" priority="3559">
      <formula>OR(AB30="OP",AB30="RS",AB30="RTS",AB30="PRM",AB30="CB")</formula>
    </cfRule>
    <cfRule type="expression" dxfId="7" priority="3560">
      <formula>OR(AB30="OH(WFO)",AB30="EC(WFO)",AB30="EE(WFO)",AB30="EG(WFO)",AB30="EK(WFO)",AB30="EO(WFO)")</formula>
    </cfRule>
    <cfRule type="expression" dxfId="8" priority="3561">
      <formula>OR(AB30="CT",AB30="SCIK",AB30="CUMIL")</formula>
    </cfRule>
    <cfRule type="expression" dxfId="9" priority="3562">
      <formula>OR(AB30="TR",AB30="TDM",AB30="PKT")</formula>
    </cfRule>
    <cfRule type="expression" dxfId="10" priority="3563">
      <formula>OR(AB30="FG")</formula>
    </cfRule>
    <cfRule type="expression" dxfId="11" priority="3564">
      <formula>OR(AB30="L",AB30="OTG")</formula>
    </cfRule>
    <cfRule type="expression" dxfId="12" priority="3565">
      <formula>OR(AB30="OP",AB30="RS",AB30="RTS",AB30="PRM",AB30="CB")</formula>
    </cfRule>
    <cfRule type="cellIs" dxfId="4" priority="3566" operator="equal">
      <formula>"FG (WFO)"</formula>
    </cfRule>
    <cfRule type="cellIs" dxfId="6" priority="3567" operator="equal">
      <formula>"OH (WFO)"</formula>
    </cfRule>
    <cfRule type="cellIs" dxfId="6" priority="3568" operator="equal">
      <formula>"EQ (WFO)"</formula>
    </cfRule>
    <cfRule type="cellIs" dxfId="6" priority="3569" operator="equal">
      <formula>"EG (WFO)"</formula>
    </cfRule>
    <cfRule type="cellIs" dxfId="6" priority="3570" operator="equal">
      <formula>"EO (WFO)"</formula>
    </cfRule>
    <cfRule type="cellIs" dxfId="6" priority="3571" operator="equal">
      <formula>"EE (WFO)"</formula>
    </cfRule>
    <cfRule type="cellIs" dxfId="6" priority="3572" operator="equal">
      <formula>"EC (WFO)"</formula>
    </cfRule>
    <cfRule type="expression" dxfId="7" priority="3573">
      <formula>OR(AB30="OH(WFO)",AB30="EC(WFO)",AB30="EE(WFO)",AB30="EG(WFO)",AB30="EK(WFO)",AB30="EO(WFO)")</formula>
    </cfRule>
    <cfRule type="expression" dxfId="8" priority="3574">
      <formula>OR(AB30="CT",AB30="SCIK",AB30="CUMIL")</formula>
    </cfRule>
    <cfRule type="expression" dxfId="9" priority="3575">
      <formula>OR(AB30="TR",AB30="TDM",AB30="PKT")</formula>
    </cfRule>
    <cfRule type="expression" dxfId="10" priority="3576">
      <formula>OR(AB30="FG")</formula>
    </cfRule>
    <cfRule type="expression" dxfId="11" priority="3577">
      <formula>OR(AB30="L",AB30="OTG")</formula>
    </cfRule>
    <cfRule type="expression" dxfId="12" priority="3578">
      <formula>OR(AB30="OP",AB30="RS",AB30="RTS",AB30="PRM",AB30="CB")</formula>
    </cfRule>
    <cfRule type="expression" dxfId="7" priority="3579">
      <formula>OR(AB30="OH(WFO)",AB30="EC(WFO)",AB30="EE(WFO)",AB30="EG(WFO)",AB30="EK(WFO)",AB30="EO(WFO)")</formula>
    </cfRule>
    <cfRule type="expression" dxfId="8" priority="3580">
      <formula>OR(AB30="CT",AB30="SCIK",AB30="CUMIL")</formula>
    </cfRule>
    <cfRule type="expression" dxfId="9" priority="3581">
      <formula>OR(AB30="TR",AB30="TDM",AB30="PKT")</formula>
    </cfRule>
    <cfRule type="expression" dxfId="10" priority="3582">
      <formula>OR(AB30="FG")</formula>
    </cfRule>
    <cfRule type="expression" dxfId="11" priority="3583">
      <formula>OR(AB30="L",AB30="OTG")</formula>
    </cfRule>
    <cfRule type="expression" dxfId="12" priority="3584">
      <formula>OR(AB30="OP",AB30="RS",AB30="RTS",AB30="PRM",AB30="CB")</formula>
    </cfRule>
    <cfRule type="expression" dxfId="7" priority="3585">
      <formula>OR(AB30="OH(WFO)",AB30="EC(WFO)",AB30="EE(WFO)",AB30="EG(WFO)",AB30="EK(WFO)",AB30="EO(WFO)")</formula>
    </cfRule>
    <cfRule type="expression" dxfId="8" priority="3586">
      <formula>OR(AB30="CT",AB30="SCIK",AB30="CUMIL")</formula>
    </cfRule>
    <cfRule type="expression" dxfId="9" priority="3587">
      <formula>OR(AB30="TR",AB30="TDM",AB30="PKT")</formula>
    </cfRule>
    <cfRule type="expression" dxfId="10" priority="3588">
      <formula>OR(AB30="FG")</formula>
    </cfRule>
    <cfRule type="expression" dxfId="11" priority="3589">
      <formula>OR(AB30="L",AB30="OTG")</formula>
    </cfRule>
    <cfRule type="expression" dxfId="12" priority="3590">
      <formula>OR(AB30="OP",AB30="RS",AB30="RTS",AB30="PRM",AB30="CB")</formula>
    </cfRule>
    <cfRule type="expression" dxfId="7" priority="3591">
      <formula>OR(AB30="OH(WFO)",AB30="EC(WFO)",AB30="EE(WFO)",AB30="EG(WFO)",AB30="EK(WFO)",AB30="EO(WFO)")</formula>
    </cfRule>
    <cfRule type="expression" dxfId="8" priority="3592">
      <formula>OR(AB30="CT",AB30="SCIK",AB30="CUMIL")</formula>
    </cfRule>
    <cfRule type="expression" dxfId="9" priority="3593">
      <formula>OR(AB30="TR",AB30="TDM",AB30="PKT")</formula>
    </cfRule>
    <cfRule type="expression" dxfId="10" priority="3594">
      <formula>OR(AB30="FG")</formula>
    </cfRule>
    <cfRule type="expression" dxfId="11" priority="3595">
      <formula>OR(AB30="L",AB30="OTG")</formula>
    </cfRule>
    <cfRule type="expression" dxfId="12" priority="3596">
      <formula>OR(AB30="OP",AB30="RS",AB30="RTS",AB30="PRM",AB30="CB")</formula>
    </cfRule>
    <cfRule type="cellIs" dxfId="6" priority="3415" operator="equal">
      <formula>"OH (WFO)"</formula>
    </cfRule>
    <cfRule type="cellIs" dxfId="6" priority="3416" operator="equal">
      <formula>"EQ (WFO)"</formula>
    </cfRule>
    <cfRule type="cellIs" dxfId="6" priority="3417" operator="equal">
      <formula>"EG (WFO)"</formula>
    </cfRule>
    <cfRule type="cellIs" dxfId="6" priority="3418" operator="equal">
      <formula>"EO (WFO)"</formula>
    </cfRule>
    <cfRule type="cellIs" dxfId="6" priority="3419" operator="equal">
      <formula>"EE (WFO)"</formula>
    </cfRule>
    <cfRule type="cellIs" dxfId="6" priority="3420" operator="equal">
      <formula>"EC (WFO)"</formula>
    </cfRule>
    <cfRule type="expression" dxfId="7" priority="3421">
      <formula>OR(AB30="OH(WFO)",AB30="EC(WFO)",AB30="EE(WFO)",AB30="EG(WFO)",AB30="EK(WFO)",AB30="EO(WFO)")</formula>
    </cfRule>
    <cfRule type="expression" dxfId="8" priority="3422">
      <formula>OR(AB30="CT",AB30="SCIK",AB30="CUMIL")</formula>
    </cfRule>
    <cfRule type="expression" dxfId="9" priority="3423">
      <formula>OR(AB30="TR",AB30="TDM",AB30="PKT")</formula>
    </cfRule>
    <cfRule type="expression" dxfId="10" priority="3424">
      <formula>OR(AB30="FG")</formula>
    </cfRule>
    <cfRule type="expression" dxfId="11" priority="3425">
      <formula>OR(AB30="L",AB30="OTG")</formula>
    </cfRule>
    <cfRule type="expression" dxfId="12" priority="3426">
      <formula>OR(AB30="OP",AB30="RS",AB30="RTS",AB30="PRM",AB30="CB")</formula>
    </cfRule>
    <cfRule type="expression" dxfId="7" priority="3427">
      <formula>OR(AB30="OH(WFO)",AB30="EC(WFO)",AB30="EE(WFO)",AB30="EG(WFO)",AB30="EK(WFO)",AB30="EO(WFO)")</formula>
    </cfRule>
    <cfRule type="expression" dxfId="8" priority="3428">
      <formula>OR(AB30="CT",AB30="SCIK",AB30="CUMIL")</formula>
    </cfRule>
    <cfRule type="expression" dxfId="9" priority="3429">
      <formula>OR(AB30="TR",AB30="TDM",AB30="PKT")</formula>
    </cfRule>
    <cfRule type="expression" dxfId="10" priority="3430">
      <formula>OR(AB30="FG")</formula>
    </cfRule>
    <cfRule type="expression" dxfId="11" priority="3431">
      <formula>OR(AB30="L",AB30="OTG")</formula>
    </cfRule>
    <cfRule type="expression" dxfId="12" priority="3432">
      <formula>OR(AB30="OP",AB30="RS",AB30="RTS",AB30="PRM",AB30="CB")</formula>
    </cfRule>
    <cfRule type="expression" dxfId="7" priority="3433">
      <formula>OR(AB30="OH(WFO)",AB30="EC(WFO)",AB30="EE(WFO)",AB30="EG(WFO)",AB30="EK(WFO)",AB30="EO(WFO)")</formula>
    </cfRule>
    <cfRule type="expression" dxfId="8" priority="3434">
      <formula>OR(AB30="CT",AB30="SCIK",AB30="CUMIL")</formula>
    </cfRule>
    <cfRule type="expression" dxfId="9" priority="3435">
      <formula>OR(AB30="TR",AB30="TDM",AB30="PKT")</formula>
    </cfRule>
    <cfRule type="expression" dxfId="10" priority="3436">
      <formula>OR(AB30="FG")</formula>
    </cfRule>
    <cfRule type="expression" dxfId="11" priority="3437">
      <formula>OR(AB30="L",AB30="OTG")</formula>
    </cfRule>
    <cfRule type="expression" dxfId="12" priority="3438">
      <formula>OR(AB30="OP",AB30="RS",AB30="RTS",AB30="PRM",AB30="CB")</formula>
    </cfRule>
    <cfRule type="expression" dxfId="7" priority="3439">
      <formula>OR(AB30="OH(WFO)",AB30="EC(WFO)",AB30="EE(WFO)",AB30="EG(WFO)",AB30="EK(WFO)",AB30="EO(WFO)")</formula>
    </cfRule>
    <cfRule type="expression" dxfId="8" priority="3440">
      <formula>OR(AB30="CT",AB30="SCIK",AB30="CUMIL")</formula>
    </cfRule>
    <cfRule type="expression" dxfId="9" priority="3441">
      <formula>OR(AB30="TR",AB30="TDM",AB30="PKT")</formula>
    </cfRule>
    <cfRule type="expression" dxfId="10" priority="3442">
      <formula>OR(AB30="FG")</formula>
    </cfRule>
    <cfRule type="expression" dxfId="11" priority="3443">
      <formula>OR(AB30="L",AB30="OTG")</formula>
    </cfRule>
    <cfRule type="expression" dxfId="12" priority="3444">
      <formula>OR(AB30="OP",AB30="RS",AB30="RTS",AB30="PRM",AB30="CB")</formula>
    </cfRule>
    <cfRule type="cellIs" dxfId="6" priority="3445" operator="equal">
      <formula>"OH (WFO)"</formula>
    </cfRule>
    <cfRule type="cellIs" dxfId="6" priority="3446" operator="equal">
      <formula>"EQ (WFO)"</formula>
    </cfRule>
    <cfRule type="cellIs" dxfId="6" priority="3447" operator="equal">
      <formula>"EG (WFO)"</formula>
    </cfRule>
    <cfRule type="cellIs" dxfId="6" priority="3448" operator="equal">
      <formula>"EO (WFO)"</formula>
    </cfRule>
    <cfRule type="cellIs" dxfId="6" priority="3449" operator="equal">
      <formula>"EE (WFO)"</formula>
    </cfRule>
    <cfRule type="cellIs" dxfId="6" priority="3450" operator="equal">
      <formula>"EC (WFO)"</formula>
    </cfRule>
    <cfRule type="expression" dxfId="7" priority="3451">
      <formula>OR(AB30="OH(WFO)",AB30="EC(WFO)",AB30="EE(WFO)",AB30="EG(WFO)",AB30="EK(WFO)",AB30="EO(WFO)")</formula>
    </cfRule>
    <cfRule type="expression" dxfId="8" priority="3452">
      <formula>OR(AB30="CT",AB30="SCIK",AB30="CUMIL")</formula>
    </cfRule>
    <cfRule type="expression" dxfId="9" priority="3453">
      <formula>OR(AB30="TR",AB30="TDM",AB30="PKT")</formula>
    </cfRule>
    <cfRule type="expression" dxfId="10" priority="3454">
      <formula>OR(AB30="FG")</formula>
    </cfRule>
    <cfRule type="expression" dxfId="11" priority="3455">
      <formula>OR(AB30="L",AB30="OTG")</formula>
    </cfRule>
    <cfRule type="expression" dxfId="12" priority="3456">
      <formula>OR(AB30="OP",AB30="RS",AB30="RTS",AB30="PRM",AB30="CB")</formula>
    </cfRule>
    <cfRule type="expression" dxfId="7" priority="3457">
      <formula>OR(AB30="OH(WFO)",AB30="EC(WFO)",AB30="EE(WFO)",AB30="EG(WFO)",AB30="EK(WFO)",AB30="EO(WFO)")</formula>
    </cfRule>
    <cfRule type="expression" dxfId="8" priority="3458">
      <formula>OR(AB30="CT",AB30="SCIK",AB30="CUMIL")</formula>
    </cfRule>
    <cfRule type="expression" dxfId="9" priority="3459">
      <formula>OR(AB30="TR",AB30="TDM",AB30="PKT")</formula>
    </cfRule>
    <cfRule type="expression" dxfId="10" priority="3460">
      <formula>OR(AB30="FG")</formula>
    </cfRule>
    <cfRule type="expression" dxfId="11" priority="3461">
      <formula>OR(AB30="L",AB30="OTG")</formula>
    </cfRule>
    <cfRule type="expression" dxfId="12" priority="3462">
      <formula>OR(AB30="OP",AB30="RS",AB30="RTS",AB30="PRM",AB30="CB")</formula>
    </cfRule>
    <cfRule type="expression" dxfId="7" priority="3463">
      <formula>OR(AB30="OH(WFO)",AB30="EC(WFO)",AB30="EE(WFO)",AB30="EG(WFO)",AB30="EK(WFO)",AB30="EO(WFO)")</formula>
    </cfRule>
    <cfRule type="expression" dxfId="8" priority="3464">
      <formula>OR(AB30="CT",AB30="SCIK",AB30="CUMIL")</formula>
    </cfRule>
    <cfRule type="expression" dxfId="9" priority="3465">
      <formula>OR(AB30="TR",AB30="TDM",AB30="PKT")</formula>
    </cfRule>
    <cfRule type="expression" dxfId="10" priority="3466">
      <formula>OR(AB30="FG")</formula>
    </cfRule>
    <cfRule type="expression" dxfId="11" priority="3467">
      <formula>OR(AB30="L",AB30="OTG")</formula>
    </cfRule>
    <cfRule type="expression" dxfId="12" priority="3468">
      <formula>OR(AB30="OP",AB30="RS",AB30="RTS",AB30="PRM",AB30="CB")</formula>
    </cfRule>
    <cfRule type="expression" dxfId="7" priority="3469">
      <formula>OR(AB30="OH(WFO)",AB30="EC(WFO)",AB30="EE(WFO)",AB30="EG(WFO)",AB30="EK(WFO)",AB30="EO(WFO)")</formula>
    </cfRule>
    <cfRule type="expression" dxfId="8" priority="3470">
      <formula>OR(AB30="CT",AB30="SCIK",AB30="CUMIL")</formula>
    </cfRule>
    <cfRule type="expression" dxfId="9" priority="3471">
      <formula>OR(AB30="TR",AB30="TDM",AB30="PKT")</formula>
    </cfRule>
    <cfRule type="expression" dxfId="10" priority="3472">
      <formula>OR(AB30="FG")</formula>
    </cfRule>
    <cfRule type="expression" dxfId="11" priority="3473">
      <formula>OR(AB30="L",AB30="OTG")</formula>
    </cfRule>
    <cfRule type="expression" dxfId="12" priority="3474">
      <formula>OR(AB30="OP",AB30="RS",AB30="RTS",AB30="PRM",AB30="CB")</formula>
    </cfRule>
    <cfRule type="cellIs" dxfId="4" priority="3475" operator="equal">
      <formula>"FG (WFO)"</formula>
    </cfRule>
    <cfRule type="cellIs" dxfId="6" priority="3476" operator="equal">
      <formula>"OH (WFO)"</formula>
    </cfRule>
    <cfRule type="cellIs" dxfId="6" priority="3477" operator="equal">
      <formula>"EQ (WFO)"</formula>
    </cfRule>
    <cfRule type="cellIs" dxfId="6" priority="3478" operator="equal">
      <formula>"EG (WFO)"</formula>
    </cfRule>
    <cfRule type="cellIs" dxfId="6" priority="3479" operator="equal">
      <formula>"EO (WFO)"</formula>
    </cfRule>
    <cfRule type="cellIs" dxfId="6" priority="3480" operator="equal">
      <formula>"EE (WFO)"</formula>
    </cfRule>
    <cfRule type="cellIs" dxfId="6" priority="3481" operator="equal">
      <formula>"EC (WFO)"</formula>
    </cfRule>
    <cfRule type="expression" dxfId="7" priority="3482">
      <formula>OR(AB30="OH(WFO)",AB30="EC(WFO)",AB30="EE(WFO)",AB30="EG(WFO)",AB30="EK(WFO)",AB30="EO(WFO)")</formula>
    </cfRule>
    <cfRule type="expression" dxfId="8" priority="3483">
      <formula>OR(AB30="CT",AB30="SCIK",AB30="CUMIL")</formula>
    </cfRule>
    <cfRule type="expression" dxfId="9" priority="3484">
      <formula>OR(AB30="TR",AB30="TDM",AB30="PKT")</formula>
    </cfRule>
    <cfRule type="expression" dxfId="10" priority="3485">
      <formula>OR(AB30="FG")</formula>
    </cfRule>
    <cfRule type="expression" dxfId="11" priority="3486">
      <formula>OR(AB30="L",AB30="OTG")</formula>
    </cfRule>
    <cfRule type="expression" dxfId="12" priority="3487">
      <formula>OR(AB30="OP",AB30="RS",AB30="RTS",AB30="PRM",AB30="CB")</formula>
    </cfRule>
    <cfRule type="expression" dxfId="7" priority="3488">
      <formula>OR(AB30="OH(WFO)",AB30="EC(WFO)",AB30="EE(WFO)",AB30="EG(WFO)",AB30="EK(WFO)",AB30="EO(WFO)")</formula>
    </cfRule>
    <cfRule type="expression" dxfId="8" priority="3489">
      <formula>OR(AB30="CT",AB30="SCIK",AB30="CUMIL")</formula>
    </cfRule>
    <cfRule type="expression" dxfId="9" priority="3490">
      <formula>OR(AB30="TR",AB30="TDM",AB30="PKT")</formula>
    </cfRule>
    <cfRule type="expression" dxfId="10" priority="3491">
      <formula>OR(AB30="FG")</formula>
    </cfRule>
    <cfRule type="expression" dxfId="11" priority="3492">
      <formula>OR(AB30="L",AB30="OTG")</formula>
    </cfRule>
    <cfRule type="expression" dxfId="12" priority="3493">
      <formula>OR(AB30="OP",AB30="RS",AB30="RTS",AB30="PRM",AB30="CB")</formula>
    </cfRule>
    <cfRule type="expression" dxfId="7" priority="3494">
      <formula>OR(AB30="OH(WFO)",AB30="EC(WFO)",AB30="EE(WFO)",AB30="EG(WFO)",AB30="EK(WFO)",AB30="EO(WFO)")</formula>
    </cfRule>
    <cfRule type="expression" dxfId="8" priority="3495">
      <formula>OR(AB30="CT",AB30="SCIK",AB30="CUMIL")</formula>
    </cfRule>
    <cfRule type="expression" dxfId="9" priority="3496">
      <formula>OR(AB30="TR",AB30="TDM",AB30="PKT")</formula>
    </cfRule>
    <cfRule type="expression" dxfId="10" priority="3497">
      <formula>OR(AB30="FG")</formula>
    </cfRule>
    <cfRule type="expression" dxfId="11" priority="3498">
      <formula>OR(AB30="L",AB30="OTG")</formula>
    </cfRule>
    <cfRule type="expression" dxfId="12" priority="3499">
      <formula>OR(AB30="OP",AB30="RS",AB30="RTS",AB30="PRM",AB30="CB")</formula>
    </cfRule>
    <cfRule type="expression" dxfId="7" priority="3500">
      <formula>OR(AB30="OH(WFO)",AB30="EC(WFO)",AB30="EE(WFO)",AB30="EG(WFO)",AB30="EK(WFO)",AB30="EO(WFO)")</formula>
    </cfRule>
    <cfRule type="expression" dxfId="8" priority="3501">
      <formula>OR(AB30="CT",AB30="SCIK",AB30="CUMIL")</formula>
    </cfRule>
    <cfRule type="expression" dxfId="9" priority="3502">
      <formula>OR(AB30="TR",AB30="TDM",AB30="PKT")</formula>
    </cfRule>
    <cfRule type="expression" dxfId="10" priority="3503">
      <formula>OR(AB30="FG")</formula>
    </cfRule>
    <cfRule type="expression" dxfId="11" priority="3504">
      <formula>OR(AB30="L",AB30="OTG")</formula>
    </cfRule>
    <cfRule type="expression" dxfId="12" priority="3505">
      <formula>OR(AB30="OP",AB30="RS",AB30="RTS",AB30="PRM",AB30="CB")</formula>
    </cfRule>
    <cfRule type="cellIs" dxfId="6" priority="3324" operator="equal">
      <formula>"OH (WFO)"</formula>
    </cfRule>
    <cfRule type="cellIs" dxfId="6" priority="3325" operator="equal">
      <formula>"EQ (WFO)"</formula>
    </cfRule>
    <cfRule type="cellIs" dxfId="6" priority="3326" operator="equal">
      <formula>"EG (WFO)"</formula>
    </cfRule>
    <cfRule type="cellIs" dxfId="6" priority="3327" operator="equal">
      <formula>"EO (WFO)"</formula>
    </cfRule>
    <cfRule type="cellIs" dxfId="6" priority="3328" operator="equal">
      <formula>"EE (WFO)"</formula>
    </cfRule>
    <cfRule type="cellIs" dxfId="6" priority="3329" operator="equal">
      <formula>"EC (WFO)"</formula>
    </cfRule>
    <cfRule type="expression" dxfId="7" priority="3330">
      <formula>OR(AB30="OH(WFO)",AB30="EC(WFO)",AB30="EE(WFO)",AB30="EG(WFO)",AB30="EK(WFO)",AB30="EO(WFO)")</formula>
    </cfRule>
    <cfRule type="expression" dxfId="8" priority="3331">
      <formula>OR(AB30="CT",AB30="SCIK",AB30="CUMIL")</formula>
    </cfRule>
    <cfRule type="expression" dxfId="9" priority="3332">
      <formula>OR(AB30="TR",AB30="TDM",AB30="PKT")</formula>
    </cfRule>
    <cfRule type="expression" dxfId="10" priority="3333">
      <formula>OR(AB30="FG")</formula>
    </cfRule>
    <cfRule type="expression" dxfId="11" priority="3334">
      <formula>OR(AB30="L",AB30="OTG")</formula>
    </cfRule>
    <cfRule type="expression" dxfId="12" priority="3335">
      <formula>OR(AB30="OP",AB30="RS",AB30="RTS",AB30="PRM",AB30="CB")</formula>
    </cfRule>
    <cfRule type="expression" dxfId="7" priority="3336">
      <formula>OR(AB30="OH(WFO)",AB30="EC(WFO)",AB30="EE(WFO)",AB30="EG(WFO)",AB30="EK(WFO)",AB30="EO(WFO)")</formula>
    </cfRule>
    <cfRule type="expression" dxfId="8" priority="3337">
      <formula>OR(AB30="CT",AB30="SCIK",AB30="CUMIL")</formula>
    </cfRule>
    <cfRule type="expression" dxfId="9" priority="3338">
      <formula>OR(AB30="TR",AB30="TDM",AB30="PKT")</formula>
    </cfRule>
    <cfRule type="expression" dxfId="10" priority="3339">
      <formula>OR(AB30="FG")</formula>
    </cfRule>
    <cfRule type="expression" dxfId="11" priority="3340">
      <formula>OR(AB30="L",AB30="OTG")</formula>
    </cfRule>
    <cfRule type="expression" dxfId="12" priority="3341">
      <formula>OR(AB30="OP",AB30="RS",AB30="RTS",AB30="PRM",AB30="CB")</formula>
    </cfRule>
    <cfRule type="expression" dxfId="7" priority="3342">
      <formula>OR(AB30="OH(WFO)",AB30="EC(WFO)",AB30="EE(WFO)",AB30="EG(WFO)",AB30="EK(WFO)",AB30="EO(WFO)")</formula>
    </cfRule>
    <cfRule type="expression" dxfId="8" priority="3343">
      <formula>OR(AB30="CT",AB30="SCIK",AB30="CUMIL")</formula>
    </cfRule>
    <cfRule type="expression" dxfId="9" priority="3344">
      <formula>OR(AB30="TR",AB30="TDM",AB30="PKT")</formula>
    </cfRule>
    <cfRule type="expression" dxfId="10" priority="3345">
      <formula>OR(AB30="FG")</formula>
    </cfRule>
    <cfRule type="expression" dxfId="11" priority="3346">
      <formula>OR(AB30="L",AB30="OTG")</formula>
    </cfRule>
    <cfRule type="expression" dxfId="12" priority="3347">
      <formula>OR(AB30="OP",AB30="RS",AB30="RTS",AB30="PRM",AB30="CB")</formula>
    </cfRule>
    <cfRule type="expression" dxfId="7" priority="3348">
      <formula>OR(AB30="OH(WFO)",AB30="EC(WFO)",AB30="EE(WFO)",AB30="EG(WFO)",AB30="EK(WFO)",AB30="EO(WFO)")</formula>
    </cfRule>
    <cfRule type="expression" dxfId="8" priority="3349">
      <formula>OR(AB30="CT",AB30="SCIK",AB30="CUMIL")</formula>
    </cfRule>
    <cfRule type="expression" dxfId="9" priority="3350">
      <formula>OR(AB30="TR",AB30="TDM",AB30="PKT")</formula>
    </cfRule>
    <cfRule type="expression" dxfId="10" priority="3351">
      <formula>OR(AB30="FG")</formula>
    </cfRule>
    <cfRule type="expression" dxfId="11" priority="3352">
      <formula>OR(AB30="L",AB30="OTG")</formula>
    </cfRule>
    <cfRule type="expression" dxfId="12" priority="3353">
      <formula>OR(AB30="OP",AB30="RS",AB30="RTS",AB30="PRM",AB30="CB")</formula>
    </cfRule>
    <cfRule type="cellIs" dxfId="6" priority="3354" operator="equal">
      <formula>"OH (WFO)"</formula>
    </cfRule>
    <cfRule type="cellIs" dxfId="6" priority="3355" operator="equal">
      <formula>"EQ (WFO)"</formula>
    </cfRule>
    <cfRule type="cellIs" dxfId="6" priority="3356" operator="equal">
      <formula>"EG (WFO)"</formula>
    </cfRule>
    <cfRule type="cellIs" dxfId="6" priority="3357" operator="equal">
      <formula>"EO (WFO)"</formula>
    </cfRule>
    <cfRule type="cellIs" dxfId="6" priority="3358" operator="equal">
      <formula>"EE (WFO)"</formula>
    </cfRule>
    <cfRule type="cellIs" dxfId="6" priority="3359" operator="equal">
      <formula>"EC (WFO)"</formula>
    </cfRule>
    <cfRule type="expression" dxfId="7" priority="3360">
      <formula>OR(AB30="OH(WFO)",AB30="EC(WFO)",AB30="EE(WFO)",AB30="EG(WFO)",AB30="EK(WFO)",AB30="EO(WFO)")</formula>
    </cfRule>
    <cfRule type="expression" dxfId="8" priority="3361">
      <formula>OR(AB30="CT",AB30="SCIK",AB30="CUMIL")</formula>
    </cfRule>
    <cfRule type="expression" dxfId="9" priority="3362">
      <formula>OR(AB30="TR",AB30="TDM",AB30="PKT")</formula>
    </cfRule>
    <cfRule type="expression" dxfId="10" priority="3363">
      <formula>OR(AB30="FG")</formula>
    </cfRule>
    <cfRule type="expression" dxfId="11" priority="3364">
      <formula>OR(AB30="L",AB30="OTG")</formula>
    </cfRule>
    <cfRule type="expression" dxfId="12" priority="3365">
      <formula>OR(AB30="OP",AB30="RS",AB30="RTS",AB30="PRM",AB30="CB")</formula>
    </cfRule>
    <cfRule type="expression" dxfId="7" priority="3366">
      <formula>OR(AB30="OH(WFO)",AB30="EC(WFO)",AB30="EE(WFO)",AB30="EG(WFO)",AB30="EK(WFO)",AB30="EO(WFO)")</formula>
    </cfRule>
    <cfRule type="expression" dxfId="8" priority="3367">
      <formula>OR(AB30="CT",AB30="SCIK",AB30="CUMIL")</formula>
    </cfRule>
    <cfRule type="expression" dxfId="9" priority="3368">
      <formula>OR(AB30="TR",AB30="TDM",AB30="PKT")</formula>
    </cfRule>
    <cfRule type="expression" dxfId="10" priority="3369">
      <formula>OR(AB30="FG")</formula>
    </cfRule>
    <cfRule type="expression" dxfId="11" priority="3370">
      <formula>OR(AB30="L",AB30="OTG")</formula>
    </cfRule>
    <cfRule type="expression" dxfId="12" priority="3371">
      <formula>OR(AB30="OP",AB30="RS",AB30="RTS",AB30="PRM",AB30="CB")</formula>
    </cfRule>
    <cfRule type="expression" dxfId="7" priority="3372">
      <formula>OR(AB30="OH(WFO)",AB30="EC(WFO)",AB30="EE(WFO)",AB30="EG(WFO)",AB30="EK(WFO)",AB30="EO(WFO)")</formula>
    </cfRule>
    <cfRule type="expression" dxfId="8" priority="3373">
      <formula>OR(AB30="CT",AB30="SCIK",AB30="CUMIL")</formula>
    </cfRule>
    <cfRule type="expression" dxfId="9" priority="3374">
      <formula>OR(AB30="TR",AB30="TDM",AB30="PKT")</formula>
    </cfRule>
    <cfRule type="expression" dxfId="10" priority="3375">
      <formula>OR(AB30="FG")</formula>
    </cfRule>
    <cfRule type="expression" dxfId="11" priority="3376">
      <formula>OR(AB30="L",AB30="OTG")</formula>
    </cfRule>
    <cfRule type="expression" dxfId="12" priority="3377">
      <formula>OR(AB30="OP",AB30="RS",AB30="RTS",AB30="PRM",AB30="CB")</formula>
    </cfRule>
    <cfRule type="expression" dxfId="7" priority="3378">
      <formula>OR(AB30="OH(WFO)",AB30="EC(WFO)",AB30="EE(WFO)",AB30="EG(WFO)",AB30="EK(WFO)",AB30="EO(WFO)")</formula>
    </cfRule>
    <cfRule type="expression" dxfId="8" priority="3379">
      <formula>OR(AB30="CT",AB30="SCIK",AB30="CUMIL")</formula>
    </cfRule>
    <cfRule type="expression" dxfId="9" priority="3380">
      <formula>OR(AB30="TR",AB30="TDM",AB30="PKT")</formula>
    </cfRule>
    <cfRule type="expression" dxfId="10" priority="3381">
      <formula>OR(AB30="FG")</formula>
    </cfRule>
    <cfRule type="expression" dxfId="11" priority="3382">
      <formula>OR(AB30="L",AB30="OTG")</formula>
    </cfRule>
    <cfRule type="expression" dxfId="12" priority="3383">
      <formula>OR(AB30="OP",AB30="RS",AB30="RTS",AB30="PRM",AB30="CB")</formula>
    </cfRule>
    <cfRule type="cellIs" dxfId="4" priority="3384" operator="equal">
      <formula>"FG (WFO)"</formula>
    </cfRule>
    <cfRule type="cellIs" dxfId="6" priority="3385" operator="equal">
      <formula>"OH (WFO)"</formula>
    </cfRule>
    <cfRule type="cellIs" dxfId="6" priority="3386" operator="equal">
      <formula>"EQ (WFO)"</formula>
    </cfRule>
    <cfRule type="cellIs" dxfId="6" priority="3387" operator="equal">
      <formula>"EG (WFO)"</formula>
    </cfRule>
    <cfRule type="cellIs" dxfId="6" priority="3388" operator="equal">
      <formula>"EO (WFO)"</formula>
    </cfRule>
    <cfRule type="cellIs" dxfId="6" priority="3389" operator="equal">
      <formula>"EE (WFO)"</formula>
    </cfRule>
    <cfRule type="cellIs" dxfId="6" priority="3390" operator="equal">
      <formula>"EC (WFO)"</formula>
    </cfRule>
    <cfRule type="expression" dxfId="7" priority="3391">
      <formula>OR(AB30="OH(WFO)",AB30="EC(WFO)",AB30="EE(WFO)",AB30="EG(WFO)",AB30="EK(WFO)",AB30="EO(WFO)")</formula>
    </cfRule>
    <cfRule type="expression" dxfId="8" priority="3392">
      <formula>OR(AB30="CT",AB30="SCIK",AB30="CUMIL")</formula>
    </cfRule>
    <cfRule type="expression" dxfId="9" priority="3393">
      <formula>OR(AB30="TR",AB30="TDM",AB30="PKT")</formula>
    </cfRule>
    <cfRule type="expression" dxfId="10" priority="3394">
      <formula>OR(AB30="FG")</formula>
    </cfRule>
    <cfRule type="expression" dxfId="11" priority="3395">
      <formula>OR(AB30="L",AB30="OTG")</formula>
    </cfRule>
    <cfRule type="expression" dxfId="12" priority="3396">
      <formula>OR(AB30="OP",AB30="RS",AB30="RTS",AB30="PRM",AB30="CB")</formula>
    </cfRule>
    <cfRule type="expression" dxfId="7" priority="3397">
      <formula>OR(AB30="OH(WFO)",AB30="EC(WFO)",AB30="EE(WFO)",AB30="EG(WFO)",AB30="EK(WFO)",AB30="EO(WFO)")</formula>
    </cfRule>
    <cfRule type="expression" dxfId="8" priority="3398">
      <formula>OR(AB30="CT",AB30="SCIK",AB30="CUMIL")</formula>
    </cfRule>
    <cfRule type="expression" dxfId="9" priority="3399">
      <formula>OR(AB30="TR",AB30="TDM",AB30="PKT")</formula>
    </cfRule>
    <cfRule type="expression" dxfId="10" priority="3400">
      <formula>OR(AB30="FG")</formula>
    </cfRule>
    <cfRule type="expression" dxfId="11" priority="3401">
      <formula>OR(AB30="L",AB30="OTG")</formula>
    </cfRule>
    <cfRule type="expression" dxfId="12" priority="3402">
      <formula>OR(AB30="OP",AB30="RS",AB30="RTS",AB30="PRM",AB30="CB")</formula>
    </cfRule>
    <cfRule type="expression" dxfId="7" priority="3403">
      <formula>OR(AB30="OH(WFO)",AB30="EC(WFO)",AB30="EE(WFO)",AB30="EG(WFO)",AB30="EK(WFO)",AB30="EO(WFO)")</formula>
    </cfRule>
    <cfRule type="expression" dxfId="8" priority="3404">
      <formula>OR(AB30="CT",AB30="SCIK",AB30="CUMIL")</formula>
    </cfRule>
    <cfRule type="expression" dxfId="9" priority="3405">
      <formula>OR(AB30="TR",AB30="TDM",AB30="PKT")</formula>
    </cfRule>
    <cfRule type="expression" dxfId="10" priority="3406">
      <formula>OR(AB30="FG")</formula>
    </cfRule>
    <cfRule type="expression" dxfId="11" priority="3407">
      <formula>OR(AB30="L",AB30="OTG")</formula>
    </cfRule>
    <cfRule type="expression" dxfId="12" priority="3408">
      <formula>OR(AB30="OP",AB30="RS",AB30="RTS",AB30="PRM",AB30="CB")</formula>
    </cfRule>
    <cfRule type="expression" dxfId="7" priority="3409">
      <formula>OR(AB30="OH(WFO)",AB30="EC(WFO)",AB30="EE(WFO)",AB30="EG(WFO)",AB30="EK(WFO)",AB30="EO(WFO)")</formula>
    </cfRule>
    <cfRule type="expression" dxfId="8" priority="3410">
      <formula>OR(AB30="CT",AB30="SCIK",AB30="CUMIL")</formula>
    </cfRule>
    <cfRule type="expression" dxfId="9" priority="3411">
      <formula>OR(AB30="TR",AB30="TDM",AB30="PKT")</formula>
    </cfRule>
    <cfRule type="expression" dxfId="10" priority="3412">
      <formula>OR(AB30="FG")</formula>
    </cfRule>
    <cfRule type="expression" dxfId="11" priority="3413">
      <formula>OR(AB30="L",AB30="OTG")</formula>
    </cfRule>
    <cfRule type="expression" dxfId="12" priority="3414">
      <formula>OR(AB30="OP",AB30="RS",AB30="RTS",AB30="PRM",AB30="CB")</formula>
    </cfRule>
  </conditionalFormatting>
  <conditionalFormatting sqref="AB30:AE30">
    <cfRule type="expression" dxfId="7" priority="3928">
      <formula>OR(AB30="OH(WFO)",AB30="EC(WFO)",AB30="EE(WFO)",AB30="EG(WFO)",AB30="EK(WFO)",AB30="EO(WFO)")</formula>
    </cfRule>
    <cfRule type="expression" dxfId="8" priority="3929">
      <formula>OR(AB30="CT",AB30="SCIK",AB30="CUMIL")</formula>
    </cfRule>
    <cfRule type="expression" dxfId="9" priority="3930">
      <formula>OR(AB30="TR",AB30="TDM",AB30="PKT")</formula>
    </cfRule>
    <cfRule type="expression" dxfId="10" priority="3931">
      <formula>OR(AB30="FG")</formula>
    </cfRule>
    <cfRule type="expression" dxfId="11" priority="3932">
      <formula>OR(AB30="L",AB30="OTG")</formula>
    </cfRule>
    <cfRule type="expression" dxfId="12" priority="3933">
      <formula>OR(AB30="OP",AB30="RS",AB30="RTS",AB30="PRM",AB30="CB")</formula>
    </cfRule>
    <cfRule type="expression" dxfId="7" priority="3934">
      <formula>OR(AB30="OH(WFO)",AB30="EC(WFO)",AB30="EE(WFO)",AB30="EG(WFO)",AB30="EK(WFO)",AB30="EO(WFO)")</formula>
    </cfRule>
    <cfRule type="expression" dxfId="8" priority="3935">
      <formula>OR(AB30="CT",AB30="SCIK",AB30="CUMIL")</formula>
    </cfRule>
    <cfRule type="expression" dxfId="9" priority="3936">
      <formula>OR(AB30="TR",AB30="TDM",AB30="PKT")</formula>
    </cfRule>
    <cfRule type="expression" dxfId="10" priority="3937">
      <formula>OR(AB30="FG")</formula>
    </cfRule>
    <cfRule type="expression" dxfId="11" priority="3938">
      <formula>OR(AB30="L",AB30="OTG")</formula>
    </cfRule>
    <cfRule type="expression" dxfId="12" priority="3939">
      <formula>OR(AB30="OP",AB30="RS",AB30="RTS",AB30="PRM",AB30="CB")</formula>
    </cfRule>
  </conditionalFormatting>
  <conditionalFormatting sqref="AB30">
    <cfRule type="expression" dxfId="7" priority="3916">
      <formula>OR(AB30="OH(WFO)",AB30="EC(WFO)",AB30="EE(WFO)",AB30="EG(WFO)",AB30="EK(WFO)",AB30="EO(WFO)")</formula>
    </cfRule>
    <cfRule type="expression" dxfId="8" priority="3917">
      <formula>OR(AB30="CT",AB30="SCIK",AB30="CUMIL")</formula>
    </cfRule>
    <cfRule type="expression" dxfId="9" priority="3918">
      <formula>OR(AB30="TR",AB30="TDM",AB30="PKT")</formula>
    </cfRule>
    <cfRule type="expression" dxfId="10" priority="3919">
      <formula>OR(AB30="FG")</formula>
    </cfRule>
    <cfRule type="expression" dxfId="11" priority="3920">
      <formula>OR(AB30="L",AB30="OTG")</formula>
    </cfRule>
    <cfRule type="expression" dxfId="12" priority="3921">
      <formula>OR(AB30="OP",AB30="RS",AB30="RTS",AB30="PRM",AB30="CB")</formula>
    </cfRule>
    <cfRule type="expression" dxfId="7" priority="3922">
      <formula>OR(AB30="OH(WFO)",AB30="EC(WFO)",AB30="EE(WFO)",AB30="EG(WFO)",AB30="EK(WFO)",AB30="EO(WFO)")</formula>
    </cfRule>
    <cfRule type="expression" dxfId="8" priority="3923">
      <formula>OR(AB30="CT",AB30="SCIK",AB30="CUMIL")</formula>
    </cfRule>
    <cfRule type="expression" dxfId="9" priority="3924">
      <formula>OR(AB30="TR",AB30="TDM",AB30="PKT")</formula>
    </cfRule>
    <cfRule type="expression" dxfId="10" priority="3925">
      <formula>OR(AB30="FG")</formula>
    </cfRule>
    <cfRule type="expression" dxfId="11" priority="3926">
      <formula>OR(AB30="L",AB30="OTG")</formula>
    </cfRule>
    <cfRule type="expression" dxfId="12" priority="3927">
      <formula>OR(AB30="OP",AB30="RS",AB30="RTS",AB30="PRM",AB30="CB")</formula>
    </cfRule>
    <cfRule type="expression" dxfId="7" priority="3892">
      <formula>OR(AB30="OH(WFO)",AB30="EC(WFO)",AB30="EE(WFO)",AB30="EG(WFO)",AB30="EK(WFO)",AB30="EO(WFO)")</formula>
    </cfRule>
    <cfRule type="expression" dxfId="8" priority="3893">
      <formula>OR(AB30="CT",AB30="SCIK",AB30="CUMIL")</formula>
    </cfRule>
    <cfRule type="expression" dxfId="9" priority="3894">
      <formula>OR(AB30="TR",AB30="TDM",AB30="PKT")</formula>
    </cfRule>
    <cfRule type="expression" dxfId="10" priority="3895">
      <formula>OR(AB30="FG")</formula>
    </cfRule>
    <cfRule type="expression" dxfId="11" priority="3896">
      <formula>OR(AB30="L",AB30="OTG")</formula>
    </cfRule>
    <cfRule type="expression" dxfId="12" priority="3897">
      <formula>OR(AB30="OP",AB30="RS",AB30="RTS",AB30="PRM",AB30="CB")</formula>
    </cfRule>
    <cfRule type="expression" dxfId="7" priority="3898">
      <formula>OR(AB30="OH(WFO)",AB30="EC(WFO)",AB30="EE(WFO)",AB30="EG(WFO)",AB30="EK(WFO)",AB30="EO(WFO)")</formula>
    </cfRule>
    <cfRule type="expression" dxfId="8" priority="3899">
      <formula>OR(AB30="CT",AB30="SCIK",AB30="CUMIL")</formula>
    </cfRule>
    <cfRule type="expression" dxfId="9" priority="3900">
      <formula>OR(AB30="TR",AB30="TDM",AB30="PKT")</formula>
    </cfRule>
    <cfRule type="expression" dxfId="10" priority="3901">
      <formula>OR(AB30="FG")</formula>
    </cfRule>
    <cfRule type="expression" dxfId="11" priority="3902">
      <formula>OR(AB30="L",AB30="OTG")</formula>
    </cfRule>
    <cfRule type="expression" dxfId="12" priority="3903">
      <formula>OR(AB30="OP",AB30="RS",AB30="RTS",AB30="PRM",AB30="CB")</formula>
    </cfRule>
    <cfRule type="expression" dxfId="7" priority="3904">
      <formula>OR(AB30="OH(WFO)",AB30="EC(WFO)",AB30="EE(WFO)",AB30="EG(WFO)",AB30="EK(WFO)",AB30="EO(WFO)")</formula>
    </cfRule>
    <cfRule type="expression" dxfId="8" priority="3905">
      <formula>OR(AB30="CT",AB30="SCIK",AB30="CUMIL")</formula>
    </cfRule>
    <cfRule type="expression" dxfId="9" priority="3906">
      <formula>OR(AB30="TR",AB30="TDM",AB30="PKT")</formula>
    </cfRule>
    <cfRule type="expression" dxfId="10" priority="3907">
      <formula>OR(AB30="FG")</formula>
    </cfRule>
    <cfRule type="expression" dxfId="11" priority="3908">
      <formula>OR(AB30="L",AB30="OTG")</formula>
    </cfRule>
    <cfRule type="expression" dxfId="12" priority="3909">
      <formula>OR(AB30="OP",AB30="RS",AB30="RTS",AB30="PRM",AB30="CB")</formula>
    </cfRule>
    <cfRule type="expression" dxfId="7" priority="3910">
      <formula>OR(AB30="OH(WFO)",AB30="EC(WFO)",AB30="EE(WFO)",AB30="EG(WFO)",AB30="EK(WFO)",AB30="EO(WFO)")</formula>
    </cfRule>
    <cfRule type="expression" dxfId="8" priority="3911">
      <formula>OR(AB30="CT",AB30="SCIK",AB30="CUMIL")</formula>
    </cfRule>
    <cfRule type="expression" dxfId="9" priority="3912">
      <formula>OR(AB30="TR",AB30="TDM",AB30="PKT")</formula>
    </cfRule>
    <cfRule type="expression" dxfId="10" priority="3913">
      <formula>OR(AB30="FG")</formula>
    </cfRule>
    <cfRule type="expression" dxfId="11" priority="3914">
      <formula>OR(AB30="L",AB30="OTG")</formula>
    </cfRule>
    <cfRule type="expression" dxfId="12" priority="3915">
      <formula>OR(AB30="OP",AB30="RS",AB30="RTS",AB30="PRM",AB30="CB")</formula>
    </cfRule>
  </conditionalFormatting>
  <conditionalFormatting sqref="AC30">
    <cfRule type="expression" dxfId="7" priority="3820">
      <formula>OR(AC30="OH(WFO)",AC30="EC(WFO)",AC30="EE(WFO)",AC30="EG(WFO)",AC30="EK(WFO)",AC30="EO(WFO)")</formula>
    </cfRule>
    <cfRule type="expression" dxfId="8" priority="3821">
      <formula>OR(AC30="CT",AC30="SCIK",AC30="CUMIL")</formula>
    </cfRule>
    <cfRule type="expression" dxfId="9" priority="3822">
      <formula>OR(AC30="TR",AC30="TDM",AC30="PKT")</formula>
    </cfRule>
    <cfRule type="expression" dxfId="10" priority="3823">
      <formula>OR(AC30="FG")</formula>
    </cfRule>
    <cfRule type="expression" dxfId="11" priority="3824">
      <formula>OR(AC30="L",AC30="OTG")</formula>
    </cfRule>
    <cfRule type="expression" dxfId="12" priority="3825">
      <formula>OR(AC30="OP",AC30="RS",AC30="RTS",AC30="PRM",AC30="CB")</formula>
    </cfRule>
    <cfRule type="expression" dxfId="7" priority="3826">
      <formula>OR(AC30="OH(WFO)",AC30="EC(WFO)",AC30="EE(WFO)",AC30="EG(WFO)",AC30="EK(WFO)",AC30="EO(WFO)")</formula>
    </cfRule>
    <cfRule type="expression" dxfId="8" priority="3827">
      <formula>OR(AC30="CT",AC30="SCIK",AC30="CUMIL")</formula>
    </cfRule>
    <cfRule type="expression" dxfId="9" priority="3828">
      <formula>OR(AC30="TR",AC30="TDM",AC30="PKT")</formula>
    </cfRule>
    <cfRule type="expression" dxfId="10" priority="3829">
      <formula>OR(AC30="FG")</formula>
    </cfRule>
    <cfRule type="expression" dxfId="11" priority="3830">
      <formula>OR(AC30="L",AC30="OTG")</formula>
    </cfRule>
    <cfRule type="expression" dxfId="12" priority="3831">
      <formula>OR(AC30="OP",AC30="RS",AC30="RTS",AC30="PRM",AC30="CB")</formula>
    </cfRule>
    <cfRule type="expression" dxfId="7" priority="3832">
      <formula>OR(AC30="OH(WFO)",AC30="EC(WFO)",AC30="EE(WFO)",AC30="EG(WFO)",AC30="EK(WFO)",AC30="EO(WFO)")</formula>
    </cfRule>
    <cfRule type="expression" dxfId="8" priority="3833">
      <formula>OR(AC30="CT",AC30="SCIK",AC30="CUMIL")</formula>
    </cfRule>
    <cfRule type="expression" dxfId="9" priority="3834">
      <formula>OR(AC30="TR",AC30="TDM",AC30="PKT")</formula>
    </cfRule>
    <cfRule type="expression" dxfId="10" priority="3835">
      <formula>OR(AC30="FG")</formula>
    </cfRule>
    <cfRule type="expression" dxfId="11" priority="3836">
      <formula>OR(AC30="L",AC30="OTG")</formula>
    </cfRule>
    <cfRule type="expression" dxfId="12" priority="3837">
      <formula>OR(AC30="OP",AC30="RS",AC30="RTS",AC30="PRM",AC30="CB")</formula>
    </cfRule>
    <cfRule type="expression" dxfId="7" priority="3838">
      <formula>OR(AC30="OH(WFO)",AC30="EC(WFO)",AC30="EE(WFO)",AC30="EG(WFO)",AC30="EK(WFO)",AC30="EO(WFO)")</formula>
    </cfRule>
    <cfRule type="expression" dxfId="8" priority="3839">
      <formula>OR(AC30="CT",AC30="SCIK",AC30="CUMIL")</formula>
    </cfRule>
    <cfRule type="expression" dxfId="9" priority="3840">
      <formula>OR(AC30="TR",AC30="TDM",AC30="PKT")</formula>
    </cfRule>
    <cfRule type="expression" dxfId="10" priority="3841">
      <formula>OR(AC30="FG")</formula>
    </cfRule>
    <cfRule type="expression" dxfId="11" priority="3842">
      <formula>OR(AC30="L",AC30="OTG")</formula>
    </cfRule>
    <cfRule type="expression" dxfId="12" priority="3843">
      <formula>OR(AC30="OP",AC30="RS",AC30="RTS",AC30="PRM",AC30="CB")</formula>
    </cfRule>
    <cfRule type="expression" dxfId="7" priority="3844">
      <formula>OR(AC30="OH(WFO)",AC30="EC(WFO)",AC30="EE(WFO)",AC30="EG(WFO)",AC30="EK(WFO)",AC30="EO(WFO)")</formula>
    </cfRule>
    <cfRule type="expression" dxfId="8" priority="3845">
      <formula>OR(AC30="CT",AC30="SCIK",AC30="CUMIL")</formula>
    </cfRule>
    <cfRule type="expression" dxfId="9" priority="3846">
      <formula>OR(AC30="TR",AC30="TDM",AC30="PKT")</formula>
    </cfRule>
    <cfRule type="expression" dxfId="10" priority="3847">
      <formula>OR(AC30="FG")</formula>
    </cfRule>
    <cfRule type="expression" dxfId="11" priority="3848">
      <formula>OR(AC30="L",AC30="OTG")</formula>
    </cfRule>
    <cfRule type="expression" dxfId="12" priority="3849">
      <formula>OR(AC30="OP",AC30="RS",AC30="RTS",AC30="PRM",AC30="CB")</formula>
    </cfRule>
    <cfRule type="expression" dxfId="7" priority="3850">
      <formula>OR(AC30="OH(WFO)",AC30="EC(WFO)",AC30="EE(WFO)",AC30="EG(WFO)",AC30="EK(WFO)",AC30="EO(WFO)")</formula>
    </cfRule>
    <cfRule type="expression" dxfId="8" priority="3851">
      <formula>OR(AC30="CT",AC30="SCIK",AC30="CUMIL")</formula>
    </cfRule>
    <cfRule type="expression" dxfId="9" priority="3852">
      <formula>OR(AC30="TR",AC30="TDM",AC30="PKT")</formula>
    </cfRule>
    <cfRule type="expression" dxfId="10" priority="3853">
      <formula>OR(AC30="FG")</formula>
    </cfRule>
    <cfRule type="expression" dxfId="11" priority="3854">
      <formula>OR(AC30="L",AC30="OTG")</formula>
    </cfRule>
    <cfRule type="expression" dxfId="12" priority="3855">
      <formula>OR(AC30="OP",AC30="RS",AC30="RTS",AC30="PRM",AC30="CB")</formula>
    </cfRule>
    <cfRule type="expression" dxfId="7" priority="3856">
      <formula>OR(AC30="OH(WFO)",AC30="EC(WFO)",AC30="EE(WFO)",AC30="EG(WFO)",AC30="EK(WFO)",AC30="EO(WFO)")</formula>
    </cfRule>
    <cfRule type="expression" dxfId="8" priority="3857">
      <formula>OR(AC30="CT",AC30="SCIK",AC30="CUMIL")</formula>
    </cfRule>
    <cfRule type="expression" dxfId="9" priority="3858">
      <formula>OR(AC30="TR",AC30="TDM",AC30="PKT")</formula>
    </cfRule>
    <cfRule type="expression" dxfId="10" priority="3859">
      <formula>OR(AC30="FG")</formula>
    </cfRule>
    <cfRule type="expression" dxfId="11" priority="3860">
      <formula>OR(AC30="L",AC30="OTG")</formula>
    </cfRule>
    <cfRule type="expression" dxfId="12" priority="3861">
      <formula>OR(AC30="OP",AC30="RS",AC30="RTS",AC30="PRM",AC30="CB")</formula>
    </cfRule>
    <cfRule type="expression" dxfId="7" priority="3862">
      <formula>OR(AC30="OH(WFO)",AC30="EC(WFO)",AC30="EE(WFO)",AC30="EG(WFO)",AC30="EK(WFO)",AC30="EO(WFO)")</formula>
    </cfRule>
    <cfRule type="expression" dxfId="8" priority="3863">
      <formula>OR(AC30="CT",AC30="SCIK",AC30="CUMIL")</formula>
    </cfRule>
    <cfRule type="expression" dxfId="9" priority="3864">
      <formula>OR(AC30="TR",AC30="TDM",AC30="PKT")</formula>
    </cfRule>
    <cfRule type="expression" dxfId="10" priority="3865">
      <formula>OR(AC30="FG")</formula>
    </cfRule>
    <cfRule type="expression" dxfId="11" priority="3866">
      <formula>OR(AC30="L",AC30="OTG")</formula>
    </cfRule>
    <cfRule type="expression" dxfId="12" priority="3867">
      <formula>OR(AC30="OP",AC30="RS",AC30="RTS",AC30="PRM",AC30="CB")</formula>
    </cfRule>
    <cfRule type="expression" dxfId="7" priority="3868">
      <formula>OR(AC30="OH(WFO)",AC30="EC(WFO)",AC30="EE(WFO)",AC30="EG(WFO)",AC30="EK(WFO)",AC30="EO(WFO)")</formula>
    </cfRule>
    <cfRule type="expression" dxfId="8" priority="3869">
      <formula>OR(AC30="CT",AC30="SCIK",AC30="CUMIL")</formula>
    </cfRule>
    <cfRule type="expression" dxfId="9" priority="3870">
      <formula>OR(AC30="TR",AC30="TDM",AC30="PKT")</formula>
    </cfRule>
    <cfRule type="expression" dxfId="10" priority="3871">
      <formula>OR(AC30="FG")</formula>
    </cfRule>
    <cfRule type="expression" dxfId="11" priority="3872">
      <formula>OR(AC30="L",AC30="OTG")</formula>
    </cfRule>
    <cfRule type="expression" dxfId="12" priority="3873">
      <formula>OR(AC30="OP",AC30="RS",AC30="RTS",AC30="PRM",AC30="CB")</formula>
    </cfRule>
    <cfRule type="expression" dxfId="7" priority="3874">
      <formula>OR(AC30="OH(WFO)",AC30="EC(WFO)",AC30="EE(WFO)",AC30="EG(WFO)",AC30="EK(WFO)",AC30="EO(WFO)")</formula>
    </cfRule>
    <cfRule type="expression" dxfId="8" priority="3875">
      <formula>OR(AC30="CT",AC30="SCIK",AC30="CUMIL")</formula>
    </cfRule>
    <cfRule type="expression" dxfId="9" priority="3876">
      <formula>OR(AC30="TR",AC30="TDM",AC30="PKT")</formula>
    </cfRule>
    <cfRule type="expression" dxfId="10" priority="3877">
      <formula>OR(AC30="FG")</formula>
    </cfRule>
    <cfRule type="expression" dxfId="11" priority="3878">
      <formula>OR(AC30="L",AC30="OTG")</formula>
    </cfRule>
    <cfRule type="expression" dxfId="12" priority="3879">
      <formula>OR(AC30="OP",AC30="RS",AC30="RTS",AC30="PRM",AC30="CB")</formula>
    </cfRule>
    <cfRule type="expression" dxfId="7" priority="3880">
      <formula>OR(AC30="OH(WFO)",AC30="EC(WFO)",AC30="EE(WFO)",AC30="EG(WFO)",AC30="EK(WFO)",AC30="EO(WFO)")</formula>
    </cfRule>
    <cfRule type="expression" dxfId="8" priority="3881">
      <formula>OR(AC30="CT",AC30="SCIK",AC30="CUMIL")</formula>
    </cfRule>
    <cfRule type="expression" dxfId="9" priority="3882">
      <formula>OR(AC30="TR",AC30="TDM",AC30="PKT")</formula>
    </cfRule>
    <cfRule type="expression" dxfId="10" priority="3883">
      <formula>OR(AC30="FG")</formula>
    </cfRule>
    <cfRule type="expression" dxfId="11" priority="3884">
      <formula>OR(AC30="L",AC30="OTG")</formula>
    </cfRule>
    <cfRule type="expression" dxfId="12" priority="3885">
      <formula>OR(AC30="OP",AC30="RS",AC30="RTS",AC30="PRM",AC30="CB")</formula>
    </cfRule>
    <cfRule type="expression" dxfId="7" priority="3886">
      <formula>OR(AC30="OH(WFO)",AC30="EC(WFO)",AC30="EE(WFO)",AC30="EG(WFO)",AC30="EK(WFO)",AC30="EO(WFO)")</formula>
    </cfRule>
    <cfRule type="expression" dxfId="8" priority="3887">
      <formula>OR(AC30="CT",AC30="SCIK",AC30="CUMIL")</formula>
    </cfRule>
    <cfRule type="expression" dxfId="9" priority="3888">
      <formula>OR(AC30="TR",AC30="TDM",AC30="PKT")</formula>
    </cfRule>
    <cfRule type="expression" dxfId="10" priority="3889">
      <formula>OR(AC30="FG")</formula>
    </cfRule>
    <cfRule type="expression" dxfId="11" priority="3890">
      <formula>OR(AC30="L",AC30="OTG")</formula>
    </cfRule>
    <cfRule type="expression" dxfId="12" priority="3891">
      <formula>OR(AC30="OP",AC30="RS",AC30="RTS",AC30="PRM",AC30="CB")</formula>
    </cfRule>
    <cfRule type="expression" dxfId="7" priority="3609">
      <formula>OR(AC30="OH(WFO)",AC30="EC(WFO)",AC30="EE(WFO)",AC30="EG(WFO)",AC30="EK(WFO)",AC30="EO(WFO)")</formula>
    </cfRule>
    <cfRule type="expression" dxfId="8" priority="3610">
      <formula>OR(AC30="CT",AC30="SCIK",AC30="CUMIL")</formula>
    </cfRule>
    <cfRule type="expression" dxfId="9" priority="3611">
      <formula>OR(AC30="TR",AC30="TDM",AC30="PKT")</formula>
    </cfRule>
    <cfRule type="expression" dxfId="10" priority="3612">
      <formula>OR(AC30="FG")</formula>
    </cfRule>
    <cfRule type="expression" dxfId="11" priority="3613">
      <formula>OR(AC30="L",AC30="OTG")</formula>
    </cfRule>
    <cfRule type="expression" dxfId="12" priority="3614">
      <formula>OR(AC30="OP",AC30="RS",AC30="RTS",AC30="PRM",AC30="CB")</formula>
    </cfRule>
    <cfRule type="expression" dxfId="7" priority="2889">
      <formula>OR(AC30="OH(WFO)",AC30="EC(WFO)",AC30="EE(WFO)",AC30="EG(WFO)",AC30="EK(WFO)",AC30="EO(WFO)")</formula>
    </cfRule>
    <cfRule type="expression" dxfId="8" priority="2890">
      <formula>OR(AC30="CT",AC30="SCIK",AC30="CUMIL")</formula>
    </cfRule>
    <cfRule type="expression" dxfId="9" priority="2891">
      <formula>OR(AC30="TR",AC30="TDM",AC30="PKT")</formula>
    </cfRule>
    <cfRule type="expression" dxfId="10" priority="2892">
      <formula>OR(AC30="FG")</formula>
    </cfRule>
    <cfRule type="expression" dxfId="11" priority="2893">
      <formula>OR(AC30="L",AC30="OTG")</formula>
    </cfRule>
    <cfRule type="expression" dxfId="12" priority="2894">
      <formula>OR(AC30="OP",AC30="RS",AC30="RTS",AC30="PRM",AC30="CB")</formula>
    </cfRule>
    <cfRule type="expression" dxfId="7" priority="2895">
      <formula>OR(AC30="OH(WFO)",AC30="EC(WFO)",AC30="EE(WFO)",AC30="EG(WFO)",AC30="EK(WFO)",AC30="EO(WFO)")</formula>
    </cfRule>
    <cfRule type="expression" dxfId="8" priority="2896">
      <formula>OR(AC30="CT",AC30="SCIK",AC30="CUMIL")</formula>
    </cfRule>
    <cfRule type="expression" dxfId="9" priority="2897">
      <formula>OR(AC30="TR",AC30="TDM",AC30="PKT")</formula>
    </cfRule>
    <cfRule type="expression" dxfId="10" priority="2898">
      <formula>OR(AC30="FG")</formula>
    </cfRule>
    <cfRule type="expression" dxfId="11" priority="2899">
      <formula>OR(AC30="L",AC30="OTG")</formula>
    </cfRule>
    <cfRule type="expression" dxfId="12" priority="2900">
      <formula>OR(AC30="OP",AC30="RS",AC30="RTS",AC30="PRM",AC30="CB")</formula>
    </cfRule>
    <cfRule type="expression" dxfId="7" priority="2865">
      <formula>OR(AC30="OH(WFO)",AC30="EC(WFO)",AC30="EE(WFO)",AC30="EG(WFO)",AC30="EK(WFO)",AC30="EO(WFO)")</formula>
    </cfRule>
    <cfRule type="expression" dxfId="8" priority="2866">
      <formula>OR(AC30="CT",AC30="SCIK",AC30="CUMIL")</formula>
    </cfRule>
    <cfRule type="expression" dxfId="9" priority="2867">
      <formula>OR(AC30="TR",AC30="TDM",AC30="PKT")</formula>
    </cfRule>
    <cfRule type="expression" dxfId="10" priority="2868">
      <formula>OR(AC30="FG")</formula>
    </cfRule>
    <cfRule type="expression" dxfId="11" priority="2869">
      <formula>OR(AC30="L",AC30="OTG")</formula>
    </cfRule>
    <cfRule type="expression" dxfId="12" priority="2870">
      <formula>OR(AC30="OP",AC30="RS",AC30="RTS",AC30="PRM",AC30="CB")</formula>
    </cfRule>
    <cfRule type="expression" dxfId="7" priority="2871">
      <formula>OR(AC30="OH(WFO)",AC30="EC(WFO)",AC30="EE(WFO)",AC30="EG(WFO)",AC30="EK(WFO)",AC30="EO(WFO)")</formula>
    </cfRule>
    <cfRule type="expression" dxfId="8" priority="2872">
      <formula>OR(AC30="CT",AC30="SCIK",AC30="CUMIL")</formula>
    </cfRule>
    <cfRule type="expression" dxfId="9" priority="2873">
      <formula>OR(AC30="TR",AC30="TDM",AC30="PKT")</formula>
    </cfRule>
    <cfRule type="expression" dxfId="10" priority="2874">
      <formula>OR(AC30="FG")</formula>
    </cfRule>
    <cfRule type="expression" dxfId="11" priority="2875">
      <formula>OR(AC30="L",AC30="OTG")</formula>
    </cfRule>
    <cfRule type="expression" dxfId="12" priority="2876">
      <formula>OR(AC30="OP",AC30="RS",AC30="RTS",AC30="PRM",AC30="CB")</formula>
    </cfRule>
    <cfRule type="expression" dxfId="7" priority="2877">
      <formula>OR(AC30="OH(WFO)",AC30="EC(WFO)",AC30="EE(WFO)",AC30="EG(WFO)",AC30="EK(WFO)",AC30="EO(WFO)")</formula>
    </cfRule>
    <cfRule type="expression" dxfId="8" priority="2878">
      <formula>OR(AC30="CT",AC30="SCIK",AC30="CUMIL")</formula>
    </cfRule>
    <cfRule type="expression" dxfId="9" priority="2879">
      <formula>OR(AC30="TR",AC30="TDM",AC30="PKT")</formula>
    </cfRule>
    <cfRule type="expression" dxfId="10" priority="2880">
      <formula>OR(AC30="FG")</formula>
    </cfRule>
    <cfRule type="expression" dxfId="11" priority="2881">
      <formula>OR(AC30="L",AC30="OTG")</formula>
    </cfRule>
    <cfRule type="expression" dxfId="12" priority="2882">
      <formula>OR(AC30="OP",AC30="RS",AC30="RTS",AC30="PRM",AC30="CB")</formula>
    </cfRule>
    <cfRule type="expression" dxfId="7" priority="2883">
      <formula>OR(AC30="OH(WFO)",AC30="EC(WFO)",AC30="EE(WFO)",AC30="EG(WFO)",AC30="EK(WFO)",AC30="EO(WFO)")</formula>
    </cfRule>
    <cfRule type="expression" dxfId="8" priority="2884">
      <formula>OR(AC30="CT",AC30="SCIK",AC30="CUMIL")</formula>
    </cfRule>
    <cfRule type="expression" dxfId="9" priority="2885">
      <formula>OR(AC30="TR",AC30="TDM",AC30="PKT")</formula>
    </cfRule>
    <cfRule type="expression" dxfId="10" priority="2886">
      <formula>OR(AC30="FG")</formula>
    </cfRule>
    <cfRule type="expression" dxfId="11" priority="2887">
      <formula>OR(AC30="L",AC30="OTG")</formula>
    </cfRule>
    <cfRule type="expression" dxfId="12" priority="2888">
      <formula>OR(AC30="OP",AC30="RS",AC30="RTS",AC30="PRM",AC30="CB")</formula>
    </cfRule>
  </conditionalFormatting>
  <conditionalFormatting sqref="AD30">
    <cfRule type="expression" dxfId="7" priority="3796">
      <formula>OR(AD30="OH(WFO)",AD30="EC(WFO)",AD30="EE(WFO)",AD30="EG(WFO)",AD30="EK(WFO)",AD30="EO(WFO)")</formula>
    </cfRule>
    <cfRule type="expression" dxfId="8" priority="3797">
      <formula>OR(AD30="CT",AD30="SCIK",AD30="CUMIL")</formula>
    </cfRule>
    <cfRule type="expression" dxfId="9" priority="3798">
      <formula>OR(AD30="TR",AD30="TDM",AD30="PKT")</formula>
    </cfRule>
    <cfRule type="expression" dxfId="10" priority="3799">
      <formula>OR(AD30="FG")</formula>
    </cfRule>
    <cfRule type="expression" dxfId="11" priority="3800">
      <formula>OR(AD30="L",AD30="OTG")</formula>
    </cfRule>
    <cfRule type="expression" dxfId="12" priority="3801">
      <formula>OR(AD30="OP",AD30="RS",AD30="RTS",AD30="PRM",AD30="CB")</formula>
    </cfRule>
    <cfRule type="expression" dxfId="7" priority="3802">
      <formula>OR(AD30="OH(WFO)",AD30="EC(WFO)",AD30="EE(WFO)",AD30="EG(WFO)",AD30="EK(WFO)",AD30="EO(WFO)")</formula>
    </cfRule>
    <cfRule type="expression" dxfId="8" priority="3803">
      <formula>OR(AD30="CT",AD30="SCIK",AD30="CUMIL")</formula>
    </cfRule>
    <cfRule type="expression" dxfId="9" priority="3804">
      <formula>OR(AD30="TR",AD30="TDM",AD30="PKT")</formula>
    </cfRule>
    <cfRule type="expression" dxfId="10" priority="3805">
      <formula>OR(AD30="FG")</formula>
    </cfRule>
    <cfRule type="expression" dxfId="11" priority="3806">
      <formula>OR(AD30="L",AD30="OTG")</formula>
    </cfRule>
    <cfRule type="expression" dxfId="12" priority="3807">
      <formula>OR(AD30="OP",AD30="RS",AD30="RTS",AD30="PRM",AD30="CB")</formula>
    </cfRule>
    <cfRule type="expression" dxfId="7" priority="3808">
      <formula>OR(AD30="OH(WFO)",AD30="EC(WFO)",AD30="EE(WFO)",AD30="EG(WFO)",AD30="EK(WFO)",AD30="EO(WFO)")</formula>
    </cfRule>
    <cfRule type="expression" dxfId="8" priority="3809">
      <formula>OR(AD30="CT",AD30="SCIK",AD30="CUMIL")</formula>
    </cfRule>
    <cfRule type="expression" dxfId="9" priority="3810">
      <formula>OR(AD30="TR",AD30="TDM",AD30="PKT")</formula>
    </cfRule>
    <cfRule type="expression" dxfId="10" priority="3811">
      <formula>OR(AD30="FG")</formula>
    </cfRule>
    <cfRule type="expression" dxfId="11" priority="3812">
      <formula>OR(AD30="L",AD30="OTG")</formula>
    </cfRule>
    <cfRule type="expression" dxfId="12" priority="3813">
      <formula>OR(AD30="OP",AD30="RS",AD30="RTS",AD30="PRM",AD30="CB")</formula>
    </cfRule>
    <cfRule type="expression" dxfId="7" priority="3814">
      <formula>OR(AD30="OH(WFO)",AD30="EC(WFO)",AD30="EE(WFO)",AD30="EG(WFO)",AD30="EK(WFO)",AD30="EO(WFO)")</formula>
    </cfRule>
    <cfRule type="expression" dxfId="8" priority="3815">
      <formula>OR(AD30="CT",AD30="SCIK",AD30="CUMIL")</formula>
    </cfRule>
    <cfRule type="expression" dxfId="9" priority="3816">
      <formula>OR(AD30="TR",AD30="TDM",AD30="PKT")</formula>
    </cfRule>
    <cfRule type="expression" dxfId="10" priority="3817">
      <formula>OR(AD30="FG")</formula>
    </cfRule>
    <cfRule type="expression" dxfId="11" priority="3818">
      <formula>OR(AD30="L",AD30="OTG")</formula>
    </cfRule>
    <cfRule type="expression" dxfId="12" priority="3819">
      <formula>OR(AD30="OP",AD30="RS",AD30="RTS",AD30="PRM",AD30="CB")</formula>
    </cfRule>
    <cfRule type="expression" dxfId="7" priority="2853">
      <formula>OR(AD30="OH(WFO)",AD30="EC(WFO)",AD30="EE(WFO)",AD30="EG(WFO)",AD30="EK(WFO)",AD30="EO(WFO)")</formula>
    </cfRule>
    <cfRule type="expression" dxfId="8" priority="2854">
      <formula>OR(AD30="CT",AD30="SCIK",AD30="CUMIL")</formula>
    </cfRule>
    <cfRule type="expression" dxfId="9" priority="2855">
      <formula>OR(AD30="TR",AD30="TDM",AD30="PKT")</formula>
    </cfRule>
    <cfRule type="expression" dxfId="10" priority="2856">
      <formula>OR(AD30="FG")</formula>
    </cfRule>
    <cfRule type="expression" dxfId="11" priority="2857">
      <formula>OR(AD30="L",AD30="OTG")</formula>
    </cfRule>
    <cfRule type="expression" dxfId="12" priority="2858">
      <formula>OR(AD30="OP",AD30="RS",AD30="RTS",AD30="PRM",AD30="CB")</formula>
    </cfRule>
    <cfRule type="expression" dxfId="7" priority="2859">
      <formula>OR(AD30="OH(WFO)",AD30="EC(WFO)",AD30="EE(WFO)",AD30="EG(WFO)",AD30="EK(WFO)",AD30="EO(WFO)")</formula>
    </cfRule>
    <cfRule type="expression" dxfId="8" priority="2860">
      <formula>OR(AD30="CT",AD30="SCIK",AD30="CUMIL")</formula>
    </cfRule>
    <cfRule type="expression" dxfId="9" priority="2861">
      <formula>OR(AD30="TR",AD30="TDM",AD30="PKT")</formula>
    </cfRule>
    <cfRule type="expression" dxfId="10" priority="2862">
      <formula>OR(AD30="FG")</formula>
    </cfRule>
    <cfRule type="expression" dxfId="11" priority="2863">
      <formula>OR(AD30="L",AD30="OTG")</formula>
    </cfRule>
    <cfRule type="expression" dxfId="12" priority="2864">
      <formula>OR(AD30="OP",AD30="RS",AD30="RTS",AD30="PRM",AD30="CB")</formula>
    </cfRule>
    <cfRule type="expression" dxfId="7" priority="2781">
      <formula>OR(AD30="OH(WFO)",AD30="EC(WFO)",AD30="EE(WFO)",AD30="EG(WFO)",AD30="EK(WFO)",AD30="EO(WFO)")</formula>
    </cfRule>
    <cfRule type="expression" dxfId="8" priority="2782">
      <formula>OR(AD30="CT",AD30="SCIK",AD30="CUMIL")</formula>
    </cfRule>
    <cfRule type="expression" dxfId="9" priority="2783">
      <formula>OR(AD30="TR",AD30="TDM",AD30="PKT")</formula>
    </cfRule>
    <cfRule type="expression" dxfId="10" priority="2784">
      <formula>OR(AD30="FG")</formula>
    </cfRule>
    <cfRule type="expression" dxfId="11" priority="2785">
      <formula>OR(AD30="L",AD30="OTG")</formula>
    </cfRule>
    <cfRule type="expression" dxfId="12" priority="2786">
      <formula>OR(AD30="OP",AD30="RS",AD30="RTS",AD30="PRM",AD30="CB")</formula>
    </cfRule>
    <cfRule type="expression" dxfId="7" priority="2787">
      <formula>OR(AD30="OH(WFO)",AD30="EC(WFO)",AD30="EE(WFO)",AD30="EG(WFO)",AD30="EK(WFO)",AD30="EO(WFO)")</formula>
    </cfRule>
    <cfRule type="expression" dxfId="8" priority="2788">
      <formula>OR(AD30="CT",AD30="SCIK",AD30="CUMIL")</formula>
    </cfRule>
    <cfRule type="expression" dxfId="9" priority="2789">
      <formula>OR(AD30="TR",AD30="TDM",AD30="PKT")</formula>
    </cfRule>
    <cfRule type="expression" dxfId="10" priority="2790">
      <formula>OR(AD30="FG")</formula>
    </cfRule>
    <cfRule type="expression" dxfId="11" priority="2791">
      <formula>OR(AD30="L",AD30="OTG")</formula>
    </cfRule>
    <cfRule type="expression" dxfId="12" priority="2792">
      <formula>OR(AD30="OP",AD30="RS",AD30="RTS",AD30="PRM",AD30="CB")</formula>
    </cfRule>
    <cfRule type="expression" dxfId="7" priority="2793">
      <formula>OR(AD30="OH(WFO)",AD30="EC(WFO)",AD30="EE(WFO)",AD30="EG(WFO)",AD30="EK(WFO)",AD30="EO(WFO)")</formula>
    </cfRule>
    <cfRule type="expression" dxfId="8" priority="2794">
      <formula>OR(AD30="CT",AD30="SCIK",AD30="CUMIL")</formula>
    </cfRule>
    <cfRule type="expression" dxfId="9" priority="2795">
      <formula>OR(AD30="TR",AD30="TDM",AD30="PKT")</formula>
    </cfRule>
    <cfRule type="expression" dxfId="10" priority="2796">
      <formula>OR(AD30="FG")</formula>
    </cfRule>
    <cfRule type="expression" dxfId="11" priority="2797">
      <formula>OR(AD30="L",AD30="OTG")</formula>
    </cfRule>
    <cfRule type="expression" dxfId="12" priority="2798">
      <formula>OR(AD30="OP",AD30="RS",AD30="RTS",AD30="PRM",AD30="CB")</formula>
    </cfRule>
    <cfRule type="expression" dxfId="7" priority="2799">
      <formula>OR(AD30="OH(WFO)",AD30="EC(WFO)",AD30="EE(WFO)",AD30="EG(WFO)",AD30="EK(WFO)",AD30="EO(WFO)")</formula>
    </cfRule>
    <cfRule type="expression" dxfId="8" priority="2800">
      <formula>OR(AD30="CT",AD30="SCIK",AD30="CUMIL")</formula>
    </cfRule>
    <cfRule type="expression" dxfId="9" priority="2801">
      <formula>OR(AD30="TR",AD30="TDM",AD30="PKT")</formula>
    </cfRule>
    <cfRule type="expression" dxfId="10" priority="2802">
      <formula>OR(AD30="FG")</formula>
    </cfRule>
    <cfRule type="expression" dxfId="11" priority="2803">
      <formula>OR(AD30="L",AD30="OTG")</formula>
    </cfRule>
    <cfRule type="expression" dxfId="12" priority="2804">
      <formula>OR(AD30="OP",AD30="RS",AD30="RTS",AD30="PRM",AD30="CB")</formula>
    </cfRule>
    <cfRule type="expression" dxfId="7" priority="2805">
      <formula>OR(AD30="OH(WFO)",AD30="EC(WFO)",AD30="EE(WFO)",AD30="EG(WFO)",AD30="EK(WFO)",AD30="EO(WFO)")</formula>
    </cfRule>
    <cfRule type="expression" dxfId="8" priority="2806">
      <formula>OR(AD30="CT",AD30="SCIK",AD30="CUMIL")</formula>
    </cfRule>
    <cfRule type="expression" dxfId="9" priority="2807">
      <formula>OR(AD30="TR",AD30="TDM",AD30="PKT")</formula>
    </cfRule>
    <cfRule type="expression" dxfId="10" priority="2808">
      <formula>OR(AD30="FG")</formula>
    </cfRule>
    <cfRule type="expression" dxfId="11" priority="2809">
      <formula>OR(AD30="L",AD30="OTG")</formula>
    </cfRule>
    <cfRule type="expression" dxfId="12" priority="2810">
      <formula>OR(AD30="OP",AD30="RS",AD30="RTS",AD30="PRM",AD30="CB")</formula>
    </cfRule>
    <cfRule type="expression" dxfId="7" priority="2811">
      <formula>OR(AD30="OH(WFO)",AD30="EC(WFO)",AD30="EE(WFO)",AD30="EG(WFO)",AD30="EK(WFO)",AD30="EO(WFO)")</formula>
    </cfRule>
    <cfRule type="expression" dxfId="8" priority="2812">
      <formula>OR(AD30="CT",AD30="SCIK",AD30="CUMIL")</formula>
    </cfRule>
    <cfRule type="expression" dxfId="9" priority="2813">
      <formula>OR(AD30="TR",AD30="TDM",AD30="PKT")</formula>
    </cfRule>
    <cfRule type="expression" dxfId="10" priority="2814">
      <formula>OR(AD30="FG")</formula>
    </cfRule>
    <cfRule type="expression" dxfId="11" priority="2815">
      <formula>OR(AD30="L",AD30="OTG")</formula>
    </cfRule>
    <cfRule type="expression" dxfId="12" priority="2816">
      <formula>OR(AD30="OP",AD30="RS",AD30="RTS",AD30="PRM",AD30="CB")</formula>
    </cfRule>
    <cfRule type="expression" dxfId="7" priority="2817">
      <formula>OR(AD30="OH(WFO)",AD30="EC(WFO)",AD30="EE(WFO)",AD30="EG(WFO)",AD30="EK(WFO)",AD30="EO(WFO)")</formula>
    </cfRule>
    <cfRule type="expression" dxfId="8" priority="2818">
      <formula>OR(AD30="CT",AD30="SCIK",AD30="CUMIL")</formula>
    </cfRule>
    <cfRule type="expression" dxfId="9" priority="2819">
      <formula>OR(AD30="TR",AD30="TDM",AD30="PKT")</formula>
    </cfRule>
    <cfRule type="expression" dxfId="10" priority="2820">
      <formula>OR(AD30="FG")</formula>
    </cfRule>
    <cfRule type="expression" dxfId="11" priority="2821">
      <formula>OR(AD30="L",AD30="OTG")</formula>
    </cfRule>
    <cfRule type="expression" dxfId="12" priority="2822">
      <formula>OR(AD30="OP",AD30="RS",AD30="RTS",AD30="PRM",AD30="CB")</formula>
    </cfRule>
    <cfRule type="expression" dxfId="7" priority="2823">
      <formula>OR(AD30="OH(WFO)",AD30="EC(WFO)",AD30="EE(WFO)",AD30="EG(WFO)",AD30="EK(WFO)",AD30="EO(WFO)")</formula>
    </cfRule>
    <cfRule type="expression" dxfId="8" priority="2824">
      <formula>OR(AD30="CT",AD30="SCIK",AD30="CUMIL")</formula>
    </cfRule>
    <cfRule type="expression" dxfId="9" priority="2825">
      <formula>OR(AD30="TR",AD30="TDM",AD30="PKT")</formula>
    </cfRule>
    <cfRule type="expression" dxfId="10" priority="2826">
      <formula>OR(AD30="FG")</formula>
    </cfRule>
    <cfRule type="expression" dxfId="11" priority="2827">
      <formula>OR(AD30="L",AD30="OTG")</formula>
    </cfRule>
    <cfRule type="expression" dxfId="12" priority="2828">
      <formula>OR(AD30="OP",AD30="RS",AD30="RTS",AD30="PRM",AD30="CB")</formula>
    </cfRule>
    <cfRule type="expression" dxfId="7" priority="2829">
      <formula>OR(AD30="OH(WFO)",AD30="EC(WFO)",AD30="EE(WFO)",AD30="EG(WFO)",AD30="EK(WFO)",AD30="EO(WFO)")</formula>
    </cfRule>
    <cfRule type="expression" dxfId="8" priority="2830">
      <formula>OR(AD30="CT",AD30="SCIK",AD30="CUMIL")</formula>
    </cfRule>
    <cfRule type="expression" dxfId="9" priority="2831">
      <formula>OR(AD30="TR",AD30="TDM",AD30="PKT")</formula>
    </cfRule>
    <cfRule type="expression" dxfId="10" priority="2832">
      <formula>OR(AD30="FG")</formula>
    </cfRule>
    <cfRule type="expression" dxfId="11" priority="2833">
      <formula>OR(AD30="L",AD30="OTG")</formula>
    </cfRule>
    <cfRule type="expression" dxfId="12" priority="2834">
      <formula>OR(AD30="OP",AD30="RS",AD30="RTS",AD30="PRM",AD30="CB")</formula>
    </cfRule>
    <cfRule type="expression" dxfId="7" priority="2835">
      <formula>OR(AD30="OH(WFO)",AD30="EC(WFO)",AD30="EE(WFO)",AD30="EG(WFO)",AD30="EK(WFO)",AD30="EO(WFO)")</formula>
    </cfRule>
    <cfRule type="expression" dxfId="8" priority="2836">
      <formula>OR(AD30="CT",AD30="SCIK",AD30="CUMIL")</formula>
    </cfRule>
    <cfRule type="expression" dxfId="9" priority="2837">
      <formula>OR(AD30="TR",AD30="TDM",AD30="PKT")</formula>
    </cfRule>
    <cfRule type="expression" dxfId="10" priority="2838">
      <formula>OR(AD30="FG")</formula>
    </cfRule>
    <cfRule type="expression" dxfId="11" priority="2839">
      <formula>OR(AD30="L",AD30="OTG")</formula>
    </cfRule>
    <cfRule type="expression" dxfId="12" priority="2840">
      <formula>OR(AD30="OP",AD30="RS",AD30="RTS",AD30="PRM",AD30="CB")</formula>
    </cfRule>
    <cfRule type="expression" dxfId="7" priority="2841">
      <formula>OR(AD30="OH(WFO)",AD30="EC(WFO)",AD30="EE(WFO)",AD30="EG(WFO)",AD30="EK(WFO)",AD30="EO(WFO)")</formula>
    </cfRule>
    <cfRule type="expression" dxfId="8" priority="2842">
      <formula>OR(AD30="CT",AD30="SCIK",AD30="CUMIL")</formula>
    </cfRule>
    <cfRule type="expression" dxfId="9" priority="2843">
      <formula>OR(AD30="TR",AD30="TDM",AD30="PKT")</formula>
    </cfRule>
    <cfRule type="expression" dxfId="10" priority="2844">
      <formula>OR(AD30="FG")</formula>
    </cfRule>
    <cfRule type="expression" dxfId="11" priority="2845">
      <formula>OR(AD30="L",AD30="OTG")</formula>
    </cfRule>
    <cfRule type="expression" dxfId="12" priority="2846">
      <formula>OR(AD30="OP",AD30="RS",AD30="RTS",AD30="PRM",AD30="CB")</formula>
    </cfRule>
    <cfRule type="expression" dxfId="7" priority="2847">
      <formula>OR(AD30="OH(WFO)",AD30="EC(WFO)",AD30="EE(WFO)",AD30="EG(WFO)",AD30="EK(WFO)",AD30="EO(WFO)")</formula>
    </cfRule>
    <cfRule type="expression" dxfId="8" priority="2848">
      <formula>OR(AD30="CT",AD30="SCIK",AD30="CUMIL")</formula>
    </cfRule>
    <cfRule type="expression" dxfId="9" priority="2849">
      <formula>OR(AD30="TR",AD30="TDM",AD30="PKT")</formula>
    </cfRule>
    <cfRule type="expression" dxfId="10" priority="2850">
      <formula>OR(AD30="FG")</formula>
    </cfRule>
    <cfRule type="expression" dxfId="11" priority="2851">
      <formula>OR(AD30="L",AD30="OTG")</formula>
    </cfRule>
    <cfRule type="expression" dxfId="12" priority="2852">
      <formula>OR(AD30="OP",AD30="RS",AD30="RTS",AD30="PRM",AD30="CB")</formula>
    </cfRule>
    <cfRule type="expression" dxfId="7" priority="2775">
      <formula>OR(AD30="OH(WFO)",AD30="EC(WFO)",AD30="EE(WFO)",AD30="EG(WFO)",AD30="EK(WFO)",AD30="EO(WFO)")</formula>
    </cfRule>
    <cfRule type="expression" dxfId="8" priority="2776">
      <formula>OR(AD30="CT",AD30="SCIK",AD30="CUMIL")</formula>
    </cfRule>
    <cfRule type="expression" dxfId="9" priority="2777">
      <formula>OR(AD30="TR",AD30="TDM",AD30="PKT")</formula>
    </cfRule>
    <cfRule type="expression" dxfId="10" priority="2778">
      <formula>OR(AD30="FG")</formula>
    </cfRule>
    <cfRule type="expression" dxfId="11" priority="2779">
      <formula>OR(AD30="L",AD30="OTG")</formula>
    </cfRule>
    <cfRule type="expression" dxfId="12" priority="2780">
      <formula>OR(AD30="OP",AD30="RS",AD30="RTS",AD30="PRM",AD30="CB")</formula>
    </cfRule>
    <cfRule type="expression" dxfId="7" priority="2763">
      <formula>OR(AD30="OH(WFO)",AD30="EC(WFO)",AD30="EE(WFO)",AD30="EG(WFO)",AD30="EK(WFO)",AD30="EO(WFO)")</formula>
    </cfRule>
    <cfRule type="expression" dxfId="8" priority="2764">
      <formula>OR(AD30="CT",AD30="SCIK",AD30="CUMIL")</formula>
    </cfRule>
    <cfRule type="expression" dxfId="9" priority="2765">
      <formula>OR(AD30="TR",AD30="TDM",AD30="PKT")</formula>
    </cfRule>
    <cfRule type="expression" dxfId="10" priority="2766">
      <formula>OR(AD30="FG")</formula>
    </cfRule>
    <cfRule type="expression" dxfId="11" priority="2767">
      <formula>OR(AD30="L",AD30="OTG")</formula>
    </cfRule>
    <cfRule type="expression" dxfId="12" priority="2768">
      <formula>OR(AD30="OP",AD30="RS",AD30="RTS",AD30="PRM",AD30="CB")</formula>
    </cfRule>
    <cfRule type="expression" dxfId="7" priority="2769">
      <formula>OR(AD30="OH(WFO)",AD30="EC(WFO)",AD30="EE(WFO)",AD30="EG(WFO)",AD30="EK(WFO)",AD30="EO(WFO)")</formula>
    </cfRule>
    <cfRule type="expression" dxfId="8" priority="2770">
      <formula>OR(AD30="CT",AD30="SCIK",AD30="CUMIL")</formula>
    </cfRule>
    <cfRule type="expression" dxfId="9" priority="2771">
      <formula>OR(AD30="TR",AD30="TDM",AD30="PKT")</formula>
    </cfRule>
    <cfRule type="expression" dxfId="10" priority="2772">
      <formula>OR(AD30="FG")</formula>
    </cfRule>
    <cfRule type="expression" dxfId="11" priority="2773">
      <formula>OR(AD30="L",AD30="OTG")</formula>
    </cfRule>
    <cfRule type="expression" dxfId="12" priority="2774">
      <formula>OR(AD30="OP",AD30="RS",AD30="RTS",AD30="PRM",AD30="CB")</formula>
    </cfRule>
    <cfRule type="cellIs" dxfId="6" priority="2672" operator="equal">
      <formula>"OH (WFO)"</formula>
    </cfRule>
    <cfRule type="cellIs" dxfId="6" priority="2673" operator="equal">
      <formula>"EQ (WFO)"</formula>
    </cfRule>
    <cfRule type="cellIs" dxfId="6" priority="2674" operator="equal">
      <formula>"EG (WFO)"</formula>
    </cfRule>
    <cfRule type="cellIs" dxfId="6" priority="2675" operator="equal">
      <formula>"EO (WFO)"</formula>
    </cfRule>
    <cfRule type="cellIs" dxfId="6" priority="2676" operator="equal">
      <formula>"EE (WFO)"</formula>
    </cfRule>
    <cfRule type="cellIs" dxfId="6" priority="2677" operator="equal">
      <formula>"EC (WFO)"</formula>
    </cfRule>
    <cfRule type="expression" dxfId="7" priority="2678">
      <formula>OR(AD30="OH(WFO)",AD30="EC(WFO)",AD30="EE(WFO)",AD30="EG(WFO)",AD30="EK(WFO)",AD30="EO(WFO)")</formula>
    </cfRule>
    <cfRule type="expression" dxfId="8" priority="2679">
      <formula>OR(AD30="CT",AD30="SCIK",AD30="CUMIL")</formula>
    </cfRule>
    <cfRule type="expression" dxfId="9" priority="2680">
      <formula>OR(AD30="TR",AD30="TDM",AD30="PKT")</formula>
    </cfRule>
    <cfRule type="expression" dxfId="10" priority="2681">
      <formula>OR(AD30="FG")</formula>
    </cfRule>
    <cfRule type="expression" dxfId="11" priority="2682">
      <formula>OR(AD30="L",AD30="OTG")</formula>
    </cfRule>
    <cfRule type="expression" dxfId="12" priority="2683">
      <formula>OR(AD30="OP",AD30="RS",AD30="RTS",AD30="PRM",AD30="CB")</formula>
    </cfRule>
    <cfRule type="expression" dxfId="7" priority="2684">
      <formula>OR(AD30="OH(WFO)",AD30="EC(WFO)",AD30="EE(WFO)",AD30="EG(WFO)",AD30="EK(WFO)",AD30="EO(WFO)")</formula>
    </cfRule>
    <cfRule type="expression" dxfId="8" priority="2685">
      <formula>OR(AD30="CT",AD30="SCIK",AD30="CUMIL")</formula>
    </cfRule>
    <cfRule type="expression" dxfId="9" priority="2686">
      <formula>OR(AD30="TR",AD30="TDM",AD30="PKT")</formula>
    </cfRule>
    <cfRule type="expression" dxfId="10" priority="2687">
      <formula>OR(AD30="FG")</formula>
    </cfRule>
    <cfRule type="expression" dxfId="11" priority="2688">
      <formula>OR(AD30="L",AD30="OTG")</formula>
    </cfRule>
    <cfRule type="expression" dxfId="12" priority="2689">
      <formula>OR(AD30="OP",AD30="RS",AD30="RTS",AD30="PRM",AD30="CB")</formula>
    </cfRule>
    <cfRule type="expression" dxfId="7" priority="2690">
      <formula>OR(AD30="OH(WFO)",AD30="EC(WFO)",AD30="EE(WFO)",AD30="EG(WFO)",AD30="EK(WFO)",AD30="EO(WFO)")</formula>
    </cfRule>
    <cfRule type="expression" dxfId="8" priority="2691">
      <formula>OR(AD30="CT",AD30="SCIK",AD30="CUMIL")</formula>
    </cfRule>
    <cfRule type="expression" dxfId="9" priority="2692">
      <formula>OR(AD30="TR",AD30="TDM",AD30="PKT")</formula>
    </cfRule>
    <cfRule type="expression" dxfId="10" priority="2693">
      <formula>OR(AD30="FG")</formula>
    </cfRule>
    <cfRule type="expression" dxfId="11" priority="2694">
      <formula>OR(AD30="L",AD30="OTG")</formula>
    </cfRule>
    <cfRule type="expression" dxfId="12" priority="2695">
      <formula>OR(AD30="OP",AD30="RS",AD30="RTS",AD30="PRM",AD30="CB")</formula>
    </cfRule>
    <cfRule type="expression" dxfId="7" priority="2696">
      <formula>OR(AD30="OH(WFO)",AD30="EC(WFO)",AD30="EE(WFO)",AD30="EG(WFO)",AD30="EK(WFO)",AD30="EO(WFO)")</formula>
    </cfRule>
    <cfRule type="expression" dxfId="8" priority="2697">
      <formula>OR(AD30="CT",AD30="SCIK",AD30="CUMIL")</formula>
    </cfRule>
    <cfRule type="expression" dxfId="9" priority="2698">
      <formula>OR(AD30="TR",AD30="TDM",AD30="PKT")</formula>
    </cfRule>
    <cfRule type="expression" dxfId="10" priority="2699">
      <formula>OR(AD30="FG")</formula>
    </cfRule>
    <cfRule type="expression" dxfId="11" priority="2700">
      <formula>OR(AD30="L",AD30="OTG")</formula>
    </cfRule>
    <cfRule type="expression" dxfId="12" priority="2701">
      <formula>OR(AD30="OP",AD30="RS",AD30="RTS",AD30="PRM",AD30="CB")</formula>
    </cfRule>
    <cfRule type="cellIs" dxfId="6" priority="2702" operator="equal">
      <formula>"OH (WFO)"</formula>
    </cfRule>
    <cfRule type="cellIs" dxfId="6" priority="2703" operator="equal">
      <formula>"EQ (WFO)"</formula>
    </cfRule>
    <cfRule type="cellIs" dxfId="6" priority="2704" operator="equal">
      <formula>"EG (WFO)"</formula>
    </cfRule>
    <cfRule type="cellIs" dxfId="6" priority="2705" operator="equal">
      <formula>"EO (WFO)"</formula>
    </cfRule>
    <cfRule type="cellIs" dxfId="6" priority="2706" operator="equal">
      <formula>"EE (WFO)"</formula>
    </cfRule>
    <cfRule type="cellIs" dxfId="6" priority="2707" operator="equal">
      <formula>"EC (WFO)"</formula>
    </cfRule>
    <cfRule type="expression" dxfId="7" priority="2708">
      <formula>OR(AD30="OH(WFO)",AD30="EC(WFO)",AD30="EE(WFO)",AD30="EG(WFO)",AD30="EK(WFO)",AD30="EO(WFO)")</formula>
    </cfRule>
    <cfRule type="expression" dxfId="8" priority="2709">
      <formula>OR(AD30="CT",AD30="SCIK",AD30="CUMIL")</formula>
    </cfRule>
    <cfRule type="expression" dxfId="9" priority="2710">
      <formula>OR(AD30="TR",AD30="TDM",AD30="PKT")</formula>
    </cfRule>
    <cfRule type="expression" dxfId="10" priority="2711">
      <formula>OR(AD30="FG")</formula>
    </cfRule>
    <cfRule type="expression" dxfId="11" priority="2712">
      <formula>OR(AD30="L",AD30="OTG")</formula>
    </cfRule>
    <cfRule type="expression" dxfId="12" priority="2713">
      <formula>OR(AD30="OP",AD30="RS",AD30="RTS",AD30="PRM",AD30="CB")</formula>
    </cfRule>
    <cfRule type="expression" dxfId="7" priority="2714">
      <formula>OR(AD30="OH(WFO)",AD30="EC(WFO)",AD30="EE(WFO)",AD30="EG(WFO)",AD30="EK(WFO)",AD30="EO(WFO)")</formula>
    </cfRule>
    <cfRule type="expression" dxfId="8" priority="2715">
      <formula>OR(AD30="CT",AD30="SCIK",AD30="CUMIL")</formula>
    </cfRule>
    <cfRule type="expression" dxfId="9" priority="2716">
      <formula>OR(AD30="TR",AD30="TDM",AD30="PKT")</formula>
    </cfRule>
    <cfRule type="expression" dxfId="10" priority="2717">
      <formula>OR(AD30="FG")</formula>
    </cfRule>
    <cfRule type="expression" dxfId="11" priority="2718">
      <formula>OR(AD30="L",AD30="OTG")</formula>
    </cfRule>
    <cfRule type="expression" dxfId="12" priority="2719">
      <formula>OR(AD30="OP",AD30="RS",AD30="RTS",AD30="PRM",AD30="CB")</formula>
    </cfRule>
    <cfRule type="expression" dxfId="7" priority="2720">
      <formula>OR(AD30="OH(WFO)",AD30="EC(WFO)",AD30="EE(WFO)",AD30="EG(WFO)",AD30="EK(WFO)",AD30="EO(WFO)")</formula>
    </cfRule>
    <cfRule type="expression" dxfId="8" priority="2721">
      <formula>OR(AD30="CT",AD30="SCIK",AD30="CUMIL")</formula>
    </cfRule>
    <cfRule type="expression" dxfId="9" priority="2722">
      <formula>OR(AD30="TR",AD30="TDM",AD30="PKT")</formula>
    </cfRule>
    <cfRule type="expression" dxfId="10" priority="2723">
      <formula>OR(AD30="FG")</formula>
    </cfRule>
    <cfRule type="expression" dxfId="11" priority="2724">
      <formula>OR(AD30="L",AD30="OTG")</formula>
    </cfRule>
    <cfRule type="expression" dxfId="12" priority="2725">
      <formula>OR(AD30="OP",AD30="RS",AD30="RTS",AD30="PRM",AD30="CB")</formula>
    </cfRule>
    <cfRule type="expression" dxfId="7" priority="2726">
      <formula>OR(AD30="OH(WFO)",AD30="EC(WFO)",AD30="EE(WFO)",AD30="EG(WFO)",AD30="EK(WFO)",AD30="EO(WFO)")</formula>
    </cfRule>
    <cfRule type="expression" dxfId="8" priority="2727">
      <formula>OR(AD30="CT",AD30="SCIK",AD30="CUMIL")</formula>
    </cfRule>
    <cfRule type="expression" dxfId="9" priority="2728">
      <formula>OR(AD30="TR",AD30="TDM",AD30="PKT")</formula>
    </cfRule>
    <cfRule type="expression" dxfId="10" priority="2729">
      <formula>OR(AD30="FG")</formula>
    </cfRule>
    <cfRule type="expression" dxfId="11" priority="2730">
      <formula>OR(AD30="L",AD30="OTG")</formula>
    </cfRule>
    <cfRule type="expression" dxfId="12" priority="2731">
      <formula>OR(AD30="OP",AD30="RS",AD30="RTS",AD30="PRM",AD30="CB")</formula>
    </cfRule>
    <cfRule type="cellIs" dxfId="4" priority="2732" operator="equal">
      <formula>"FG (WFO)"</formula>
    </cfRule>
    <cfRule type="cellIs" dxfId="6" priority="2733" operator="equal">
      <formula>"OH (WFO)"</formula>
    </cfRule>
    <cfRule type="cellIs" dxfId="6" priority="2734" operator="equal">
      <formula>"EQ (WFO)"</formula>
    </cfRule>
    <cfRule type="cellIs" dxfId="6" priority="2735" operator="equal">
      <formula>"EG (WFO)"</formula>
    </cfRule>
    <cfRule type="cellIs" dxfId="6" priority="2736" operator="equal">
      <formula>"EO (WFO)"</formula>
    </cfRule>
    <cfRule type="cellIs" dxfId="6" priority="2737" operator="equal">
      <formula>"EE (WFO)"</formula>
    </cfRule>
    <cfRule type="cellIs" dxfId="6" priority="2738" operator="equal">
      <formula>"EC (WFO)"</formula>
    </cfRule>
    <cfRule type="expression" dxfId="7" priority="2739">
      <formula>OR(AD30="OH(WFO)",AD30="EC(WFO)",AD30="EE(WFO)",AD30="EG(WFO)",AD30="EK(WFO)",AD30="EO(WFO)")</formula>
    </cfRule>
    <cfRule type="expression" dxfId="8" priority="2740">
      <formula>OR(AD30="CT",AD30="SCIK",AD30="CUMIL")</formula>
    </cfRule>
    <cfRule type="expression" dxfId="9" priority="2741">
      <formula>OR(AD30="TR",AD30="TDM",AD30="PKT")</formula>
    </cfRule>
    <cfRule type="expression" dxfId="10" priority="2742">
      <formula>OR(AD30="FG")</formula>
    </cfRule>
    <cfRule type="expression" dxfId="11" priority="2743">
      <formula>OR(AD30="L",AD30="OTG")</formula>
    </cfRule>
    <cfRule type="expression" dxfId="12" priority="2744">
      <formula>OR(AD30="OP",AD30="RS",AD30="RTS",AD30="PRM",AD30="CB")</formula>
    </cfRule>
    <cfRule type="expression" dxfId="7" priority="2745">
      <formula>OR(AD30="OH(WFO)",AD30="EC(WFO)",AD30="EE(WFO)",AD30="EG(WFO)",AD30="EK(WFO)",AD30="EO(WFO)")</formula>
    </cfRule>
    <cfRule type="expression" dxfId="8" priority="2746">
      <formula>OR(AD30="CT",AD30="SCIK",AD30="CUMIL")</formula>
    </cfRule>
    <cfRule type="expression" dxfId="9" priority="2747">
      <formula>OR(AD30="TR",AD30="TDM",AD30="PKT")</formula>
    </cfRule>
    <cfRule type="expression" dxfId="10" priority="2748">
      <formula>OR(AD30="FG")</formula>
    </cfRule>
    <cfRule type="expression" dxfId="11" priority="2749">
      <formula>OR(AD30="L",AD30="OTG")</formula>
    </cfRule>
    <cfRule type="expression" dxfId="12" priority="2750">
      <formula>OR(AD30="OP",AD30="RS",AD30="RTS",AD30="PRM",AD30="CB")</formula>
    </cfRule>
    <cfRule type="expression" dxfId="7" priority="2751">
      <formula>OR(AD30="OH(WFO)",AD30="EC(WFO)",AD30="EE(WFO)",AD30="EG(WFO)",AD30="EK(WFO)",AD30="EO(WFO)")</formula>
    </cfRule>
    <cfRule type="expression" dxfId="8" priority="2752">
      <formula>OR(AD30="CT",AD30="SCIK",AD30="CUMIL")</formula>
    </cfRule>
    <cfRule type="expression" dxfId="9" priority="2753">
      <formula>OR(AD30="TR",AD30="TDM",AD30="PKT")</formula>
    </cfRule>
    <cfRule type="expression" dxfId="10" priority="2754">
      <formula>OR(AD30="FG")</formula>
    </cfRule>
    <cfRule type="expression" dxfId="11" priority="2755">
      <formula>OR(AD30="L",AD30="OTG")</formula>
    </cfRule>
    <cfRule type="expression" dxfId="12" priority="2756">
      <formula>OR(AD30="OP",AD30="RS",AD30="RTS",AD30="PRM",AD30="CB")</formula>
    </cfRule>
    <cfRule type="expression" dxfId="7" priority="2757">
      <formula>OR(AD30="OH(WFO)",AD30="EC(WFO)",AD30="EE(WFO)",AD30="EG(WFO)",AD30="EK(WFO)",AD30="EO(WFO)")</formula>
    </cfRule>
    <cfRule type="expression" dxfId="8" priority="2758">
      <formula>OR(AD30="CT",AD30="SCIK",AD30="CUMIL")</formula>
    </cfRule>
    <cfRule type="expression" dxfId="9" priority="2759">
      <formula>OR(AD30="TR",AD30="TDM",AD30="PKT")</formula>
    </cfRule>
    <cfRule type="expression" dxfId="10" priority="2760">
      <formula>OR(AD30="FG")</formula>
    </cfRule>
    <cfRule type="expression" dxfId="11" priority="2761">
      <formula>OR(AD30="L",AD30="OTG")</formula>
    </cfRule>
    <cfRule type="expression" dxfId="12" priority="2762">
      <formula>OR(AD30="OP",AD30="RS",AD30="RTS",AD30="PRM",AD30="CB")</formula>
    </cfRule>
    <cfRule type="cellIs" dxfId="6" priority="2581" operator="equal">
      <formula>"OH (WFO)"</formula>
    </cfRule>
    <cfRule type="cellIs" dxfId="6" priority="2582" operator="equal">
      <formula>"EQ (WFO)"</formula>
    </cfRule>
    <cfRule type="cellIs" dxfId="6" priority="2583" operator="equal">
      <formula>"EG (WFO)"</formula>
    </cfRule>
    <cfRule type="cellIs" dxfId="6" priority="2584" operator="equal">
      <formula>"EO (WFO)"</formula>
    </cfRule>
    <cfRule type="cellIs" dxfId="6" priority="2585" operator="equal">
      <formula>"EE (WFO)"</formula>
    </cfRule>
    <cfRule type="cellIs" dxfId="6" priority="2586" operator="equal">
      <formula>"EC (WFO)"</formula>
    </cfRule>
    <cfRule type="expression" dxfId="7" priority="2587">
      <formula>OR(AD30="OH(WFO)",AD30="EC(WFO)",AD30="EE(WFO)",AD30="EG(WFO)",AD30="EK(WFO)",AD30="EO(WFO)")</formula>
    </cfRule>
    <cfRule type="expression" dxfId="8" priority="2588">
      <formula>OR(AD30="CT",AD30="SCIK",AD30="CUMIL")</formula>
    </cfRule>
    <cfRule type="expression" dxfId="9" priority="2589">
      <formula>OR(AD30="TR",AD30="TDM",AD30="PKT")</formula>
    </cfRule>
    <cfRule type="expression" dxfId="10" priority="2590">
      <formula>OR(AD30="FG")</formula>
    </cfRule>
    <cfRule type="expression" dxfId="11" priority="2591">
      <formula>OR(AD30="L",AD30="OTG")</formula>
    </cfRule>
    <cfRule type="expression" dxfId="12" priority="2592">
      <formula>OR(AD30="OP",AD30="RS",AD30="RTS",AD30="PRM",AD30="CB")</formula>
    </cfRule>
    <cfRule type="expression" dxfId="7" priority="2593">
      <formula>OR(AD30="OH(WFO)",AD30="EC(WFO)",AD30="EE(WFO)",AD30="EG(WFO)",AD30="EK(WFO)",AD30="EO(WFO)")</formula>
    </cfRule>
    <cfRule type="expression" dxfId="8" priority="2594">
      <formula>OR(AD30="CT",AD30="SCIK",AD30="CUMIL")</formula>
    </cfRule>
    <cfRule type="expression" dxfId="9" priority="2595">
      <formula>OR(AD30="TR",AD30="TDM",AD30="PKT")</formula>
    </cfRule>
    <cfRule type="expression" dxfId="10" priority="2596">
      <formula>OR(AD30="FG")</formula>
    </cfRule>
    <cfRule type="expression" dxfId="11" priority="2597">
      <formula>OR(AD30="L",AD30="OTG")</formula>
    </cfRule>
    <cfRule type="expression" dxfId="12" priority="2598">
      <formula>OR(AD30="OP",AD30="RS",AD30="RTS",AD30="PRM",AD30="CB")</formula>
    </cfRule>
    <cfRule type="expression" dxfId="7" priority="2599">
      <formula>OR(AD30="OH(WFO)",AD30="EC(WFO)",AD30="EE(WFO)",AD30="EG(WFO)",AD30="EK(WFO)",AD30="EO(WFO)")</formula>
    </cfRule>
    <cfRule type="expression" dxfId="8" priority="2600">
      <formula>OR(AD30="CT",AD30="SCIK",AD30="CUMIL")</formula>
    </cfRule>
    <cfRule type="expression" dxfId="9" priority="2601">
      <formula>OR(AD30="TR",AD30="TDM",AD30="PKT")</formula>
    </cfRule>
    <cfRule type="expression" dxfId="10" priority="2602">
      <formula>OR(AD30="FG")</formula>
    </cfRule>
    <cfRule type="expression" dxfId="11" priority="2603">
      <formula>OR(AD30="L",AD30="OTG")</formula>
    </cfRule>
    <cfRule type="expression" dxfId="12" priority="2604">
      <formula>OR(AD30="OP",AD30="RS",AD30="RTS",AD30="PRM",AD30="CB")</formula>
    </cfRule>
    <cfRule type="expression" dxfId="7" priority="2605">
      <formula>OR(AD30="OH(WFO)",AD30="EC(WFO)",AD30="EE(WFO)",AD30="EG(WFO)",AD30="EK(WFO)",AD30="EO(WFO)")</formula>
    </cfRule>
    <cfRule type="expression" dxfId="8" priority="2606">
      <formula>OR(AD30="CT",AD30="SCIK",AD30="CUMIL")</formula>
    </cfRule>
    <cfRule type="expression" dxfId="9" priority="2607">
      <formula>OR(AD30="TR",AD30="TDM",AD30="PKT")</formula>
    </cfRule>
    <cfRule type="expression" dxfId="10" priority="2608">
      <formula>OR(AD30="FG")</formula>
    </cfRule>
    <cfRule type="expression" dxfId="11" priority="2609">
      <formula>OR(AD30="L",AD30="OTG")</formula>
    </cfRule>
    <cfRule type="expression" dxfId="12" priority="2610">
      <formula>OR(AD30="OP",AD30="RS",AD30="RTS",AD30="PRM",AD30="CB")</formula>
    </cfRule>
    <cfRule type="cellIs" dxfId="6" priority="2611" operator="equal">
      <formula>"OH (WFO)"</formula>
    </cfRule>
    <cfRule type="cellIs" dxfId="6" priority="2612" operator="equal">
      <formula>"EQ (WFO)"</formula>
    </cfRule>
    <cfRule type="cellIs" dxfId="6" priority="2613" operator="equal">
      <formula>"EG (WFO)"</formula>
    </cfRule>
    <cfRule type="cellIs" dxfId="6" priority="2614" operator="equal">
      <formula>"EO (WFO)"</formula>
    </cfRule>
    <cfRule type="cellIs" dxfId="6" priority="2615" operator="equal">
      <formula>"EE (WFO)"</formula>
    </cfRule>
    <cfRule type="cellIs" dxfId="6" priority="2616" operator="equal">
      <formula>"EC (WFO)"</formula>
    </cfRule>
    <cfRule type="expression" dxfId="7" priority="2617">
      <formula>OR(AD30="OH(WFO)",AD30="EC(WFO)",AD30="EE(WFO)",AD30="EG(WFO)",AD30="EK(WFO)",AD30="EO(WFO)")</formula>
    </cfRule>
    <cfRule type="expression" dxfId="8" priority="2618">
      <formula>OR(AD30="CT",AD30="SCIK",AD30="CUMIL")</formula>
    </cfRule>
    <cfRule type="expression" dxfId="9" priority="2619">
      <formula>OR(AD30="TR",AD30="TDM",AD30="PKT")</formula>
    </cfRule>
    <cfRule type="expression" dxfId="10" priority="2620">
      <formula>OR(AD30="FG")</formula>
    </cfRule>
    <cfRule type="expression" dxfId="11" priority="2621">
      <formula>OR(AD30="L",AD30="OTG")</formula>
    </cfRule>
    <cfRule type="expression" dxfId="12" priority="2622">
      <formula>OR(AD30="OP",AD30="RS",AD30="RTS",AD30="PRM",AD30="CB")</formula>
    </cfRule>
    <cfRule type="expression" dxfId="7" priority="2623">
      <formula>OR(AD30="OH(WFO)",AD30="EC(WFO)",AD30="EE(WFO)",AD30="EG(WFO)",AD30="EK(WFO)",AD30="EO(WFO)")</formula>
    </cfRule>
    <cfRule type="expression" dxfId="8" priority="2624">
      <formula>OR(AD30="CT",AD30="SCIK",AD30="CUMIL")</formula>
    </cfRule>
    <cfRule type="expression" dxfId="9" priority="2625">
      <formula>OR(AD30="TR",AD30="TDM",AD30="PKT")</formula>
    </cfRule>
    <cfRule type="expression" dxfId="10" priority="2626">
      <formula>OR(AD30="FG")</formula>
    </cfRule>
    <cfRule type="expression" dxfId="11" priority="2627">
      <formula>OR(AD30="L",AD30="OTG")</formula>
    </cfRule>
    <cfRule type="expression" dxfId="12" priority="2628">
      <formula>OR(AD30="OP",AD30="RS",AD30="RTS",AD30="PRM",AD30="CB")</formula>
    </cfRule>
    <cfRule type="expression" dxfId="7" priority="2629">
      <formula>OR(AD30="OH(WFO)",AD30="EC(WFO)",AD30="EE(WFO)",AD30="EG(WFO)",AD30="EK(WFO)",AD30="EO(WFO)")</formula>
    </cfRule>
    <cfRule type="expression" dxfId="8" priority="2630">
      <formula>OR(AD30="CT",AD30="SCIK",AD30="CUMIL")</formula>
    </cfRule>
    <cfRule type="expression" dxfId="9" priority="2631">
      <formula>OR(AD30="TR",AD30="TDM",AD30="PKT")</formula>
    </cfRule>
    <cfRule type="expression" dxfId="10" priority="2632">
      <formula>OR(AD30="FG")</formula>
    </cfRule>
    <cfRule type="expression" dxfId="11" priority="2633">
      <formula>OR(AD30="L",AD30="OTG")</formula>
    </cfRule>
    <cfRule type="expression" dxfId="12" priority="2634">
      <formula>OR(AD30="OP",AD30="RS",AD30="RTS",AD30="PRM",AD30="CB")</formula>
    </cfRule>
    <cfRule type="expression" dxfId="7" priority="2635">
      <formula>OR(AD30="OH(WFO)",AD30="EC(WFO)",AD30="EE(WFO)",AD30="EG(WFO)",AD30="EK(WFO)",AD30="EO(WFO)")</formula>
    </cfRule>
    <cfRule type="expression" dxfId="8" priority="2636">
      <formula>OR(AD30="CT",AD30="SCIK",AD30="CUMIL")</formula>
    </cfRule>
    <cfRule type="expression" dxfId="9" priority="2637">
      <formula>OR(AD30="TR",AD30="TDM",AD30="PKT")</formula>
    </cfRule>
    <cfRule type="expression" dxfId="10" priority="2638">
      <formula>OR(AD30="FG")</formula>
    </cfRule>
    <cfRule type="expression" dxfId="11" priority="2639">
      <formula>OR(AD30="L",AD30="OTG")</formula>
    </cfRule>
    <cfRule type="expression" dxfId="12" priority="2640">
      <formula>OR(AD30="OP",AD30="RS",AD30="RTS",AD30="PRM",AD30="CB")</formula>
    </cfRule>
    <cfRule type="cellIs" dxfId="4" priority="2641" operator="equal">
      <formula>"FG (WFO)"</formula>
    </cfRule>
    <cfRule type="cellIs" dxfId="6" priority="2642" operator="equal">
      <formula>"OH (WFO)"</formula>
    </cfRule>
    <cfRule type="cellIs" dxfId="6" priority="2643" operator="equal">
      <formula>"EQ (WFO)"</formula>
    </cfRule>
    <cfRule type="cellIs" dxfId="6" priority="2644" operator="equal">
      <formula>"EG (WFO)"</formula>
    </cfRule>
    <cfRule type="cellIs" dxfId="6" priority="2645" operator="equal">
      <formula>"EO (WFO)"</formula>
    </cfRule>
    <cfRule type="cellIs" dxfId="6" priority="2646" operator="equal">
      <formula>"EE (WFO)"</formula>
    </cfRule>
    <cfRule type="cellIs" dxfId="6" priority="2647" operator="equal">
      <formula>"EC (WFO)"</formula>
    </cfRule>
    <cfRule type="expression" dxfId="7" priority="2648">
      <formula>OR(AD30="OH(WFO)",AD30="EC(WFO)",AD30="EE(WFO)",AD30="EG(WFO)",AD30="EK(WFO)",AD30="EO(WFO)")</formula>
    </cfRule>
    <cfRule type="expression" dxfId="8" priority="2649">
      <formula>OR(AD30="CT",AD30="SCIK",AD30="CUMIL")</formula>
    </cfRule>
    <cfRule type="expression" dxfId="9" priority="2650">
      <formula>OR(AD30="TR",AD30="TDM",AD30="PKT")</formula>
    </cfRule>
    <cfRule type="expression" dxfId="10" priority="2651">
      <formula>OR(AD30="FG")</formula>
    </cfRule>
    <cfRule type="expression" dxfId="11" priority="2652">
      <formula>OR(AD30="L",AD30="OTG")</formula>
    </cfRule>
    <cfRule type="expression" dxfId="12" priority="2653">
      <formula>OR(AD30="OP",AD30="RS",AD30="RTS",AD30="PRM",AD30="CB")</formula>
    </cfRule>
    <cfRule type="expression" dxfId="7" priority="2654">
      <formula>OR(AD30="OH(WFO)",AD30="EC(WFO)",AD30="EE(WFO)",AD30="EG(WFO)",AD30="EK(WFO)",AD30="EO(WFO)")</formula>
    </cfRule>
    <cfRule type="expression" dxfId="8" priority="2655">
      <formula>OR(AD30="CT",AD30="SCIK",AD30="CUMIL")</formula>
    </cfRule>
    <cfRule type="expression" dxfId="9" priority="2656">
      <formula>OR(AD30="TR",AD30="TDM",AD30="PKT")</formula>
    </cfRule>
    <cfRule type="expression" dxfId="10" priority="2657">
      <formula>OR(AD30="FG")</formula>
    </cfRule>
    <cfRule type="expression" dxfId="11" priority="2658">
      <formula>OR(AD30="L",AD30="OTG")</formula>
    </cfRule>
    <cfRule type="expression" dxfId="12" priority="2659">
      <formula>OR(AD30="OP",AD30="RS",AD30="RTS",AD30="PRM",AD30="CB")</formula>
    </cfRule>
    <cfRule type="expression" dxfId="7" priority="2660">
      <formula>OR(AD30="OH(WFO)",AD30="EC(WFO)",AD30="EE(WFO)",AD30="EG(WFO)",AD30="EK(WFO)",AD30="EO(WFO)")</formula>
    </cfRule>
    <cfRule type="expression" dxfId="8" priority="2661">
      <formula>OR(AD30="CT",AD30="SCIK",AD30="CUMIL")</formula>
    </cfRule>
    <cfRule type="expression" dxfId="9" priority="2662">
      <formula>OR(AD30="TR",AD30="TDM",AD30="PKT")</formula>
    </cfRule>
    <cfRule type="expression" dxfId="10" priority="2663">
      <formula>OR(AD30="FG")</formula>
    </cfRule>
    <cfRule type="expression" dxfId="11" priority="2664">
      <formula>OR(AD30="L",AD30="OTG")</formula>
    </cfRule>
    <cfRule type="expression" dxfId="12" priority="2665">
      <formula>OR(AD30="OP",AD30="RS",AD30="RTS",AD30="PRM",AD30="CB")</formula>
    </cfRule>
    <cfRule type="expression" dxfId="7" priority="2666">
      <formula>OR(AD30="OH(WFO)",AD30="EC(WFO)",AD30="EE(WFO)",AD30="EG(WFO)",AD30="EK(WFO)",AD30="EO(WFO)")</formula>
    </cfRule>
    <cfRule type="expression" dxfId="8" priority="2667">
      <formula>OR(AD30="CT",AD30="SCIK",AD30="CUMIL")</formula>
    </cfRule>
    <cfRule type="expression" dxfId="9" priority="2668">
      <formula>OR(AD30="TR",AD30="TDM",AD30="PKT")</formula>
    </cfRule>
    <cfRule type="expression" dxfId="10" priority="2669">
      <formula>OR(AD30="FG")</formula>
    </cfRule>
    <cfRule type="expression" dxfId="11" priority="2670">
      <formula>OR(AD30="L",AD30="OTG")</formula>
    </cfRule>
    <cfRule type="expression" dxfId="12" priority="2671">
      <formula>OR(AD30="OP",AD30="RS",AD30="RTS",AD30="PRM",AD30="CB")</formula>
    </cfRule>
    <cfRule type="cellIs" dxfId="6" priority="2490" operator="equal">
      <formula>"OH (WFO)"</formula>
    </cfRule>
    <cfRule type="cellIs" dxfId="6" priority="2491" operator="equal">
      <formula>"EQ (WFO)"</formula>
    </cfRule>
    <cfRule type="cellIs" dxfId="6" priority="2492" operator="equal">
      <formula>"EG (WFO)"</formula>
    </cfRule>
    <cfRule type="cellIs" dxfId="6" priority="2493" operator="equal">
      <formula>"EO (WFO)"</formula>
    </cfRule>
    <cfRule type="cellIs" dxfId="6" priority="2494" operator="equal">
      <formula>"EE (WFO)"</formula>
    </cfRule>
    <cfRule type="cellIs" dxfId="6" priority="2495" operator="equal">
      <formula>"EC (WFO)"</formula>
    </cfRule>
    <cfRule type="expression" dxfId="7" priority="2496">
      <formula>OR(AD30="OH(WFO)",AD30="EC(WFO)",AD30="EE(WFO)",AD30="EG(WFO)",AD30="EK(WFO)",AD30="EO(WFO)")</formula>
    </cfRule>
    <cfRule type="expression" dxfId="8" priority="2497">
      <formula>OR(AD30="CT",AD30="SCIK",AD30="CUMIL")</formula>
    </cfRule>
    <cfRule type="expression" dxfId="9" priority="2498">
      <formula>OR(AD30="TR",AD30="TDM",AD30="PKT")</formula>
    </cfRule>
    <cfRule type="expression" dxfId="10" priority="2499">
      <formula>OR(AD30="FG")</formula>
    </cfRule>
    <cfRule type="expression" dxfId="11" priority="2500">
      <formula>OR(AD30="L",AD30="OTG")</formula>
    </cfRule>
    <cfRule type="expression" dxfId="12" priority="2501">
      <formula>OR(AD30="OP",AD30="RS",AD30="RTS",AD30="PRM",AD30="CB")</formula>
    </cfRule>
    <cfRule type="expression" dxfId="7" priority="2502">
      <formula>OR(AD30="OH(WFO)",AD30="EC(WFO)",AD30="EE(WFO)",AD30="EG(WFO)",AD30="EK(WFO)",AD30="EO(WFO)")</formula>
    </cfRule>
    <cfRule type="expression" dxfId="8" priority="2503">
      <formula>OR(AD30="CT",AD30="SCIK",AD30="CUMIL")</formula>
    </cfRule>
    <cfRule type="expression" dxfId="9" priority="2504">
      <formula>OR(AD30="TR",AD30="TDM",AD30="PKT")</formula>
    </cfRule>
    <cfRule type="expression" dxfId="10" priority="2505">
      <formula>OR(AD30="FG")</formula>
    </cfRule>
    <cfRule type="expression" dxfId="11" priority="2506">
      <formula>OR(AD30="L",AD30="OTG")</formula>
    </cfRule>
    <cfRule type="expression" dxfId="12" priority="2507">
      <formula>OR(AD30="OP",AD30="RS",AD30="RTS",AD30="PRM",AD30="CB")</formula>
    </cfRule>
    <cfRule type="expression" dxfId="7" priority="2508">
      <formula>OR(AD30="OH(WFO)",AD30="EC(WFO)",AD30="EE(WFO)",AD30="EG(WFO)",AD30="EK(WFO)",AD30="EO(WFO)")</formula>
    </cfRule>
    <cfRule type="expression" dxfId="8" priority="2509">
      <formula>OR(AD30="CT",AD30="SCIK",AD30="CUMIL")</formula>
    </cfRule>
    <cfRule type="expression" dxfId="9" priority="2510">
      <formula>OR(AD30="TR",AD30="TDM",AD30="PKT")</formula>
    </cfRule>
    <cfRule type="expression" dxfId="10" priority="2511">
      <formula>OR(AD30="FG")</formula>
    </cfRule>
    <cfRule type="expression" dxfId="11" priority="2512">
      <formula>OR(AD30="L",AD30="OTG")</formula>
    </cfRule>
    <cfRule type="expression" dxfId="12" priority="2513">
      <formula>OR(AD30="OP",AD30="RS",AD30="RTS",AD30="PRM",AD30="CB")</formula>
    </cfRule>
    <cfRule type="expression" dxfId="7" priority="2514">
      <formula>OR(AD30="OH(WFO)",AD30="EC(WFO)",AD30="EE(WFO)",AD30="EG(WFO)",AD30="EK(WFO)",AD30="EO(WFO)")</formula>
    </cfRule>
    <cfRule type="expression" dxfId="8" priority="2515">
      <formula>OR(AD30="CT",AD30="SCIK",AD30="CUMIL")</formula>
    </cfRule>
    <cfRule type="expression" dxfId="9" priority="2516">
      <formula>OR(AD30="TR",AD30="TDM",AD30="PKT")</formula>
    </cfRule>
    <cfRule type="expression" dxfId="10" priority="2517">
      <formula>OR(AD30="FG")</formula>
    </cfRule>
    <cfRule type="expression" dxfId="11" priority="2518">
      <formula>OR(AD30="L",AD30="OTG")</formula>
    </cfRule>
    <cfRule type="expression" dxfId="12" priority="2519">
      <formula>OR(AD30="OP",AD30="RS",AD30="RTS",AD30="PRM",AD30="CB")</formula>
    </cfRule>
    <cfRule type="cellIs" dxfId="6" priority="2520" operator="equal">
      <formula>"OH (WFO)"</formula>
    </cfRule>
    <cfRule type="cellIs" dxfId="6" priority="2521" operator="equal">
      <formula>"EQ (WFO)"</formula>
    </cfRule>
    <cfRule type="cellIs" dxfId="6" priority="2522" operator="equal">
      <formula>"EG (WFO)"</formula>
    </cfRule>
    <cfRule type="cellIs" dxfId="6" priority="2523" operator="equal">
      <formula>"EO (WFO)"</formula>
    </cfRule>
    <cfRule type="cellIs" dxfId="6" priority="2524" operator="equal">
      <formula>"EE (WFO)"</formula>
    </cfRule>
    <cfRule type="cellIs" dxfId="6" priority="2525" operator="equal">
      <formula>"EC (WFO)"</formula>
    </cfRule>
    <cfRule type="expression" dxfId="7" priority="2526">
      <formula>OR(AD30="OH(WFO)",AD30="EC(WFO)",AD30="EE(WFO)",AD30="EG(WFO)",AD30="EK(WFO)",AD30="EO(WFO)")</formula>
    </cfRule>
    <cfRule type="expression" dxfId="8" priority="2527">
      <formula>OR(AD30="CT",AD30="SCIK",AD30="CUMIL")</formula>
    </cfRule>
    <cfRule type="expression" dxfId="9" priority="2528">
      <formula>OR(AD30="TR",AD30="TDM",AD30="PKT")</formula>
    </cfRule>
    <cfRule type="expression" dxfId="10" priority="2529">
      <formula>OR(AD30="FG")</formula>
    </cfRule>
    <cfRule type="expression" dxfId="11" priority="2530">
      <formula>OR(AD30="L",AD30="OTG")</formula>
    </cfRule>
    <cfRule type="expression" dxfId="12" priority="2531">
      <formula>OR(AD30="OP",AD30="RS",AD30="RTS",AD30="PRM",AD30="CB")</formula>
    </cfRule>
    <cfRule type="expression" dxfId="7" priority="2532">
      <formula>OR(AD30="OH(WFO)",AD30="EC(WFO)",AD30="EE(WFO)",AD30="EG(WFO)",AD30="EK(WFO)",AD30="EO(WFO)")</formula>
    </cfRule>
    <cfRule type="expression" dxfId="8" priority="2533">
      <formula>OR(AD30="CT",AD30="SCIK",AD30="CUMIL")</formula>
    </cfRule>
    <cfRule type="expression" dxfId="9" priority="2534">
      <formula>OR(AD30="TR",AD30="TDM",AD30="PKT")</formula>
    </cfRule>
    <cfRule type="expression" dxfId="10" priority="2535">
      <formula>OR(AD30="FG")</formula>
    </cfRule>
    <cfRule type="expression" dxfId="11" priority="2536">
      <formula>OR(AD30="L",AD30="OTG")</formula>
    </cfRule>
    <cfRule type="expression" dxfId="12" priority="2537">
      <formula>OR(AD30="OP",AD30="RS",AD30="RTS",AD30="PRM",AD30="CB")</formula>
    </cfRule>
    <cfRule type="expression" dxfId="7" priority="2538">
      <formula>OR(AD30="OH(WFO)",AD30="EC(WFO)",AD30="EE(WFO)",AD30="EG(WFO)",AD30="EK(WFO)",AD30="EO(WFO)")</formula>
    </cfRule>
    <cfRule type="expression" dxfId="8" priority="2539">
      <formula>OR(AD30="CT",AD30="SCIK",AD30="CUMIL")</formula>
    </cfRule>
    <cfRule type="expression" dxfId="9" priority="2540">
      <formula>OR(AD30="TR",AD30="TDM",AD30="PKT")</formula>
    </cfRule>
    <cfRule type="expression" dxfId="10" priority="2541">
      <formula>OR(AD30="FG")</formula>
    </cfRule>
    <cfRule type="expression" dxfId="11" priority="2542">
      <formula>OR(AD30="L",AD30="OTG")</formula>
    </cfRule>
    <cfRule type="expression" dxfId="12" priority="2543">
      <formula>OR(AD30="OP",AD30="RS",AD30="RTS",AD30="PRM",AD30="CB")</formula>
    </cfRule>
    <cfRule type="expression" dxfId="7" priority="2544">
      <formula>OR(AD30="OH(WFO)",AD30="EC(WFO)",AD30="EE(WFO)",AD30="EG(WFO)",AD30="EK(WFO)",AD30="EO(WFO)")</formula>
    </cfRule>
    <cfRule type="expression" dxfId="8" priority="2545">
      <formula>OR(AD30="CT",AD30="SCIK",AD30="CUMIL")</formula>
    </cfRule>
    <cfRule type="expression" dxfId="9" priority="2546">
      <formula>OR(AD30="TR",AD30="TDM",AD30="PKT")</formula>
    </cfRule>
    <cfRule type="expression" dxfId="10" priority="2547">
      <formula>OR(AD30="FG")</formula>
    </cfRule>
    <cfRule type="expression" dxfId="11" priority="2548">
      <formula>OR(AD30="L",AD30="OTG")</formula>
    </cfRule>
    <cfRule type="expression" dxfId="12" priority="2549">
      <formula>OR(AD30="OP",AD30="RS",AD30="RTS",AD30="PRM",AD30="CB")</formula>
    </cfRule>
    <cfRule type="cellIs" dxfId="4" priority="2550" operator="equal">
      <formula>"FG (WFO)"</formula>
    </cfRule>
    <cfRule type="cellIs" dxfId="6" priority="2551" operator="equal">
      <formula>"OH (WFO)"</formula>
    </cfRule>
    <cfRule type="cellIs" dxfId="6" priority="2552" operator="equal">
      <formula>"EQ (WFO)"</formula>
    </cfRule>
    <cfRule type="cellIs" dxfId="6" priority="2553" operator="equal">
      <formula>"EG (WFO)"</formula>
    </cfRule>
    <cfRule type="cellIs" dxfId="6" priority="2554" operator="equal">
      <formula>"EO (WFO)"</formula>
    </cfRule>
    <cfRule type="cellIs" dxfId="6" priority="2555" operator="equal">
      <formula>"EE (WFO)"</formula>
    </cfRule>
    <cfRule type="cellIs" dxfId="6" priority="2556" operator="equal">
      <formula>"EC (WFO)"</formula>
    </cfRule>
    <cfRule type="expression" dxfId="7" priority="2557">
      <formula>OR(AD30="OH(WFO)",AD30="EC(WFO)",AD30="EE(WFO)",AD30="EG(WFO)",AD30="EK(WFO)",AD30="EO(WFO)")</formula>
    </cfRule>
    <cfRule type="expression" dxfId="8" priority="2558">
      <formula>OR(AD30="CT",AD30="SCIK",AD30="CUMIL")</formula>
    </cfRule>
    <cfRule type="expression" dxfId="9" priority="2559">
      <formula>OR(AD30="TR",AD30="TDM",AD30="PKT")</formula>
    </cfRule>
    <cfRule type="expression" dxfId="10" priority="2560">
      <formula>OR(AD30="FG")</formula>
    </cfRule>
    <cfRule type="expression" dxfId="11" priority="2561">
      <formula>OR(AD30="L",AD30="OTG")</formula>
    </cfRule>
    <cfRule type="expression" dxfId="12" priority="2562">
      <formula>OR(AD30="OP",AD30="RS",AD30="RTS",AD30="PRM",AD30="CB")</formula>
    </cfRule>
    <cfRule type="expression" dxfId="7" priority="2563">
      <formula>OR(AD30="OH(WFO)",AD30="EC(WFO)",AD30="EE(WFO)",AD30="EG(WFO)",AD30="EK(WFO)",AD30="EO(WFO)")</formula>
    </cfRule>
    <cfRule type="expression" dxfId="8" priority="2564">
      <formula>OR(AD30="CT",AD30="SCIK",AD30="CUMIL")</formula>
    </cfRule>
    <cfRule type="expression" dxfId="9" priority="2565">
      <formula>OR(AD30="TR",AD30="TDM",AD30="PKT")</formula>
    </cfRule>
    <cfRule type="expression" dxfId="10" priority="2566">
      <formula>OR(AD30="FG")</formula>
    </cfRule>
    <cfRule type="expression" dxfId="11" priority="2567">
      <formula>OR(AD30="L",AD30="OTG")</formula>
    </cfRule>
    <cfRule type="expression" dxfId="12" priority="2568">
      <formula>OR(AD30="OP",AD30="RS",AD30="RTS",AD30="PRM",AD30="CB")</formula>
    </cfRule>
    <cfRule type="expression" dxfId="7" priority="2569">
      <formula>OR(AD30="OH(WFO)",AD30="EC(WFO)",AD30="EE(WFO)",AD30="EG(WFO)",AD30="EK(WFO)",AD30="EO(WFO)")</formula>
    </cfRule>
    <cfRule type="expression" dxfId="8" priority="2570">
      <formula>OR(AD30="CT",AD30="SCIK",AD30="CUMIL")</formula>
    </cfRule>
    <cfRule type="expression" dxfId="9" priority="2571">
      <formula>OR(AD30="TR",AD30="TDM",AD30="PKT")</formula>
    </cfRule>
    <cfRule type="expression" dxfId="10" priority="2572">
      <formula>OR(AD30="FG")</formula>
    </cfRule>
    <cfRule type="expression" dxfId="11" priority="2573">
      <formula>OR(AD30="L",AD30="OTG")</formula>
    </cfRule>
    <cfRule type="expression" dxfId="12" priority="2574">
      <formula>OR(AD30="OP",AD30="RS",AD30="RTS",AD30="PRM",AD30="CB")</formula>
    </cfRule>
    <cfRule type="expression" dxfId="7" priority="2575">
      <formula>OR(AD30="OH(WFO)",AD30="EC(WFO)",AD30="EE(WFO)",AD30="EG(WFO)",AD30="EK(WFO)",AD30="EO(WFO)")</formula>
    </cfRule>
    <cfRule type="expression" dxfId="8" priority="2576">
      <formula>OR(AD30="CT",AD30="SCIK",AD30="CUMIL")</formula>
    </cfRule>
    <cfRule type="expression" dxfId="9" priority="2577">
      <formula>OR(AD30="TR",AD30="TDM",AD30="PKT")</formula>
    </cfRule>
    <cfRule type="expression" dxfId="10" priority="2578">
      <formula>OR(AD30="FG")</formula>
    </cfRule>
    <cfRule type="expression" dxfId="11" priority="2579">
      <formula>OR(AD30="L",AD30="OTG")</formula>
    </cfRule>
    <cfRule type="expression" dxfId="12" priority="2580">
      <formula>OR(AD30="OP",AD30="RS",AD30="RTS",AD30="PRM",AD30="CB")</formula>
    </cfRule>
    <cfRule type="expression" dxfId="7" priority="2478">
      <formula>OR(AD30="OH(WFO)",AD30="EC(WFO)",AD30="EE(WFO)",AD30="EG(WFO)",AD30="EK(WFO)",AD30="EO(WFO)")</formula>
    </cfRule>
    <cfRule type="expression" dxfId="8" priority="2479">
      <formula>OR(AD30="CT",AD30="SCIK",AD30="CUMIL")</formula>
    </cfRule>
    <cfRule type="expression" dxfId="9" priority="2480">
      <formula>OR(AD30="TR",AD30="TDM",AD30="PKT")</formula>
    </cfRule>
    <cfRule type="expression" dxfId="10" priority="2481">
      <formula>OR(AD30="FG")</formula>
    </cfRule>
    <cfRule type="expression" dxfId="11" priority="2482">
      <formula>OR(AD30="L",AD30="OTG")</formula>
    </cfRule>
    <cfRule type="expression" dxfId="12" priority="2483">
      <formula>OR(AD30="OP",AD30="RS",AD30="RTS",AD30="PRM",AD30="CB")</formula>
    </cfRule>
    <cfRule type="expression" dxfId="7" priority="2484">
      <formula>OR(AD30="OH(WFO)",AD30="EC(WFO)",AD30="EE(WFO)",AD30="EG(WFO)",AD30="EK(WFO)",AD30="EO(WFO)")</formula>
    </cfRule>
    <cfRule type="expression" dxfId="8" priority="2485">
      <formula>OR(AD30="CT",AD30="SCIK",AD30="CUMIL")</formula>
    </cfRule>
    <cfRule type="expression" dxfId="9" priority="2486">
      <formula>OR(AD30="TR",AD30="TDM",AD30="PKT")</formula>
    </cfRule>
    <cfRule type="expression" dxfId="10" priority="2487">
      <formula>OR(AD30="FG")</formula>
    </cfRule>
    <cfRule type="expression" dxfId="11" priority="2488">
      <formula>OR(AD30="L",AD30="OTG")</formula>
    </cfRule>
    <cfRule type="expression" dxfId="12" priority="2489">
      <formula>OR(AD30="OP",AD30="RS",AD30="RTS",AD30="PRM",AD30="CB")</formula>
    </cfRule>
    <cfRule type="expression" dxfId="7" priority="2454">
      <formula>OR(AD30="OH(WFO)",AD30="EC(WFO)",AD30="EE(WFO)",AD30="EG(WFO)",AD30="EK(WFO)",AD30="EO(WFO)")</formula>
    </cfRule>
    <cfRule type="expression" dxfId="8" priority="2455">
      <formula>OR(AD30="CT",AD30="SCIK",AD30="CUMIL")</formula>
    </cfRule>
    <cfRule type="expression" dxfId="9" priority="2456">
      <formula>OR(AD30="TR",AD30="TDM",AD30="PKT")</formula>
    </cfRule>
    <cfRule type="expression" dxfId="10" priority="2457">
      <formula>OR(AD30="FG")</formula>
    </cfRule>
    <cfRule type="expression" dxfId="11" priority="2458">
      <formula>OR(AD30="L",AD30="OTG")</formula>
    </cfRule>
    <cfRule type="expression" dxfId="12" priority="2459">
      <formula>OR(AD30="OP",AD30="RS",AD30="RTS",AD30="PRM",AD30="CB")</formula>
    </cfRule>
    <cfRule type="expression" dxfId="7" priority="2460">
      <formula>OR(AD30="OH(WFO)",AD30="EC(WFO)",AD30="EE(WFO)",AD30="EG(WFO)",AD30="EK(WFO)",AD30="EO(WFO)")</formula>
    </cfRule>
    <cfRule type="expression" dxfId="8" priority="2461">
      <formula>OR(AD30="CT",AD30="SCIK",AD30="CUMIL")</formula>
    </cfRule>
    <cfRule type="expression" dxfId="9" priority="2462">
      <formula>OR(AD30="TR",AD30="TDM",AD30="PKT")</formula>
    </cfRule>
    <cfRule type="expression" dxfId="10" priority="2463">
      <formula>OR(AD30="FG")</formula>
    </cfRule>
    <cfRule type="expression" dxfId="11" priority="2464">
      <formula>OR(AD30="L",AD30="OTG")</formula>
    </cfRule>
    <cfRule type="expression" dxfId="12" priority="2465">
      <formula>OR(AD30="OP",AD30="RS",AD30="RTS",AD30="PRM",AD30="CB")</formula>
    </cfRule>
    <cfRule type="expression" dxfId="7" priority="2466">
      <formula>OR(AD30="OH(WFO)",AD30="EC(WFO)",AD30="EE(WFO)",AD30="EG(WFO)",AD30="EK(WFO)",AD30="EO(WFO)")</formula>
    </cfRule>
    <cfRule type="expression" dxfId="8" priority="2467">
      <formula>OR(AD30="CT",AD30="SCIK",AD30="CUMIL")</formula>
    </cfRule>
    <cfRule type="expression" dxfId="9" priority="2468">
      <formula>OR(AD30="TR",AD30="TDM",AD30="PKT")</formula>
    </cfRule>
    <cfRule type="expression" dxfId="10" priority="2469">
      <formula>OR(AD30="FG")</formula>
    </cfRule>
    <cfRule type="expression" dxfId="11" priority="2470">
      <formula>OR(AD30="L",AD30="OTG")</formula>
    </cfRule>
    <cfRule type="expression" dxfId="12" priority="2471">
      <formula>OR(AD30="OP",AD30="RS",AD30="RTS",AD30="PRM",AD30="CB")</formula>
    </cfRule>
    <cfRule type="expression" dxfId="7" priority="2472">
      <formula>OR(AD30="OH(WFO)",AD30="EC(WFO)",AD30="EE(WFO)",AD30="EG(WFO)",AD30="EK(WFO)",AD30="EO(WFO)")</formula>
    </cfRule>
    <cfRule type="expression" dxfId="8" priority="2473">
      <formula>OR(AD30="CT",AD30="SCIK",AD30="CUMIL")</formula>
    </cfRule>
    <cfRule type="expression" dxfId="9" priority="2474">
      <formula>OR(AD30="TR",AD30="TDM",AD30="PKT")</formula>
    </cfRule>
    <cfRule type="expression" dxfId="10" priority="2475">
      <formula>OR(AD30="FG")</formula>
    </cfRule>
    <cfRule type="expression" dxfId="11" priority="2476">
      <formula>OR(AD30="L",AD30="OTG")</formula>
    </cfRule>
    <cfRule type="expression" dxfId="12" priority="2477">
      <formula>OR(AD30="OP",AD30="RS",AD30="RTS",AD30="PRM",AD30="CB")</formula>
    </cfRule>
  </conditionalFormatting>
  <conditionalFormatting sqref="AE30:AK30">
    <cfRule type="expression" dxfId="7" priority="3784">
      <formula>OR(AE30="OH(WFO)",AE30="EC(WFO)",AE30="EE(WFO)",AE30="EG(WFO)",AE30="EK(WFO)",AE30="EO(WFO)")</formula>
    </cfRule>
    <cfRule type="expression" dxfId="8" priority="3785">
      <formula>OR(AE30="CT",AE30="SCIK",AE30="CUMIL")</formula>
    </cfRule>
    <cfRule type="expression" dxfId="9" priority="3786">
      <formula>OR(AE30="TR",AE30="TDM",AE30="PKT")</formula>
    </cfRule>
    <cfRule type="expression" dxfId="10" priority="3787">
      <formula>OR(AE30="FG")</formula>
    </cfRule>
    <cfRule type="expression" dxfId="11" priority="3788">
      <formula>OR(AE30="L",AE30="OTG")</formula>
    </cfRule>
    <cfRule type="expression" dxfId="12" priority="3789">
      <formula>OR(AE30="OP",AE30="RS",AE30="RTS",AE30="PRM",AE30="CB")</formula>
    </cfRule>
    <cfRule type="expression" dxfId="7" priority="3790">
      <formula>OR(AE30="OH(WFO)",AE30="EC(WFO)",AE30="EE(WFO)",AE30="EG(WFO)",AE30="EK(WFO)",AE30="EO(WFO)")</formula>
    </cfRule>
    <cfRule type="expression" dxfId="8" priority="3791">
      <formula>OR(AE30="CT",AE30="SCIK",AE30="CUMIL")</formula>
    </cfRule>
    <cfRule type="expression" dxfId="9" priority="3792">
      <formula>OR(AE30="TR",AE30="TDM",AE30="PKT")</formula>
    </cfRule>
    <cfRule type="expression" dxfId="10" priority="3793">
      <formula>OR(AE30="FG")</formula>
    </cfRule>
    <cfRule type="expression" dxfId="11" priority="3794">
      <formula>OR(AE30="L",AE30="OTG")</formula>
    </cfRule>
    <cfRule type="expression" dxfId="12" priority="3795">
      <formula>OR(AE30="OP",AE30="RS",AE30="RTS",AE30="PRM",AE30="CB")</formula>
    </cfRule>
  </conditionalFormatting>
  <conditionalFormatting sqref="AE30">
    <cfRule type="expression" dxfId="7" priority="3724">
      <formula>OR(AE30="OH(WFO)",AE30="EC(WFO)",AE30="EE(WFO)",AE30="EG(WFO)",AE30="EK(WFO)",AE30="EO(WFO)")</formula>
    </cfRule>
    <cfRule type="expression" dxfId="8" priority="3725">
      <formula>OR(AE30="CT",AE30="SCIK",AE30="CUMIL")</formula>
    </cfRule>
    <cfRule type="expression" dxfId="9" priority="3726">
      <formula>OR(AE30="TR",AE30="TDM",AE30="PKT")</formula>
    </cfRule>
    <cfRule type="expression" dxfId="10" priority="3727">
      <formula>OR(AE30="FG")</formula>
    </cfRule>
    <cfRule type="expression" dxfId="11" priority="3728">
      <formula>OR(AE30="L",AE30="OTG")</formula>
    </cfRule>
    <cfRule type="expression" dxfId="12" priority="3729">
      <formula>OR(AE30="OP",AE30="RS",AE30="RTS",AE30="PRM",AE30="CB")</formula>
    </cfRule>
    <cfRule type="expression" dxfId="7" priority="3730">
      <formula>OR(AE30="OH(WFO)",AE30="EC(WFO)",AE30="EE(WFO)",AE30="EG(WFO)",AE30="EK(WFO)",AE30="EO(WFO)")</formula>
    </cfRule>
    <cfRule type="expression" dxfId="8" priority="3731">
      <formula>OR(AE30="CT",AE30="SCIK",AE30="CUMIL")</formula>
    </cfRule>
    <cfRule type="expression" dxfId="9" priority="3732">
      <formula>OR(AE30="TR",AE30="TDM",AE30="PKT")</formula>
    </cfRule>
    <cfRule type="expression" dxfId="10" priority="3733">
      <formula>OR(AE30="FG")</formula>
    </cfRule>
    <cfRule type="expression" dxfId="11" priority="3734">
      <formula>OR(AE30="L",AE30="OTG")</formula>
    </cfRule>
    <cfRule type="expression" dxfId="12" priority="3735">
      <formula>OR(AE30="OP",AE30="RS",AE30="RTS",AE30="PRM",AE30="CB")</formula>
    </cfRule>
    <cfRule type="expression" dxfId="7" priority="3736">
      <formula>OR(AE30="OH(WFO)",AE30="EC(WFO)",AE30="EE(WFO)",AE30="EG(WFO)",AE30="EK(WFO)",AE30="EO(WFO)")</formula>
    </cfRule>
    <cfRule type="expression" dxfId="8" priority="3737">
      <formula>OR(AE30="CT",AE30="SCIK",AE30="CUMIL")</formula>
    </cfRule>
    <cfRule type="expression" dxfId="9" priority="3738">
      <formula>OR(AE30="TR",AE30="TDM",AE30="PKT")</formula>
    </cfRule>
    <cfRule type="expression" dxfId="10" priority="3739">
      <formula>OR(AE30="FG")</formula>
    </cfRule>
    <cfRule type="expression" dxfId="11" priority="3740">
      <formula>OR(AE30="L",AE30="OTG")</formula>
    </cfRule>
    <cfRule type="expression" dxfId="12" priority="3741">
      <formula>OR(AE30="OP",AE30="RS",AE30="RTS",AE30="PRM",AE30="CB")</formula>
    </cfRule>
    <cfRule type="expression" dxfId="7" priority="3742">
      <formula>OR(AE30="OH(WFO)",AE30="EC(WFO)",AE30="EE(WFO)",AE30="EG(WFO)",AE30="EK(WFO)",AE30="EO(WFO)")</formula>
    </cfRule>
    <cfRule type="expression" dxfId="8" priority="3743">
      <formula>OR(AE30="CT",AE30="SCIK",AE30="CUMIL")</formula>
    </cfRule>
    <cfRule type="expression" dxfId="9" priority="3744">
      <formula>OR(AE30="TR",AE30="TDM",AE30="PKT")</formula>
    </cfRule>
    <cfRule type="expression" dxfId="10" priority="3745">
      <formula>OR(AE30="FG")</formula>
    </cfRule>
    <cfRule type="expression" dxfId="11" priority="3746">
      <formula>OR(AE30="L",AE30="OTG")</formula>
    </cfRule>
    <cfRule type="expression" dxfId="12" priority="3747">
      <formula>OR(AE30="OP",AE30="RS",AE30="RTS",AE30="PRM",AE30="CB")</formula>
    </cfRule>
    <cfRule type="expression" dxfId="7" priority="3748">
      <formula>OR(AE30="OH(WFO)",AE30="EC(WFO)",AE30="EE(WFO)",AE30="EG(WFO)",AE30="EK(WFO)",AE30="EO(WFO)")</formula>
    </cfRule>
    <cfRule type="expression" dxfId="8" priority="3749">
      <formula>OR(AE30="CT",AE30="SCIK",AE30="CUMIL")</formula>
    </cfRule>
    <cfRule type="expression" dxfId="9" priority="3750">
      <formula>OR(AE30="TR",AE30="TDM",AE30="PKT")</formula>
    </cfRule>
    <cfRule type="expression" dxfId="10" priority="3751">
      <formula>OR(AE30="FG")</formula>
    </cfRule>
    <cfRule type="expression" dxfId="11" priority="3752">
      <formula>OR(AE30="L",AE30="OTG")</formula>
    </cfRule>
    <cfRule type="expression" dxfId="12" priority="3753">
      <formula>OR(AE30="OP",AE30="RS",AE30="RTS",AE30="PRM",AE30="CB")</formula>
    </cfRule>
    <cfRule type="expression" dxfId="7" priority="3754">
      <formula>OR(AE30="OH(WFO)",AE30="EC(WFO)",AE30="EE(WFO)",AE30="EG(WFO)",AE30="EK(WFO)",AE30="EO(WFO)")</formula>
    </cfRule>
    <cfRule type="expression" dxfId="8" priority="3755">
      <formula>OR(AE30="CT",AE30="SCIK",AE30="CUMIL")</formula>
    </cfRule>
    <cfRule type="expression" dxfId="9" priority="3756">
      <formula>OR(AE30="TR",AE30="TDM",AE30="PKT")</formula>
    </cfRule>
    <cfRule type="expression" dxfId="10" priority="3757">
      <formula>OR(AE30="FG")</formula>
    </cfRule>
    <cfRule type="expression" dxfId="11" priority="3758">
      <formula>OR(AE30="L",AE30="OTG")</formula>
    </cfRule>
    <cfRule type="expression" dxfId="12" priority="3759">
      <formula>OR(AE30="OP",AE30="RS",AE30="RTS",AE30="PRM",AE30="CB")</formula>
    </cfRule>
    <cfRule type="expression" dxfId="7" priority="3760">
      <formula>OR(AE30="OH(WFO)",AE30="EC(WFO)",AE30="EE(WFO)",AE30="EG(WFO)",AE30="EK(WFO)",AE30="EO(WFO)")</formula>
    </cfRule>
    <cfRule type="expression" dxfId="8" priority="3761">
      <formula>OR(AE30="CT",AE30="SCIK",AE30="CUMIL")</formula>
    </cfRule>
    <cfRule type="expression" dxfId="9" priority="3762">
      <formula>OR(AE30="TR",AE30="TDM",AE30="PKT")</formula>
    </cfRule>
    <cfRule type="expression" dxfId="10" priority="3763">
      <formula>OR(AE30="FG")</formula>
    </cfRule>
    <cfRule type="expression" dxfId="11" priority="3764">
      <formula>OR(AE30="L",AE30="OTG")</formula>
    </cfRule>
    <cfRule type="expression" dxfId="12" priority="3765">
      <formula>OR(AE30="OP",AE30="RS",AE30="RTS",AE30="PRM",AE30="CB")</formula>
    </cfRule>
    <cfRule type="expression" dxfId="7" priority="3766">
      <formula>OR(AE30="OH(WFO)",AE30="EC(WFO)",AE30="EE(WFO)",AE30="EG(WFO)",AE30="EK(WFO)",AE30="EO(WFO)")</formula>
    </cfRule>
    <cfRule type="expression" dxfId="8" priority="3767">
      <formula>OR(AE30="CT",AE30="SCIK",AE30="CUMIL")</formula>
    </cfRule>
    <cfRule type="expression" dxfId="9" priority="3768">
      <formula>OR(AE30="TR",AE30="TDM",AE30="PKT")</formula>
    </cfRule>
    <cfRule type="expression" dxfId="10" priority="3769">
      <formula>OR(AE30="FG")</formula>
    </cfRule>
    <cfRule type="expression" dxfId="11" priority="3770">
      <formula>OR(AE30="L",AE30="OTG")</formula>
    </cfRule>
    <cfRule type="expression" dxfId="12" priority="3771">
      <formula>OR(AE30="OP",AE30="RS",AE30="RTS",AE30="PRM",AE30="CB")</formula>
    </cfRule>
    <cfRule type="expression" dxfId="7" priority="3772">
      <formula>OR(AE30="OH(WFO)",AE30="EC(WFO)",AE30="EE(WFO)",AE30="EG(WFO)",AE30="EK(WFO)",AE30="EO(WFO)")</formula>
    </cfRule>
    <cfRule type="expression" dxfId="8" priority="3773">
      <formula>OR(AE30="CT",AE30="SCIK",AE30="CUMIL")</formula>
    </cfRule>
    <cfRule type="expression" dxfId="9" priority="3774">
      <formula>OR(AE30="TR",AE30="TDM",AE30="PKT")</formula>
    </cfRule>
    <cfRule type="expression" dxfId="10" priority="3775">
      <formula>OR(AE30="FG")</formula>
    </cfRule>
    <cfRule type="expression" dxfId="11" priority="3776">
      <formula>OR(AE30="L",AE30="OTG")</formula>
    </cfRule>
    <cfRule type="expression" dxfId="12" priority="3777">
      <formula>OR(AE30="OP",AE30="RS",AE30="RTS",AE30="PRM",AE30="CB")</formula>
    </cfRule>
    <cfRule type="expression" dxfId="7" priority="3778">
      <formula>OR(AE30="OH(WFO)",AE30="EC(WFO)",AE30="EE(WFO)",AE30="EG(WFO)",AE30="EK(WFO)",AE30="EO(WFO)")</formula>
    </cfRule>
    <cfRule type="expression" dxfId="8" priority="3779">
      <formula>OR(AE30="CT",AE30="SCIK",AE30="CUMIL")</formula>
    </cfRule>
    <cfRule type="expression" dxfId="9" priority="3780">
      <formula>OR(AE30="TR",AE30="TDM",AE30="PKT")</formula>
    </cfRule>
    <cfRule type="expression" dxfId="10" priority="3781">
      <formula>OR(AE30="FG")</formula>
    </cfRule>
    <cfRule type="expression" dxfId="11" priority="3782">
      <formula>OR(AE30="L",AE30="OTG")</formula>
    </cfRule>
    <cfRule type="expression" dxfId="12" priority="3783">
      <formula>OR(AE30="OP",AE30="RS",AE30="RTS",AE30="PRM",AE30="CB")</formula>
    </cfRule>
  </conditionalFormatting>
  <conditionalFormatting sqref="AF30:AI30">
    <cfRule type="expression" dxfId="7" priority="3718">
      <formula>OR(AF30="OH(WFO)",AF30="EC(WFO)",AF30="EE(WFO)",AF30="EG(WFO)",AF30="EK(WFO)",AF30="EO(WFO)")</formula>
    </cfRule>
    <cfRule type="expression" dxfId="8" priority="3719">
      <formula>OR(AF30="CT",AF30="SCIK",AF30="CUMIL")</formula>
    </cfRule>
    <cfRule type="expression" dxfId="9" priority="3720">
      <formula>OR(AF30="TR",AF30="TDM",AF30="PKT")</formula>
    </cfRule>
    <cfRule type="expression" dxfId="10" priority="3721">
      <formula>OR(AF30="FG")</formula>
    </cfRule>
    <cfRule type="expression" dxfId="11" priority="3722">
      <formula>OR(AF30="L",AF30="OTG")</formula>
    </cfRule>
    <cfRule type="expression" dxfId="12" priority="3723">
      <formula>OR(AF30="OP",AF30="RS",AF30="RTS",AF30="PRM",AF30="CB")</formula>
    </cfRule>
  </conditionalFormatting>
  <conditionalFormatting sqref="AF30:AK30">
    <cfRule type="expression" dxfId="7" priority="3700">
      <formula>OR(AF30="OH(WFO)",AF30="EC(WFO)",AF30="EE(WFO)",AF30="EG(WFO)",AF30="EK(WFO)",AF30="EO(WFO)")</formula>
    </cfRule>
    <cfRule type="expression" dxfId="8" priority="3701">
      <formula>OR(AF30="CT",AF30="SCIK",AF30="CUMIL")</formula>
    </cfRule>
    <cfRule type="expression" dxfId="9" priority="3702">
      <formula>OR(AF30="TR",AF30="TDM",AF30="PKT")</formula>
    </cfRule>
    <cfRule type="expression" dxfId="10" priority="3703">
      <formula>OR(AF30="FG")</formula>
    </cfRule>
    <cfRule type="expression" dxfId="11" priority="3704">
      <formula>OR(AF30="L",AF30="OTG")</formula>
    </cfRule>
    <cfRule type="expression" dxfId="12" priority="3705">
      <formula>OR(AF30="OP",AF30="RS",AF30="RTS",AF30="PRM",AF30="CB")</formula>
    </cfRule>
    <cfRule type="expression" dxfId="7" priority="3706">
      <formula>OR(AF30="OH(WFO)",AF30="EC(WFO)",AF30="EE(WFO)",AF30="EG(WFO)",AF30="EK(WFO)",AF30="EO(WFO)")</formula>
    </cfRule>
    <cfRule type="expression" dxfId="8" priority="3707">
      <formula>OR(AF30="CT",AF30="SCIK",AF30="CUMIL")</formula>
    </cfRule>
    <cfRule type="expression" dxfId="9" priority="3708">
      <formula>OR(AF30="TR",AF30="TDM",AF30="PKT")</formula>
    </cfRule>
    <cfRule type="expression" dxfId="10" priority="3709">
      <formula>OR(AF30="FG")</formula>
    </cfRule>
    <cfRule type="expression" dxfId="11" priority="3710">
      <formula>OR(AF30="L",AF30="OTG")</formula>
    </cfRule>
    <cfRule type="expression" dxfId="12" priority="3711">
      <formula>OR(AF30="OP",AF30="RS",AF30="RTS",AF30="PRM",AF30="CB")</formula>
    </cfRule>
    <cfRule type="expression" dxfId="7" priority="3712">
      <formula>OR(AF30="OH(WFO)",AF30="EC(WFO)",AF30="EE(WFO)",AF30="EG(WFO)",AF30="EK(WFO)",AF30="EO(WFO)")</formula>
    </cfRule>
    <cfRule type="expression" dxfId="8" priority="3713">
      <formula>OR(AF30="CT",AF30="SCIK",AF30="CUMIL")</formula>
    </cfRule>
    <cfRule type="expression" dxfId="9" priority="3714">
      <formula>OR(AF30="TR",AF30="TDM",AF30="PKT")</formula>
    </cfRule>
    <cfRule type="expression" dxfId="10" priority="3715">
      <formula>OR(AF30="FG")</formula>
    </cfRule>
    <cfRule type="expression" dxfId="11" priority="3716">
      <formula>OR(AF30="L",AF30="OTG")</formula>
    </cfRule>
    <cfRule type="expression" dxfId="12" priority="3717">
      <formula>OR(AF30="OP",AF30="RS",AF30="RTS",AF30="PRM",AF30="CB")</formula>
    </cfRule>
  </conditionalFormatting>
  <conditionalFormatting sqref="AF30">
    <cfRule type="expression" dxfId="7" priority="3664">
      <formula>OR(AF30="OH(WFO)",AF30="EC(WFO)",AF30="EE(WFO)",AF30="EG(WFO)",AF30="EK(WFO)",AF30="EO(WFO)")</formula>
    </cfRule>
    <cfRule type="expression" dxfId="8" priority="3665">
      <formula>OR(AF30="CT",AF30="SCIK",AF30="CUMIL")</formula>
    </cfRule>
    <cfRule type="expression" dxfId="9" priority="3666">
      <formula>OR(AF30="TR",AF30="TDM",AF30="PKT")</formula>
    </cfRule>
    <cfRule type="expression" dxfId="10" priority="3667">
      <formula>OR(AF30="FG")</formula>
    </cfRule>
    <cfRule type="expression" dxfId="11" priority="3668">
      <formula>OR(AF30="L",AF30="OTG")</formula>
    </cfRule>
    <cfRule type="expression" dxfId="12" priority="3669">
      <formula>OR(AF30="OP",AF30="RS",AF30="RTS",AF30="PRM",AF30="CB")</formula>
    </cfRule>
    <cfRule type="expression" dxfId="7" priority="3670">
      <formula>OR(AF30="OH(WFO)",AF30="EC(WFO)",AF30="EE(WFO)",AF30="EG(WFO)",AF30="EK(WFO)",AF30="EO(WFO)")</formula>
    </cfRule>
    <cfRule type="expression" dxfId="8" priority="3671">
      <formula>OR(AF30="CT",AF30="SCIK",AF30="CUMIL")</formula>
    </cfRule>
    <cfRule type="expression" dxfId="9" priority="3672">
      <formula>OR(AF30="TR",AF30="TDM",AF30="PKT")</formula>
    </cfRule>
    <cfRule type="expression" dxfId="10" priority="3673">
      <formula>OR(AF30="FG")</formula>
    </cfRule>
    <cfRule type="expression" dxfId="11" priority="3674">
      <formula>OR(AF30="L",AF30="OTG")</formula>
    </cfRule>
    <cfRule type="expression" dxfId="12" priority="3675">
      <formula>OR(AF30="OP",AF30="RS",AF30="RTS",AF30="PRM",AF30="CB")</formula>
    </cfRule>
    <cfRule type="expression" dxfId="7" priority="3676">
      <formula>OR(AF30="OH(WFO)",AF30="EC(WFO)",AF30="EE(WFO)",AF30="EG(WFO)",AF30="EK(WFO)",AF30="EO(WFO)")</formula>
    </cfRule>
    <cfRule type="expression" dxfId="8" priority="3677">
      <formula>OR(AF30="CT",AF30="SCIK",AF30="CUMIL")</formula>
    </cfRule>
    <cfRule type="expression" dxfId="9" priority="3678">
      <formula>OR(AF30="TR",AF30="TDM",AF30="PKT")</formula>
    </cfRule>
    <cfRule type="expression" dxfId="10" priority="3679">
      <formula>OR(AF30="FG")</formula>
    </cfRule>
    <cfRule type="expression" dxfId="11" priority="3680">
      <formula>OR(AF30="L",AF30="OTG")</formula>
    </cfRule>
    <cfRule type="expression" dxfId="12" priority="3681">
      <formula>OR(AF30="OP",AF30="RS",AF30="RTS",AF30="PRM",AF30="CB")</formula>
    </cfRule>
    <cfRule type="expression" dxfId="7" priority="3682">
      <formula>OR(AF30="OH(WFO)",AF30="EC(WFO)",AF30="EE(WFO)",AF30="EG(WFO)",AF30="EK(WFO)",AF30="EO(WFO)")</formula>
    </cfRule>
    <cfRule type="expression" dxfId="8" priority="3683">
      <formula>OR(AF30="CT",AF30="SCIK",AF30="CUMIL")</formula>
    </cfRule>
    <cfRule type="expression" dxfId="9" priority="3684">
      <formula>OR(AF30="TR",AF30="TDM",AF30="PKT")</formula>
    </cfRule>
    <cfRule type="expression" dxfId="10" priority="3685">
      <formula>OR(AF30="FG")</formula>
    </cfRule>
    <cfRule type="expression" dxfId="11" priority="3686">
      <formula>OR(AF30="L",AF30="OTG")</formula>
    </cfRule>
    <cfRule type="expression" dxfId="12" priority="3687">
      <formula>OR(AF30="OP",AF30="RS",AF30="RTS",AF30="PRM",AF30="CB")</formula>
    </cfRule>
    <cfRule type="expression" dxfId="7" priority="3688">
      <formula>OR(AF30="OH(WFO)",AF30="EC(WFO)",AF30="EE(WFO)",AF30="EG(WFO)",AF30="EK(WFO)",AF30="EO(WFO)")</formula>
    </cfRule>
    <cfRule type="expression" dxfId="8" priority="3689">
      <formula>OR(AF30="CT",AF30="SCIK",AF30="CUMIL")</formula>
    </cfRule>
    <cfRule type="expression" dxfId="9" priority="3690">
      <formula>OR(AF30="TR",AF30="TDM",AF30="PKT")</formula>
    </cfRule>
    <cfRule type="expression" dxfId="10" priority="3691">
      <formula>OR(AF30="FG")</formula>
    </cfRule>
    <cfRule type="expression" dxfId="11" priority="3692">
      <formula>OR(AF30="L",AF30="OTG")</formula>
    </cfRule>
    <cfRule type="expression" dxfId="12" priority="3693">
      <formula>OR(AF30="OP",AF30="RS",AF30="RTS",AF30="PRM",AF30="CB")</formula>
    </cfRule>
    <cfRule type="expression" dxfId="7" priority="3694">
      <formula>OR(AF30="OH(WFO)",AF30="EC(WFO)",AF30="EE(WFO)",AF30="EG(WFO)",AF30="EK(WFO)",AF30="EO(WFO)")</formula>
    </cfRule>
    <cfRule type="expression" dxfId="8" priority="3695">
      <formula>OR(AF30="CT",AF30="SCIK",AF30="CUMIL")</formula>
    </cfRule>
    <cfRule type="expression" dxfId="9" priority="3696">
      <formula>OR(AF30="TR",AF30="TDM",AF30="PKT")</formula>
    </cfRule>
    <cfRule type="expression" dxfId="10" priority="3697">
      <formula>OR(AF30="FG")</formula>
    </cfRule>
    <cfRule type="expression" dxfId="11" priority="3698">
      <formula>OR(AF30="L",AF30="OTG")</formula>
    </cfRule>
    <cfRule type="expression" dxfId="12" priority="3699">
      <formula>OR(AF30="OP",AF30="RS",AF30="RTS",AF30="PRM",AF30="CB")</formula>
    </cfRule>
  </conditionalFormatting>
  <conditionalFormatting sqref="AF30:AG30">
    <cfRule type="expression" dxfId="7" priority="2365">
      <formula>OR(AF30="OH(WFO)",AF30="EC(WFO)",AF30="EE(WFO)",AF30="EG(WFO)",AF30="EK(WFO)",AF30="EO(WFO)")</formula>
    </cfRule>
    <cfRule type="expression" dxfId="8" priority="2366">
      <formula>OR(AF30="CT",AF30="SCIK",AF30="CUMIL")</formula>
    </cfRule>
    <cfRule type="expression" dxfId="9" priority="2367">
      <formula>OR(AF30="TR",AF30="TDM",AF30="PKT")</formula>
    </cfRule>
    <cfRule type="expression" dxfId="10" priority="2368">
      <formula>OR(AF30="FG")</formula>
    </cfRule>
    <cfRule type="expression" dxfId="11" priority="2369">
      <formula>OR(AF30="L",AF30="OTG")</formula>
    </cfRule>
    <cfRule type="expression" dxfId="12" priority="2370">
      <formula>OR(AF30="OP",AF30="RS",AF30="RTS",AF30="PRM",AF30="CB")</formula>
    </cfRule>
    <cfRule type="expression" dxfId="7" priority="2371">
      <formula>OR(AF30="OH(WFO)",AF30="EC(WFO)",AF30="EE(WFO)",AF30="EG(WFO)",AF30="EK(WFO)",AF30="EO(WFO)")</formula>
    </cfRule>
    <cfRule type="expression" dxfId="8" priority="2372">
      <formula>OR(AF30="CT",AF30="SCIK",AF30="CUMIL")</formula>
    </cfRule>
    <cfRule type="expression" dxfId="9" priority="2373">
      <formula>OR(AF30="TR",AF30="TDM",AF30="PKT")</formula>
    </cfRule>
    <cfRule type="expression" dxfId="10" priority="2374">
      <formula>OR(AF30="FG")</formula>
    </cfRule>
    <cfRule type="expression" dxfId="11" priority="2375">
      <formula>OR(AF30="L",AF30="OTG")</formula>
    </cfRule>
    <cfRule type="expression" dxfId="12" priority="2376">
      <formula>OR(AF30="OP",AF30="RS",AF30="RTS",AF30="PRM",AF30="CB")</formula>
    </cfRule>
    <cfRule type="expression" dxfId="7" priority="2359">
      <formula>OR(AF30="OH(WFO)",AF30="EC(WFO)",AF30="EE(WFO)",AF30="EG(WFO)",AF30="EK(WFO)",AF30="EO(WFO)")</formula>
    </cfRule>
    <cfRule type="expression" dxfId="8" priority="2360">
      <formula>OR(AF30="CT",AF30="SCIK",AF30="CUMIL")</formula>
    </cfRule>
    <cfRule type="expression" dxfId="9" priority="2361">
      <formula>OR(AF30="TR",AF30="TDM",AF30="PKT")</formula>
    </cfRule>
    <cfRule type="expression" dxfId="10" priority="2362">
      <formula>OR(AF30="FG")</formula>
    </cfRule>
    <cfRule type="expression" dxfId="11" priority="2363">
      <formula>OR(AF30="L",AF30="OTG")</formula>
    </cfRule>
    <cfRule type="expression" dxfId="12" priority="2364">
      <formula>OR(AF30="OP",AF30="RS",AF30="RTS",AF30="PRM",AF30="CB")</formula>
    </cfRule>
    <cfRule type="expression" dxfId="7" priority="2353">
      <formula>OR(AF30="OH(WFO)",AF30="EC(WFO)",AF30="EE(WFO)",AF30="EG(WFO)",AF30="EK(WFO)",AF30="EO(WFO)")</formula>
    </cfRule>
    <cfRule type="expression" dxfId="8" priority="2354">
      <formula>OR(AF30="CT",AF30="SCIK",AF30="CUMIL")</formula>
    </cfRule>
    <cfRule type="expression" dxfId="9" priority="2355">
      <formula>OR(AF30="TR",AF30="TDM",AF30="PKT")</formula>
    </cfRule>
    <cfRule type="expression" dxfId="10" priority="2356">
      <formula>OR(AF30="FG")</formula>
    </cfRule>
    <cfRule type="expression" dxfId="11" priority="2357">
      <formula>OR(AF30="L",AF30="OTG")</formula>
    </cfRule>
    <cfRule type="expression" dxfId="12" priority="2358">
      <formula>OR(AF30="OP",AF30="RS",AF30="RTS",AF30="PRM",AF30="CB")</formula>
    </cfRule>
    <cfRule type="cellIs" dxfId="4" priority="2352" operator="equal">
      <formula>"FG (WFO)"</formula>
    </cfRule>
    <cfRule type="cellIs" dxfId="6" priority="2340" operator="equal">
      <formula>"OH (WFO)"</formula>
    </cfRule>
    <cfRule type="cellIs" dxfId="6" priority="2341" operator="equal">
      <formula>"EQ (WFO)"</formula>
    </cfRule>
    <cfRule type="cellIs" dxfId="6" priority="2342" operator="equal">
      <formula>"EG (WFO)"</formula>
    </cfRule>
    <cfRule type="cellIs" dxfId="6" priority="2343" operator="equal">
      <formula>"EO (WFO)"</formula>
    </cfRule>
    <cfRule type="cellIs" dxfId="6" priority="2344" operator="equal">
      <formula>"EE (WFO)"</formula>
    </cfRule>
    <cfRule type="cellIs" dxfId="6" priority="2345" operator="equal">
      <formula>"EC (WFO)"</formula>
    </cfRule>
    <cfRule type="expression" dxfId="7" priority="2346">
      <formula>OR(AF30="OH(WFO)",AF30="EC(WFO)",AF30="EE(WFO)",AF30="EG(WFO)",AF30="EK(WFO)",AF30="EO(WFO)")</formula>
    </cfRule>
    <cfRule type="expression" dxfId="8" priority="2347">
      <formula>OR(AF30="CT",AF30="SCIK",AF30="CUMIL")</formula>
    </cfRule>
    <cfRule type="expression" dxfId="9" priority="2348">
      <formula>OR(AF30="TR",AF30="TDM",AF30="PKT")</formula>
    </cfRule>
    <cfRule type="expression" dxfId="10" priority="2349">
      <formula>OR(AF30="FG")</formula>
    </cfRule>
    <cfRule type="expression" dxfId="11" priority="2350">
      <formula>OR(AF30="L",AF30="OTG")</formula>
    </cfRule>
    <cfRule type="expression" dxfId="12" priority="2351">
      <formula>OR(AF30="OP",AF30="RS",AF30="RTS",AF30="PRM",AF30="CB")</formula>
    </cfRule>
    <cfRule type="cellIs" dxfId="4" priority="2339" operator="equal">
      <formula>"FG (WFO)"</formula>
    </cfRule>
    <cfRule type="cellIs" dxfId="6" priority="2327" operator="equal">
      <formula>"OH (WFO)"</formula>
    </cfRule>
    <cfRule type="cellIs" dxfId="6" priority="2328" operator="equal">
      <formula>"EQ (WFO)"</formula>
    </cfRule>
    <cfRule type="cellIs" dxfId="6" priority="2329" operator="equal">
      <formula>"EG (WFO)"</formula>
    </cfRule>
    <cfRule type="cellIs" dxfId="6" priority="2330" operator="equal">
      <formula>"EO (WFO)"</formula>
    </cfRule>
    <cfRule type="cellIs" dxfId="6" priority="2331" operator="equal">
      <formula>"EE (WFO)"</formula>
    </cfRule>
    <cfRule type="cellIs" dxfId="6" priority="2332" operator="equal">
      <formula>"EC (WFO)"</formula>
    </cfRule>
    <cfRule type="expression" dxfId="7" priority="2333">
      <formula>OR(AF30="OH(WFO)",AF30="EC(WFO)",AF30="EE(WFO)",AF30="EG(WFO)",AF30="EK(WFO)",AF30="EO(WFO)")</formula>
    </cfRule>
    <cfRule type="expression" dxfId="8" priority="2334">
      <formula>OR(AF30="CT",AF30="SCIK",AF30="CUMIL")</formula>
    </cfRule>
    <cfRule type="expression" dxfId="9" priority="2335">
      <formula>OR(AF30="TR",AF30="TDM",AF30="PKT")</formula>
    </cfRule>
    <cfRule type="expression" dxfId="10" priority="2336">
      <formula>OR(AF30="FG")</formula>
    </cfRule>
    <cfRule type="expression" dxfId="11" priority="2337">
      <formula>OR(AF30="L",AF30="OTG")</formula>
    </cfRule>
    <cfRule type="expression" dxfId="12" priority="2338">
      <formula>OR(AF30="OP",AF30="RS",AF30="RTS",AF30="PRM",AF30="CB")</formula>
    </cfRule>
    <cfRule type="cellIs" dxfId="4" priority="2254" operator="equal">
      <formula>"FG (WFO)"</formula>
    </cfRule>
    <cfRule type="cellIs" dxfId="6" priority="2242" operator="equal">
      <formula>"OH (WFO)"</formula>
    </cfRule>
    <cfRule type="cellIs" dxfId="6" priority="2243" operator="equal">
      <formula>"EQ (WFO)"</formula>
    </cfRule>
    <cfRule type="cellIs" dxfId="6" priority="2244" operator="equal">
      <formula>"EG (WFO)"</formula>
    </cfRule>
    <cfRule type="cellIs" dxfId="6" priority="2245" operator="equal">
      <formula>"EO (WFO)"</formula>
    </cfRule>
    <cfRule type="cellIs" dxfId="6" priority="2246" operator="equal">
      <formula>"EE (WFO)"</formula>
    </cfRule>
    <cfRule type="cellIs" dxfId="6" priority="2247" operator="equal">
      <formula>"EC (WFO)"</formula>
    </cfRule>
    <cfRule type="expression" dxfId="7" priority="2248">
      <formula>OR(AF30="OH(WFO)",AF30="EC(WFO)",AF30="EE(WFO)",AF30="EG(WFO)",AF30="EK(WFO)",AF30="EO(WFO)")</formula>
    </cfRule>
    <cfRule type="expression" dxfId="8" priority="2249">
      <formula>OR(AF30="CT",AF30="SCIK",AF30="CUMIL")</formula>
    </cfRule>
    <cfRule type="expression" dxfId="9" priority="2250">
      <formula>OR(AF30="TR",AF30="TDM",AF30="PKT")</formula>
    </cfRule>
    <cfRule type="expression" dxfId="10" priority="2251">
      <formula>OR(AF30="FG")</formula>
    </cfRule>
    <cfRule type="expression" dxfId="11" priority="2252">
      <formula>OR(AF30="L",AF30="OTG")</formula>
    </cfRule>
    <cfRule type="expression" dxfId="12" priority="2253">
      <formula>OR(AF30="OP",AF30="RS",AF30="RTS",AF30="PRM",AF30="CB")</formula>
    </cfRule>
    <cfRule type="cellIs" dxfId="4" priority="2241" operator="equal">
      <formula>"FG (WFO)"</formula>
    </cfRule>
    <cfRule type="expression" dxfId="7" priority="2229">
      <formula>OR(AF30="OH(WFO)",AF30="EC(WFO)",AF30="EE(WFO)",AF30="EG(WFO)",AF30="EK(WFO)",AF30="EO(WFO)")</formula>
    </cfRule>
    <cfRule type="expression" dxfId="8" priority="2230">
      <formula>OR(AF30="CT",AF30="SCIK",AF30="CUMIL")</formula>
    </cfRule>
    <cfRule type="expression" dxfId="9" priority="2231">
      <formula>OR(AF30="TR",AF30="TDM",AF30="PKT")</formula>
    </cfRule>
    <cfRule type="expression" dxfId="10" priority="2232">
      <formula>OR(AF30="FG")</formula>
    </cfRule>
    <cfRule type="expression" dxfId="11" priority="2233">
      <formula>OR(AF30="L",AF30="OTG")</formula>
    </cfRule>
    <cfRule type="expression" dxfId="12" priority="2234">
      <formula>OR(AF30="OP",AF30="RS",AF30="RTS",AF30="PRM",AF30="CB")</formula>
    </cfRule>
    <cfRule type="expression" dxfId="7" priority="2235">
      <formula>OR(AF30="OH(WFO)",AF30="EC(WFO)",AF30="EE(WFO)",AF30="EG(WFO)",AF30="EK(WFO)",AF30="EO(WFO)")</formula>
    </cfRule>
    <cfRule type="expression" dxfId="8" priority="2236">
      <formula>OR(AF30="CT",AF30="SCIK",AF30="CUMIL")</formula>
    </cfRule>
    <cfRule type="expression" dxfId="9" priority="2237">
      <formula>OR(AF30="TR",AF30="TDM",AF30="PKT")</formula>
    </cfRule>
    <cfRule type="expression" dxfId="10" priority="2238">
      <formula>OR(AF30="FG")</formula>
    </cfRule>
    <cfRule type="expression" dxfId="11" priority="2239">
      <formula>OR(AF30="L",AF30="OTG")</formula>
    </cfRule>
    <cfRule type="expression" dxfId="12" priority="2240">
      <formula>OR(AF30="OP",AF30="RS",AF30="RTS",AF30="PRM",AF30="CB")</formula>
    </cfRule>
    <cfRule type="expression" dxfId="7" priority="2223">
      <formula>OR(AF30="OH(WFO)",AF30="EC(WFO)",AF30="EE(WFO)",AF30="EG(WFO)",AF30="EK(WFO)",AF30="EO(WFO)")</formula>
    </cfRule>
    <cfRule type="expression" dxfId="8" priority="2224">
      <formula>OR(AF30="CT",AF30="SCIK",AF30="CUMIL")</formula>
    </cfRule>
    <cfRule type="expression" dxfId="9" priority="2225">
      <formula>OR(AF30="TR",AF30="TDM",AF30="PKT")</formula>
    </cfRule>
    <cfRule type="expression" dxfId="10" priority="2226">
      <formula>OR(AF30="FG")</formula>
    </cfRule>
    <cfRule type="expression" dxfId="11" priority="2227">
      <formula>OR(AF30="L",AF30="OTG")</formula>
    </cfRule>
    <cfRule type="expression" dxfId="12" priority="2228">
      <formula>OR(AF30="OP",AF30="RS",AF30="RTS",AF30="PRM",AF30="CB")</formula>
    </cfRule>
    <cfRule type="expression" dxfId="7" priority="2205">
      <formula>OR(AF30="OH(WFO)",AF30="EC(WFO)",AF30="EE(WFO)",AF30="EG(WFO)",AF30="EK(WFO)",AF30="EO(WFO)")</formula>
    </cfRule>
    <cfRule type="expression" dxfId="8" priority="2206">
      <formula>OR(AF30="CT",AF30="SCIK",AF30="CUMIL")</formula>
    </cfRule>
    <cfRule type="expression" dxfId="9" priority="2207">
      <formula>OR(AF30="TR",AF30="TDM",AF30="PKT")</formula>
    </cfRule>
    <cfRule type="expression" dxfId="10" priority="2208">
      <formula>OR(AF30="FG")</formula>
    </cfRule>
    <cfRule type="expression" dxfId="11" priority="2209">
      <formula>OR(AF30="L",AF30="OTG")</formula>
    </cfRule>
    <cfRule type="expression" dxfId="12" priority="2210">
      <formula>OR(AF30="OP",AF30="RS",AF30="RTS",AF30="PRM",AF30="CB")</formula>
    </cfRule>
    <cfRule type="expression" dxfId="7" priority="2211">
      <formula>OR(AF30="OH(WFO)",AF30="EC(WFO)",AF30="EE(WFO)",AF30="EG(WFO)",AF30="EK(WFO)",AF30="EO(WFO)")</formula>
    </cfRule>
    <cfRule type="expression" dxfId="8" priority="2212">
      <formula>OR(AF30="CT",AF30="SCIK",AF30="CUMIL")</formula>
    </cfRule>
    <cfRule type="expression" dxfId="9" priority="2213">
      <formula>OR(AF30="TR",AF30="TDM",AF30="PKT")</formula>
    </cfRule>
    <cfRule type="expression" dxfId="10" priority="2214">
      <formula>OR(AF30="FG")</formula>
    </cfRule>
    <cfRule type="expression" dxfId="11" priority="2215">
      <formula>OR(AF30="L",AF30="OTG")</formula>
    </cfRule>
    <cfRule type="expression" dxfId="12" priority="2216">
      <formula>OR(AF30="OP",AF30="RS",AF30="RTS",AF30="PRM",AF30="CB")</formula>
    </cfRule>
    <cfRule type="expression" dxfId="7" priority="2217">
      <formula>OR(AF30="OH(WFO)",AF30="EC(WFO)",AF30="EE(WFO)",AF30="EG(WFO)",AF30="EK(WFO)",AF30="EO(WFO)")</formula>
    </cfRule>
    <cfRule type="expression" dxfId="8" priority="2218">
      <formula>OR(AF30="CT",AF30="SCIK",AF30="CUMIL")</formula>
    </cfRule>
    <cfRule type="expression" dxfId="9" priority="2219">
      <formula>OR(AF30="TR",AF30="TDM",AF30="PKT")</formula>
    </cfRule>
    <cfRule type="expression" dxfId="10" priority="2220">
      <formula>OR(AF30="FG")</formula>
    </cfRule>
    <cfRule type="expression" dxfId="11" priority="2221">
      <formula>OR(AF30="L",AF30="OTG")</formula>
    </cfRule>
    <cfRule type="expression" dxfId="12" priority="2222">
      <formula>OR(AF30="OP",AF30="RS",AF30="RTS",AF30="PRM",AF30="CB")</formula>
    </cfRule>
    <cfRule type="expression" dxfId="7" priority="2169">
      <formula>OR(AF30="OH(WFO)",AF30="EC(WFO)",AF30="EE(WFO)",AF30="EG(WFO)",AF30="EK(WFO)",AF30="EO(WFO)")</formula>
    </cfRule>
    <cfRule type="expression" dxfId="8" priority="2170">
      <formula>OR(AF30="CT",AF30="SCIK",AF30="CUMIL")</formula>
    </cfRule>
    <cfRule type="expression" dxfId="9" priority="2171">
      <formula>OR(AF30="TR",AF30="TDM",AF30="PKT")</formula>
    </cfRule>
    <cfRule type="expression" dxfId="10" priority="2172">
      <formula>OR(AF30="FG")</formula>
    </cfRule>
    <cfRule type="expression" dxfId="11" priority="2173">
      <formula>OR(AF30="L",AF30="OTG")</formula>
    </cfRule>
    <cfRule type="expression" dxfId="12" priority="2174">
      <formula>OR(AF30="OP",AF30="RS",AF30="RTS",AF30="PRM",AF30="CB")</formula>
    </cfRule>
    <cfRule type="expression" dxfId="7" priority="2175">
      <formula>OR(AF30="OH(WFO)",AF30="EC(WFO)",AF30="EE(WFO)",AF30="EG(WFO)",AF30="EK(WFO)",AF30="EO(WFO)")</formula>
    </cfRule>
    <cfRule type="expression" dxfId="8" priority="2176">
      <formula>OR(AF30="CT",AF30="SCIK",AF30="CUMIL")</formula>
    </cfRule>
    <cfRule type="expression" dxfId="9" priority="2177">
      <formula>OR(AF30="TR",AF30="TDM",AF30="PKT")</formula>
    </cfRule>
    <cfRule type="expression" dxfId="10" priority="2178">
      <formula>OR(AF30="FG")</formula>
    </cfRule>
    <cfRule type="expression" dxfId="11" priority="2179">
      <formula>OR(AF30="L",AF30="OTG")</formula>
    </cfRule>
    <cfRule type="expression" dxfId="12" priority="2180">
      <formula>OR(AF30="OP",AF30="RS",AF30="RTS",AF30="PRM",AF30="CB")</formula>
    </cfRule>
    <cfRule type="expression" dxfId="7" priority="2181">
      <formula>OR(AF30="OH(WFO)",AF30="EC(WFO)",AF30="EE(WFO)",AF30="EG(WFO)",AF30="EK(WFO)",AF30="EO(WFO)")</formula>
    </cfRule>
    <cfRule type="expression" dxfId="8" priority="2182">
      <formula>OR(AF30="CT",AF30="SCIK",AF30="CUMIL")</formula>
    </cfRule>
    <cfRule type="expression" dxfId="9" priority="2183">
      <formula>OR(AF30="TR",AF30="TDM",AF30="PKT")</formula>
    </cfRule>
    <cfRule type="expression" dxfId="10" priority="2184">
      <formula>OR(AF30="FG")</formula>
    </cfRule>
    <cfRule type="expression" dxfId="11" priority="2185">
      <formula>OR(AF30="L",AF30="OTG")</formula>
    </cfRule>
    <cfRule type="expression" dxfId="12" priority="2186">
      <formula>OR(AF30="OP",AF30="RS",AF30="RTS",AF30="PRM",AF30="CB")</formula>
    </cfRule>
    <cfRule type="expression" dxfId="7" priority="2187">
      <formula>OR(AF30="OH(WFO)",AF30="EC(WFO)",AF30="EE(WFO)",AF30="EG(WFO)",AF30="EK(WFO)",AF30="EO(WFO)")</formula>
    </cfRule>
    <cfRule type="expression" dxfId="8" priority="2188">
      <formula>OR(AF30="CT",AF30="SCIK",AF30="CUMIL")</formula>
    </cfRule>
    <cfRule type="expression" dxfId="9" priority="2189">
      <formula>OR(AF30="TR",AF30="TDM",AF30="PKT")</formula>
    </cfRule>
    <cfRule type="expression" dxfId="10" priority="2190">
      <formula>OR(AF30="FG")</formula>
    </cfRule>
    <cfRule type="expression" dxfId="11" priority="2191">
      <formula>OR(AF30="L",AF30="OTG")</formula>
    </cfRule>
    <cfRule type="expression" dxfId="12" priority="2192">
      <formula>OR(AF30="OP",AF30="RS",AF30="RTS",AF30="PRM",AF30="CB")</formula>
    </cfRule>
    <cfRule type="expression" dxfId="7" priority="2193">
      <formula>OR(AF30="OH(WFO)",AF30="EC(WFO)",AF30="EE(WFO)",AF30="EG(WFO)",AF30="EK(WFO)",AF30="EO(WFO)")</formula>
    </cfRule>
    <cfRule type="expression" dxfId="8" priority="2194">
      <formula>OR(AF30="CT",AF30="SCIK",AF30="CUMIL")</formula>
    </cfRule>
    <cfRule type="expression" dxfId="9" priority="2195">
      <formula>OR(AF30="TR",AF30="TDM",AF30="PKT")</formula>
    </cfRule>
    <cfRule type="expression" dxfId="10" priority="2196">
      <formula>OR(AF30="FG")</formula>
    </cfRule>
    <cfRule type="expression" dxfId="11" priority="2197">
      <formula>OR(AF30="L",AF30="OTG")</formula>
    </cfRule>
    <cfRule type="expression" dxfId="12" priority="2198">
      <formula>OR(AF30="OP",AF30="RS",AF30="RTS",AF30="PRM",AF30="CB")</formula>
    </cfRule>
    <cfRule type="expression" dxfId="7" priority="2199">
      <formula>OR(AF30="OH(WFO)",AF30="EC(WFO)",AF30="EE(WFO)",AF30="EG(WFO)",AF30="EK(WFO)",AF30="EO(WFO)")</formula>
    </cfRule>
    <cfRule type="expression" dxfId="8" priority="2200">
      <formula>OR(AF30="CT",AF30="SCIK",AF30="CUMIL")</formula>
    </cfRule>
    <cfRule type="expression" dxfId="9" priority="2201">
      <formula>OR(AF30="TR",AF30="TDM",AF30="PKT")</formula>
    </cfRule>
    <cfRule type="expression" dxfId="10" priority="2202">
      <formula>OR(AF30="FG")</formula>
    </cfRule>
    <cfRule type="expression" dxfId="11" priority="2203">
      <formula>OR(AF30="L",AF30="OTG")</formula>
    </cfRule>
    <cfRule type="expression" dxfId="12" priority="2204">
      <formula>OR(AF30="OP",AF30="RS",AF30="RTS",AF30="PRM",AF30="CB")</formula>
    </cfRule>
    <cfRule type="cellIs" dxfId="6" priority="2164" operator="equal">
      <formula>"OH (WFO)"</formula>
    </cfRule>
    <cfRule type="cellIs" dxfId="6" priority="2165" operator="equal">
      <formula>"EG (WFO)"</formula>
    </cfRule>
    <cfRule type="cellIs" dxfId="6" priority="2166" operator="equal">
      <formula>"EO (WFO)"</formula>
    </cfRule>
    <cfRule type="cellIs" dxfId="6" priority="2167" operator="equal">
      <formula>"EE (WFO)"</formula>
    </cfRule>
    <cfRule type="cellIs" dxfId="6" priority="2168" operator="equal">
      <formula>"EC (WFO)"</formula>
    </cfRule>
    <cfRule type="cellIs" dxfId="6" priority="2163" operator="equal">
      <formula>"EQ (WFO)"</formula>
    </cfRule>
    <cfRule type="expression" dxfId="7" priority="2151">
      <formula>OR(AF30="OH(WFO)",AF30="EC(WFO)",AF30="EE(WFO)",AF30="EG(WFO)",AF30="EK(WFO)",AF30="EO(WFO)")</formula>
    </cfRule>
    <cfRule type="expression" dxfId="8" priority="2152">
      <formula>OR(AF30="CT",AF30="SCIK",AF30="CUMIL")</formula>
    </cfRule>
    <cfRule type="expression" dxfId="9" priority="2153">
      <formula>OR(AF30="TR",AF30="TDM",AF30="PKT")</formula>
    </cfRule>
    <cfRule type="expression" dxfId="10" priority="2154">
      <formula>OR(AF30="FG")</formula>
    </cfRule>
    <cfRule type="expression" dxfId="11" priority="2155">
      <formula>OR(AF30="L",AF30="OTG")</formula>
    </cfRule>
    <cfRule type="expression" dxfId="12" priority="2156">
      <formula>OR(AF30="OP",AF30="RS",AF30="RTS",AF30="PRM",AF30="CB")</formula>
    </cfRule>
    <cfRule type="expression" dxfId="7" priority="2157">
      <formula>OR(AF30="OH(WFO)",AF30="EC(WFO)",AF30="EE(WFO)",AF30="EG(WFO)",AF30="EK(WFO)",AF30="EO(WFO)")</formula>
    </cfRule>
    <cfRule type="expression" dxfId="8" priority="2158">
      <formula>OR(AF30="CT",AF30="SCIK",AF30="CUMIL")</formula>
    </cfRule>
    <cfRule type="expression" dxfId="9" priority="2159">
      <formula>OR(AF30="TR",AF30="TDM",AF30="PKT")</formula>
    </cfRule>
    <cfRule type="expression" dxfId="10" priority="2160">
      <formula>OR(AF30="FG")</formula>
    </cfRule>
    <cfRule type="expression" dxfId="11" priority="2161">
      <formula>OR(AF30="L",AF30="OTG")</formula>
    </cfRule>
    <cfRule type="expression" dxfId="12" priority="2162">
      <formula>OR(AF30="OP",AF30="RS",AF30="RTS",AF30="PRM",AF30="CB")</formula>
    </cfRule>
    <cfRule type="expression" dxfId="7" priority="2145">
      <formula>OR(AF30="OH(WFO)",AF30="EC(WFO)",AF30="EE(WFO)",AF30="EG(WFO)",AF30="EK(WFO)",AF30="EO(WFO)")</formula>
    </cfRule>
    <cfRule type="expression" dxfId="8" priority="2146">
      <formula>OR(AF30="CT",AF30="SCIK",AF30="CUMIL")</formula>
    </cfRule>
    <cfRule type="expression" dxfId="9" priority="2147">
      <formula>OR(AF30="TR",AF30="TDM",AF30="PKT")</formula>
    </cfRule>
    <cfRule type="expression" dxfId="10" priority="2148">
      <formula>OR(AF30="FG")</formula>
    </cfRule>
    <cfRule type="expression" dxfId="11" priority="2149">
      <formula>OR(AF30="L",AF30="OTG")</formula>
    </cfRule>
    <cfRule type="expression" dxfId="12" priority="2150">
      <formula>OR(AF30="OP",AF30="RS",AF30="RTS",AF30="PRM",AF30="CB")</formula>
    </cfRule>
    <cfRule type="expression" dxfId="7" priority="2139">
      <formula>OR(AF30="OH(WFO)",AF30="EC(WFO)",AF30="EE(WFO)",AF30="EG(WFO)",AF30="EK(WFO)",AF30="EO(WFO)")</formula>
    </cfRule>
    <cfRule type="expression" dxfId="8" priority="2140">
      <formula>OR(AF30="CT",AF30="SCIK",AF30="CUMIL")</formula>
    </cfRule>
    <cfRule type="expression" dxfId="9" priority="2141">
      <formula>OR(AF30="TR",AF30="TDM",AF30="PKT")</formula>
    </cfRule>
    <cfRule type="expression" dxfId="10" priority="2142">
      <formula>OR(AF30="FG")</formula>
    </cfRule>
    <cfRule type="expression" dxfId="11" priority="2143">
      <formula>OR(AF30="L",AF30="OTG")</formula>
    </cfRule>
    <cfRule type="expression" dxfId="12" priority="2144">
      <formula>OR(AF30="OP",AF30="RS",AF30="RTS",AF30="PRM",AF30="CB")</formula>
    </cfRule>
    <cfRule type="cellIs" dxfId="4" priority="2138" operator="equal">
      <formula>"FG (WFO)"</formula>
    </cfRule>
    <cfRule type="cellIs" dxfId="6" priority="2126" operator="equal">
      <formula>"OH (WFO)"</formula>
    </cfRule>
    <cfRule type="cellIs" dxfId="6" priority="2127" operator="equal">
      <formula>"EQ (WFO)"</formula>
    </cfRule>
    <cfRule type="cellIs" dxfId="6" priority="2128" operator="equal">
      <formula>"EG (WFO)"</formula>
    </cfRule>
    <cfRule type="cellIs" dxfId="6" priority="2129" operator="equal">
      <formula>"EO (WFO)"</formula>
    </cfRule>
    <cfRule type="cellIs" dxfId="6" priority="2130" operator="equal">
      <formula>"EE (WFO)"</formula>
    </cfRule>
    <cfRule type="cellIs" dxfId="6" priority="2131" operator="equal">
      <formula>"EC (WFO)"</formula>
    </cfRule>
    <cfRule type="expression" dxfId="7" priority="2132">
      <formula>OR(AF30="OH(WFO)",AF30="EC(WFO)",AF30="EE(WFO)",AF30="EG(WFO)",AF30="EK(WFO)",AF30="EO(WFO)")</formula>
    </cfRule>
    <cfRule type="expression" dxfId="8" priority="2133">
      <formula>OR(AF30="CT",AF30="SCIK",AF30="CUMIL")</formula>
    </cfRule>
    <cfRule type="expression" dxfId="9" priority="2134">
      <formula>OR(AF30="TR",AF30="TDM",AF30="PKT")</formula>
    </cfRule>
    <cfRule type="expression" dxfId="10" priority="2135">
      <formula>OR(AF30="FG")</formula>
    </cfRule>
    <cfRule type="expression" dxfId="11" priority="2136">
      <formula>OR(AF30="L",AF30="OTG")</formula>
    </cfRule>
    <cfRule type="expression" dxfId="12" priority="2137">
      <formula>OR(AF30="OP",AF30="RS",AF30="RTS",AF30="PRM",AF30="CB")</formula>
    </cfRule>
    <cfRule type="cellIs" dxfId="4" priority="2125" operator="equal">
      <formula>"FG (WFO)"</formula>
    </cfRule>
    <cfRule type="cellIs" dxfId="6" priority="2113" operator="equal">
      <formula>"OH (WFO)"</formula>
    </cfRule>
    <cfRule type="cellIs" dxfId="6" priority="2114" operator="equal">
      <formula>"EQ (WFO)"</formula>
    </cfRule>
    <cfRule type="cellIs" dxfId="6" priority="2115" operator="equal">
      <formula>"EG (WFO)"</formula>
    </cfRule>
    <cfRule type="cellIs" dxfId="6" priority="2116" operator="equal">
      <formula>"EO (WFO)"</formula>
    </cfRule>
    <cfRule type="cellIs" dxfId="6" priority="2117" operator="equal">
      <formula>"EE (WFO)"</formula>
    </cfRule>
    <cfRule type="cellIs" dxfId="6" priority="2118" operator="equal">
      <formula>"EC (WFO)"</formula>
    </cfRule>
    <cfRule type="expression" dxfId="7" priority="2119">
      <formula>OR(AF30="OH(WFO)",AF30="EC(WFO)",AF30="EE(WFO)",AF30="EG(WFO)",AF30="EK(WFO)",AF30="EO(WFO)")</formula>
    </cfRule>
    <cfRule type="expression" dxfId="8" priority="2120">
      <formula>OR(AF30="CT",AF30="SCIK",AF30="CUMIL")</formula>
    </cfRule>
    <cfRule type="expression" dxfId="9" priority="2121">
      <formula>OR(AF30="TR",AF30="TDM",AF30="PKT")</formula>
    </cfRule>
    <cfRule type="expression" dxfId="10" priority="2122">
      <formula>OR(AF30="FG")</formula>
    </cfRule>
    <cfRule type="expression" dxfId="11" priority="2123">
      <formula>OR(AF30="L",AF30="OTG")</formula>
    </cfRule>
    <cfRule type="expression" dxfId="12" priority="2124">
      <formula>OR(AF30="OP",AF30="RS",AF30="RTS",AF30="PRM",AF30="CB")</formula>
    </cfRule>
    <cfRule type="cellIs" dxfId="4" priority="2112" operator="equal">
      <formula>"FG (WFO)"</formula>
    </cfRule>
    <cfRule type="cellIs" dxfId="6" priority="2100" operator="equal">
      <formula>"OH (WFO)"</formula>
    </cfRule>
    <cfRule type="cellIs" dxfId="6" priority="2101" operator="equal">
      <formula>"EQ (WFO)"</formula>
    </cfRule>
    <cfRule type="cellIs" dxfId="6" priority="2102" operator="equal">
      <formula>"EG (WFO)"</formula>
    </cfRule>
    <cfRule type="cellIs" dxfId="6" priority="2103" operator="equal">
      <formula>"EO (WFO)"</formula>
    </cfRule>
    <cfRule type="cellIs" dxfId="6" priority="2104" operator="equal">
      <formula>"EE (WFO)"</formula>
    </cfRule>
    <cfRule type="cellIs" dxfId="6" priority="2105" operator="equal">
      <formula>"EC (WFO)"</formula>
    </cfRule>
    <cfRule type="expression" dxfId="7" priority="2106">
      <formula>OR(AF30="OH(WFO)",AF30="EC(WFO)",AF30="EE(WFO)",AF30="EG(WFO)",AF30="EK(WFO)",AF30="EO(WFO)")</formula>
    </cfRule>
    <cfRule type="expression" dxfId="8" priority="2107">
      <formula>OR(AF30="CT",AF30="SCIK",AF30="CUMIL")</formula>
    </cfRule>
    <cfRule type="expression" dxfId="9" priority="2108">
      <formula>OR(AF30="TR",AF30="TDM",AF30="PKT")</formula>
    </cfRule>
    <cfRule type="expression" dxfId="10" priority="2109">
      <formula>OR(AF30="FG")</formula>
    </cfRule>
    <cfRule type="expression" dxfId="11" priority="2110">
      <formula>OR(AF30="L",AF30="OTG")</formula>
    </cfRule>
    <cfRule type="expression" dxfId="12" priority="2111">
      <formula>OR(AF30="OP",AF30="RS",AF30="RTS",AF30="PRM",AF30="CB")</formula>
    </cfRule>
    <cfRule type="cellIs" dxfId="4" priority="2099" operator="equal">
      <formula>"FG (WFO)"</formula>
    </cfRule>
    <cfRule type="expression" dxfId="7" priority="2087">
      <formula>OR(AF30="OH(WFO)",AF30="EC(WFO)",AF30="EE(WFO)",AF30="EG(WFO)",AF30="EK(WFO)",AF30="EO(WFO)")</formula>
    </cfRule>
    <cfRule type="expression" dxfId="8" priority="2088">
      <formula>OR(AF30="CT",AF30="SCIK",AF30="CUMIL")</formula>
    </cfRule>
    <cfRule type="expression" dxfId="9" priority="2089">
      <formula>OR(AF30="TR",AF30="TDM",AF30="PKT")</formula>
    </cfRule>
    <cfRule type="expression" dxfId="10" priority="2090">
      <formula>OR(AF30="FG")</formula>
    </cfRule>
    <cfRule type="expression" dxfId="11" priority="2091">
      <formula>OR(AF30="L",AF30="OTG")</formula>
    </cfRule>
    <cfRule type="expression" dxfId="12" priority="2092">
      <formula>OR(AF30="OP",AF30="RS",AF30="RTS",AF30="PRM",AF30="CB")</formula>
    </cfRule>
    <cfRule type="expression" dxfId="7" priority="2093">
      <formula>OR(AF30="OH(WFO)",AF30="EC(WFO)",AF30="EE(WFO)",AF30="EG(WFO)",AF30="EK(WFO)",AF30="EO(WFO)")</formula>
    </cfRule>
    <cfRule type="expression" dxfId="8" priority="2094">
      <formula>OR(AF30="CT",AF30="SCIK",AF30="CUMIL")</formula>
    </cfRule>
    <cfRule type="expression" dxfId="9" priority="2095">
      <formula>OR(AF30="TR",AF30="TDM",AF30="PKT")</formula>
    </cfRule>
    <cfRule type="expression" dxfId="10" priority="2096">
      <formula>OR(AF30="FG")</formula>
    </cfRule>
    <cfRule type="expression" dxfId="11" priority="2097">
      <formula>OR(AF30="L",AF30="OTG")</formula>
    </cfRule>
    <cfRule type="expression" dxfId="12" priority="2098">
      <formula>OR(AF30="OP",AF30="RS",AF30="RTS",AF30="PRM",AF30="CB")</formula>
    </cfRule>
    <cfRule type="expression" dxfId="7" priority="2081">
      <formula>OR(AF30="OH(WFO)",AF30="EC(WFO)",AF30="EE(WFO)",AF30="EG(WFO)",AF30="EK(WFO)",AF30="EO(WFO)")</formula>
    </cfRule>
    <cfRule type="expression" dxfId="8" priority="2082">
      <formula>OR(AF30="CT",AF30="SCIK",AF30="CUMIL")</formula>
    </cfRule>
    <cfRule type="expression" dxfId="9" priority="2083">
      <formula>OR(AF30="TR",AF30="TDM",AF30="PKT")</formula>
    </cfRule>
    <cfRule type="expression" dxfId="10" priority="2084">
      <formula>OR(AF30="FG")</formula>
    </cfRule>
    <cfRule type="expression" dxfId="11" priority="2085">
      <formula>OR(AF30="L",AF30="OTG")</formula>
    </cfRule>
    <cfRule type="expression" dxfId="12" priority="2086">
      <formula>OR(AF30="OP",AF30="RS",AF30="RTS",AF30="PRM",AF30="CB")</formula>
    </cfRule>
    <cfRule type="expression" dxfId="7" priority="2063">
      <formula>OR(AF30="OH(WFO)",AF30="EC(WFO)",AF30="EE(WFO)",AF30="EG(WFO)",AF30="EK(WFO)",AF30="EO(WFO)")</formula>
    </cfRule>
    <cfRule type="expression" dxfId="8" priority="2064">
      <formula>OR(AF30="CT",AF30="SCIK",AF30="CUMIL")</formula>
    </cfRule>
    <cfRule type="expression" dxfId="9" priority="2065">
      <formula>OR(AF30="TR",AF30="TDM",AF30="PKT")</formula>
    </cfRule>
    <cfRule type="expression" dxfId="10" priority="2066">
      <formula>OR(AF30="FG")</formula>
    </cfRule>
    <cfRule type="expression" dxfId="11" priority="2067">
      <formula>OR(AF30="L",AF30="OTG")</formula>
    </cfRule>
    <cfRule type="expression" dxfId="12" priority="2068">
      <formula>OR(AF30="OP",AF30="RS",AF30="RTS",AF30="PRM",AF30="CB")</formula>
    </cfRule>
    <cfRule type="expression" dxfId="7" priority="2069">
      <formula>OR(AF30="OH(WFO)",AF30="EC(WFO)",AF30="EE(WFO)",AF30="EG(WFO)",AF30="EK(WFO)",AF30="EO(WFO)")</formula>
    </cfRule>
    <cfRule type="expression" dxfId="8" priority="2070">
      <formula>OR(AF30="CT",AF30="SCIK",AF30="CUMIL")</formula>
    </cfRule>
    <cfRule type="expression" dxfId="9" priority="2071">
      <formula>OR(AF30="TR",AF30="TDM",AF30="PKT")</formula>
    </cfRule>
    <cfRule type="expression" dxfId="10" priority="2072">
      <formula>OR(AF30="FG")</formula>
    </cfRule>
    <cfRule type="expression" dxfId="11" priority="2073">
      <formula>OR(AF30="L",AF30="OTG")</formula>
    </cfRule>
    <cfRule type="expression" dxfId="12" priority="2074">
      <formula>OR(AF30="OP",AF30="RS",AF30="RTS",AF30="PRM",AF30="CB")</formula>
    </cfRule>
    <cfRule type="expression" dxfId="7" priority="2075">
      <formula>OR(AF30="OH(WFO)",AF30="EC(WFO)",AF30="EE(WFO)",AF30="EG(WFO)",AF30="EK(WFO)",AF30="EO(WFO)")</formula>
    </cfRule>
    <cfRule type="expression" dxfId="8" priority="2076">
      <formula>OR(AF30="CT",AF30="SCIK",AF30="CUMIL")</formula>
    </cfRule>
    <cfRule type="expression" dxfId="9" priority="2077">
      <formula>OR(AF30="TR",AF30="TDM",AF30="PKT")</formula>
    </cfRule>
    <cfRule type="expression" dxfId="10" priority="2078">
      <formula>OR(AF30="FG")</formula>
    </cfRule>
    <cfRule type="expression" dxfId="11" priority="2079">
      <formula>OR(AF30="L",AF30="OTG")</formula>
    </cfRule>
    <cfRule type="expression" dxfId="12" priority="2080">
      <formula>OR(AF30="OP",AF30="RS",AF30="RTS",AF30="PRM",AF30="CB")</formula>
    </cfRule>
    <cfRule type="expression" dxfId="7" priority="2027">
      <formula>OR(AF30="OH(WFO)",AF30="EC(WFO)",AF30="EE(WFO)",AF30="EG(WFO)",AF30="EK(WFO)",AF30="EO(WFO)")</formula>
    </cfRule>
    <cfRule type="expression" dxfId="8" priority="2028">
      <formula>OR(AF30="CT",AF30="SCIK",AF30="CUMIL")</formula>
    </cfRule>
    <cfRule type="expression" dxfId="9" priority="2029">
      <formula>OR(AF30="TR",AF30="TDM",AF30="PKT")</formula>
    </cfRule>
    <cfRule type="expression" dxfId="10" priority="2030">
      <formula>OR(AF30="FG")</formula>
    </cfRule>
    <cfRule type="expression" dxfId="11" priority="2031">
      <formula>OR(AF30="L",AF30="OTG")</formula>
    </cfRule>
    <cfRule type="expression" dxfId="12" priority="2032">
      <formula>OR(AF30="OP",AF30="RS",AF30="RTS",AF30="PRM",AF30="CB")</formula>
    </cfRule>
    <cfRule type="expression" dxfId="7" priority="2033">
      <formula>OR(AF30="OH(WFO)",AF30="EC(WFO)",AF30="EE(WFO)",AF30="EG(WFO)",AF30="EK(WFO)",AF30="EO(WFO)")</formula>
    </cfRule>
    <cfRule type="expression" dxfId="8" priority="2034">
      <formula>OR(AF30="CT",AF30="SCIK",AF30="CUMIL")</formula>
    </cfRule>
    <cfRule type="expression" dxfId="9" priority="2035">
      <formula>OR(AF30="TR",AF30="TDM",AF30="PKT")</formula>
    </cfRule>
    <cfRule type="expression" dxfId="10" priority="2036">
      <formula>OR(AF30="FG")</formula>
    </cfRule>
    <cfRule type="expression" dxfId="11" priority="2037">
      <formula>OR(AF30="L",AF30="OTG")</formula>
    </cfRule>
    <cfRule type="expression" dxfId="12" priority="2038">
      <formula>OR(AF30="OP",AF30="RS",AF30="RTS",AF30="PRM",AF30="CB")</formula>
    </cfRule>
    <cfRule type="expression" dxfId="7" priority="2039">
      <formula>OR(AF30="OH(WFO)",AF30="EC(WFO)",AF30="EE(WFO)",AF30="EG(WFO)",AF30="EK(WFO)",AF30="EO(WFO)")</formula>
    </cfRule>
    <cfRule type="expression" dxfId="8" priority="2040">
      <formula>OR(AF30="CT",AF30="SCIK",AF30="CUMIL")</formula>
    </cfRule>
    <cfRule type="expression" dxfId="9" priority="2041">
      <formula>OR(AF30="TR",AF30="TDM",AF30="PKT")</formula>
    </cfRule>
    <cfRule type="expression" dxfId="10" priority="2042">
      <formula>OR(AF30="FG")</formula>
    </cfRule>
    <cfRule type="expression" dxfId="11" priority="2043">
      <formula>OR(AF30="L",AF30="OTG")</formula>
    </cfRule>
    <cfRule type="expression" dxfId="12" priority="2044">
      <formula>OR(AF30="OP",AF30="RS",AF30="RTS",AF30="PRM",AF30="CB")</formula>
    </cfRule>
    <cfRule type="expression" dxfId="7" priority="2045">
      <formula>OR(AF30="OH(WFO)",AF30="EC(WFO)",AF30="EE(WFO)",AF30="EG(WFO)",AF30="EK(WFO)",AF30="EO(WFO)")</formula>
    </cfRule>
    <cfRule type="expression" dxfId="8" priority="2046">
      <formula>OR(AF30="CT",AF30="SCIK",AF30="CUMIL")</formula>
    </cfRule>
    <cfRule type="expression" dxfId="9" priority="2047">
      <formula>OR(AF30="TR",AF30="TDM",AF30="PKT")</formula>
    </cfRule>
    <cfRule type="expression" dxfId="10" priority="2048">
      <formula>OR(AF30="FG")</formula>
    </cfRule>
    <cfRule type="expression" dxfId="11" priority="2049">
      <formula>OR(AF30="L",AF30="OTG")</formula>
    </cfRule>
    <cfRule type="expression" dxfId="12" priority="2050">
      <formula>OR(AF30="OP",AF30="RS",AF30="RTS",AF30="PRM",AF30="CB")</formula>
    </cfRule>
    <cfRule type="expression" dxfId="7" priority="2051">
      <formula>OR(AF30="OH(WFO)",AF30="EC(WFO)",AF30="EE(WFO)",AF30="EG(WFO)",AF30="EK(WFO)",AF30="EO(WFO)")</formula>
    </cfRule>
    <cfRule type="expression" dxfId="8" priority="2052">
      <formula>OR(AF30="CT",AF30="SCIK",AF30="CUMIL")</formula>
    </cfRule>
    <cfRule type="expression" dxfId="9" priority="2053">
      <formula>OR(AF30="TR",AF30="TDM",AF30="PKT")</formula>
    </cfRule>
    <cfRule type="expression" dxfId="10" priority="2054">
      <formula>OR(AF30="FG")</formula>
    </cfRule>
    <cfRule type="expression" dxfId="11" priority="2055">
      <formula>OR(AF30="L",AF30="OTG")</formula>
    </cfRule>
    <cfRule type="expression" dxfId="12" priority="2056">
      <formula>OR(AF30="OP",AF30="RS",AF30="RTS",AF30="PRM",AF30="CB")</formula>
    </cfRule>
    <cfRule type="expression" dxfId="7" priority="2057">
      <formula>OR(AF30="OH(WFO)",AF30="EC(WFO)",AF30="EE(WFO)",AF30="EG(WFO)",AF30="EK(WFO)",AF30="EO(WFO)")</formula>
    </cfRule>
    <cfRule type="expression" dxfId="8" priority="2058">
      <formula>OR(AF30="CT",AF30="SCIK",AF30="CUMIL")</formula>
    </cfRule>
    <cfRule type="expression" dxfId="9" priority="2059">
      <formula>OR(AF30="TR",AF30="TDM",AF30="PKT")</formula>
    </cfRule>
    <cfRule type="expression" dxfId="10" priority="2060">
      <formula>OR(AF30="FG")</formula>
    </cfRule>
    <cfRule type="expression" dxfId="11" priority="2061">
      <formula>OR(AF30="L",AF30="OTG")</formula>
    </cfRule>
    <cfRule type="expression" dxfId="12" priority="2062">
      <formula>OR(AF30="OP",AF30="RS",AF30="RTS",AF30="PRM",AF30="CB")</formula>
    </cfRule>
    <cfRule type="cellIs" dxfId="6" priority="2022" operator="equal">
      <formula>"OH (WFO)"</formula>
    </cfRule>
    <cfRule type="cellIs" dxfId="6" priority="2023" operator="equal">
      <formula>"EG (WFO)"</formula>
    </cfRule>
    <cfRule type="cellIs" dxfId="6" priority="2024" operator="equal">
      <formula>"EO (WFO)"</formula>
    </cfRule>
    <cfRule type="cellIs" dxfId="6" priority="2025" operator="equal">
      <formula>"EE (WFO)"</formula>
    </cfRule>
    <cfRule type="cellIs" dxfId="6" priority="2026" operator="equal">
      <formula>"EC (WFO)"</formula>
    </cfRule>
    <cfRule type="cellIs" dxfId="6" priority="2021" operator="equal">
      <formula>"EQ (WFO)"</formula>
    </cfRule>
    <cfRule type="expression" dxfId="7" priority="2009">
      <formula>OR(AF30="OH(WFO)",AF30="EC(WFO)",AF30="EE(WFO)",AF30="EG(WFO)",AF30="EK(WFO)",AF30="EO(WFO)")</formula>
    </cfRule>
    <cfRule type="expression" dxfId="8" priority="2010">
      <formula>OR(AF30="CT",AF30="SCIK",AF30="CUMIL")</formula>
    </cfRule>
    <cfRule type="expression" dxfId="9" priority="2011">
      <formula>OR(AF30="TR",AF30="TDM",AF30="PKT")</formula>
    </cfRule>
    <cfRule type="expression" dxfId="10" priority="2012">
      <formula>OR(AF30="FG")</formula>
    </cfRule>
    <cfRule type="expression" dxfId="11" priority="2013">
      <formula>OR(AF30="L",AF30="OTG")</formula>
    </cfRule>
    <cfRule type="expression" dxfId="12" priority="2014">
      <formula>OR(AF30="OP",AF30="RS",AF30="RTS",AF30="PRM",AF30="CB")</formula>
    </cfRule>
    <cfRule type="expression" dxfId="7" priority="2015">
      <formula>OR(AF30="OH(WFO)",AF30="EC(WFO)",AF30="EE(WFO)",AF30="EG(WFO)",AF30="EK(WFO)",AF30="EO(WFO)")</formula>
    </cfRule>
    <cfRule type="expression" dxfId="8" priority="2016">
      <formula>OR(AF30="CT",AF30="SCIK",AF30="CUMIL")</formula>
    </cfRule>
    <cfRule type="expression" dxfId="9" priority="2017">
      <formula>OR(AF30="TR",AF30="TDM",AF30="PKT")</formula>
    </cfRule>
    <cfRule type="expression" dxfId="10" priority="2018">
      <formula>OR(AF30="FG")</formula>
    </cfRule>
    <cfRule type="expression" dxfId="11" priority="2019">
      <formula>OR(AF30="L",AF30="OTG")</formula>
    </cfRule>
    <cfRule type="expression" dxfId="12" priority="2020">
      <formula>OR(AF30="OP",AF30="RS",AF30="RTS",AF30="PRM",AF30="CB")</formula>
    </cfRule>
    <cfRule type="expression" dxfId="7" priority="2003">
      <formula>OR(AF30="OH(WFO)",AF30="EC(WFO)",AF30="EE(WFO)",AF30="EG(WFO)",AF30="EK(WFO)",AF30="EO(WFO)")</formula>
    </cfRule>
    <cfRule type="expression" dxfId="8" priority="2004">
      <formula>OR(AF30="CT",AF30="SCIK",AF30="CUMIL")</formula>
    </cfRule>
    <cfRule type="expression" dxfId="9" priority="2005">
      <formula>OR(AF30="TR",AF30="TDM",AF30="PKT")</formula>
    </cfRule>
    <cfRule type="expression" dxfId="10" priority="2006">
      <formula>OR(AF30="FG")</formula>
    </cfRule>
    <cfRule type="expression" dxfId="11" priority="2007">
      <formula>OR(AF30="L",AF30="OTG")</formula>
    </cfRule>
    <cfRule type="expression" dxfId="12" priority="2008">
      <formula>OR(AF30="OP",AF30="RS",AF30="RTS",AF30="PRM",AF30="CB")</formula>
    </cfRule>
    <cfRule type="expression" dxfId="7" priority="1997">
      <formula>OR(AF30="OH(WFO)",AF30="EC(WFO)",AF30="EE(WFO)",AF30="EG(WFO)",AF30="EK(WFO)",AF30="EO(WFO)")</formula>
    </cfRule>
    <cfRule type="expression" dxfId="8" priority="1998">
      <formula>OR(AF30="CT",AF30="SCIK",AF30="CUMIL")</formula>
    </cfRule>
    <cfRule type="expression" dxfId="9" priority="1999">
      <formula>OR(AF30="TR",AF30="TDM",AF30="PKT")</formula>
    </cfRule>
    <cfRule type="expression" dxfId="10" priority="2000">
      <formula>OR(AF30="FG")</formula>
    </cfRule>
    <cfRule type="expression" dxfId="11" priority="2001">
      <formula>OR(AF30="L",AF30="OTG")</formula>
    </cfRule>
    <cfRule type="expression" dxfId="12" priority="2002">
      <formula>OR(AF30="OP",AF30="RS",AF30="RTS",AF30="PRM",AF30="CB")</formula>
    </cfRule>
    <cfRule type="cellIs" dxfId="4" priority="1996" operator="equal">
      <formula>"FG (WFO)"</formula>
    </cfRule>
    <cfRule type="cellIs" dxfId="6" priority="1984" operator="equal">
      <formula>"OH (WFO)"</formula>
    </cfRule>
    <cfRule type="cellIs" dxfId="6" priority="1985" operator="equal">
      <formula>"EQ (WFO)"</formula>
    </cfRule>
    <cfRule type="cellIs" dxfId="6" priority="1986" operator="equal">
      <formula>"EG (WFO)"</formula>
    </cfRule>
    <cfRule type="cellIs" dxfId="6" priority="1987" operator="equal">
      <formula>"EO (WFO)"</formula>
    </cfRule>
    <cfRule type="cellIs" dxfId="6" priority="1988" operator="equal">
      <formula>"EE (WFO)"</formula>
    </cfRule>
    <cfRule type="cellIs" dxfId="6" priority="1989" operator="equal">
      <formula>"EC (WFO)"</formula>
    </cfRule>
    <cfRule type="expression" dxfId="7" priority="1990">
      <formula>OR(AF30="OH(WFO)",AF30="EC(WFO)",AF30="EE(WFO)",AF30="EG(WFO)",AF30="EK(WFO)",AF30="EO(WFO)")</formula>
    </cfRule>
    <cfRule type="expression" dxfId="8" priority="1991">
      <formula>OR(AF30="CT",AF30="SCIK",AF30="CUMIL")</formula>
    </cfRule>
    <cfRule type="expression" dxfId="9" priority="1992">
      <formula>OR(AF30="TR",AF30="TDM",AF30="PKT")</formula>
    </cfRule>
    <cfRule type="expression" dxfId="10" priority="1993">
      <formula>OR(AF30="FG")</formula>
    </cfRule>
    <cfRule type="expression" dxfId="11" priority="1994">
      <formula>OR(AF30="L",AF30="OTG")</formula>
    </cfRule>
    <cfRule type="expression" dxfId="12" priority="1995">
      <formula>OR(AF30="OP",AF30="RS",AF30="RTS",AF30="PRM",AF30="CB")</formula>
    </cfRule>
    <cfRule type="cellIs" dxfId="4" priority="1983" operator="equal">
      <formula>"FG (WFO)"</formula>
    </cfRule>
    <cfRule type="cellIs" dxfId="6" priority="1971" operator="equal">
      <formula>"OH (WFO)"</formula>
    </cfRule>
    <cfRule type="cellIs" dxfId="6" priority="1972" operator="equal">
      <formula>"EQ (WFO)"</formula>
    </cfRule>
    <cfRule type="cellIs" dxfId="6" priority="1973" operator="equal">
      <formula>"EG (WFO)"</formula>
    </cfRule>
    <cfRule type="cellIs" dxfId="6" priority="1974" operator="equal">
      <formula>"EO (WFO)"</formula>
    </cfRule>
    <cfRule type="cellIs" dxfId="6" priority="1975" operator="equal">
      <formula>"EE (WFO)"</formula>
    </cfRule>
    <cfRule type="cellIs" dxfId="6" priority="1976" operator="equal">
      <formula>"EC (WFO)"</formula>
    </cfRule>
    <cfRule type="expression" dxfId="7" priority="1977">
      <formula>OR(AF30="OH(WFO)",AF30="EC(WFO)",AF30="EE(WFO)",AF30="EG(WFO)",AF30="EK(WFO)",AF30="EO(WFO)")</formula>
    </cfRule>
    <cfRule type="expression" dxfId="8" priority="1978">
      <formula>OR(AF30="CT",AF30="SCIK",AF30="CUMIL")</formula>
    </cfRule>
    <cfRule type="expression" dxfId="9" priority="1979">
      <formula>OR(AF30="TR",AF30="TDM",AF30="PKT")</formula>
    </cfRule>
    <cfRule type="expression" dxfId="10" priority="1980">
      <formula>OR(AF30="FG")</formula>
    </cfRule>
    <cfRule type="expression" dxfId="11" priority="1981">
      <formula>OR(AF30="L",AF30="OTG")</formula>
    </cfRule>
    <cfRule type="expression" dxfId="12" priority="1982">
      <formula>OR(AF30="OP",AF30="RS",AF30="RTS",AF30="PRM",AF30="CB")</formula>
    </cfRule>
    <cfRule type="expression" dxfId="7" priority="1965">
      <formula>OR(AF30="OH(WFO)",AF30="EC(WFO)",AF30="EE(WFO)",AF30="EG(WFO)",AF30="EK(WFO)",AF30="EO(WFO)")</formula>
    </cfRule>
    <cfRule type="expression" dxfId="8" priority="1966">
      <formula>OR(AF30="CT",AF30="SCIK",AF30="CUMIL")</formula>
    </cfRule>
    <cfRule type="expression" dxfId="9" priority="1967">
      <formula>OR(AF30="TR",AF30="TDM",AF30="PKT")</formula>
    </cfRule>
    <cfRule type="expression" dxfId="10" priority="1968">
      <formula>OR(AF30="FG")</formula>
    </cfRule>
    <cfRule type="expression" dxfId="11" priority="1969">
      <formula>OR(AF30="L",AF30="OTG")</formula>
    </cfRule>
    <cfRule type="expression" dxfId="12" priority="1970">
      <formula>OR(AF30="OP",AF30="RS",AF30="RTS",AF30="PRM",AF30="CB")</formula>
    </cfRule>
  </conditionalFormatting>
  <conditionalFormatting sqref="AH30">
    <cfRule type="expression" dxfId="7" priority="2315">
      <formula>OR(AH30="OH(WFO)",AH30="EC(WFO)",AH30="EE(WFO)",AH30="EG(WFO)",AH30="EK(WFO)",AH30="EO(WFO)")</formula>
    </cfRule>
    <cfRule type="expression" dxfId="8" priority="2316">
      <formula>OR(AH30="CT",AH30="SCIK",AH30="CUMIL")</formula>
    </cfRule>
    <cfRule type="expression" dxfId="9" priority="2317">
      <formula>OR(AH30="TR",AH30="TDM",AH30="PKT")</formula>
    </cfRule>
    <cfRule type="expression" dxfId="10" priority="2318">
      <formula>OR(AH30="FG")</formula>
    </cfRule>
    <cfRule type="expression" dxfId="11" priority="2319">
      <formula>OR(AH30="L",AH30="OTG")</formula>
    </cfRule>
    <cfRule type="expression" dxfId="12" priority="2320">
      <formula>OR(AH30="OP",AH30="RS",AH30="RTS",AH30="PRM",AH30="CB")</formula>
    </cfRule>
    <cfRule type="expression" dxfId="7" priority="2321">
      <formula>OR(AH30="OH(WFO)",AH30="EC(WFO)",AH30="EE(WFO)",AH30="EG(WFO)",AH30="EK(WFO)",AH30="EO(WFO)")</formula>
    </cfRule>
    <cfRule type="expression" dxfId="8" priority="2322">
      <formula>OR(AH30="CT",AH30="SCIK",AH30="CUMIL")</formula>
    </cfRule>
    <cfRule type="expression" dxfId="9" priority="2323">
      <formula>OR(AH30="TR",AH30="TDM",AH30="PKT")</formula>
    </cfRule>
    <cfRule type="expression" dxfId="10" priority="2324">
      <formula>OR(AH30="FG")</formula>
    </cfRule>
    <cfRule type="expression" dxfId="11" priority="2325">
      <formula>OR(AH30="L",AH30="OTG")</formula>
    </cfRule>
    <cfRule type="expression" dxfId="12" priority="2326">
      <formula>OR(AH30="OP",AH30="RS",AH30="RTS",AH30="PRM",AH30="CB")</formula>
    </cfRule>
    <cfRule type="expression" dxfId="7" priority="2255">
      <formula>OR(AH30="OH(WFO)",AH30="EC(WFO)",AH30="EE(WFO)",AH30="EG(WFO)",AH30="EK(WFO)",AH30="EO(WFO)")</formula>
    </cfRule>
    <cfRule type="expression" dxfId="8" priority="2256">
      <formula>OR(AH30="CT",AH30="SCIK",AH30="CUMIL")</formula>
    </cfRule>
    <cfRule type="expression" dxfId="9" priority="2257">
      <formula>OR(AH30="TR",AH30="TDM",AH30="PKT")</formula>
    </cfRule>
    <cfRule type="expression" dxfId="10" priority="2258">
      <formula>OR(AH30="FG")</formula>
    </cfRule>
    <cfRule type="expression" dxfId="11" priority="2259">
      <formula>OR(AH30="L",AH30="OTG")</formula>
    </cfRule>
    <cfRule type="expression" dxfId="12" priority="2260">
      <formula>OR(AH30="OP",AH30="RS",AH30="RTS",AH30="PRM",AH30="CB")</formula>
    </cfRule>
    <cfRule type="expression" dxfId="7" priority="2261">
      <formula>OR(AH30="OH(WFO)",AH30="EC(WFO)",AH30="EE(WFO)",AH30="EG(WFO)",AH30="EK(WFO)",AH30="EO(WFO)")</formula>
    </cfRule>
    <cfRule type="expression" dxfId="8" priority="2262">
      <formula>OR(AH30="CT",AH30="SCIK",AH30="CUMIL")</formula>
    </cfRule>
    <cfRule type="expression" dxfId="9" priority="2263">
      <formula>OR(AH30="TR",AH30="TDM",AH30="PKT")</formula>
    </cfRule>
    <cfRule type="expression" dxfId="10" priority="2264">
      <formula>OR(AH30="FG")</formula>
    </cfRule>
    <cfRule type="expression" dxfId="11" priority="2265">
      <formula>OR(AH30="L",AH30="OTG")</formula>
    </cfRule>
    <cfRule type="expression" dxfId="12" priority="2266">
      <formula>OR(AH30="OP",AH30="RS",AH30="RTS",AH30="PRM",AH30="CB")</formula>
    </cfRule>
    <cfRule type="expression" dxfId="7" priority="2267">
      <formula>OR(AH30="OH(WFO)",AH30="EC(WFO)",AH30="EE(WFO)",AH30="EG(WFO)",AH30="EK(WFO)",AH30="EO(WFO)")</formula>
    </cfRule>
    <cfRule type="expression" dxfId="8" priority="2268">
      <formula>OR(AH30="CT",AH30="SCIK",AH30="CUMIL")</formula>
    </cfRule>
    <cfRule type="expression" dxfId="9" priority="2269">
      <formula>OR(AH30="TR",AH30="TDM",AH30="PKT")</formula>
    </cfRule>
    <cfRule type="expression" dxfId="10" priority="2270">
      <formula>OR(AH30="FG")</formula>
    </cfRule>
    <cfRule type="expression" dxfId="11" priority="2271">
      <formula>OR(AH30="L",AH30="OTG")</formula>
    </cfRule>
    <cfRule type="expression" dxfId="12" priority="2272">
      <formula>OR(AH30="OP",AH30="RS",AH30="RTS",AH30="PRM",AH30="CB")</formula>
    </cfRule>
    <cfRule type="expression" dxfId="7" priority="2273">
      <formula>OR(AH30="OH(WFO)",AH30="EC(WFO)",AH30="EE(WFO)",AH30="EG(WFO)",AH30="EK(WFO)",AH30="EO(WFO)")</formula>
    </cfRule>
    <cfRule type="expression" dxfId="8" priority="2274">
      <formula>OR(AH30="CT",AH30="SCIK",AH30="CUMIL")</formula>
    </cfRule>
    <cfRule type="expression" dxfId="9" priority="2275">
      <formula>OR(AH30="TR",AH30="TDM",AH30="PKT")</formula>
    </cfRule>
    <cfRule type="expression" dxfId="10" priority="2276">
      <formula>OR(AH30="FG")</formula>
    </cfRule>
    <cfRule type="expression" dxfId="11" priority="2277">
      <formula>OR(AH30="L",AH30="OTG")</formula>
    </cfRule>
    <cfRule type="expression" dxfId="12" priority="2278">
      <formula>OR(AH30="OP",AH30="RS",AH30="RTS",AH30="PRM",AH30="CB")</formula>
    </cfRule>
    <cfRule type="expression" dxfId="7" priority="2279">
      <formula>OR(AH30="OH(WFO)",AH30="EC(WFO)",AH30="EE(WFO)",AH30="EG(WFO)",AH30="EK(WFO)",AH30="EO(WFO)")</formula>
    </cfRule>
    <cfRule type="expression" dxfId="8" priority="2280">
      <formula>OR(AH30="CT",AH30="SCIK",AH30="CUMIL")</formula>
    </cfRule>
    <cfRule type="expression" dxfId="9" priority="2281">
      <formula>OR(AH30="TR",AH30="TDM",AH30="PKT")</formula>
    </cfRule>
    <cfRule type="expression" dxfId="10" priority="2282">
      <formula>OR(AH30="FG")</formula>
    </cfRule>
    <cfRule type="expression" dxfId="11" priority="2283">
      <formula>OR(AH30="L",AH30="OTG")</formula>
    </cfRule>
    <cfRule type="expression" dxfId="12" priority="2284">
      <formula>OR(AH30="OP",AH30="RS",AH30="RTS",AH30="PRM",AH30="CB")</formula>
    </cfRule>
    <cfRule type="expression" dxfId="7" priority="2285">
      <formula>OR(AH30="OH(WFO)",AH30="EC(WFO)",AH30="EE(WFO)",AH30="EG(WFO)",AH30="EK(WFO)",AH30="EO(WFO)")</formula>
    </cfRule>
    <cfRule type="expression" dxfId="8" priority="2286">
      <formula>OR(AH30="CT",AH30="SCIK",AH30="CUMIL")</formula>
    </cfRule>
    <cfRule type="expression" dxfId="9" priority="2287">
      <formula>OR(AH30="TR",AH30="TDM",AH30="PKT")</formula>
    </cfRule>
    <cfRule type="expression" dxfId="10" priority="2288">
      <formula>OR(AH30="FG")</formula>
    </cfRule>
    <cfRule type="expression" dxfId="11" priority="2289">
      <formula>OR(AH30="L",AH30="OTG")</formula>
    </cfRule>
    <cfRule type="expression" dxfId="12" priority="2290">
      <formula>OR(AH30="OP",AH30="RS",AH30="RTS",AH30="PRM",AH30="CB")</formula>
    </cfRule>
    <cfRule type="expression" dxfId="7" priority="2291">
      <formula>OR(AH30="OH(WFO)",AH30="EC(WFO)",AH30="EE(WFO)",AH30="EG(WFO)",AH30="EK(WFO)",AH30="EO(WFO)")</formula>
    </cfRule>
    <cfRule type="expression" dxfId="8" priority="2292">
      <formula>OR(AH30="CT",AH30="SCIK",AH30="CUMIL")</formula>
    </cfRule>
    <cfRule type="expression" dxfId="9" priority="2293">
      <formula>OR(AH30="TR",AH30="TDM",AH30="PKT")</formula>
    </cfRule>
    <cfRule type="expression" dxfId="10" priority="2294">
      <formula>OR(AH30="FG")</formula>
    </cfRule>
    <cfRule type="expression" dxfId="11" priority="2295">
      <formula>OR(AH30="L",AH30="OTG")</formula>
    </cfRule>
    <cfRule type="expression" dxfId="12" priority="2296">
      <formula>OR(AH30="OP",AH30="RS",AH30="RTS",AH30="PRM",AH30="CB")</formula>
    </cfRule>
    <cfRule type="expression" dxfId="7" priority="2297">
      <formula>OR(AH30="OH(WFO)",AH30="EC(WFO)",AH30="EE(WFO)",AH30="EG(WFO)",AH30="EK(WFO)",AH30="EO(WFO)")</formula>
    </cfRule>
    <cfRule type="expression" dxfId="8" priority="2298">
      <formula>OR(AH30="CT",AH30="SCIK",AH30="CUMIL")</formula>
    </cfRule>
    <cfRule type="expression" dxfId="9" priority="2299">
      <formula>OR(AH30="TR",AH30="TDM",AH30="PKT")</formula>
    </cfRule>
    <cfRule type="expression" dxfId="10" priority="2300">
      <formula>OR(AH30="FG")</formula>
    </cfRule>
    <cfRule type="expression" dxfId="11" priority="2301">
      <formula>OR(AH30="L",AH30="OTG")</formula>
    </cfRule>
    <cfRule type="expression" dxfId="12" priority="2302">
      <formula>OR(AH30="OP",AH30="RS",AH30="RTS",AH30="PRM",AH30="CB")</formula>
    </cfRule>
    <cfRule type="expression" dxfId="7" priority="2303">
      <formula>OR(AH30="OH(WFO)",AH30="EC(WFO)",AH30="EE(WFO)",AH30="EG(WFO)",AH30="EK(WFO)",AH30="EO(WFO)")</formula>
    </cfRule>
    <cfRule type="expression" dxfId="8" priority="2304">
      <formula>OR(AH30="CT",AH30="SCIK",AH30="CUMIL")</formula>
    </cfRule>
    <cfRule type="expression" dxfId="9" priority="2305">
      <formula>OR(AH30="TR",AH30="TDM",AH30="PKT")</formula>
    </cfRule>
    <cfRule type="expression" dxfId="10" priority="2306">
      <formula>OR(AH30="FG")</formula>
    </cfRule>
    <cfRule type="expression" dxfId="11" priority="2307">
      <formula>OR(AH30="L",AH30="OTG")</formula>
    </cfRule>
    <cfRule type="expression" dxfId="12" priority="2308">
      <formula>OR(AH30="OP",AH30="RS",AH30="RTS",AH30="PRM",AH30="CB")</formula>
    </cfRule>
    <cfRule type="expression" dxfId="7" priority="2309">
      <formula>OR(AH30="OH(WFO)",AH30="EC(WFO)",AH30="EE(WFO)",AH30="EG(WFO)",AH30="EK(WFO)",AH30="EO(WFO)")</formula>
    </cfRule>
    <cfRule type="expression" dxfId="8" priority="2310">
      <formula>OR(AH30="CT",AH30="SCIK",AH30="CUMIL")</formula>
    </cfRule>
    <cfRule type="expression" dxfId="9" priority="2311">
      <formula>OR(AH30="TR",AH30="TDM",AH30="PKT")</formula>
    </cfRule>
    <cfRule type="expression" dxfId="10" priority="2312">
      <formula>OR(AH30="FG")</formula>
    </cfRule>
    <cfRule type="expression" dxfId="11" priority="2313">
      <formula>OR(AH30="L",AH30="OTG")</formula>
    </cfRule>
    <cfRule type="expression" dxfId="12" priority="2314">
      <formula>OR(AH30="OP",AH30="RS",AH30="RTS",AH30="PRM",AH30="CB")</formula>
    </cfRule>
  </conditionalFormatting>
  <conditionalFormatting sqref="AI30">
    <cfRule type="expression" dxfId="7" priority="3628">
      <formula>OR(AI30="OH(WFO)",AI30="EC(WFO)",AI30="EE(WFO)",AI30="EG(WFO)",AI30="EK(WFO)",AI30="EO(WFO)")</formula>
    </cfRule>
    <cfRule type="expression" dxfId="8" priority="3629">
      <formula>OR(AI30="CT",AI30="SCIK",AI30="CUMIL")</formula>
    </cfRule>
    <cfRule type="expression" dxfId="9" priority="3630">
      <formula>OR(AI30="TR",AI30="TDM",AI30="PKT")</formula>
    </cfRule>
    <cfRule type="expression" dxfId="10" priority="3631">
      <formula>OR(AI30="FG")</formula>
    </cfRule>
    <cfRule type="expression" dxfId="11" priority="3632">
      <formula>OR(AI30="L",AI30="OTG")</formula>
    </cfRule>
    <cfRule type="expression" dxfId="12" priority="3633">
      <formula>OR(AI30="OP",AI30="RS",AI30="RTS",AI30="PRM",AI30="CB")</formula>
    </cfRule>
    <cfRule type="expression" dxfId="7" priority="3634">
      <formula>OR(AI30="OH(WFO)",AI30="EC(WFO)",AI30="EE(WFO)",AI30="EG(WFO)",AI30="EK(WFO)",AI30="EO(WFO)")</formula>
    </cfRule>
    <cfRule type="expression" dxfId="8" priority="3635">
      <formula>OR(AI30="CT",AI30="SCIK",AI30="CUMIL")</formula>
    </cfRule>
    <cfRule type="expression" dxfId="9" priority="3636">
      <formula>OR(AI30="TR",AI30="TDM",AI30="PKT")</formula>
    </cfRule>
    <cfRule type="expression" dxfId="10" priority="3637">
      <formula>OR(AI30="FG")</formula>
    </cfRule>
    <cfRule type="expression" dxfId="11" priority="3638">
      <formula>OR(AI30="L",AI30="OTG")</formula>
    </cfRule>
    <cfRule type="expression" dxfId="12" priority="3639">
      <formula>OR(AI30="OP",AI30="RS",AI30="RTS",AI30="PRM",AI30="CB")</formula>
    </cfRule>
    <cfRule type="expression" dxfId="7" priority="3640">
      <formula>OR(AI30="OH(WFO)",AI30="EC(WFO)",AI30="EE(WFO)",AI30="EG(WFO)",AI30="EK(WFO)",AI30="EO(WFO)")</formula>
    </cfRule>
    <cfRule type="expression" dxfId="8" priority="3641">
      <formula>OR(AI30="CT",AI30="SCIK",AI30="CUMIL")</formula>
    </cfRule>
    <cfRule type="expression" dxfId="9" priority="3642">
      <formula>OR(AI30="TR",AI30="TDM",AI30="PKT")</formula>
    </cfRule>
    <cfRule type="expression" dxfId="10" priority="3643">
      <formula>OR(AI30="FG")</formula>
    </cfRule>
    <cfRule type="expression" dxfId="11" priority="3644">
      <formula>OR(AI30="L",AI30="OTG")</formula>
    </cfRule>
    <cfRule type="expression" dxfId="12" priority="3645">
      <formula>OR(AI30="OP",AI30="RS",AI30="RTS",AI30="PRM",AI30="CB")</formula>
    </cfRule>
    <cfRule type="expression" dxfId="7" priority="3646">
      <formula>OR(AI30="OH(WFO)",AI30="EC(WFO)",AI30="EE(WFO)",AI30="EG(WFO)",AI30="EK(WFO)",AI30="EO(WFO)")</formula>
    </cfRule>
    <cfRule type="expression" dxfId="8" priority="3647">
      <formula>OR(AI30="CT",AI30="SCIK",AI30="CUMIL")</formula>
    </cfRule>
    <cfRule type="expression" dxfId="9" priority="3648">
      <formula>OR(AI30="TR",AI30="TDM",AI30="PKT")</formula>
    </cfRule>
    <cfRule type="expression" dxfId="10" priority="3649">
      <formula>OR(AI30="FG")</formula>
    </cfRule>
    <cfRule type="expression" dxfId="11" priority="3650">
      <formula>OR(AI30="L",AI30="OTG")</formula>
    </cfRule>
    <cfRule type="expression" dxfId="12" priority="3651">
      <formula>OR(AI30="OP",AI30="RS",AI30="RTS",AI30="PRM",AI30="CB")</formula>
    </cfRule>
    <cfRule type="expression" dxfId="7" priority="3652">
      <formula>OR(AI30="OH(WFO)",AI30="EC(WFO)",AI30="EE(WFO)",AI30="EG(WFO)",AI30="EK(WFO)",AI30="EO(WFO)")</formula>
    </cfRule>
    <cfRule type="expression" dxfId="8" priority="3653">
      <formula>OR(AI30="CT",AI30="SCIK",AI30="CUMIL")</formula>
    </cfRule>
    <cfRule type="expression" dxfId="9" priority="3654">
      <formula>OR(AI30="TR",AI30="TDM",AI30="PKT")</formula>
    </cfRule>
    <cfRule type="expression" dxfId="10" priority="3655">
      <formula>OR(AI30="FG")</formula>
    </cfRule>
    <cfRule type="expression" dxfId="11" priority="3656">
      <formula>OR(AI30="L",AI30="OTG")</formula>
    </cfRule>
    <cfRule type="expression" dxfId="12" priority="3657">
      <formula>OR(AI30="OP",AI30="RS",AI30="RTS",AI30="PRM",AI30="CB")</formula>
    </cfRule>
    <cfRule type="expression" dxfId="7" priority="3658">
      <formula>OR(AI30="OH(WFO)",AI30="EC(WFO)",AI30="EE(WFO)",AI30="EG(WFO)",AI30="EK(WFO)",AI30="EO(WFO)")</formula>
    </cfRule>
    <cfRule type="expression" dxfId="8" priority="3659">
      <formula>OR(AI30="CT",AI30="SCIK",AI30="CUMIL")</formula>
    </cfRule>
    <cfRule type="expression" dxfId="9" priority="3660">
      <formula>OR(AI30="TR",AI30="TDM",AI30="PKT")</formula>
    </cfRule>
    <cfRule type="expression" dxfId="10" priority="3661">
      <formula>OR(AI30="FG")</formula>
    </cfRule>
    <cfRule type="expression" dxfId="11" priority="3662">
      <formula>OR(AI30="L",AI30="OTG")</formula>
    </cfRule>
    <cfRule type="expression" dxfId="12" priority="3663">
      <formula>OR(AI30="OP",AI30="RS",AI30="RTS",AI30="PRM",AI30="CB")</formula>
    </cfRule>
    <cfRule type="expression" dxfId="7" priority="3288">
      <formula>OR(AI30="OH(WFO)",AI30="EC(WFO)",AI30="EE(WFO)",AI30="EG(WFO)",AI30="EK(WFO)",AI30="EO(WFO)")</formula>
    </cfRule>
    <cfRule type="expression" dxfId="8" priority="3289">
      <formula>OR(AI30="CT",AI30="SCIK",AI30="CUMIL")</formula>
    </cfRule>
    <cfRule type="expression" dxfId="9" priority="3290">
      <formula>OR(AI30="TR",AI30="TDM",AI30="PKT")</formula>
    </cfRule>
    <cfRule type="expression" dxfId="10" priority="3291">
      <formula>OR(AI30="FG")</formula>
    </cfRule>
    <cfRule type="expression" dxfId="11" priority="3292">
      <formula>OR(AI30="L",AI30="OTG")</formula>
    </cfRule>
    <cfRule type="expression" dxfId="12" priority="3293">
      <formula>OR(AI30="OP",AI30="RS",AI30="RTS",AI30="PRM",AI30="CB")</formula>
    </cfRule>
    <cfRule type="expression" dxfId="7" priority="3294">
      <formula>OR(AI30="OH(WFO)",AI30="EC(WFO)",AI30="EE(WFO)",AI30="EG(WFO)",AI30="EK(WFO)",AI30="EO(WFO)")</formula>
    </cfRule>
    <cfRule type="expression" dxfId="8" priority="3295">
      <formula>OR(AI30="CT",AI30="SCIK",AI30="CUMIL")</formula>
    </cfRule>
    <cfRule type="expression" dxfId="9" priority="3296">
      <formula>OR(AI30="TR",AI30="TDM",AI30="PKT")</formula>
    </cfRule>
    <cfRule type="expression" dxfId="10" priority="3297">
      <formula>OR(AI30="FG")</formula>
    </cfRule>
    <cfRule type="expression" dxfId="11" priority="3298">
      <formula>OR(AI30="L",AI30="OTG")</formula>
    </cfRule>
    <cfRule type="expression" dxfId="12" priority="3299">
      <formula>OR(AI30="OP",AI30="RS",AI30="RTS",AI30="PRM",AI30="CB")</formula>
    </cfRule>
    <cfRule type="expression" dxfId="7" priority="3264">
      <formula>OR(AI30="OH(WFO)",AI30="EC(WFO)",AI30="EE(WFO)",AI30="EG(WFO)",AI30="EK(WFO)",AI30="EO(WFO)")</formula>
    </cfRule>
    <cfRule type="expression" dxfId="8" priority="3265">
      <formula>OR(AI30="CT",AI30="SCIK",AI30="CUMIL")</formula>
    </cfRule>
    <cfRule type="expression" dxfId="9" priority="3266">
      <formula>OR(AI30="TR",AI30="TDM",AI30="PKT")</formula>
    </cfRule>
    <cfRule type="expression" dxfId="10" priority="3267">
      <formula>OR(AI30="FG")</formula>
    </cfRule>
    <cfRule type="expression" dxfId="11" priority="3268">
      <formula>OR(AI30="L",AI30="OTG")</formula>
    </cfRule>
    <cfRule type="expression" dxfId="12" priority="3269">
      <formula>OR(AI30="OP",AI30="RS",AI30="RTS",AI30="PRM",AI30="CB")</formula>
    </cfRule>
    <cfRule type="expression" dxfId="7" priority="3270">
      <formula>OR(AI30="OH(WFO)",AI30="EC(WFO)",AI30="EE(WFO)",AI30="EG(WFO)",AI30="EK(WFO)",AI30="EO(WFO)")</formula>
    </cfRule>
    <cfRule type="expression" dxfId="8" priority="3271">
      <formula>OR(AI30="CT",AI30="SCIK",AI30="CUMIL")</formula>
    </cfRule>
    <cfRule type="expression" dxfId="9" priority="3272">
      <formula>OR(AI30="TR",AI30="TDM",AI30="PKT")</formula>
    </cfRule>
    <cfRule type="expression" dxfId="10" priority="3273">
      <formula>OR(AI30="FG")</formula>
    </cfRule>
    <cfRule type="expression" dxfId="11" priority="3274">
      <formula>OR(AI30="L",AI30="OTG")</formula>
    </cfRule>
    <cfRule type="expression" dxfId="12" priority="3275">
      <formula>OR(AI30="OP",AI30="RS",AI30="RTS",AI30="PRM",AI30="CB")</formula>
    </cfRule>
    <cfRule type="expression" dxfId="7" priority="3276">
      <formula>OR(AI30="OH(WFO)",AI30="EC(WFO)",AI30="EE(WFO)",AI30="EG(WFO)",AI30="EK(WFO)",AI30="EO(WFO)")</formula>
    </cfRule>
    <cfRule type="expression" dxfId="8" priority="3277">
      <formula>OR(AI30="CT",AI30="SCIK",AI30="CUMIL")</formula>
    </cfRule>
    <cfRule type="expression" dxfId="9" priority="3278">
      <formula>OR(AI30="TR",AI30="TDM",AI30="PKT")</formula>
    </cfRule>
    <cfRule type="expression" dxfId="10" priority="3279">
      <formula>OR(AI30="FG")</formula>
    </cfRule>
    <cfRule type="expression" dxfId="11" priority="3280">
      <formula>OR(AI30="L",AI30="OTG")</formula>
    </cfRule>
    <cfRule type="expression" dxfId="12" priority="3281">
      <formula>OR(AI30="OP",AI30="RS",AI30="RTS",AI30="PRM",AI30="CB")</formula>
    </cfRule>
    <cfRule type="expression" dxfId="7" priority="3282">
      <formula>OR(AI30="OH(WFO)",AI30="EC(WFO)",AI30="EE(WFO)",AI30="EG(WFO)",AI30="EK(WFO)",AI30="EO(WFO)")</formula>
    </cfRule>
    <cfRule type="expression" dxfId="8" priority="3283">
      <formula>OR(AI30="CT",AI30="SCIK",AI30="CUMIL")</formula>
    </cfRule>
    <cfRule type="expression" dxfId="9" priority="3284">
      <formula>OR(AI30="TR",AI30="TDM",AI30="PKT")</formula>
    </cfRule>
    <cfRule type="expression" dxfId="10" priority="3285">
      <formula>OR(AI30="FG")</formula>
    </cfRule>
    <cfRule type="expression" dxfId="11" priority="3286">
      <formula>OR(AI30="L",AI30="OTG")</formula>
    </cfRule>
    <cfRule type="expression" dxfId="12" priority="3287">
      <formula>OR(AI30="OP",AI30="RS",AI30="RTS",AI30="PRM",AI30="CB")</formula>
    </cfRule>
    <cfRule type="expression" dxfId="7" priority="1953">
      <formula>OR(AI30="OH(WFO)",AI30="EC(WFO)",AI30="EE(WFO)",AI30="EG(WFO)",AI30="EK(WFO)",AI30="EO(WFO)")</formula>
    </cfRule>
    <cfRule type="expression" dxfId="8" priority="1954">
      <formula>OR(AI30="CT",AI30="SCIK",AI30="CUMIL")</formula>
    </cfRule>
    <cfRule type="expression" dxfId="9" priority="1955">
      <formula>OR(AI30="TR",AI30="TDM",AI30="PKT")</formula>
    </cfRule>
    <cfRule type="expression" dxfId="10" priority="1956">
      <formula>OR(AI30="FG")</formula>
    </cfRule>
    <cfRule type="expression" dxfId="11" priority="1957">
      <formula>OR(AI30="L",AI30="OTG")</formula>
    </cfRule>
    <cfRule type="expression" dxfId="12" priority="1958">
      <formula>OR(AI30="OP",AI30="RS",AI30="RTS",AI30="PRM",AI30="CB")</formula>
    </cfRule>
    <cfRule type="expression" dxfId="7" priority="1959">
      <formula>OR(AI30="OH(WFO)",AI30="EC(WFO)",AI30="EE(WFO)",AI30="EG(WFO)",AI30="EK(WFO)",AI30="EO(WFO)")</formula>
    </cfRule>
    <cfRule type="expression" dxfId="8" priority="1960">
      <formula>OR(AI30="CT",AI30="SCIK",AI30="CUMIL")</formula>
    </cfRule>
    <cfRule type="expression" dxfId="9" priority="1961">
      <formula>OR(AI30="TR",AI30="TDM",AI30="PKT")</formula>
    </cfRule>
    <cfRule type="expression" dxfId="10" priority="1962">
      <formula>OR(AI30="FG")</formula>
    </cfRule>
    <cfRule type="expression" dxfId="11" priority="1963">
      <formula>OR(AI30="L",AI30="OTG")</formula>
    </cfRule>
    <cfRule type="expression" dxfId="12" priority="1964">
      <formula>OR(AI30="OP",AI30="RS",AI30="RTS",AI30="PRM",AI30="CB")</formula>
    </cfRule>
    <cfRule type="expression" dxfId="7" priority="1893">
      <formula>OR(AI30="OH(WFO)",AI30="EC(WFO)",AI30="EE(WFO)",AI30="EG(WFO)",AI30="EK(WFO)",AI30="EO(WFO)")</formula>
    </cfRule>
    <cfRule type="expression" dxfId="8" priority="1894">
      <formula>OR(AI30="CT",AI30="SCIK",AI30="CUMIL")</formula>
    </cfRule>
    <cfRule type="expression" dxfId="9" priority="1895">
      <formula>OR(AI30="TR",AI30="TDM",AI30="PKT")</formula>
    </cfRule>
    <cfRule type="expression" dxfId="10" priority="1896">
      <formula>OR(AI30="FG")</formula>
    </cfRule>
    <cfRule type="expression" dxfId="11" priority="1897">
      <formula>OR(AI30="L",AI30="OTG")</formula>
    </cfRule>
    <cfRule type="expression" dxfId="12" priority="1898">
      <formula>OR(AI30="OP",AI30="RS",AI30="RTS",AI30="PRM",AI30="CB")</formula>
    </cfRule>
    <cfRule type="expression" dxfId="7" priority="1899">
      <formula>OR(AI30="OH(WFO)",AI30="EC(WFO)",AI30="EE(WFO)",AI30="EG(WFO)",AI30="EK(WFO)",AI30="EO(WFO)")</formula>
    </cfRule>
    <cfRule type="expression" dxfId="8" priority="1900">
      <formula>OR(AI30="CT",AI30="SCIK",AI30="CUMIL")</formula>
    </cfRule>
    <cfRule type="expression" dxfId="9" priority="1901">
      <formula>OR(AI30="TR",AI30="TDM",AI30="PKT")</formula>
    </cfRule>
    <cfRule type="expression" dxfId="10" priority="1902">
      <formula>OR(AI30="FG")</formula>
    </cfRule>
    <cfRule type="expression" dxfId="11" priority="1903">
      <formula>OR(AI30="L",AI30="OTG")</formula>
    </cfRule>
    <cfRule type="expression" dxfId="12" priority="1904">
      <formula>OR(AI30="OP",AI30="RS",AI30="RTS",AI30="PRM",AI30="CB")</formula>
    </cfRule>
    <cfRule type="expression" dxfId="7" priority="1905">
      <formula>OR(AI30="OH(WFO)",AI30="EC(WFO)",AI30="EE(WFO)",AI30="EG(WFO)",AI30="EK(WFO)",AI30="EO(WFO)")</formula>
    </cfRule>
    <cfRule type="expression" dxfId="8" priority="1906">
      <formula>OR(AI30="CT",AI30="SCIK",AI30="CUMIL")</formula>
    </cfRule>
    <cfRule type="expression" dxfId="9" priority="1907">
      <formula>OR(AI30="TR",AI30="TDM",AI30="PKT")</formula>
    </cfRule>
    <cfRule type="expression" dxfId="10" priority="1908">
      <formula>OR(AI30="FG")</formula>
    </cfRule>
    <cfRule type="expression" dxfId="11" priority="1909">
      <formula>OR(AI30="L",AI30="OTG")</formula>
    </cfRule>
    <cfRule type="expression" dxfId="12" priority="1910">
      <formula>OR(AI30="OP",AI30="RS",AI30="RTS",AI30="PRM",AI30="CB")</formula>
    </cfRule>
    <cfRule type="expression" dxfId="7" priority="1911">
      <formula>OR(AI30="OH(WFO)",AI30="EC(WFO)",AI30="EE(WFO)",AI30="EG(WFO)",AI30="EK(WFO)",AI30="EO(WFO)")</formula>
    </cfRule>
    <cfRule type="expression" dxfId="8" priority="1912">
      <formula>OR(AI30="CT",AI30="SCIK",AI30="CUMIL")</formula>
    </cfRule>
    <cfRule type="expression" dxfId="9" priority="1913">
      <formula>OR(AI30="TR",AI30="TDM",AI30="PKT")</formula>
    </cfRule>
    <cfRule type="expression" dxfId="10" priority="1914">
      <formula>OR(AI30="FG")</formula>
    </cfRule>
    <cfRule type="expression" dxfId="11" priority="1915">
      <formula>OR(AI30="L",AI30="OTG")</formula>
    </cfRule>
    <cfRule type="expression" dxfId="12" priority="1916">
      <formula>OR(AI30="OP",AI30="RS",AI30="RTS",AI30="PRM",AI30="CB")</formula>
    </cfRule>
    <cfRule type="expression" dxfId="7" priority="1917">
      <formula>OR(AI30="OH(WFO)",AI30="EC(WFO)",AI30="EE(WFO)",AI30="EG(WFO)",AI30="EK(WFO)",AI30="EO(WFO)")</formula>
    </cfRule>
    <cfRule type="expression" dxfId="8" priority="1918">
      <formula>OR(AI30="CT",AI30="SCIK",AI30="CUMIL")</formula>
    </cfRule>
    <cfRule type="expression" dxfId="9" priority="1919">
      <formula>OR(AI30="TR",AI30="TDM",AI30="PKT")</formula>
    </cfRule>
    <cfRule type="expression" dxfId="10" priority="1920">
      <formula>OR(AI30="FG")</formula>
    </cfRule>
    <cfRule type="expression" dxfId="11" priority="1921">
      <formula>OR(AI30="L",AI30="OTG")</formula>
    </cfRule>
    <cfRule type="expression" dxfId="12" priority="1922">
      <formula>OR(AI30="OP",AI30="RS",AI30="RTS",AI30="PRM",AI30="CB")</formula>
    </cfRule>
    <cfRule type="expression" dxfId="7" priority="1923">
      <formula>OR(AI30="OH(WFO)",AI30="EC(WFO)",AI30="EE(WFO)",AI30="EG(WFO)",AI30="EK(WFO)",AI30="EO(WFO)")</formula>
    </cfRule>
    <cfRule type="expression" dxfId="8" priority="1924">
      <formula>OR(AI30="CT",AI30="SCIK",AI30="CUMIL")</formula>
    </cfRule>
    <cfRule type="expression" dxfId="9" priority="1925">
      <formula>OR(AI30="TR",AI30="TDM",AI30="PKT")</formula>
    </cfRule>
    <cfRule type="expression" dxfId="10" priority="1926">
      <formula>OR(AI30="FG")</formula>
    </cfRule>
    <cfRule type="expression" dxfId="11" priority="1927">
      <formula>OR(AI30="L",AI30="OTG")</formula>
    </cfRule>
    <cfRule type="expression" dxfId="12" priority="1928">
      <formula>OR(AI30="OP",AI30="RS",AI30="RTS",AI30="PRM",AI30="CB")</formula>
    </cfRule>
    <cfRule type="expression" dxfId="7" priority="1929">
      <formula>OR(AI30="OH(WFO)",AI30="EC(WFO)",AI30="EE(WFO)",AI30="EG(WFO)",AI30="EK(WFO)",AI30="EO(WFO)")</formula>
    </cfRule>
    <cfRule type="expression" dxfId="8" priority="1930">
      <formula>OR(AI30="CT",AI30="SCIK",AI30="CUMIL")</formula>
    </cfRule>
    <cfRule type="expression" dxfId="9" priority="1931">
      <formula>OR(AI30="TR",AI30="TDM",AI30="PKT")</formula>
    </cfRule>
    <cfRule type="expression" dxfId="10" priority="1932">
      <formula>OR(AI30="FG")</formula>
    </cfRule>
    <cfRule type="expression" dxfId="11" priority="1933">
      <formula>OR(AI30="L",AI30="OTG")</formula>
    </cfRule>
    <cfRule type="expression" dxfId="12" priority="1934">
      <formula>OR(AI30="OP",AI30="RS",AI30="RTS",AI30="PRM",AI30="CB")</formula>
    </cfRule>
    <cfRule type="expression" dxfId="7" priority="1935">
      <formula>OR(AI30="OH(WFO)",AI30="EC(WFO)",AI30="EE(WFO)",AI30="EG(WFO)",AI30="EK(WFO)",AI30="EO(WFO)")</formula>
    </cfRule>
    <cfRule type="expression" dxfId="8" priority="1936">
      <formula>OR(AI30="CT",AI30="SCIK",AI30="CUMIL")</formula>
    </cfRule>
    <cfRule type="expression" dxfId="9" priority="1937">
      <formula>OR(AI30="TR",AI30="TDM",AI30="PKT")</formula>
    </cfRule>
    <cfRule type="expression" dxfId="10" priority="1938">
      <formula>OR(AI30="FG")</formula>
    </cfRule>
    <cfRule type="expression" dxfId="11" priority="1939">
      <formula>OR(AI30="L",AI30="OTG")</formula>
    </cfRule>
    <cfRule type="expression" dxfId="12" priority="1940">
      <formula>OR(AI30="OP",AI30="RS",AI30="RTS",AI30="PRM",AI30="CB")</formula>
    </cfRule>
    <cfRule type="expression" dxfId="7" priority="1941">
      <formula>OR(AI30="OH(WFO)",AI30="EC(WFO)",AI30="EE(WFO)",AI30="EG(WFO)",AI30="EK(WFO)",AI30="EO(WFO)")</formula>
    </cfRule>
    <cfRule type="expression" dxfId="8" priority="1942">
      <formula>OR(AI30="CT",AI30="SCIK",AI30="CUMIL")</formula>
    </cfRule>
    <cfRule type="expression" dxfId="9" priority="1943">
      <formula>OR(AI30="TR",AI30="TDM",AI30="PKT")</formula>
    </cfRule>
    <cfRule type="expression" dxfId="10" priority="1944">
      <formula>OR(AI30="FG")</formula>
    </cfRule>
    <cfRule type="expression" dxfId="11" priority="1945">
      <formula>OR(AI30="L",AI30="OTG")</formula>
    </cfRule>
    <cfRule type="expression" dxfId="12" priority="1946">
      <formula>OR(AI30="OP",AI30="RS",AI30="RTS",AI30="PRM",AI30="CB")</formula>
    </cfRule>
    <cfRule type="expression" dxfId="7" priority="1947">
      <formula>OR(AI30="OH(WFO)",AI30="EC(WFO)",AI30="EE(WFO)",AI30="EG(WFO)",AI30="EK(WFO)",AI30="EO(WFO)")</formula>
    </cfRule>
    <cfRule type="expression" dxfId="8" priority="1948">
      <formula>OR(AI30="CT",AI30="SCIK",AI30="CUMIL")</formula>
    </cfRule>
    <cfRule type="expression" dxfId="9" priority="1949">
      <formula>OR(AI30="TR",AI30="TDM",AI30="PKT")</formula>
    </cfRule>
    <cfRule type="expression" dxfId="10" priority="1950">
      <formula>OR(AI30="FG")</formula>
    </cfRule>
    <cfRule type="expression" dxfId="11" priority="1951">
      <formula>OR(AI30="L",AI30="OTG")</formula>
    </cfRule>
    <cfRule type="expression" dxfId="12" priority="1952">
      <formula>OR(AI30="OP",AI30="RS",AI30="RTS",AI30="PRM",AI30="CB")</formula>
    </cfRule>
  </conditionalFormatting>
  <conditionalFormatting sqref="AI30:AJ30">
    <cfRule type="expression" dxfId="7" priority="3312">
      <formula>OR(AI30="OH(WFO)",AI30="EC(WFO)",AI30="EE(WFO)",AI30="EG(WFO)",AI30="EK(WFO)",AI30="EO(WFO)")</formula>
    </cfRule>
    <cfRule type="expression" dxfId="8" priority="3313">
      <formula>OR(AI30="CT",AI30="SCIK",AI30="CUMIL")</formula>
    </cfRule>
    <cfRule type="expression" dxfId="9" priority="3314">
      <formula>OR(AI30="TR",AI30="TDM",AI30="PKT")</formula>
    </cfRule>
    <cfRule type="expression" dxfId="10" priority="3315">
      <formula>OR(AI30="FG")</formula>
    </cfRule>
    <cfRule type="expression" dxfId="11" priority="3316">
      <formula>OR(AI30="L",AI30="OTG")</formula>
    </cfRule>
    <cfRule type="expression" dxfId="12" priority="3317">
      <formula>OR(AI30="OP",AI30="RS",AI30="RTS",AI30="PRM",AI30="CB")</formula>
    </cfRule>
    <cfRule type="expression" dxfId="7" priority="3318">
      <formula>OR(AI30="OH(WFO)",AI30="EC(WFO)",AI30="EE(WFO)",AI30="EG(WFO)",AI30="EK(WFO)",AI30="EO(WFO)")</formula>
    </cfRule>
    <cfRule type="expression" dxfId="8" priority="3319">
      <formula>OR(AI30="CT",AI30="SCIK",AI30="CUMIL")</formula>
    </cfRule>
    <cfRule type="expression" dxfId="9" priority="3320">
      <formula>OR(AI30="TR",AI30="TDM",AI30="PKT")</formula>
    </cfRule>
    <cfRule type="expression" dxfId="10" priority="3321">
      <formula>OR(AI30="FG")</formula>
    </cfRule>
    <cfRule type="expression" dxfId="11" priority="3322">
      <formula>OR(AI30="L",AI30="OTG")</formula>
    </cfRule>
    <cfRule type="expression" dxfId="12" priority="3323">
      <formula>OR(AI30="OP",AI30="RS",AI30="RTS",AI30="PRM",AI30="CB")</formula>
    </cfRule>
    <cfRule type="expression" dxfId="7" priority="3300">
      <formula>OR(AI30="OH(WFO)",AI30="EC(WFO)",AI30="EE(WFO)",AI30="EG(WFO)",AI30="EK(WFO)",AI30="EO(WFO)")</formula>
    </cfRule>
    <cfRule type="expression" dxfId="8" priority="3301">
      <formula>OR(AI30="CT",AI30="SCIK",AI30="CUMIL")</formula>
    </cfRule>
    <cfRule type="expression" dxfId="9" priority="3302">
      <formula>OR(AI30="TR",AI30="TDM",AI30="PKT")</formula>
    </cfRule>
    <cfRule type="expression" dxfId="10" priority="3303">
      <formula>OR(AI30="FG")</formula>
    </cfRule>
    <cfRule type="expression" dxfId="11" priority="3304">
      <formula>OR(AI30="L",AI30="OTG")</formula>
    </cfRule>
    <cfRule type="expression" dxfId="12" priority="3305">
      <formula>OR(AI30="OP",AI30="RS",AI30="RTS",AI30="PRM",AI30="CB")</formula>
    </cfRule>
    <cfRule type="expression" dxfId="7" priority="3306">
      <formula>OR(AI30="OH(WFO)",AI30="EC(WFO)",AI30="EE(WFO)",AI30="EG(WFO)",AI30="EK(WFO)",AI30="EO(WFO)")</formula>
    </cfRule>
    <cfRule type="expression" dxfId="8" priority="3307">
      <formula>OR(AI30="CT",AI30="SCIK",AI30="CUMIL")</formula>
    </cfRule>
    <cfRule type="expression" dxfId="9" priority="3308">
      <formula>OR(AI30="TR",AI30="TDM",AI30="PKT")</formula>
    </cfRule>
    <cfRule type="expression" dxfId="10" priority="3309">
      <formula>OR(AI30="FG")</formula>
    </cfRule>
    <cfRule type="expression" dxfId="11" priority="3310">
      <formula>OR(AI30="L",AI30="OTG")</formula>
    </cfRule>
    <cfRule type="expression" dxfId="12" priority="3311">
      <formula>OR(AI30="OP",AI30="RS",AI30="RTS",AI30="PRM",AI30="CB")</formula>
    </cfRule>
    <cfRule type="expression" dxfId="7" priority="3174">
      <formula>OR(AI30="OH(WFO)",AI30="EC(WFO)",AI30="EE(WFO)",AI30="EG(WFO)",AI30="EK(WFO)",AI30="EO(WFO)")</formula>
    </cfRule>
    <cfRule type="expression" dxfId="8" priority="3175">
      <formula>OR(AI30="CT",AI30="SCIK",AI30="CUMIL")</formula>
    </cfRule>
    <cfRule type="expression" dxfId="9" priority="3176">
      <formula>OR(AI30="TR",AI30="TDM",AI30="PKT")</formula>
    </cfRule>
    <cfRule type="expression" dxfId="10" priority="3177">
      <formula>OR(AI30="FG")</formula>
    </cfRule>
    <cfRule type="expression" dxfId="11" priority="3178">
      <formula>OR(AI30="L",AI30="OTG")</formula>
    </cfRule>
    <cfRule type="expression" dxfId="12" priority="3179">
      <formula>OR(AI30="OP",AI30="RS",AI30="RTS",AI30="PRM",AI30="CB")</formula>
    </cfRule>
    <cfRule type="expression" dxfId="7" priority="3180">
      <formula>OR(AI30="OH(WFO)",AI30="EC(WFO)",AI30="EE(WFO)",AI30="EG(WFO)",AI30="EK(WFO)",AI30="EO(WFO)")</formula>
    </cfRule>
    <cfRule type="expression" dxfId="8" priority="3181">
      <formula>OR(AI30="CT",AI30="SCIK",AI30="CUMIL")</formula>
    </cfRule>
    <cfRule type="expression" dxfId="9" priority="3182">
      <formula>OR(AI30="TR",AI30="TDM",AI30="PKT")</formula>
    </cfRule>
    <cfRule type="expression" dxfId="10" priority="3183">
      <formula>OR(AI30="FG")</formula>
    </cfRule>
    <cfRule type="expression" dxfId="11" priority="3184">
      <formula>OR(AI30="L",AI30="OTG")</formula>
    </cfRule>
    <cfRule type="expression" dxfId="12" priority="3185">
      <formula>OR(AI30="OP",AI30="RS",AI30="RTS",AI30="PRM",AI30="CB")</formula>
    </cfRule>
    <cfRule type="cellIs" dxfId="6" priority="3083" operator="equal">
      <formula>"OH (WFO)"</formula>
    </cfRule>
    <cfRule type="cellIs" dxfId="6" priority="3084" operator="equal">
      <formula>"EQ (WFO)"</formula>
    </cfRule>
    <cfRule type="cellIs" dxfId="6" priority="3085" operator="equal">
      <formula>"EG (WFO)"</formula>
    </cfRule>
    <cfRule type="cellIs" dxfId="6" priority="3086" operator="equal">
      <formula>"EO (WFO)"</formula>
    </cfRule>
    <cfRule type="cellIs" dxfId="6" priority="3087" operator="equal">
      <formula>"EE (WFO)"</formula>
    </cfRule>
    <cfRule type="cellIs" dxfId="6" priority="3088" operator="equal">
      <formula>"EC (WFO)"</formula>
    </cfRule>
    <cfRule type="expression" dxfId="7" priority="3089">
      <formula>OR(AI30="OH(WFO)",AI30="EC(WFO)",AI30="EE(WFO)",AI30="EG(WFO)",AI30="EK(WFO)",AI30="EO(WFO)")</formula>
    </cfRule>
    <cfRule type="expression" dxfId="8" priority="3090">
      <formula>OR(AI30="CT",AI30="SCIK",AI30="CUMIL")</formula>
    </cfRule>
    <cfRule type="expression" dxfId="9" priority="3091">
      <formula>OR(AI30="TR",AI30="TDM",AI30="PKT")</formula>
    </cfRule>
    <cfRule type="expression" dxfId="10" priority="3092">
      <formula>OR(AI30="FG")</formula>
    </cfRule>
    <cfRule type="expression" dxfId="11" priority="3093">
      <formula>OR(AI30="L",AI30="OTG")</formula>
    </cfRule>
    <cfRule type="expression" dxfId="12" priority="3094">
      <formula>OR(AI30="OP",AI30="RS",AI30="RTS",AI30="PRM",AI30="CB")</formula>
    </cfRule>
    <cfRule type="expression" dxfId="7" priority="3095">
      <formula>OR(AI30="OH(WFO)",AI30="EC(WFO)",AI30="EE(WFO)",AI30="EG(WFO)",AI30="EK(WFO)",AI30="EO(WFO)")</formula>
    </cfRule>
    <cfRule type="expression" dxfId="8" priority="3096">
      <formula>OR(AI30="CT",AI30="SCIK",AI30="CUMIL")</formula>
    </cfRule>
    <cfRule type="expression" dxfId="9" priority="3097">
      <formula>OR(AI30="TR",AI30="TDM",AI30="PKT")</formula>
    </cfRule>
    <cfRule type="expression" dxfId="10" priority="3098">
      <formula>OR(AI30="FG")</formula>
    </cfRule>
    <cfRule type="expression" dxfId="11" priority="3099">
      <formula>OR(AI30="L",AI30="OTG")</formula>
    </cfRule>
    <cfRule type="expression" dxfId="12" priority="3100">
      <formula>OR(AI30="OP",AI30="RS",AI30="RTS",AI30="PRM",AI30="CB")</formula>
    </cfRule>
    <cfRule type="expression" dxfId="7" priority="3101">
      <formula>OR(AI30="OH(WFO)",AI30="EC(WFO)",AI30="EE(WFO)",AI30="EG(WFO)",AI30="EK(WFO)",AI30="EO(WFO)")</formula>
    </cfRule>
    <cfRule type="expression" dxfId="8" priority="3102">
      <formula>OR(AI30="CT",AI30="SCIK",AI30="CUMIL")</formula>
    </cfRule>
    <cfRule type="expression" dxfId="9" priority="3103">
      <formula>OR(AI30="TR",AI30="TDM",AI30="PKT")</formula>
    </cfRule>
    <cfRule type="expression" dxfId="10" priority="3104">
      <formula>OR(AI30="FG")</formula>
    </cfRule>
    <cfRule type="expression" dxfId="11" priority="3105">
      <formula>OR(AI30="L",AI30="OTG")</formula>
    </cfRule>
    <cfRule type="expression" dxfId="12" priority="3106">
      <formula>OR(AI30="OP",AI30="RS",AI30="RTS",AI30="PRM",AI30="CB")</formula>
    </cfRule>
    <cfRule type="expression" dxfId="7" priority="3107">
      <formula>OR(AI30="OH(WFO)",AI30="EC(WFO)",AI30="EE(WFO)",AI30="EG(WFO)",AI30="EK(WFO)",AI30="EO(WFO)")</formula>
    </cfRule>
    <cfRule type="expression" dxfId="8" priority="3108">
      <formula>OR(AI30="CT",AI30="SCIK",AI30="CUMIL")</formula>
    </cfRule>
    <cfRule type="expression" dxfId="9" priority="3109">
      <formula>OR(AI30="TR",AI30="TDM",AI30="PKT")</formula>
    </cfRule>
    <cfRule type="expression" dxfId="10" priority="3110">
      <formula>OR(AI30="FG")</formula>
    </cfRule>
    <cfRule type="expression" dxfId="11" priority="3111">
      <formula>OR(AI30="L",AI30="OTG")</formula>
    </cfRule>
    <cfRule type="expression" dxfId="12" priority="3112">
      <formula>OR(AI30="OP",AI30="RS",AI30="RTS",AI30="PRM",AI30="CB")</formula>
    </cfRule>
    <cfRule type="cellIs" dxfId="6" priority="3113" operator="equal">
      <formula>"OH (WFO)"</formula>
    </cfRule>
    <cfRule type="cellIs" dxfId="6" priority="3114" operator="equal">
      <formula>"EQ (WFO)"</formula>
    </cfRule>
    <cfRule type="cellIs" dxfId="6" priority="3115" operator="equal">
      <formula>"EG (WFO)"</formula>
    </cfRule>
    <cfRule type="cellIs" dxfId="6" priority="3116" operator="equal">
      <formula>"EO (WFO)"</formula>
    </cfRule>
    <cfRule type="cellIs" dxfId="6" priority="3117" operator="equal">
      <formula>"EE (WFO)"</formula>
    </cfRule>
    <cfRule type="cellIs" dxfId="6" priority="3118" operator="equal">
      <formula>"EC (WFO)"</formula>
    </cfRule>
    <cfRule type="expression" dxfId="7" priority="3119">
      <formula>OR(AI30="OH(WFO)",AI30="EC(WFO)",AI30="EE(WFO)",AI30="EG(WFO)",AI30="EK(WFO)",AI30="EO(WFO)")</formula>
    </cfRule>
    <cfRule type="expression" dxfId="8" priority="3120">
      <formula>OR(AI30="CT",AI30="SCIK",AI30="CUMIL")</formula>
    </cfRule>
    <cfRule type="expression" dxfId="9" priority="3121">
      <formula>OR(AI30="TR",AI30="TDM",AI30="PKT")</formula>
    </cfRule>
    <cfRule type="expression" dxfId="10" priority="3122">
      <formula>OR(AI30="FG")</formula>
    </cfRule>
    <cfRule type="expression" dxfId="11" priority="3123">
      <formula>OR(AI30="L",AI30="OTG")</formula>
    </cfRule>
    <cfRule type="expression" dxfId="12" priority="3124">
      <formula>OR(AI30="OP",AI30="RS",AI30="RTS",AI30="PRM",AI30="CB")</formula>
    </cfRule>
    <cfRule type="expression" dxfId="7" priority="3125">
      <formula>OR(AI30="OH(WFO)",AI30="EC(WFO)",AI30="EE(WFO)",AI30="EG(WFO)",AI30="EK(WFO)",AI30="EO(WFO)")</formula>
    </cfRule>
    <cfRule type="expression" dxfId="8" priority="3126">
      <formula>OR(AI30="CT",AI30="SCIK",AI30="CUMIL")</formula>
    </cfRule>
    <cfRule type="expression" dxfId="9" priority="3127">
      <formula>OR(AI30="TR",AI30="TDM",AI30="PKT")</formula>
    </cfRule>
    <cfRule type="expression" dxfId="10" priority="3128">
      <formula>OR(AI30="FG")</formula>
    </cfRule>
    <cfRule type="expression" dxfId="11" priority="3129">
      <formula>OR(AI30="L",AI30="OTG")</formula>
    </cfRule>
    <cfRule type="expression" dxfId="12" priority="3130">
      <formula>OR(AI30="OP",AI30="RS",AI30="RTS",AI30="PRM",AI30="CB")</formula>
    </cfRule>
    <cfRule type="expression" dxfId="7" priority="3131">
      <formula>OR(AI30="OH(WFO)",AI30="EC(WFO)",AI30="EE(WFO)",AI30="EG(WFO)",AI30="EK(WFO)",AI30="EO(WFO)")</formula>
    </cfRule>
    <cfRule type="expression" dxfId="8" priority="3132">
      <formula>OR(AI30="CT",AI30="SCIK",AI30="CUMIL")</formula>
    </cfRule>
    <cfRule type="expression" dxfId="9" priority="3133">
      <formula>OR(AI30="TR",AI30="TDM",AI30="PKT")</formula>
    </cfRule>
    <cfRule type="expression" dxfId="10" priority="3134">
      <formula>OR(AI30="FG")</formula>
    </cfRule>
    <cfRule type="expression" dxfId="11" priority="3135">
      <formula>OR(AI30="L",AI30="OTG")</formula>
    </cfRule>
    <cfRule type="expression" dxfId="12" priority="3136">
      <formula>OR(AI30="OP",AI30="RS",AI30="RTS",AI30="PRM",AI30="CB")</formula>
    </cfRule>
    <cfRule type="expression" dxfId="7" priority="3137">
      <formula>OR(AI30="OH(WFO)",AI30="EC(WFO)",AI30="EE(WFO)",AI30="EG(WFO)",AI30="EK(WFO)",AI30="EO(WFO)")</formula>
    </cfRule>
    <cfRule type="expression" dxfId="8" priority="3138">
      <formula>OR(AI30="CT",AI30="SCIK",AI30="CUMIL")</formula>
    </cfRule>
    <cfRule type="expression" dxfId="9" priority="3139">
      <formula>OR(AI30="TR",AI30="TDM",AI30="PKT")</formula>
    </cfRule>
    <cfRule type="expression" dxfId="10" priority="3140">
      <formula>OR(AI30="FG")</formula>
    </cfRule>
    <cfRule type="expression" dxfId="11" priority="3141">
      <formula>OR(AI30="L",AI30="OTG")</formula>
    </cfRule>
    <cfRule type="expression" dxfId="12" priority="3142">
      <formula>OR(AI30="OP",AI30="RS",AI30="RTS",AI30="PRM",AI30="CB")</formula>
    </cfRule>
    <cfRule type="cellIs" dxfId="4" priority="3143" operator="equal">
      <formula>"FG (WFO)"</formula>
    </cfRule>
    <cfRule type="cellIs" dxfId="6" priority="3144" operator="equal">
      <formula>"OH (WFO)"</formula>
    </cfRule>
    <cfRule type="cellIs" dxfId="6" priority="3145" operator="equal">
      <formula>"EQ (WFO)"</formula>
    </cfRule>
    <cfRule type="cellIs" dxfId="6" priority="3146" operator="equal">
      <formula>"EG (WFO)"</formula>
    </cfRule>
    <cfRule type="cellIs" dxfId="6" priority="3147" operator="equal">
      <formula>"EO (WFO)"</formula>
    </cfRule>
    <cfRule type="cellIs" dxfId="6" priority="3148" operator="equal">
      <formula>"EE (WFO)"</formula>
    </cfRule>
    <cfRule type="cellIs" dxfId="6" priority="3149" operator="equal">
      <formula>"EC (WFO)"</formula>
    </cfRule>
    <cfRule type="expression" dxfId="7" priority="3150">
      <formula>OR(AI30="OH(WFO)",AI30="EC(WFO)",AI30="EE(WFO)",AI30="EG(WFO)",AI30="EK(WFO)",AI30="EO(WFO)")</formula>
    </cfRule>
    <cfRule type="expression" dxfId="8" priority="3151">
      <formula>OR(AI30="CT",AI30="SCIK",AI30="CUMIL")</formula>
    </cfRule>
    <cfRule type="expression" dxfId="9" priority="3152">
      <formula>OR(AI30="TR",AI30="TDM",AI30="PKT")</formula>
    </cfRule>
    <cfRule type="expression" dxfId="10" priority="3153">
      <formula>OR(AI30="FG")</formula>
    </cfRule>
    <cfRule type="expression" dxfId="11" priority="3154">
      <formula>OR(AI30="L",AI30="OTG")</formula>
    </cfRule>
    <cfRule type="expression" dxfId="12" priority="3155">
      <formula>OR(AI30="OP",AI30="RS",AI30="RTS",AI30="PRM",AI30="CB")</formula>
    </cfRule>
    <cfRule type="expression" dxfId="7" priority="3156">
      <formula>OR(AI30="OH(WFO)",AI30="EC(WFO)",AI30="EE(WFO)",AI30="EG(WFO)",AI30="EK(WFO)",AI30="EO(WFO)")</formula>
    </cfRule>
    <cfRule type="expression" dxfId="8" priority="3157">
      <formula>OR(AI30="CT",AI30="SCIK",AI30="CUMIL")</formula>
    </cfRule>
    <cfRule type="expression" dxfId="9" priority="3158">
      <formula>OR(AI30="TR",AI30="TDM",AI30="PKT")</formula>
    </cfRule>
    <cfRule type="expression" dxfId="10" priority="3159">
      <formula>OR(AI30="FG")</formula>
    </cfRule>
    <cfRule type="expression" dxfId="11" priority="3160">
      <formula>OR(AI30="L",AI30="OTG")</formula>
    </cfRule>
    <cfRule type="expression" dxfId="12" priority="3161">
      <formula>OR(AI30="OP",AI30="RS",AI30="RTS",AI30="PRM",AI30="CB")</formula>
    </cfRule>
    <cfRule type="expression" dxfId="7" priority="3162">
      <formula>OR(AI30="OH(WFO)",AI30="EC(WFO)",AI30="EE(WFO)",AI30="EG(WFO)",AI30="EK(WFO)",AI30="EO(WFO)")</formula>
    </cfRule>
    <cfRule type="expression" dxfId="8" priority="3163">
      <formula>OR(AI30="CT",AI30="SCIK",AI30="CUMIL")</formula>
    </cfRule>
    <cfRule type="expression" dxfId="9" priority="3164">
      <formula>OR(AI30="TR",AI30="TDM",AI30="PKT")</formula>
    </cfRule>
    <cfRule type="expression" dxfId="10" priority="3165">
      <formula>OR(AI30="FG")</formula>
    </cfRule>
    <cfRule type="expression" dxfId="11" priority="3166">
      <formula>OR(AI30="L",AI30="OTG")</formula>
    </cfRule>
    <cfRule type="expression" dxfId="12" priority="3167">
      <formula>OR(AI30="OP",AI30="RS",AI30="RTS",AI30="PRM",AI30="CB")</formula>
    </cfRule>
    <cfRule type="expression" dxfId="7" priority="3168">
      <formula>OR(AI30="OH(WFO)",AI30="EC(WFO)",AI30="EE(WFO)",AI30="EG(WFO)",AI30="EK(WFO)",AI30="EO(WFO)")</formula>
    </cfRule>
    <cfRule type="expression" dxfId="8" priority="3169">
      <formula>OR(AI30="CT",AI30="SCIK",AI30="CUMIL")</formula>
    </cfRule>
    <cfRule type="expression" dxfId="9" priority="3170">
      <formula>OR(AI30="TR",AI30="TDM",AI30="PKT")</formula>
    </cfRule>
    <cfRule type="expression" dxfId="10" priority="3171">
      <formula>OR(AI30="FG")</formula>
    </cfRule>
    <cfRule type="expression" dxfId="11" priority="3172">
      <formula>OR(AI30="L",AI30="OTG")</formula>
    </cfRule>
    <cfRule type="expression" dxfId="12" priority="3173">
      <formula>OR(AI30="OP",AI30="RS",AI30="RTS",AI30="PRM",AI30="CB")</formula>
    </cfRule>
    <cfRule type="cellIs" dxfId="6" priority="2992" operator="equal">
      <formula>"OH (WFO)"</formula>
    </cfRule>
    <cfRule type="cellIs" dxfId="6" priority="2993" operator="equal">
      <formula>"EQ (WFO)"</formula>
    </cfRule>
    <cfRule type="cellIs" dxfId="6" priority="2994" operator="equal">
      <formula>"EG (WFO)"</formula>
    </cfRule>
    <cfRule type="cellIs" dxfId="6" priority="2995" operator="equal">
      <formula>"EO (WFO)"</formula>
    </cfRule>
    <cfRule type="cellIs" dxfId="6" priority="2996" operator="equal">
      <formula>"EE (WFO)"</formula>
    </cfRule>
    <cfRule type="cellIs" dxfId="6" priority="2997" operator="equal">
      <formula>"EC (WFO)"</formula>
    </cfRule>
    <cfRule type="expression" dxfId="7" priority="2998">
      <formula>OR(AI30="OH(WFO)",AI30="EC(WFO)",AI30="EE(WFO)",AI30="EG(WFO)",AI30="EK(WFO)",AI30="EO(WFO)")</formula>
    </cfRule>
    <cfRule type="expression" dxfId="8" priority="2999">
      <formula>OR(AI30="CT",AI30="SCIK",AI30="CUMIL")</formula>
    </cfRule>
    <cfRule type="expression" dxfId="9" priority="3000">
      <formula>OR(AI30="TR",AI30="TDM",AI30="PKT")</formula>
    </cfRule>
    <cfRule type="expression" dxfId="10" priority="3001">
      <formula>OR(AI30="FG")</formula>
    </cfRule>
    <cfRule type="expression" dxfId="11" priority="3002">
      <formula>OR(AI30="L",AI30="OTG")</formula>
    </cfRule>
    <cfRule type="expression" dxfId="12" priority="3003">
      <formula>OR(AI30="OP",AI30="RS",AI30="RTS",AI30="PRM",AI30="CB")</formula>
    </cfRule>
    <cfRule type="expression" dxfId="7" priority="3004">
      <formula>OR(AI30="OH(WFO)",AI30="EC(WFO)",AI30="EE(WFO)",AI30="EG(WFO)",AI30="EK(WFO)",AI30="EO(WFO)")</formula>
    </cfRule>
    <cfRule type="expression" dxfId="8" priority="3005">
      <formula>OR(AI30="CT",AI30="SCIK",AI30="CUMIL")</formula>
    </cfRule>
    <cfRule type="expression" dxfId="9" priority="3006">
      <formula>OR(AI30="TR",AI30="TDM",AI30="PKT")</formula>
    </cfRule>
    <cfRule type="expression" dxfId="10" priority="3007">
      <formula>OR(AI30="FG")</formula>
    </cfRule>
    <cfRule type="expression" dxfId="11" priority="3008">
      <formula>OR(AI30="L",AI30="OTG")</formula>
    </cfRule>
    <cfRule type="expression" dxfId="12" priority="3009">
      <formula>OR(AI30="OP",AI30="RS",AI30="RTS",AI30="PRM",AI30="CB")</formula>
    </cfRule>
    <cfRule type="expression" dxfId="7" priority="3010">
      <formula>OR(AI30="OH(WFO)",AI30="EC(WFO)",AI30="EE(WFO)",AI30="EG(WFO)",AI30="EK(WFO)",AI30="EO(WFO)")</formula>
    </cfRule>
    <cfRule type="expression" dxfId="8" priority="3011">
      <formula>OR(AI30="CT",AI30="SCIK",AI30="CUMIL")</formula>
    </cfRule>
    <cfRule type="expression" dxfId="9" priority="3012">
      <formula>OR(AI30="TR",AI30="TDM",AI30="PKT")</formula>
    </cfRule>
    <cfRule type="expression" dxfId="10" priority="3013">
      <formula>OR(AI30="FG")</formula>
    </cfRule>
    <cfRule type="expression" dxfId="11" priority="3014">
      <formula>OR(AI30="L",AI30="OTG")</formula>
    </cfRule>
    <cfRule type="expression" dxfId="12" priority="3015">
      <formula>OR(AI30="OP",AI30="RS",AI30="RTS",AI30="PRM",AI30="CB")</formula>
    </cfRule>
    <cfRule type="expression" dxfId="7" priority="3016">
      <formula>OR(AI30="OH(WFO)",AI30="EC(WFO)",AI30="EE(WFO)",AI30="EG(WFO)",AI30="EK(WFO)",AI30="EO(WFO)")</formula>
    </cfRule>
    <cfRule type="expression" dxfId="8" priority="3017">
      <formula>OR(AI30="CT",AI30="SCIK",AI30="CUMIL")</formula>
    </cfRule>
    <cfRule type="expression" dxfId="9" priority="3018">
      <formula>OR(AI30="TR",AI30="TDM",AI30="PKT")</formula>
    </cfRule>
    <cfRule type="expression" dxfId="10" priority="3019">
      <formula>OR(AI30="FG")</formula>
    </cfRule>
    <cfRule type="expression" dxfId="11" priority="3020">
      <formula>OR(AI30="L",AI30="OTG")</formula>
    </cfRule>
    <cfRule type="expression" dxfId="12" priority="3021">
      <formula>OR(AI30="OP",AI30="RS",AI30="RTS",AI30="PRM",AI30="CB")</formula>
    </cfRule>
    <cfRule type="cellIs" dxfId="6" priority="3022" operator="equal">
      <formula>"OH (WFO)"</formula>
    </cfRule>
    <cfRule type="cellIs" dxfId="6" priority="3023" operator="equal">
      <formula>"EQ (WFO)"</formula>
    </cfRule>
    <cfRule type="cellIs" dxfId="6" priority="3024" operator="equal">
      <formula>"EG (WFO)"</formula>
    </cfRule>
    <cfRule type="cellIs" dxfId="6" priority="3025" operator="equal">
      <formula>"EO (WFO)"</formula>
    </cfRule>
    <cfRule type="cellIs" dxfId="6" priority="3026" operator="equal">
      <formula>"EE (WFO)"</formula>
    </cfRule>
    <cfRule type="cellIs" dxfId="6" priority="3027" operator="equal">
      <formula>"EC (WFO)"</formula>
    </cfRule>
    <cfRule type="expression" dxfId="7" priority="3028">
      <formula>OR(AI30="OH(WFO)",AI30="EC(WFO)",AI30="EE(WFO)",AI30="EG(WFO)",AI30="EK(WFO)",AI30="EO(WFO)")</formula>
    </cfRule>
    <cfRule type="expression" dxfId="8" priority="3029">
      <formula>OR(AI30="CT",AI30="SCIK",AI30="CUMIL")</formula>
    </cfRule>
    <cfRule type="expression" dxfId="9" priority="3030">
      <formula>OR(AI30="TR",AI30="TDM",AI30="PKT")</formula>
    </cfRule>
    <cfRule type="expression" dxfId="10" priority="3031">
      <formula>OR(AI30="FG")</formula>
    </cfRule>
    <cfRule type="expression" dxfId="11" priority="3032">
      <formula>OR(AI30="L",AI30="OTG")</formula>
    </cfRule>
    <cfRule type="expression" dxfId="12" priority="3033">
      <formula>OR(AI30="OP",AI30="RS",AI30="RTS",AI30="PRM",AI30="CB")</formula>
    </cfRule>
    <cfRule type="expression" dxfId="7" priority="3034">
      <formula>OR(AI30="OH(WFO)",AI30="EC(WFO)",AI30="EE(WFO)",AI30="EG(WFO)",AI30="EK(WFO)",AI30="EO(WFO)")</formula>
    </cfRule>
    <cfRule type="expression" dxfId="8" priority="3035">
      <formula>OR(AI30="CT",AI30="SCIK",AI30="CUMIL")</formula>
    </cfRule>
    <cfRule type="expression" dxfId="9" priority="3036">
      <formula>OR(AI30="TR",AI30="TDM",AI30="PKT")</formula>
    </cfRule>
    <cfRule type="expression" dxfId="10" priority="3037">
      <formula>OR(AI30="FG")</formula>
    </cfRule>
    <cfRule type="expression" dxfId="11" priority="3038">
      <formula>OR(AI30="L",AI30="OTG")</formula>
    </cfRule>
    <cfRule type="expression" dxfId="12" priority="3039">
      <formula>OR(AI30="OP",AI30="RS",AI30="RTS",AI30="PRM",AI30="CB")</formula>
    </cfRule>
    <cfRule type="expression" dxfId="7" priority="3040">
      <formula>OR(AI30="OH(WFO)",AI30="EC(WFO)",AI30="EE(WFO)",AI30="EG(WFO)",AI30="EK(WFO)",AI30="EO(WFO)")</formula>
    </cfRule>
    <cfRule type="expression" dxfId="8" priority="3041">
      <formula>OR(AI30="CT",AI30="SCIK",AI30="CUMIL")</formula>
    </cfRule>
    <cfRule type="expression" dxfId="9" priority="3042">
      <formula>OR(AI30="TR",AI30="TDM",AI30="PKT")</formula>
    </cfRule>
    <cfRule type="expression" dxfId="10" priority="3043">
      <formula>OR(AI30="FG")</formula>
    </cfRule>
    <cfRule type="expression" dxfId="11" priority="3044">
      <formula>OR(AI30="L",AI30="OTG")</formula>
    </cfRule>
    <cfRule type="expression" dxfId="12" priority="3045">
      <formula>OR(AI30="OP",AI30="RS",AI30="RTS",AI30="PRM",AI30="CB")</formula>
    </cfRule>
    <cfRule type="expression" dxfId="7" priority="3046">
      <formula>OR(AI30="OH(WFO)",AI30="EC(WFO)",AI30="EE(WFO)",AI30="EG(WFO)",AI30="EK(WFO)",AI30="EO(WFO)")</formula>
    </cfRule>
    <cfRule type="expression" dxfId="8" priority="3047">
      <formula>OR(AI30="CT",AI30="SCIK",AI30="CUMIL")</formula>
    </cfRule>
    <cfRule type="expression" dxfId="9" priority="3048">
      <formula>OR(AI30="TR",AI30="TDM",AI30="PKT")</formula>
    </cfRule>
    <cfRule type="expression" dxfId="10" priority="3049">
      <formula>OR(AI30="FG")</formula>
    </cfRule>
    <cfRule type="expression" dxfId="11" priority="3050">
      <formula>OR(AI30="L",AI30="OTG")</formula>
    </cfRule>
    <cfRule type="expression" dxfId="12" priority="3051">
      <formula>OR(AI30="OP",AI30="RS",AI30="RTS",AI30="PRM",AI30="CB")</formula>
    </cfRule>
    <cfRule type="cellIs" dxfId="4" priority="3052" operator="equal">
      <formula>"FG (WFO)"</formula>
    </cfRule>
    <cfRule type="cellIs" dxfId="6" priority="3053" operator="equal">
      <formula>"OH (WFO)"</formula>
    </cfRule>
    <cfRule type="cellIs" dxfId="6" priority="3054" operator="equal">
      <formula>"EQ (WFO)"</formula>
    </cfRule>
    <cfRule type="cellIs" dxfId="6" priority="3055" operator="equal">
      <formula>"EG (WFO)"</formula>
    </cfRule>
    <cfRule type="cellIs" dxfId="6" priority="3056" operator="equal">
      <formula>"EO (WFO)"</formula>
    </cfRule>
    <cfRule type="cellIs" dxfId="6" priority="3057" operator="equal">
      <formula>"EE (WFO)"</formula>
    </cfRule>
    <cfRule type="cellIs" dxfId="6" priority="3058" operator="equal">
      <formula>"EC (WFO)"</formula>
    </cfRule>
    <cfRule type="expression" dxfId="7" priority="3059">
      <formula>OR(AI30="OH(WFO)",AI30="EC(WFO)",AI30="EE(WFO)",AI30="EG(WFO)",AI30="EK(WFO)",AI30="EO(WFO)")</formula>
    </cfRule>
    <cfRule type="expression" dxfId="8" priority="3060">
      <formula>OR(AI30="CT",AI30="SCIK",AI30="CUMIL")</formula>
    </cfRule>
    <cfRule type="expression" dxfId="9" priority="3061">
      <formula>OR(AI30="TR",AI30="TDM",AI30="PKT")</formula>
    </cfRule>
    <cfRule type="expression" dxfId="10" priority="3062">
      <formula>OR(AI30="FG")</formula>
    </cfRule>
    <cfRule type="expression" dxfId="11" priority="3063">
      <formula>OR(AI30="L",AI30="OTG")</formula>
    </cfRule>
    <cfRule type="expression" dxfId="12" priority="3064">
      <formula>OR(AI30="OP",AI30="RS",AI30="RTS",AI30="PRM",AI30="CB")</formula>
    </cfRule>
    <cfRule type="expression" dxfId="7" priority="3065">
      <formula>OR(AI30="OH(WFO)",AI30="EC(WFO)",AI30="EE(WFO)",AI30="EG(WFO)",AI30="EK(WFO)",AI30="EO(WFO)")</formula>
    </cfRule>
    <cfRule type="expression" dxfId="8" priority="3066">
      <formula>OR(AI30="CT",AI30="SCIK",AI30="CUMIL")</formula>
    </cfRule>
    <cfRule type="expression" dxfId="9" priority="3067">
      <formula>OR(AI30="TR",AI30="TDM",AI30="PKT")</formula>
    </cfRule>
    <cfRule type="expression" dxfId="10" priority="3068">
      <formula>OR(AI30="FG")</formula>
    </cfRule>
    <cfRule type="expression" dxfId="11" priority="3069">
      <formula>OR(AI30="L",AI30="OTG")</formula>
    </cfRule>
    <cfRule type="expression" dxfId="12" priority="3070">
      <formula>OR(AI30="OP",AI30="RS",AI30="RTS",AI30="PRM",AI30="CB")</formula>
    </cfRule>
    <cfRule type="expression" dxfId="7" priority="3071">
      <formula>OR(AI30="OH(WFO)",AI30="EC(WFO)",AI30="EE(WFO)",AI30="EG(WFO)",AI30="EK(WFO)",AI30="EO(WFO)")</formula>
    </cfRule>
    <cfRule type="expression" dxfId="8" priority="3072">
      <formula>OR(AI30="CT",AI30="SCIK",AI30="CUMIL")</formula>
    </cfRule>
    <cfRule type="expression" dxfId="9" priority="3073">
      <formula>OR(AI30="TR",AI30="TDM",AI30="PKT")</formula>
    </cfRule>
    <cfRule type="expression" dxfId="10" priority="3074">
      <formula>OR(AI30="FG")</formula>
    </cfRule>
    <cfRule type="expression" dxfId="11" priority="3075">
      <formula>OR(AI30="L",AI30="OTG")</formula>
    </cfRule>
    <cfRule type="expression" dxfId="12" priority="3076">
      <formula>OR(AI30="OP",AI30="RS",AI30="RTS",AI30="PRM",AI30="CB")</formula>
    </cfRule>
    <cfRule type="expression" dxfId="7" priority="3077">
      <formula>OR(AI30="OH(WFO)",AI30="EC(WFO)",AI30="EE(WFO)",AI30="EG(WFO)",AI30="EK(WFO)",AI30="EO(WFO)")</formula>
    </cfRule>
    <cfRule type="expression" dxfId="8" priority="3078">
      <formula>OR(AI30="CT",AI30="SCIK",AI30="CUMIL")</formula>
    </cfRule>
    <cfRule type="expression" dxfId="9" priority="3079">
      <formula>OR(AI30="TR",AI30="TDM",AI30="PKT")</formula>
    </cfRule>
    <cfRule type="expression" dxfId="10" priority="3080">
      <formula>OR(AI30="FG")</formula>
    </cfRule>
    <cfRule type="expression" dxfId="11" priority="3081">
      <formula>OR(AI30="L",AI30="OTG")</formula>
    </cfRule>
    <cfRule type="expression" dxfId="12" priority="3082">
      <formula>OR(AI30="OP",AI30="RS",AI30="RTS",AI30="PRM",AI30="CB")</formula>
    </cfRule>
    <cfRule type="cellIs" dxfId="6" priority="2901" operator="equal">
      <formula>"OH (WFO)"</formula>
    </cfRule>
    <cfRule type="cellIs" dxfId="6" priority="2902" operator="equal">
      <formula>"EQ (WFO)"</formula>
    </cfRule>
    <cfRule type="cellIs" dxfId="6" priority="2903" operator="equal">
      <formula>"EG (WFO)"</formula>
    </cfRule>
    <cfRule type="cellIs" dxfId="6" priority="2904" operator="equal">
      <formula>"EO (WFO)"</formula>
    </cfRule>
    <cfRule type="cellIs" dxfId="6" priority="2905" operator="equal">
      <formula>"EE (WFO)"</formula>
    </cfRule>
    <cfRule type="cellIs" dxfId="6" priority="2906" operator="equal">
      <formula>"EC (WFO)"</formula>
    </cfRule>
    <cfRule type="expression" dxfId="7" priority="2907">
      <formula>OR(AI30="OH(WFO)",AI30="EC(WFO)",AI30="EE(WFO)",AI30="EG(WFO)",AI30="EK(WFO)",AI30="EO(WFO)")</formula>
    </cfRule>
    <cfRule type="expression" dxfId="8" priority="2908">
      <formula>OR(AI30="CT",AI30="SCIK",AI30="CUMIL")</formula>
    </cfRule>
    <cfRule type="expression" dxfId="9" priority="2909">
      <formula>OR(AI30="TR",AI30="TDM",AI30="PKT")</formula>
    </cfRule>
    <cfRule type="expression" dxfId="10" priority="2910">
      <formula>OR(AI30="FG")</formula>
    </cfRule>
    <cfRule type="expression" dxfId="11" priority="2911">
      <formula>OR(AI30="L",AI30="OTG")</formula>
    </cfRule>
    <cfRule type="expression" dxfId="12" priority="2912">
      <formula>OR(AI30="OP",AI30="RS",AI30="RTS",AI30="PRM",AI30="CB")</formula>
    </cfRule>
    <cfRule type="expression" dxfId="7" priority="2913">
      <formula>OR(AI30="OH(WFO)",AI30="EC(WFO)",AI30="EE(WFO)",AI30="EG(WFO)",AI30="EK(WFO)",AI30="EO(WFO)")</formula>
    </cfRule>
    <cfRule type="expression" dxfId="8" priority="2914">
      <formula>OR(AI30="CT",AI30="SCIK",AI30="CUMIL")</formula>
    </cfRule>
    <cfRule type="expression" dxfId="9" priority="2915">
      <formula>OR(AI30="TR",AI30="TDM",AI30="PKT")</formula>
    </cfRule>
    <cfRule type="expression" dxfId="10" priority="2916">
      <formula>OR(AI30="FG")</formula>
    </cfRule>
    <cfRule type="expression" dxfId="11" priority="2917">
      <formula>OR(AI30="L",AI30="OTG")</formula>
    </cfRule>
    <cfRule type="expression" dxfId="12" priority="2918">
      <formula>OR(AI30="OP",AI30="RS",AI30="RTS",AI30="PRM",AI30="CB")</formula>
    </cfRule>
    <cfRule type="expression" dxfId="7" priority="2919">
      <formula>OR(AI30="OH(WFO)",AI30="EC(WFO)",AI30="EE(WFO)",AI30="EG(WFO)",AI30="EK(WFO)",AI30="EO(WFO)")</formula>
    </cfRule>
    <cfRule type="expression" dxfId="8" priority="2920">
      <formula>OR(AI30="CT",AI30="SCIK",AI30="CUMIL")</formula>
    </cfRule>
    <cfRule type="expression" dxfId="9" priority="2921">
      <formula>OR(AI30="TR",AI30="TDM",AI30="PKT")</formula>
    </cfRule>
    <cfRule type="expression" dxfId="10" priority="2922">
      <formula>OR(AI30="FG")</formula>
    </cfRule>
    <cfRule type="expression" dxfId="11" priority="2923">
      <formula>OR(AI30="L",AI30="OTG")</formula>
    </cfRule>
    <cfRule type="expression" dxfId="12" priority="2924">
      <formula>OR(AI30="OP",AI30="RS",AI30="RTS",AI30="PRM",AI30="CB")</formula>
    </cfRule>
    <cfRule type="expression" dxfId="7" priority="2925">
      <formula>OR(AI30="OH(WFO)",AI30="EC(WFO)",AI30="EE(WFO)",AI30="EG(WFO)",AI30="EK(WFO)",AI30="EO(WFO)")</formula>
    </cfRule>
    <cfRule type="expression" dxfId="8" priority="2926">
      <formula>OR(AI30="CT",AI30="SCIK",AI30="CUMIL")</formula>
    </cfRule>
    <cfRule type="expression" dxfId="9" priority="2927">
      <formula>OR(AI30="TR",AI30="TDM",AI30="PKT")</formula>
    </cfRule>
    <cfRule type="expression" dxfId="10" priority="2928">
      <formula>OR(AI30="FG")</formula>
    </cfRule>
    <cfRule type="expression" dxfId="11" priority="2929">
      <formula>OR(AI30="L",AI30="OTG")</formula>
    </cfRule>
    <cfRule type="expression" dxfId="12" priority="2930">
      <formula>OR(AI30="OP",AI30="RS",AI30="RTS",AI30="PRM",AI30="CB")</formula>
    </cfRule>
    <cfRule type="cellIs" dxfId="6" priority="2931" operator="equal">
      <formula>"OH (WFO)"</formula>
    </cfRule>
    <cfRule type="cellIs" dxfId="6" priority="2932" operator="equal">
      <formula>"EQ (WFO)"</formula>
    </cfRule>
    <cfRule type="cellIs" dxfId="6" priority="2933" operator="equal">
      <formula>"EG (WFO)"</formula>
    </cfRule>
    <cfRule type="cellIs" dxfId="6" priority="2934" operator="equal">
      <formula>"EO (WFO)"</formula>
    </cfRule>
    <cfRule type="cellIs" dxfId="6" priority="2935" operator="equal">
      <formula>"EE (WFO)"</formula>
    </cfRule>
    <cfRule type="cellIs" dxfId="6" priority="2936" operator="equal">
      <formula>"EC (WFO)"</formula>
    </cfRule>
    <cfRule type="expression" dxfId="7" priority="2937">
      <formula>OR(AI30="OH(WFO)",AI30="EC(WFO)",AI30="EE(WFO)",AI30="EG(WFO)",AI30="EK(WFO)",AI30="EO(WFO)")</formula>
    </cfRule>
    <cfRule type="expression" dxfId="8" priority="2938">
      <formula>OR(AI30="CT",AI30="SCIK",AI30="CUMIL")</formula>
    </cfRule>
    <cfRule type="expression" dxfId="9" priority="2939">
      <formula>OR(AI30="TR",AI30="TDM",AI30="PKT")</formula>
    </cfRule>
    <cfRule type="expression" dxfId="10" priority="2940">
      <formula>OR(AI30="FG")</formula>
    </cfRule>
    <cfRule type="expression" dxfId="11" priority="2941">
      <formula>OR(AI30="L",AI30="OTG")</formula>
    </cfRule>
    <cfRule type="expression" dxfId="12" priority="2942">
      <formula>OR(AI30="OP",AI30="RS",AI30="RTS",AI30="PRM",AI30="CB")</formula>
    </cfRule>
    <cfRule type="expression" dxfId="7" priority="2943">
      <formula>OR(AI30="OH(WFO)",AI30="EC(WFO)",AI30="EE(WFO)",AI30="EG(WFO)",AI30="EK(WFO)",AI30="EO(WFO)")</formula>
    </cfRule>
    <cfRule type="expression" dxfId="8" priority="2944">
      <formula>OR(AI30="CT",AI30="SCIK",AI30="CUMIL")</formula>
    </cfRule>
    <cfRule type="expression" dxfId="9" priority="2945">
      <formula>OR(AI30="TR",AI30="TDM",AI30="PKT")</formula>
    </cfRule>
    <cfRule type="expression" dxfId="10" priority="2946">
      <formula>OR(AI30="FG")</formula>
    </cfRule>
    <cfRule type="expression" dxfId="11" priority="2947">
      <formula>OR(AI30="L",AI30="OTG")</formula>
    </cfRule>
    <cfRule type="expression" dxfId="12" priority="2948">
      <formula>OR(AI30="OP",AI30="RS",AI30="RTS",AI30="PRM",AI30="CB")</formula>
    </cfRule>
    <cfRule type="expression" dxfId="7" priority="2949">
      <formula>OR(AI30="OH(WFO)",AI30="EC(WFO)",AI30="EE(WFO)",AI30="EG(WFO)",AI30="EK(WFO)",AI30="EO(WFO)")</formula>
    </cfRule>
    <cfRule type="expression" dxfId="8" priority="2950">
      <formula>OR(AI30="CT",AI30="SCIK",AI30="CUMIL")</formula>
    </cfRule>
    <cfRule type="expression" dxfId="9" priority="2951">
      <formula>OR(AI30="TR",AI30="TDM",AI30="PKT")</formula>
    </cfRule>
    <cfRule type="expression" dxfId="10" priority="2952">
      <formula>OR(AI30="FG")</formula>
    </cfRule>
    <cfRule type="expression" dxfId="11" priority="2953">
      <formula>OR(AI30="L",AI30="OTG")</formula>
    </cfRule>
    <cfRule type="expression" dxfId="12" priority="2954">
      <formula>OR(AI30="OP",AI30="RS",AI30="RTS",AI30="PRM",AI30="CB")</formula>
    </cfRule>
    <cfRule type="expression" dxfId="7" priority="2955">
      <formula>OR(AI30="OH(WFO)",AI30="EC(WFO)",AI30="EE(WFO)",AI30="EG(WFO)",AI30="EK(WFO)",AI30="EO(WFO)")</formula>
    </cfRule>
    <cfRule type="expression" dxfId="8" priority="2956">
      <formula>OR(AI30="CT",AI30="SCIK",AI30="CUMIL")</formula>
    </cfRule>
    <cfRule type="expression" dxfId="9" priority="2957">
      <formula>OR(AI30="TR",AI30="TDM",AI30="PKT")</formula>
    </cfRule>
    <cfRule type="expression" dxfId="10" priority="2958">
      <formula>OR(AI30="FG")</formula>
    </cfRule>
    <cfRule type="expression" dxfId="11" priority="2959">
      <formula>OR(AI30="L",AI30="OTG")</formula>
    </cfRule>
    <cfRule type="expression" dxfId="12" priority="2960">
      <formula>OR(AI30="OP",AI30="RS",AI30="RTS",AI30="PRM",AI30="CB")</formula>
    </cfRule>
    <cfRule type="cellIs" dxfId="4" priority="2961" operator="equal">
      <formula>"FG (WFO)"</formula>
    </cfRule>
    <cfRule type="cellIs" dxfId="6" priority="2962" operator="equal">
      <formula>"OH (WFO)"</formula>
    </cfRule>
    <cfRule type="cellIs" dxfId="6" priority="2963" operator="equal">
      <formula>"EQ (WFO)"</formula>
    </cfRule>
    <cfRule type="cellIs" dxfId="6" priority="2964" operator="equal">
      <formula>"EG (WFO)"</formula>
    </cfRule>
    <cfRule type="cellIs" dxfId="6" priority="2965" operator="equal">
      <formula>"EO (WFO)"</formula>
    </cfRule>
    <cfRule type="cellIs" dxfId="6" priority="2966" operator="equal">
      <formula>"EE (WFO)"</formula>
    </cfRule>
    <cfRule type="cellIs" dxfId="6" priority="2967" operator="equal">
      <formula>"EC (WFO)"</formula>
    </cfRule>
    <cfRule type="expression" dxfId="7" priority="2968">
      <formula>OR(AI30="OH(WFO)",AI30="EC(WFO)",AI30="EE(WFO)",AI30="EG(WFO)",AI30="EK(WFO)",AI30="EO(WFO)")</formula>
    </cfRule>
    <cfRule type="expression" dxfId="8" priority="2969">
      <formula>OR(AI30="CT",AI30="SCIK",AI30="CUMIL")</formula>
    </cfRule>
    <cfRule type="expression" dxfId="9" priority="2970">
      <formula>OR(AI30="TR",AI30="TDM",AI30="PKT")</formula>
    </cfRule>
    <cfRule type="expression" dxfId="10" priority="2971">
      <formula>OR(AI30="FG")</formula>
    </cfRule>
    <cfRule type="expression" dxfId="11" priority="2972">
      <formula>OR(AI30="L",AI30="OTG")</formula>
    </cfRule>
    <cfRule type="expression" dxfId="12" priority="2973">
      <formula>OR(AI30="OP",AI30="RS",AI30="RTS",AI30="PRM",AI30="CB")</formula>
    </cfRule>
    <cfRule type="expression" dxfId="7" priority="2974">
      <formula>OR(AI30="OH(WFO)",AI30="EC(WFO)",AI30="EE(WFO)",AI30="EG(WFO)",AI30="EK(WFO)",AI30="EO(WFO)")</formula>
    </cfRule>
    <cfRule type="expression" dxfId="8" priority="2975">
      <formula>OR(AI30="CT",AI30="SCIK",AI30="CUMIL")</formula>
    </cfRule>
    <cfRule type="expression" dxfId="9" priority="2976">
      <formula>OR(AI30="TR",AI30="TDM",AI30="PKT")</formula>
    </cfRule>
    <cfRule type="expression" dxfId="10" priority="2977">
      <formula>OR(AI30="FG")</formula>
    </cfRule>
    <cfRule type="expression" dxfId="11" priority="2978">
      <formula>OR(AI30="L",AI30="OTG")</formula>
    </cfRule>
    <cfRule type="expression" dxfId="12" priority="2979">
      <formula>OR(AI30="OP",AI30="RS",AI30="RTS",AI30="PRM",AI30="CB")</formula>
    </cfRule>
    <cfRule type="expression" dxfId="7" priority="2980">
      <formula>OR(AI30="OH(WFO)",AI30="EC(WFO)",AI30="EE(WFO)",AI30="EG(WFO)",AI30="EK(WFO)",AI30="EO(WFO)")</formula>
    </cfRule>
    <cfRule type="expression" dxfId="8" priority="2981">
      <formula>OR(AI30="CT",AI30="SCIK",AI30="CUMIL")</formula>
    </cfRule>
    <cfRule type="expression" dxfId="9" priority="2982">
      <formula>OR(AI30="TR",AI30="TDM",AI30="PKT")</formula>
    </cfRule>
    <cfRule type="expression" dxfId="10" priority="2983">
      <formula>OR(AI30="FG")</formula>
    </cfRule>
    <cfRule type="expression" dxfId="11" priority="2984">
      <formula>OR(AI30="L",AI30="OTG")</formula>
    </cfRule>
    <cfRule type="expression" dxfId="12" priority="2985">
      <formula>OR(AI30="OP",AI30="RS",AI30="RTS",AI30="PRM",AI30="CB")</formula>
    </cfRule>
    <cfRule type="expression" dxfId="7" priority="2986">
      <formula>OR(AI30="OH(WFO)",AI30="EC(WFO)",AI30="EE(WFO)",AI30="EG(WFO)",AI30="EK(WFO)",AI30="EO(WFO)")</formula>
    </cfRule>
    <cfRule type="expression" dxfId="8" priority="2987">
      <formula>OR(AI30="CT",AI30="SCIK",AI30="CUMIL")</formula>
    </cfRule>
    <cfRule type="expression" dxfId="9" priority="2988">
      <formula>OR(AI30="TR",AI30="TDM",AI30="PKT")</formula>
    </cfRule>
    <cfRule type="expression" dxfId="10" priority="2989">
      <formula>OR(AI30="FG")</formula>
    </cfRule>
    <cfRule type="expression" dxfId="11" priority="2990">
      <formula>OR(AI30="L",AI30="OTG")</formula>
    </cfRule>
    <cfRule type="expression" dxfId="12" priority="2991">
      <formula>OR(AI30="OP",AI30="RS",AI30="RTS",AI30="PRM",AI30="CB")</formula>
    </cfRule>
  </conditionalFormatting>
  <conditionalFormatting sqref="AJ30">
    <cfRule type="expression" dxfId="7" priority="3192">
      <formula>OR(AJ30="OH(WFO)",AJ30="EC(WFO)",AJ30="EE(WFO)",AJ30="EG(WFO)",AJ30="EK(WFO)",AJ30="EO(WFO)")</formula>
    </cfRule>
    <cfRule type="expression" dxfId="8" priority="3193">
      <formula>OR(AJ30="CT",AJ30="SCIK",AJ30="CUMIL")</formula>
    </cfRule>
    <cfRule type="expression" dxfId="9" priority="3194">
      <formula>OR(AJ30="TR",AJ30="TDM",AJ30="PKT")</formula>
    </cfRule>
    <cfRule type="expression" dxfId="10" priority="3195">
      <formula>OR(AJ30="FG")</formula>
    </cfRule>
    <cfRule type="expression" dxfId="11" priority="3196">
      <formula>OR(AJ30="L",AJ30="OTG")</formula>
    </cfRule>
    <cfRule type="expression" dxfId="12" priority="3197">
      <formula>OR(AJ30="OP",AJ30="RS",AJ30="RTS",AJ30="PRM",AJ30="CB")</formula>
    </cfRule>
    <cfRule type="expression" dxfId="7" priority="3198">
      <formula>OR(AJ30="OH(WFO)",AJ30="EC(WFO)",AJ30="EE(WFO)",AJ30="EG(WFO)",AJ30="EK(WFO)",AJ30="EO(WFO)")</formula>
    </cfRule>
    <cfRule type="expression" dxfId="8" priority="3199">
      <formula>OR(AJ30="CT",AJ30="SCIK",AJ30="CUMIL")</formula>
    </cfRule>
    <cfRule type="expression" dxfId="9" priority="3200">
      <formula>OR(AJ30="TR",AJ30="TDM",AJ30="PKT")</formula>
    </cfRule>
    <cfRule type="expression" dxfId="10" priority="3201">
      <formula>OR(AJ30="FG")</formula>
    </cfRule>
    <cfRule type="expression" dxfId="11" priority="3202">
      <formula>OR(AJ30="L",AJ30="OTG")</formula>
    </cfRule>
    <cfRule type="expression" dxfId="12" priority="3203">
      <formula>OR(AJ30="OP",AJ30="RS",AJ30="RTS",AJ30="PRM",AJ30="CB")</formula>
    </cfRule>
    <cfRule type="expression" dxfId="7" priority="3204">
      <formula>OR(AJ30="OH(WFO)",AJ30="EC(WFO)",AJ30="EE(WFO)",AJ30="EG(WFO)",AJ30="EK(WFO)",AJ30="EO(WFO)")</formula>
    </cfRule>
    <cfRule type="expression" dxfId="8" priority="3205">
      <formula>OR(AJ30="CT",AJ30="SCIK",AJ30="CUMIL")</formula>
    </cfRule>
    <cfRule type="expression" dxfId="9" priority="3206">
      <formula>OR(AJ30="TR",AJ30="TDM",AJ30="PKT")</formula>
    </cfRule>
    <cfRule type="expression" dxfId="10" priority="3207">
      <formula>OR(AJ30="FG")</formula>
    </cfRule>
    <cfRule type="expression" dxfId="11" priority="3208">
      <formula>OR(AJ30="L",AJ30="OTG")</formula>
    </cfRule>
    <cfRule type="expression" dxfId="12" priority="3209">
      <formula>OR(AJ30="OP",AJ30="RS",AJ30="RTS",AJ30="PRM",AJ30="CB")</formula>
    </cfRule>
    <cfRule type="expression" dxfId="7" priority="3210">
      <formula>OR(AJ30="OH(WFO)",AJ30="EC(WFO)",AJ30="EE(WFO)",AJ30="EG(WFO)",AJ30="EK(WFO)",AJ30="EO(WFO)")</formula>
    </cfRule>
    <cfRule type="expression" dxfId="8" priority="3211">
      <formula>OR(AJ30="CT",AJ30="SCIK",AJ30="CUMIL")</formula>
    </cfRule>
    <cfRule type="expression" dxfId="9" priority="3212">
      <formula>OR(AJ30="TR",AJ30="TDM",AJ30="PKT")</formula>
    </cfRule>
    <cfRule type="expression" dxfId="10" priority="3213">
      <formula>OR(AJ30="FG")</formula>
    </cfRule>
    <cfRule type="expression" dxfId="11" priority="3214">
      <formula>OR(AJ30="L",AJ30="OTG")</formula>
    </cfRule>
    <cfRule type="expression" dxfId="12" priority="3215">
      <formula>OR(AJ30="OP",AJ30="RS",AJ30="RTS",AJ30="PRM",AJ30="CB")</formula>
    </cfRule>
    <cfRule type="expression" dxfId="7" priority="3216">
      <formula>OR(AJ30="OH(WFO)",AJ30="EC(WFO)",AJ30="EE(WFO)",AJ30="EG(WFO)",AJ30="EK(WFO)",AJ30="EO(WFO)")</formula>
    </cfRule>
    <cfRule type="expression" dxfId="8" priority="3217">
      <formula>OR(AJ30="CT",AJ30="SCIK",AJ30="CUMIL")</formula>
    </cfRule>
    <cfRule type="expression" dxfId="9" priority="3218">
      <formula>OR(AJ30="TR",AJ30="TDM",AJ30="PKT")</formula>
    </cfRule>
    <cfRule type="expression" dxfId="10" priority="3219">
      <formula>OR(AJ30="FG")</formula>
    </cfRule>
    <cfRule type="expression" dxfId="11" priority="3220">
      <formula>OR(AJ30="L",AJ30="OTG")</formula>
    </cfRule>
    <cfRule type="expression" dxfId="12" priority="3221">
      <formula>OR(AJ30="OP",AJ30="RS",AJ30="RTS",AJ30="PRM",AJ30="CB")</formula>
    </cfRule>
    <cfRule type="expression" dxfId="7" priority="3222">
      <formula>OR(AJ30="OH(WFO)",AJ30="EC(WFO)",AJ30="EE(WFO)",AJ30="EG(WFO)",AJ30="EK(WFO)",AJ30="EO(WFO)")</formula>
    </cfRule>
    <cfRule type="expression" dxfId="8" priority="3223">
      <formula>OR(AJ30="CT",AJ30="SCIK",AJ30="CUMIL")</formula>
    </cfRule>
    <cfRule type="expression" dxfId="9" priority="3224">
      <formula>OR(AJ30="TR",AJ30="TDM",AJ30="PKT")</formula>
    </cfRule>
    <cfRule type="expression" dxfId="10" priority="3225">
      <formula>OR(AJ30="FG")</formula>
    </cfRule>
    <cfRule type="expression" dxfId="11" priority="3226">
      <formula>OR(AJ30="L",AJ30="OTG")</formula>
    </cfRule>
    <cfRule type="expression" dxfId="12" priority="3227">
      <formula>OR(AJ30="OP",AJ30="RS",AJ30="RTS",AJ30="PRM",AJ30="CB")</formula>
    </cfRule>
    <cfRule type="expression" dxfId="7" priority="3228">
      <formula>OR(AJ30="OH(WFO)",AJ30="EC(WFO)",AJ30="EE(WFO)",AJ30="EG(WFO)",AJ30="EK(WFO)",AJ30="EO(WFO)")</formula>
    </cfRule>
    <cfRule type="expression" dxfId="8" priority="3229">
      <formula>OR(AJ30="CT",AJ30="SCIK",AJ30="CUMIL")</formula>
    </cfRule>
    <cfRule type="expression" dxfId="9" priority="3230">
      <formula>OR(AJ30="TR",AJ30="TDM",AJ30="PKT")</formula>
    </cfRule>
    <cfRule type="expression" dxfId="10" priority="3231">
      <formula>OR(AJ30="FG")</formula>
    </cfRule>
    <cfRule type="expression" dxfId="11" priority="3232">
      <formula>OR(AJ30="L",AJ30="OTG")</formula>
    </cfRule>
    <cfRule type="expression" dxfId="12" priority="3233">
      <formula>OR(AJ30="OP",AJ30="RS",AJ30="RTS",AJ30="PRM",AJ30="CB")</formula>
    </cfRule>
    <cfRule type="expression" dxfId="7" priority="3234">
      <formula>OR(AJ30="OH(WFO)",AJ30="EC(WFO)",AJ30="EE(WFO)",AJ30="EG(WFO)",AJ30="EK(WFO)",AJ30="EO(WFO)")</formula>
    </cfRule>
    <cfRule type="expression" dxfId="8" priority="3235">
      <formula>OR(AJ30="CT",AJ30="SCIK",AJ30="CUMIL")</formula>
    </cfRule>
    <cfRule type="expression" dxfId="9" priority="3236">
      <formula>OR(AJ30="TR",AJ30="TDM",AJ30="PKT")</formula>
    </cfRule>
    <cfRule type="expression" dxfId="10" priority="3237">
      <formula>OR(AJ30="FG")</formula>
    </cfRule>
    <cfRule type="expression" dxfId="11" priority="3238">
      <formula>OR(AJ30="L",AJ30="OTG")</formula>
    </cfRule>
    <cfRule type="expression" dxfId="12" priority="3239">
      <formula>OR(AJ30="OP",AJ30="RS",AJ30="RTS",AJ30="PRM",AJ30="CB")</formula>
    </cfRule>
    <cfRule type="expression" dxfId="7" priority="3240">
      <formula>OR(AJ30="OH(WFO)",AJ30="EC(WFO)",AJ30="EE(WFO)",AJ30="EG(WFO)",AJ30="EK(WFO)",AJ30="EO(WFO)")</formula>
    </cfRule>
    <cfRule type="expression" dxfId="8" priority="3241">
      <formula>OR(AJ30="CT",AJ30="SCIK",AJ30="CUMIL")</formula>
    </cfRule>
    <cfRule type="expression" dxfId="9" priority="3242">
      <formula>OR(AJ30="TR",AJ30="TDM",AJ30="PKT")</formula>
    </cfRule>
    <cfRule type="expression" dxfId="10" priority="3243">
      <formula>OR(AJ30="FG")</formula>
    </cfRule>
    <cfRule type="expression" dxfId="11" priority="3244">
      <formula>OR(AJ30="L",AJ30="OTG")</formula>
    </cfRule>
    <cfRule type="expression" dxfId="12" priority="3245">
      <formula>OR(AJ30="OP",AJ30="RS",AJ30="RTS",AJ30="PRM",AJ30="CB")</formula>
    </cfRule>
    <cfRule type="expression" dxfId="7" priority="3246">
      <formula>OR(AJ30="OH(WFO)",AJ30="EC(WFO)",AJ30="EE(WFO)",AJ30="EG(WFO)",AJ30="EK(WFO)",AJ30="EO(WFO)")</formula>
    </cfRule>
    <cfRule type="expression" dxfId="8" priority="3247">
      <formula>OR(AJ30="CT",AJ30="SCIK",AJ30="CUMIL")</formula>
    </cfRule>
    <cfRule type="expression" dxfId="9" priority="3248">
      <formula>OR(AJ30="TR",AJ30="TDM",AJ30="PKT")</formula>
    </cfRule>
    <cfRule type="expression" dxfId="10" priority="3249">
      <formula>OR(AJ30="FG")</formula>
    </cfRule>
    <cfRule type="expression" dxfId="11" priority="3250">
      <formula>OR(AJ30="L",AJ30="OTG")</formula>
    </cfRule>
    <cfRule type="expression" dxfId="12" priority="3251">
      <formula>OR(AJ30="OP",AJ30="RS",AJ30="RTS",AJ30="PRM",AJ30="CB")</formula>
    </cfRule>
    <cfRule type="expression" dxfId="7" priority="3252">
      <formula>OR(AJ30="OH(WFO)",AJ30="EC(WFO)",AJ30="EE(WFO)",AJ30="EG(WFO)",AJ30="EK(WFO)",AJ30="EO(WFO)")</formula>
    </cfRule>
    <cfRule type="expression" dxfId="8" priority="3253">
      <formula>OR(AJ30="CT",AJ30="SCIK",AJ30="CUMIL")</formula>
    </cfRule>
    <cfRule type="expression" dxfId="9" priority="3254">
      <formula>OR(AJ30="TR",AJ30="TDM",AJ30="PKT")</formula>
    </cfRule>
    <cfRule type="expression" dxfId="10" priority="3255">
      <formula>OR(AJ30="FG")</formula>
    </cfRule>
    <cfRule type="expression" dxfId="11" priority="3256">
      <formula>OR(AJ30="L",AJ30="OTG")</formula>
    </cfRule>
    <cfRule type="expression" dxfId="12" priority="3257">
      <formula>OR(AJ30="OP",AJ30="RS",AJ30="RTS",AJ30="PRM",AJ30="CB")</formula>
    </cfRule>
    <cfRule type="expression" dxfId="7" priority="3258">
      <formula>OR(AJ30="OH(WFO)",AJ30="EC(WFO)",AJ30="EE(WFO)",AJ30="EG(WFO)",AJ30="EK(WFO)",AJ30="EO(WFO)")</formula>
    </cfRule>
    <cfRule type="expression" dxfId="8" priority="3259">
      <formula>OR(AJ30="CT",AJ30="SCIK",AJ30="CUMIL")</formula>
    </cfRule>
    <cfRule type="expression" dxfId="9" priority="3260">
      <formula>OR(AJ30="TR",AJ30="TDM",AJ30="PKT")</formula>
    </cfRule>
    <cfRule type="expression" dxfId="10" priority="3261">
      <formula>OR(AJ30="FG")</formula>
    </cfRule>
    <cfRule type="expression" dxfId="11" priority="3262">
      <formula>OR(AJ30="L",AJ30="OTG")</formula>
    </cfRule>
    <cfRule type="expression" dxfId="12" priority="3263">
      <formula>OR(AJ30="OP",AJ30="RS",AJ30="RTS",AJ30="PRM",AJ30="CB")</formula>
    </cfRule>
    <cfRule type="expression" dxfId="7" priority="3186">
      <formula>OR(AJ30="OH(WFO)",AJ30="EC(WFO)",AJ30="EE(WFO)",AJ30="EG(WFO)",AJ30="EK(WFO)",AJ30="EO(WFO)")</formula>
    </cfRule>
    <cfRule type="expression" dxfId="8" priority="3187">
      <formula>OR(AJ30="CT",AJ30="SCIK",AJ30="CUMIL")</formula>
    </cfRule>
    <cfRule type="expression" dxfId="9" priority="3188">
      <formula>OR(AJ30="TR",AJ30="TDM",AJ30="PKT")</formula>
    </cfRule>
    <cfRule type="expression" dxfId="10" priority="3189">
      <formula>OR(AJ30="FG")</formula>
    </cfRule>
    <cfRule type="expression" dxfId="11" priority="3190">
      <formula>OR(AJ30="L",AJ30="OTG")</formula>
    </cfRule>
    <cfRule type="expression" dxfId="12" priority="3191">
      <formula>OR(AJ30="OP",AJ30="RS",AJ30="RTS",AJ30="PRM",AJ30="CB")</formula>
    </cfRule>
  </conditionalFormatting>
  <conditionalFormatting sqref="AJ30:AK30">
    <cfRule type="expression" dxfId="7" priority="2440">
      <formula>OR(AJ30="OH(WFO)",AJ30="EC(WFO)",AJ30="EE(WFO)",AJ30="EG(WFO)",AJ30="EK(WFO)",AJ30="EO(WFO)")</formula>
    </cfRule>
    <cfRule type="expression" dxfId="8" priority="2441">
      <formula>OR(AJ30="CT",AJ30="SCIK",AJ30="CUMIL")</formula>
    </cfRule>
    <cfRule type="expression" dxfId="9" priority="2442">
      <formula>OR(AJ30="TR",AJ30="TDM",AJ30="PKT")</formula>
    </cfRule>
    <cfRule type="expression" dxfId="10" priority="2443">
      <formula>OR(AJ30="FG")</formula>
    </cfRule>
    <cfRule type="expression" dxfId="11" priority="2444">
      <formula>OR(AJ30="L",AJ30="OTG")</formula>
    </cfRule>
    <cfRule type="expression" dxfId="12" priority="2445">
      <formula>OR(AJ30="OP",AJ30="RS",AJ30="RTS",AJ30="PRM",AJ30="CB")</formula>
    </cfRule>
    <cfRule type="expression" dxfId="7" priority="2446">
      <formula>OR(AJ30="OH(WFO)",AJ30="EC(WFO)",AJ30="EE(WFO)",AJ30="EG(WFO)",AJ30="EK(WFO)",AJ30="EO(WFO)")</formula>
    </cfRule>
    <cfRule type="expression" dxfId="8" priority="2447">
      <formula>OR(AJ30="CT",AJ30="SCIK",AJ30="CUMIL")</formula>
    </cfRule>
    <cfRule type="expression" dxfId="9" priority="2448">
      <formula>OR(AJ30="TR",AJ30="TDM",AJ30="PKT")</formula>
    </cfRule>
    <cfRule type="expression" dxfId="10" priority="2449">
      <formula>OR(AJ30="FG")</formula>
    </cfRule>
    <cfRule type="expression" dxfId="11" priority="2450">
      <formula>OR(AJ30="L",AJ30="OTG")</formula>
    </cfRule>
    <cfRule type="expression" dxfId="12" priority="2451">
      <formula>OR(AJ30="OP",AJ30="RS",AJ30="RTS",AJ30="PRM",AJ30="CB")</formula>
    </cfRule>
    <cfRule type="expression" dxfId="7" priority="2380">
      <formula>OR(AJ30="OH(WFO)",AJ30="EC(WFO)",AJ30="EE(WFO)",AJ30="EG(WFO)",AJ30="EK(WFO)",AJ30="EO(WFO)")</formula>
    </cfRule>
    <cfRule type="expression" dxfId="8" priority="2381">
      <formula>OR(AJ30="CT",AJ30="SCIK",AJ30="CUMIL")</formula>
    </cfRule>
    <cfRule type="expression" dxfId="9" priority="2382">
      <formula>OR(AJ30="TR",AJ30="TDM",AJ30="PKT")</formula>
    </cfRule>
    <cfRule type="expression" dxfId="10" priority="2383">
      <formula>OR(AJ30="FG")</formula>
    </cfRule>
    <cfRule type="expression" dxfId="11" priority="2384">
      <formula>OR(AJ30="L",AJ30="OTG")</formula>
    </cfRule>
    <cfRule type="expression" dxfId="12" priority="2385">
      <formula>OR(AJ30="OP",AJ30="RS",AJ30="RTS",AJ30="PRM",AJ30="CB")</formula>
    </cfRule>
    <cfRule type="expression" dxfId="7" priority="2386">
      <formula>OR(AJ30="OH(WFO)",AJ30="EC(WFO)",AJ30="EE(WFO)",AJ30="EG(WFO)",AJ30="EK(WFO)",AJ30="EO(WFO)")</formula>
    </cfRule>
    <cfRule type="expression" dxfId="8" priority="2387">
      <formula>OR(AJ30="CT",AJ30="SCIK",AJ30="CUMIL")</formula>
    </cfRule>
    <cfRule type="expression" dxfId="9" priority="2388">
      <formula>OR(AJ30="TR",AJ30="TDM",AJ30="PKT")</formula>
    </cfRule>
    <cfRule type="expression" dxfId="10" priority="2389">
      <formula>OR(AJ30="FG")</formula>
    </cfRule>
    <cfRule type="expression" dxfId="11" priority="2390">
      <formula>OR(AJ30="L",AJ30="OTG")</formula>
    </cfRule>
    <cfRule type="expression" dxfId="12" priority="2391">
      <formula>OR(AJ30="OP",AJ30="RS",AJ30="RTS",AJ30="PRM",AJ30="CB")</formula>
    </cfRule>
    <cfRule type="expression" dxfId="7" priority="2392">
      <formula>OR(AJ30="OH(WFO)",AJ30="EC(WFO)",AJ30="EE(WFO)",AJ30="EG(WFO)",AJ30="EK(WFO)",AJ30="EO(WFO)")</formula>
    </cfRule>
    <cfRule type="expression" dxfId="8" priority="2393">
      <formula>OR(AJ30="CT",AJ30="SCIK",AJ30="CUMIL")</formula>
    </cfRule>
    <cfRule type="expression" dxfId="9" priority="2394">
      <formula>OR(AJ30="TR",AJ30="TDM",AJ30="PKT")</formula>
    </cfRule>
    <cfRule type="expression" dxfId="10" priority="2395">
      <formula>OR(AJ30="FG")</formula>
    </cfRule>
    <cfRule type="expression" dxfId="11" priority="2396">
      <formula>OR(AJ30="L",AJ30="OTG")</formula>
    </cfRule>
    <cfRule type="expression" dxfId="12" priority="2397">
      <formula>OR(AJ30="OP",AJ30="RS",AJ30="RTS",AJ30="PRM",AJ30="CB")</formula>
    </cfRule>
    <cfRule type="expression" dxfId="7" priority="2398">
      <formula>OR(AJ30="OH(WFO)",AJ30="EC(WFO)",AJ30="EE(WFO)",AJ30="EG(WFO)",AJ30="EK(WFO)",AJ30="EO(WFO)")</formula>
    </cfRule>
    <cfRule type="expression" dxfId="8" priority="2399">
      <formula>OR(AJ30="CT",AJ30="SCIK",AJ30="CUMIL")</formula>
    </cfRule>
    <cfRule type="expression" dxfId="9" priority="2400">
      <formula>OR(AJ30="TR",AJ30="TDM",AJ30="PKT")</formula>
    </cfRule>
    <cfRule type="expression" dxfId="10" priority="2401">
      <formula>OR(AJ30="FG")</formula>
    </cfRule>
    <cfRule type="expression" dxfId="11" priority="2402">
      <formula>OR(AJ30="L",AJ30="OTG")</formula>
    </cfRule>
    <cfRule type="expression" dxfId="12" priority="2403">
      <formula>OR(AJ30="OP",AJ30="RS",AJ30="RTS",AJ30="PRM",AJ30="CB")</formula>
    </cfRule>
    <cfRule type="expression" dxfId="7" priority="2404">
      <formula>OR(AJ30="OH(WFO)",AJ30="EC(WFO)",AJ30="EE(WFO)",AJ30="EG(WFO)",AJ30="EK(WFO)",AJ30="EO(WFO)")</formula>
    </cfRule>
    <cfRule type="expression" dxfId="8" priority="2405">
      <formula>OR(AJ30="CT",AJ30="SCIK",AJ30="CUMIL")</formula>
    </cfRule>
    <cfRule type="expression" dxfId="9" priority="2406">
      <formula>OR(AJ30="TR",AJ30="TDM",AJ30="PKT")</formula>
    </cfRule>
    <cfRule type="expression" dxfId="10" priority="2407">
      <formula>OR(AJ30="FG")</formula>
    </cfRule>
    <cfRule type="expression" dxfId="11" priority="2408">
      <formula>OR(AJ30="L",AJ30="OTG")</formula>
    </cfRule>
    <cfRule type="expression" dxfId="12" priority="2409">
      <formula>OR(AJ30="OP",AJ30="RS",AJ30="RTS",AJ30="PRM",AJ30="CB")</formula>
    </cfRule>
    <cfRule type="expression" dxfId="7" priority="2410">
      <formula>OR(AJ30="OH(WFO)",AJ30="EC(WFO)",AJ30="EE(WFO)",AJ30="EG(WFO)",AJ30="EK(WFO)",AJ30="EO(WFO)")</formula>
    </cfRule>
    <cfRule type="expression" dxfId="8" priority="2411">
      <formula>OR(AJ30="CT",AJ30="SCIK",AJ30="CUMIL")</formula>
    </cfRule>
    <cfRule type="expression" dxfId="9" priority="2412">
      <formula>OR(AJ30="TR",AJ30="TDM",AJ30="PKT")</formula>
    </cfRule>
    <cfRule type="expression" dxfId="10" priority="2413">
      <formula>OR(AJ30="FG")</formula>
    </cfRule>
    <cfRule type="expression" dxfId="11" priority="2414">
      <formula>OR(AJ30="L",AJ30="OTG")</formula>
    </cfRule>
    <cfRule type="expression" dxfId="12" priority="2415">
      <formula>OR(AJ30="OP",AJ30="RS",AJ30="RTS",AJ30="PRM",AJ30="CB")</formula>
    </cfRule>
    <cfRule type="expression" dxfId="7" priority="2416">
      <formula>OR(AJ30="OH(WFO)",AJ30="EC(WFO)",AJ30="EE(WFO)",AJ30="EG(WFO)",AJ30="EK(WFO)",AJ30="EO(WFO)")</formula>
    </cfRule>
    <cfRule type="expression" dxfId="8" priority="2417">
      <formula>OR(AJ30="CT",AJ30="SCIK",AJ30="CUMIL")</formula>
    </cfRule>
    <cfRule type="expression" dxfId="9" priority="2418">
      <formula>OR(AJ30="TR",AJ30="TDM",AJ30="PKT")</formula>
    </cfRule>
    <cfRule type="expression" dxfId="10" priority="2419">
      <formula>OR(AJ30="FG")</formula>
    </cfRule>
    <cfRule type="expression" dxfId="11" priority="2420">
      <formula>OR(AJ30="L",AJ30="OTG")</formula>
    </cfRule>
    <cfRule type="expression" dxfId="12" priority="2421">
      <formula>OR(AJ30="OP",AJ30="RS",AJ30="RTS",AJ30="PRM",AJ30="CB")</formula>
    </cfRule>
    <cfRule type="expression" dxfId="7" priority="2422">
      <formula>OR(AJ30="OH(WFO)",AJ30="EC(WFO)",AJ30="EE(WFO)",AJ30="EG(WFO)",AJ30="EK(WFO)",AJ30="EO(WFO)")</formula>
    </cfRule>
    <cfRule type="expression" dxfId="8" priority="2423">
      <formula>OR(AJ30="CT",AJ30="SCIK",AJ30="CUMIL")</formula>
    </cfRule>
    <cfRule type="expression" dxfId="9" priority="2424">
      <formula>OR(AJ30="TR",AJ30="TDM",AJ30="PKT")</formula>
    </cfRule>
    <cfRule type="expression" dxfId="10" priority="2425">
      <formula>OR(AJ30="FG")</formula>
    </cfRule>
    <cfRule type="expression" dxfId="11" priority="2426">
      <formula>OR(AJ30="L",AJ30="OTG")</formula>
    </cfRule>
    <cfRule type="expression" dxfId="12" priority="2427">
      <formula>OR(AJ30="OP",AJ30="RS",AJ30="RTS",AJ30="PRM",AJ30="CB")</formula>
    </cfRule>
    <cfRule type="expression" dxfId="7" priority="2428">
      <formula>OR(AJ30="OH(WFO)",AJ30="EC(WFO)",AJ30="EE(WFO)",AJ30="EG(WFO)",AJ30="EK(WFO)",AJ30="EO(WFO)")</formula>
    </cfRule>
    <cfRule type="expression" dxfId="8" priority="2429">
      <formula>OR(AJ30="CT",AJ30="SCIK",AJ30="CUMIL")</formula>
    </cfRule>
    <cfRule type="expression" dxfId="9" priority="2430">
      <formula>OR(AJ30="TR",AJ30="TDM",AJ30="PKT")</formula>
    </cfRule>
    <cfRule type="expression" dxfId="10" priority="2431">
      <formula>OR(AJ30="FG")</formula>
    </cfRule>
    <cfRule type="expression" dxfId="11" priority="2432">
      <formula>OR(AJ30="L",AJ30="OTG")</formula>
    </cfRule>
    <cfRule type="expression" dxfId="12" priority="2433">
      <formula>OR(AJ30="OP",AJ30="RS",AJ30="RTS",AJ30="PRM",AJ30="CB")</formula>
    </cfRule>
    <cfRule type="expression" dxfId="7" priority="2434">
      <formula>OR(AJ30="OH(WFO)",AJ30="EC(WFO)",AJ30="EE(WFO)",AJ30="EG(WFO)",AJ30="EK(WFO)",AJ30="EO(WFO)")</formula>
    </cfRule>
    <cfRule type="expression" dxfId="8" priority="2435">
      <formula>OR(AJ30="CT",AJ30="SCIK",AJ30="CUMIL")</formula>
    </cfRule>
    <cfRule type="expression" dxfId="9" priority="2436">
      <formula>OR(AJ30="TR",AJ30="TDM",AJ30="PKT")</formula>
    </cfRule>
    <cfRule type="expression" dxfId="10" priority="2437">
      <formula>OR(AJ30="FG")</formula>
    </cfRule>
    <cfRule type="expression" dxfId="11" priority="2438">
      <formula>OR(AJ30="L",AJ30="OTG")</formula>
    </cfRule>
    <cfRule type="expression" dxfId="12" priority="2439">
      <formula>OR(AJ30="OP",AJ30="RS",AJ30="RTS",AJ30="PRM",AJ30="CB")</formula>
    </cfRule>
  </conditionalFormatting>
  <conditionalFormatting sqref="B31:F31">
    <cfRule type="cellIs" dxfId="13" priority="41812" operator="equal">
      <formula>"TR"</formula>
    </cfRule>
    <cfRule type="cellIs" dxfId="14" priority="41813" operator="equal">
      <formula>"FG (WFO)"</formula>
    </cfRule>
  </conditionalFormatting>
  <conditionalFormatting sqref="G31">
    <cfRule type="cellIs" dxfId="13" priority="41810" operator="equal">
      <formula>"TR"</formula>
    </cfRule>
    <cfRule type="cellIs" dxfId="14" priority="41811" operator="equal">
      <formula>"FG (WFO)"</formula>
    </cfRule>
  </conditionalFormatting>
  <conditionalFormatting sqref="H31">
    <cfRule type="cellIs" dxfId="13" priority="38770" operator="equal">
      <formula>"TR"</formula>
    </cfRule>
    <cfRule type="cellIs" dxfId="23" priority="38771" operator="equal">
      <formula>"FG"</formula>
    </cfRule>
    <cfRule type="cellIs" dxfId="22" priority="38772" operator="equal">
      <formula>"L"</formula>
    </cfRule>
    <cfRule type="cellIs" dxfId="23" priority="38773" operator="equal">
      <formula>"FG"</formula>
    </cfRule>
    <cfRule type="cellIs" dxfId="22" priority="38774" operator="equal">
      <formula>"L"</formula>
    </cfRule>
    <cfRule type="cellIs" dxfId="23" priority="38775" operator="equal">
      <formula>"FG"</formula>
    </cfRule>
    <cfRule type="cellIs" dxfId="22" priority="38776" operator="equal">
      <formula>"L"</formula>
    </cfRule>
    <cfRule type="expression" dxfId="21" priority="38777">
      <formula>OR(H31="FI")</formula>
    </cfRule>
    <cfRule type="expression" dxfId="12" priority="38778">
      <formula>OR(H31="OP",H31="RS",H31="RTS",H31="PRM",H31="CB")</formula>
    </cfRule>
    <cfRule type="expression" dxfId="3" priority="38779">
      <formula>OR(H31="L",H31="OTG")</formula>
    </cfRule>
    <cfRule type="expression" dxfId="20" priority="38780">
      <formula>OR(H31="FG")</formula>
    </cfRule>
    <cfRule type="expression" dxfId="9" priority="38781">
      <formula>OR(H31="TR",H31="TDM",H31="PKT")</formula>
    </cfRule>
    <cfRule type="expression" dxfId="19" priority="38782">
      <formula>OR(H31="CT",H31="SCIK",H31="CUMIL")</formula>
    </cfRule>
    <cfRule type="cellIs" dxfId="23" priority="38783" operator="equal">
      <formula>"FG"</formula>
    </cfRule>
    <cfRule type="cellIs" dxfId="22" priority="38784" operator="equal">
      <formula>"L"</formula>
    </cfRule>
    <cfRule type="expression" dxfId="21" priority="38785">
      <formula>OR(H31="FI")</formula>
    </cfRule>
    <cfRule type="expression" dxfId="12" priority="38786">
      <formula>OR(H31="OP",H31="RS",H31="RTS",H31="PRM",H31="CB")</formula>
    </cfRule>
    <cfRule type="expression" dxfId="3" priority="38787">
      <formula>OR(H31="L",H31="OTG")</formula>
    </cfRule>
    <cfRule type="expression" dxfId="20" priority="38788">
      <formula>OR(H31="FG")</formula>
    </cfRule>
    <cfRule type="expression" dxfId="9" priority="38789">
      <formula>OR(H31="TR",H31="TDM",H31="PKT")</formula>
    </cfRule>
    <cfRule type="expression" dxfId="19" priority="38790">
      <formula>OR(H31="CT",H31="SCIK",H31="CUMIL")</formula>
    </cfRule>
    <cfRule type="cellIs" dxfId="22" priority="38791" operator="equal">
      <formula>"L"</formula>
    </cfRule>
    <cfRule type="expression" dxfId="21" priority="38792">
      <formula>OR(H31="FI")</formula>
    </cfRule>
    <cfRule type="expression" dxfId="12" priority="38793">
      <formula>OR(H31="OP",H31="RS",H31="RTS",H31="PRM",H31="CB")</formula>
    </cfRule>
    <cfRule type="expression" dxfId="3" priority="38794">
      <formula>OR(H31="L",H31="OTG")</formula>
    </cfRule>
    <cfRule type="expression" dxfId="20" priority="38795">
      <formula>OR(H31="FG")</formula>
    </cfRule>
    <cfRule type="expression" dxfId="9" priority="38796">
      <formula>OR(H31="TR",H31="TDM",H31="PKT")</formula>
    </cfRule>
    <cfRule type="expression" dxfId="19" priority="38797">
      <formula>OR(H31="CT",H31="SCIK",H31="CUMIL")</formula>
    </cfRule>
    <cfRule type="cellIs" dxfId="23" priority="38798" operator="equal">
      <formula>"FG"</formula>
    </cfRule>
    <cfRule type="cellIs" dxfId="22" priority="38799" operator="equal">
      <formula>"L"</formula>
    </cfRule>
    <cfRule type="expression" dxfId="21" priority="38800">
      <formula>OR(H31="FI")</formula>
    </cfRule>
    <cfRule type="expression" dxfId="12" priority="38801">
      <formula>OR(H31="OP",H31="RS",H31="RTS",H31="PRM",H31="CB")</formula>
    </cfRule>
    <cfRule type="expression" dxfId="3" priority="38802">
      <formula>OR(H31="L",H31="OTG")</formula>
    </cfRule>
    <cfRule type="expression" dxfId="20" priority="38803">
      <formula>OR(H31="FG")</formula>
    </cfRule>
    <cfRule type="expression" dxfId="9" priority="38804">
      <formula>OR(H31="TR",H31="TDM",H31="PKT")</formula>
    </cfRule>
    <cfRule type="expression" dxfId="19" priority="38805">
      <formula>OR(H31="CT",H31="SCIK",H31="CUMIL")</formula>
    </cfRule>
    <cfRule type="cellIs" dxfId="22" priority="38806" operator="equal">
      <formula>"L"</formula>
    </cfRule>
    <cfRule type="expression" dxfId="21" priority="38807">
      <formula>OR(H31="FI")</formula>
    </cfRule>
    <cfRule type="expression" dxfId="12" priority="38808">
      <formula>OR(H31="OP",H31="RS",H31="RTS",H31="PRM",H31="CB")</formula>
    </cfRule>
    <cfRule type="expression" dxfId="3" priority="38809">
      <formula>OR(H31="L",H31="OTG")</formula>
    </cfRule>
    <cfRule type="expression" dxfId="20" priority="38810">
      <formula>OR(H31="FG")</formula>
    </cfRule>
    <cfRule type="expression" dxfId="9" priority="38811">
      <formula>OR(H31="TR",H31="TDM",H31="PKT")</formula>
    </cfRule>
    <cfRule type="expression" dxfId="19" priority="38812">
      <formula>OR(H31="CT",H31="SCIK",H31="CUMIL")</formula>
    </cfRule>
    <cfRule type="cellIs" dxfId="23" priority="38813" operator="equal">
      <formula>"FG"</formula>
    </cfRule>
    <cfRule type="cellIs" dxfId="22" priority="38814" operator="equal">
      <formula>"L"</formula>
    </cfRule>
    <cfRule type="expression" dxfId="21" priority="38815">
      <formula>OR(H31="FI")</formula>
    </cfRule>
    <cfRule type="expression" dxfId="12" priority="38816">
      <formula>OR(H31="OP",H31="RS",H31="RTS",H31="PRM",H31="CB")</formula>
    </cfRule>
    <cfRule type="expression" dxfId="3" priority="38817">
      <formula>OR(H31="L",H31="OTG")</formula>
    </cfRule>
    <cfRule type="expression" dxfId="20" priority="38818">
      <formula>OR(H31="FG")</formula>
    </cfRule>
    <cfRule type="expression" dxfId="9" priority="38819">
      <formula>OR(H31="TR",H31="TDM",H31="PKT")</formula>
    </cfRule>
    <cfRule type="expression" dxfId="19" priority="38820">
      <formula>OR(H31="CT",H31="SCIK",H31="CUMIL")</formula>
    </cfRule>
    <cfRule type="cellIs" dxfId="22" priority="38821" operator="equal">
      <formula>"L"</formula>
    </cfRule>
    <cfRule type="expression" dxfId="21" priority="38822">
      <formula>OR(H31="FI")</formula>
    </cfRule>
    <cfRule type="expression" dxfId="12" priority="38823">
      <formula>OR(H31="OP",H31="RS",H31="RTS",H31="PRM",H31="CB")</formula>
    </cfRule>
    <cfRule type="expression" dxfId="3" priority="38824">
      <formula>OR(H31="L",H31="OTG")</formula>
    </cfRule>
    <cfRule type="expression" dxfId="20" priority="38825">
      <formula>OR(H31="FG")</formula>
    </cfRule>
    <cfRule type="expression" dxfId="9" priority="38826">
      <formula>OR(H31="TR",H31="TDM",H31="PKT")</formula>
    </cfRule>
    <cfRule type="expression" dxfId="19" priority="38827">
      <formula>OR(H31="CT",H31="SCIK",H31="CUMIL")</formula>
    </cfRule>
    <cfRule type="cellIs" dxfId="23" priority="38828" operator="equal">
      <formula>"FG"</formula>
    </cfRule>
    <cfRule type="cellIs" dxfId="22" priority="38829" operator="equal">
      <formula>"L"</formula>
    </cfRule>
    <cfRule type="cellIs" dxfId="23" priority="38830" operator="equal">
      <formula>"FG"</formula>
    </cfRule>
    <cfRule type="cellIs" dxfId="22" priority="38831" operator="equal">
      <formula>"L"</formula>
    </cfRule>
    <cfRule type="cellIs" dxfId="23" priority="38832" operator="equal">
      <formula>"FG"</formula>
    </cfRule>
    <cfRule type="cellIs" dxfId="22" priority="38833" operator="equal">
      <formula>"L"</formula>
    </cfRule>
    <cfRule type="expression" dxfId="21" priority="38834">
      <formula>OR(H31="FI")</formula>
    </cfRule>
    <cfRule type="expression" dxfId="12" priority="38835">
      <formula>OR(H31="OP",H31="RS",H31="RTS",H31="PRM",H31="CB")</formula>
    </cfRule>
    <cfRule type="expression" dxfId="3" priority="38836">
      <formula>OR(H31="L",H31="OTG")</formula>
    </cfRule>
    <cfRule type="expression" dxfId="20" priority="38837">
      <formula>OR(H31="FG")</formula>
    </cfRule>
    <cfRule type="expression" dxfId="9" priority="38838">
      <formula>OR(H31="TR",H31="TDM",H31="PKT")</formula>
    </cfRule>
    <cfRule type="expression" dxfId="19" priority="38839">
      <formula>OR(H31="CT",H31="SCIK",H31="CUMIL")</formula>
    </cfRule>
    <cfRule type="cellIs" dxfId="23" priority="38840" operator="equal">
      <formula>"FG"</formula>
    </cfRule>
    <cfRule type="cellIs" dxfId="22" priority="38841" operator="equal">
      <formula>"L"</formula>
    </cfRule>
    <cfRule type="expression" dxfId="21" priority="38842">
      <formula>OR(H31="FI")</formula>
    </cfRule>
    <cfRule type="expression" dxfId="12" priority="38843">
      <formula>OR(H31="OP",H31="RS",H31="RTS",H31="PRM",H31="CB")</formula>
    </cfRule>
    <cfRule type="expression" dxfId="3" priority="38844">
      <formula>OR(H31="L",H31="OTG")</formula>
    </cfRule>
    <cfRule type="expression" dxfId="20" priority="38845">
      <formula>OR(H31="FG")</formula>
    </cfRule>
    <cfRule type="expression" dxfId="9" priority="38846">
      <formula>OR(H31="TR",H31="TDM",H31="PKT")</formula>
    </cfRule>
    <cfRule type="expression" dxfId="19" priority="38847">
      <formula>OR(H31="CT",H31="SCIK",H31="CUMIL")</formula>
    </cfRule>
    <cfRule type="cellIs" dxfId="22" priority="38848" operator="equal">
      <formula>"L"</formula>
    </cfRule>
    <cfRule type="expression" dxfId="21" priority="38849">
      <formula>OR(H31="FI")</formula>
    </cfRule>
    <cfRule type="expression" dxfId="12" priority="38850">
      <formula>OR(H31="OP",H31="RS",H31="RTS",H31="PRM",H31="CB")</formula>
    </cfRule>
    <cfRule type="expression" dxfId="3" priority="38851">
      <formula>OR(H31="L",H31="OTG")</formula>
    </cfRule>
    <cfRule type="expression" dxfId="20" priority="38852">
      <formula>OR(H31="FG")</formula>
    </cfRule>
    <cfRule type="expression" dxfId="9" priority="38853">
      <formula>OR(H31="TR",H31="TDM",H31="PKT")</formula>
    </cfRule>
    <cfRule type="expression" dxfId="19" priority="38854">
      <formula>OR(H31="CT",H31="SCIK",H31="CUMIL")</formula>
    </cfRule>
    <cfRule type="cellIs" dxfId="23" priority="38855" operator="equal">
      <formula>"FG"</formula>
    </cfRule>
    <cfRule type="cellIs" dxfId="22" priority="38856" operator="equal">
      <formula>"L"</formula>
    </cfRule>
    <cfRule type="expression" dxfId="21" priority="38857">
      <formula>OR(H31="FI")</formula>
    </cfRule>
    <cfRule type="expression" dxfId="12" priority="38858">
      <formula>OR(H31="OP",H31="RS",H31="RTS",H31="PRM",H31="CB")</formula>
    </cfRule>
    <cfRule type="expression" dxfId="3" priority="38859">
      <formula>OR(H31="L",H31="OTG")</formula>
    </cfRule>
    <cfRule type="expression" dxfId="20" priority="38860">
      <formula>OR(H31="FG")</formula>
    </cfRule>
    <cfRule type="expression" dxfId="9" priority="38861">
      <formula>OR(H31="TR",H31="TDM",H31="PKT")</formula>
    </cfRule>
    <cfRule type="expression" dxfId="19" priority="38862">
      <formula>OR(H31="CT",H31="SCIK",H31="CUMIL")</formula>
    </cfRule>
    <cfRule type="cellIs" dxfId="22" priority="38863" operator="equal">
      <formula>"L"</formula>
    </cfRule>
    <cfRule type="expression" dxfId="21" priority="38864">
      <formula>OR(H31="FI")</formula>
    </cfRule>
    <cfRule type="expression" dxfId="12" priority="38865">
      <formula>OR(H31="OP",H31="RS",H31="RTS",H31="PRM",H31="CB")</formula>
    </cfRule>
    <cfRule type="expression" dxfId="3" priority="38866">
      <formula>OR(H31="L",H31="OTG")</formula>
    </cfRule>
    <cfRule type="expression" dxfId="20" priority="38867">
      <formula>OR(H31="FG")</formula>
    </cfRule>
    <cfRule type="expression" dxfId="9" priority="38868">
      <formula>OR(H31="TR",H31="TDM",H31="PKT")</formula>
    </cfRule>
    <cfRule type="expression" dxfId="19" priority="38869">
      <formula>OR(H31="CT",H31="SCIK",H31="CUMIL")</formula>
    </cfRule>
    <cfRule type="cellIs" dxfId="23" priority="38870" operator="equal">
      <formula>"FG"</formula>
    </cfRule>
    <cfRule type="cellIs" dxfId="22" priority="38871" operator="equal">
      <formula>"L"</formula>
    </cfRule>
    <cfRule type="expression" dxfId="21" priority="38872">
      <formula>OR(H31="FI")</formula>
    </cfRule>
    <cfRule type="expression" dxfId="12" priority="38873">
      <formula>OR(H31="OP",H31="RS",H31="RTS",H31="PRM",H31="CB")</formula>
    </cfRule>
    <cfRule type="expression" dxfId="3" priority="38874">
      <formula>OR(H31="L",H31="OTG")</formula>
    </cfRule>
    <cfRule type="expression" dxfId="20" priority="38875">
      <formula>OR(H31="FG")</formula>
    </cfRule>
    <cfRule type="expression" dxfId="9" priority="38876">
      <formula>OR(H31="TR",H31="TDM",H31="PKT")</formula>
    </cfRule>
    <cfRule type="expression" dxfId="19" priority="38877">
      <formula>OR(H31="CT",H31="SCIK",H31="CUMIL")</formula>
    </cfRule>
    <cfRule type="cellIs" dxfId="22" priority="38878" operator="equal">
      <formula>"L"</formula>
    </cfRule>
    <cfRule type="expression" dxfId="21" priority="38879">
      <formula>OR(H31="FI")</formula>
    </cfRule>
    <cfRule type="expression" dxfId="12" priority="38880">
      <formula>OR(H31="OP",H31="RS",H31="RTS",H31="PRM",H31="CB")</formula>
    </cfRule>
    <cfRule type="expression" dxfId="3" priority="38881">
      <formula>OR(H31="L",H31="OTG")</formula>
    </cfRule>
    <cfRule type="expression" dxfId="20" priority="38882">
      <formula>OR(H31="FG")</formula>
    </cfRule>
    <cfRule type="expression" dxfId="9" priority="38883">
      <formula>OR(H31="TR",H31="TDM",H31="PKT")</formula>
    </cfRule>
    <cfRule type="expression" dxfId="19" priority="38884">
      <formula>OR(H31="CT",H31="SCIK",H31="CUMIL")</formula>
    </cfRule>
    <cfRule type="cellIs" dxfId="22" priority="38885" operator="equal">
      <formula>"L"</formula>
    </cfRule>
    <cfRule type="expression" dxfId="21" priority="38886">
      <formula>OR(H31="FI")</formula>
    </cfRule>
    <cfRule type="expression" dxfId="12" priority="38887">
      <formula>OR(H31="OP",H31="RS",H31="RTS",H31="PRM",H31="CB")</formula>
    </cfRule>
    <cfRule type="expression" dxfId="3" priority="38888">
      <formula>OR(H31="L",H31="OTG")</formula>
    </cfRule>
    <cfRule type="expression" dxfId="20" priority="38889">
      <formula>OR(H31="FG")</formula>
    </cfRule>
    <cfRule type="expression" dxfId="9" priority="38890">
      <formula>OR(H31="TR",H31="TDM",H31="PKT")</formula>
    </cfRule>
    <cfRule type="expression" dxfId="19" priority="38891">
      <formula>OR(H31="CT",H31="SCIK",H31="CUMIL")</formula>
    </cfRule>
    <cfRule type="cellIs" dxfId="23" priority="38892" operator="equal">
      <formula>"FG"</formula>
    </cfRule>
    <cfRule type="cellIs" dxfId="22" priority="38893" operator="equal">
      <formula>"L"</formula>
    </cfRule>
    <cfRule type="expression" dxfId="21" priority="38894">
      <formula>OR(H31="FI")</formula>
    </cfRule>
    <cfRule type="expression" dxfId="12" priority="38895">
      <formula>OR(H31="OP",H31="RS",H31="RTS",H31="PRM",H31="CB")</formula>
    </cfRule>
    <cfRule type="expression" dxfId="3" priority="38896">
      <formula>OR(H31="L",H31="OTG")</formula>
    </cfRule>
    <cfRule type="expression" dxfId="20" priority="38897">
      <formula>OR(H31="FG")</formula>
    </cfRule>
    <cfRule type="expression" dxfId="9" priority="38898">
      <formula>OR(H31="TR",H31="TDM",H31="PKT")</formula>
    </cfRule>
    <cfRule type="expression" dxfId="19" priority="38899">
      <formula>OR(H31="CT",H31="SCIK",H31="CUMIL")</formula>
    </cfRule>
    <cfRule type="cellIs" dxfId="22" priority="38900" operator="equal">
      <formula>"L"</formula>
    </cfRule>
    <cfRule type="expression" dxfId="21" priority="38901">
      <formula>OR(H31="FI")</formula>
    </cfRule>
    <cfRule type="expression" dxfId="12" priority="38902">
      <formula>OR(H31="OP",H31="RS",H31="RTS",H31="PRM",H31="CB")</formula>
    </cfRule>
    <cfRule type="expression" dxfId="3" priority="38903">
      <formula>OR(H31="L",H31="OTG")</formula>
    </cfRule>
    <cfRule type="expression" dxfId="20" priority="38904">
      <formula>OR(H31="FG")</formula>
    </cfRule>
    <cfRule type="expression" dxfId="9" priority="38905">
      <formula>OR(H31="TR",H31="TDM",H31="PKT")</formula>
    </cfRule>
    <cfRule type="expression" dxfId="19" priority="38906">
      <formula>OR(H31="CT",H31="SCIK",H31="CUMIL")</formula>
    </cfRule>
    <cfRule type="cellIs" dxfId="23" priority="38907" operator="equal">
      <formula>"FG"</formula>
    </cfRule>
    <cfRule type="cellIs" dxfId="22" priority="38908" operator="equal">
      <formula>"L"</formula>
    </cfRule>
    <cfRule type="expression" dxfId="21" priority="38909">
      <formula>OR(H31="FI")</formula>
    </cfRule>
    <cfRule type="expression" dxfId="12" priority="38910">
      <formula>OR(H31="OP",H31="RS",H31="RTS",H31="PRM",H31="CB")</formula>
    </cfRule>
    <cfRule type="expression" dxfId="3" priority="38911">
      <formula>OR(H31="L",H31="OTG")</formula>
    </cfRule>
    <cfRule type="expression" dxfId="20" priority="38912">
      <formula>OR(H31="FG")</formula>
    </cfRule>
    <cfRule type="expression" dxfId="9" priority="38913">
      <formula>OR(H31="TR",H31="TDM",H31="PKT")</formula>
    </cfRule>
    <cfRule type="expression" dxfId="19" priority="38914">
      <formula>OR(H31="CT",H31="SCIK",H31="CUMIL")</formula>
    </cfRule>
    <cfRule type="cellIs" dxfId="22" priority="38915" operator="equal">
      <formula>"L"</formula>
    </cfRule>
    <cfRule type="expression" dxfId="21" priority="38916">
      <formula>OR(H31="FI")</formula>
    </cfRule>
    <cfRule type="expression" dxfId="12" priority="38917">
      <formula>OR(H31="OP",H31="RS",H31="RTS",H31="PRM",H31="CB")</formula>
    </cfRule>
    <cfRule type="expression" dxfId="3" priority="38918">
      <formula>OR(H31="L",H31="OTG")</formula>
    </cfRule>
    <cfRule type="expression" dxfId="20" priority="38919">
      <formula>OR(H31="FG")</formula>
    </cfRule>
    <cfRule type="expression" dxfId="9" priority="38920">
      <formula>OR(H31="TR",H31="TDM",H31="PKT")</formula>
    </cfRule>
    <cfRule type="expression" dxfId="19" priority="38921">
      <formula>OR(H31="CT",H31="SCIK",H31="CUMIL")</formula>
    </cfRule>
    <cfRule type="cellIs" dxfId="14" priority="38922" operator="equal">
      <formula>"FG (WFO)"</formula>
    </cfRule>
    <cfRule type="cellIs" dxfId="23" priority="38923" operator="equal">
      <formula>"FG"</formula>
    </cfRule>
    <cfRule type="cellIs" dxfId="22" priority="38924" operator="equal">
      <formula>"L"</formula>
    </cfRule>
    <cfRule type="cellIs" dxfId="23" priority="38925" operator="equal">
      <formula>"FG"</formula>
    </cfRule>
    <cfRule type="cellIs" dxfId="22" priority="38926" operator="equal">
      <formula>"L"</formula>
    </cfRule>
    <cfRule type="cellIs" dxfId="23" priority="38927" operator="equal">
      <formula>"FG"</formula>
    </cfRule>
    <cfRule type="cellIs" dxfId="22" priority="38928" operator="equal">
      <formula>"L"</formula>
    </cfRule>
    <cfRule type="expression" dxfId="21" priority="38929">
      <formula>OR(H31="FI")</formula>
    </cfRule>
    <cfRule type="expression" dxfId="12" priority="38930">
      <formula>OR(H31="OP",H31="RS",H31="RTS",H31="PRM",H31="CB")</formula>
    </cfRule>
    <cfRule type="expression" dxfId="3" priority="38931">
      <formula>OR(H31="L",H31="OTG")</formula>
    </cfRule>
    <cfRule type="expression" dxfId="20" priority="38932">
      <formula>OR(H31="FG")</formula>
    </cfRule>
    <cfRule type="expression" dxfId="9" priority="38933">
      <formula>OR(H31="TR",H31="TDM",H31="PKT")</formula>
    </cfRule>
    <cfRule type="expression" dxfId="19" priority="38934">
      <formula>OR(H31="CT",H31="SCIK",H31="CUMIL")</formula>
    </cfRule>
    <cfRule type="cellIs" dxfId="23" priority="38935" operator="equal">
      <formula>"FG"</formula>
    </cfRule>
    <cfRule type="cellIs" dxfId="22" priority="38936" operator="equal">
      <formula>"L"</formula>
    </cfRule>
    <cfRule type="expression" dxfId="21" priority="38937">
      <formula>OR(H31="FI")</formula>
    </cfRule>
    <cfRule type="expression" dxfId="12" priority="38938">
      <formula>OR(H31="OP",H31="RS",H31="RTS",H31="PRM",H31="CB")</formula>
    </cfRule>
    <cfRule type="expression" dxfId="3" priority="38939">
      <formula>OR(H31="L",H31="OTG")</formula>
    </cfRule>
    <cfRule type="expression" dxfId="20" priority="38940">
      <formula>OR(H31="FG")</formula>
    </cfRule>
    <cfRule type="expression" dxfId="9" priority="38941">
      <formula>OR(H31="TR",H31="TDM",H31="PKT")</formula>
    </cfRule>
    <cfRule type="expression" dxfId="19" priority="38942">
      <formula>OR(H31="CT",H31="SCIK",H31="CUMIL")</formula>
    </cfRule>
    <cfRule type="cellIs" dxfId="22" priority="38943" operator="equal">
      <formula>"L"</formula>
    </cfRule>
    <cfRule type="expression" dxfId="21" priority="38944">
      <formula>OR(H31="FI")</formula>
    </cfRule>
    <cfRule type="expression" dxfId="12" priority="38945">
      <formula>OR(H31="OP",H31="RS",H31="RTS",H31="PRM",H31="CB")</formula>
    </cfRule>
    <cfRule type="expression" dxfId="3" priority="38946">
      <formula>OR(H31="L",H31="OTG")</formula>
    </cfRule>
    <cfRule type="expression" dxfId="20" priority="38947">
      <formula>OR(H31="FG")</formula>
    </cfRule>
    <cfRule type="expression" dxfId="9" priority="38948">
      <formula>OR(H31="TR",H31="TDM",H31="PKT")</formula>
    </cfRule>
    <cfRule type="expression" dxfId="19" priority="38949">
      <formula>OR(H31="CT",H31="SCIK",H31="CUMIL")</formula>
    </cfRule>
    <cfRule type="cellIs" dxfId="23" priority="38950" operator="equal">
      <formula>"FG"</formula>
    </cfRule>
    <cfRule type="cellIs" dxfId="22" priority="38951" operator="equal">
      <formula>"L"</formula>
    </cfRule>
    <cfRule type="expression" dxfId="21" priority="38952">
      <formula>OR(H31="FI")</formula>
    </cfRule>
    <cfRule type="expression" dxfId="12" priority="38953">
      <formula>OR(H31="OP",H31="RS",H31="RTS",H31="PRM",H31="CB")</formula>
    </cfRule>
    <cfRule type="expression" dxfId="3" priority="38954">
      <formula>OR(H31="L",H31="OTG")</formula>
    </cfRule>
    <cfRule type="expression" dxfId="20" priority="38955">
      <formula>OR(H31="FG")</formula>
    </cfRule>
    <cfRule type="expression" dxfId="9" priority="38956">
      <formula>OR(H31="TR",H31="TDM",H31="PKT")</formula>
    </cfRule>
    <cfRule type="expression" dxfId="19" priority="38957">
      <formula>OR(H31="CT",H31="SCIK",H31="CUMIL")</formula>
    </cfRule>
    <cfRule type="cellIs" dxfId="22" priority="38958" operator="equal">
      <formula>"L"</formula>
    </cfRule>
    <cfRule type="expression" dxfId="21" priority="38959">
      <formula>OR(H31="FI")</formula>
    </cfRule>
    <cfRule type="expression" dxfId="12" priority="38960">
      <formula>OR(H31="OP",H31="RS",H31="RTS",H31="PRM",H31="CB")</formula>
    </cfRule>
    <cfRule type="expression" dxfId="3" priority="38961">
      <formula>OR(H31="L",H31="OTG")</formula>
    </cfRule>
    <cfRule type="expression" dxfId="20" priority="38962">
      <formula>OR(H31="FG")</formula>
    </cfRule>
    <cfRule type="expression" dxfId="9" priority="38963">
      <formula>OR(H31="TR",H31="TDM",H31="PKT")</formula>
    </cfRule>
    <cfRule type="expression" dxfId="19" priority="38964">
      <formula>OR(H31="CT",H31="SCIK",H31="CUMIL")</formula>
    </cfRule>
    <cfRule type="cellIs" dxfId="23" priority="38965" operator="equal">
      <formula>"FG"</formula>
    </cfRule>
    <cfRule type="cellIs" dxfId="22" priority="38966" operator="equal">
      <formula>"L"</formula>
    </cfRule>
    <cfRule type="expression" dxfId="21" priority="38967">
      <formula>OR(H31="FI")</formula>
    </cfRule>
    <cfRule type="expression" dxfId="12" priority="38968">
      <formula>OR(H31="OP",H31="RS",H31="RTS",H31="PRM",H31="CB")</formula>
    </cfRule>
    <cfRule type="expression" dxfId="3" priority="38969">
      <formula>OR(H31="L",H31="OTG")</formula>
    </cfRule>
    <cfRule type="expression" dxfId="20" priority="38970">
      <formula>OR(H31="FG")</formula>
    </cfRule>
    <cfRule type="expression" dxfId="9" priority="38971">
      <formula>OR(H31="TR",H31="TDM",H31="PKT")</formula>
    </cfRule>
    <cfRule type="expression" dxfId="19" priority="38972">
      <formula>OR(H31="CT",H31="SCIK",H31="CUMIL")</formula>
    </cfRule>
    <cfRule type="cellIs" dxfId="22" priority="38973" operator="equal">
      <formula>"L"</formula>
    </cfRule>
    <cfRule type="expression" dxfId="21" priority="38974">
      <formula>OR(H31="FI")</formula>
    </cfRule>
    <cfRule type="expression" dxfId="12" priority="38975">
      <formula>OR(H31="OP",H31="RS",H31="RTS",H31="PRM",H31="CB")</formula>
    </cfRule>
    <cfRule type="expression" dxfId="3" priority="38976">
      <formula>OR(H31="L",H31="OTG")</formula>
    </cfRule>
    <cfRule type="expression" dxfId="20" priority="38977">
      <formula>OR(H31="FG")</formula>
    </cfRule>
    <cfRule type="expression" dxfId="9" priority="38978">
      <formula>OR(H31="TR",H31="TDM",H31="PKT")</formula>
    </cfRule>
    <cfRule type="expression" dxfId="19" priority="38979">
      <formula>OR(H31="CT",H31="SCIK",H31="CUMIL")</formula>
    </cfRule>
    <cfRule type="cellIs" dxfId="22" priority="38980" operator="equal">
      <formula>"L"</formula>
    </cfRule>
    <cfRule type="expression" dxfId="21" priority="38981">
      <formula>OR(H31="FI")</formula>
    </cfRule>
    <cfRule type="expression" dxfId="12" priority="38982">
      <formula>OR(H31="OP",H31="RS",H31="RTS",H31="PRM",H31="CB")</formula>
    </cfRule>
    <cfRule type="expression" dxfId="3" priority="38983">
      <formula>OR(H31="L",H31="OTG")</formula>
    </cfRule>
    <cfRule type="expression" dxfId="20" priority="38984">
      <formula>OR(H31="FG")</formula>
    </cfRule>
    <cfRule type="expression" dxfId="9" priority="38985">
      <formula>OR(H31="TR",H31="TDM",H31="PKT")</formula>
    </cfRule>
    <cfRule type="expression" dxfId="19" priority="38986">
      <formula>OR(H31="CT",H31="SCIK",H31="CUMIL")</formula>
    </cfRule>
    <cfRule type="cellIs" dxfId="23" priority="38987" operator="equal">
      <formula>"FG"</formula>
    </cfRule>
    <cfRule type="cellIs" dxfId="22" priority="38988" operator="equal">
      <formula>"L"</formula>
    </cfRule>
    <cfRule type="expression" dxfId="21" priority="38989">
      <formula>OR(H31="FI")</formula>
    </cfRule>
    <cfRule type="expression" dxfId="12" priority="38990">
      <formula>OR(H31="OP",H31="RS",H31="RTS",H31="PRM",H31="CB")</formula>
    </cfRule>
    <cfRule type="expression" dxfId="3" priority="38991">
      <formula>OR(H31="L",H31="OTG")</formula>
    </cfRule>
    <cfRule type="expression" dxfId="20" priority="38992">
      <formula>OR(H31="FG")</formula>
    </cfRule>
    <cfRule type="expression" dxfId="9" priority="38993">
      <formula>OR(H31="TR",H31="TDM",H31="PKT")</formula>
    </cfRule>
    <cfRule type="expression" dxfId="19" priority="38994">
      <formula>OR(H31="CT",H31="SCIK",H31="CUMIL")</formula>
    </cfRule>
    <cfRule type="cellIs" dxfId="22" priority="38995" operator="equal">
      <formula>"L"</formula>
    </cfRule>
    <cfRule type="expression" dxfId="21" priority="38996">
      <formula>OR(H31="FI")</formula>
    </cfRule>
    <cfRule type="expression" dxfId="12" priority="38997">
      <formula>OR(H31="OP",H31="RS",H31="RTS",H31="PRM",H31="CB")</formula>
    </cfRule>
    <cfRule type="expression" dxfId="3" priority="38998">
      <formula>OR(H31="L",H31="OTG")</formula>
    </cfRule>
    <cfRule type="expression" dxfId="20" priority="38999">
      <formula>OR(H31="FG")</formula>
    </cfRule>
    <cfRule type="expression" dxfId="9" priority="39000">
      <formula>OR(H31="TR",H31="TDM",H31="PKT")</formula>
    </cfRule>
    <cfRule type="expression" dxfId="19" priority="39001">
      <formula>OR(H31="CT",H31="SCIK",H31="CUMIL")</formula>
    </cfRule>
    <cfRule type="cellIs" dxfId="23" priority="39002" operator="equal">
      <formula>"FG"</formula>
    </cfRule>
    <cfRule type="cellIs" dxfId="22" priority="39003" operator="equal">
      <formula>"L"</formula>
    </cfRule>
    <cfRule type="expression" dxfId="21" priority="39004">
      <formula>OR(H31="FI")</formula>
    </cfRule>
    <cfRule type="expression" dxfId="12" priority="39005">
      <formula>OR(H31="OP",H31="RS",H31="RTS",H31="PRM",H31="CB")</formula>
    </cfRule>
    <cfRule type="expression" dxfId="3" priority="39006">
      <formula>OR(H31="L",H31="OTG")</formula>
    </cfRule>
    <cfRule type="expression" dxfId="20" priority="39007">
      <formula>OR(H31="FG")</formula>
    </cfRule>
    <cfRule type="expression" dxfId="9" priority="39008">
      <formula>OR(H31="TR",H31="TDM",H31="PKT")</formula>
    </cfRule>
    <cfRule type="expression" dxfId="19" priority="39009">
      <formula>OR(H31="CT",H31="SCIK",H31="CUMIL")</formula>
    </cfRule>
    <cfRule type="cellIs" dxfId="22" priority="39010" operator="equal">
      <formula>"L"</formula>
    </cfRule>
    <cfRule type="expression" dxfId="21" priority="39011">
      <formula>OR(H31="FI")</formula>
    </cfRule>
    <cfRule type="expression" dxfId="12" priority="39012">
      <formula>OR(H31="OP",H31="RS",H31="RTS",H31="PRM",H31="CB")</formula>
    </cfRule>
    <cfRule type="expression" dxfId="3" priority="39013">
      <formula>OR(H31="L",H31="OTG")</formula>
    </cfRule>
    <cfRule type="expression" dxfId="20" priority="39014">
      <formula>OR(H31="FG")</formula>
    </cfRule>
    <cfRule type="expression" dxfId="9" priority="39015">
      <formula>OR(H31="TR",H31="TDM",H31="PKT")</formula>
    </cfRule>
    <cfRule type="expression" dxfId="19" priority="39016">
      <formula>OR(H31="CT",H31="SCIK",H31="CUMIL")</formula>
    </cfRule>
    <cfRule type="cellIs" dxfId="25" priority="39017" operator="equal">
      <formula>"EP (WFO)"</formula>
    </cfRule>
    <cfRule type="cellIs" dxfId="23" priority="39018" operator="equal">
      <formula>"FG"</formula>
    </cfRule>
    <cfRule type="cellIs" dxfId="22" priority="39019" operator="equal">
      <formula>"L"</formula>
    </cfRule>
    <cfRule type="expression" dxfId="21" priority="39020">
      <formula>OR(H31="FI")</formula>
    </cfRule>
    <cfRule type="expression" dxfId="12" priority="39021">
      <formula>OR(H31="OP",H31="RS",H31="RTS",H31="PRM",H31="CB")</formula>
    </cfRule>
    <cfRule type="expression" dxfId="3" priority="39022">
      <formula>OR(H31="L",H31="OTG")</formula>
    </cfRule>
    <cfRule type="expression" dxfId="20" priority="39023">
      <formula>OR(H31="FG")</formula>
    </cfRule>
    <cfRule type="expression" dxfId="9" priority="39024">
      <formula>OR(H31="TR",H31="TDM",H31="PKT")</formula>
    </cfRule>
    <cfRule type="expression" dxfId="19" priority="39025">
      <formula>OR(H31="CT",H31="SCIK",H31="CUMIL")</formula>
    </cfRule>
    <cfRule type="cellIs" dxfId="22" priority="39026" operator="equal">
      <formula>"L"</formula>
    </cfRule>
    <cfRule type="expression" dxfId="21" priority="39027">
      <formula>OR(H31="FI")</formula>
    </cfRule>
    <cfRule type="expression" dxfId="12" priority="39028">
      <formula>OR(H31="OP",H31="RS",H31="RTS",H31="PRM",H31="CB")</formula>
    </cfRule>
    <cfRule type="expression" dxfId="3" priority="39029">
      <formula>OR(H31="L",H31="OTG")</formula>
    </cfRule>
    <cfRule type="expression" dxfId="20" priority="39030">
      <formula>OR(H31="FG")</formula>
    </cfRule>
    <cfRule type="expression" dxfId="9" priority="39031">
      <formula>OR(H31="TR",H31="TDM",H31="PKT")</formula>
    </cfRule>
    <cfRule type="expression" dxfId="19" priority="39032">
      <formula>OR(H31="CT",H31="SCIK",H31="CUMIL")</formula>
    </cfRule>
    <cfRule type="cellIs" dxfId="22" priority="39033" operator="equal">
      <formula>"L"</formula>
    </cfRule>
    <cfRule type="expression" dxfId="21" priority="39034">
      <formula>OR(H31="FI")</formula>
    </cfRule>
    <cfRule type="expression" dxfId="12" priority="39035">
      <formula>OR(H31="OP",H31="RS",H31="RTS",H31="PRM",H31="CB")</formula>
    </cfRule>
    <cfRule type="expression" dxfId="3" priority="39036">
      <formula>OR(H31="L",H31="OTG")</formula>
    </cfRule>
    <cfRule type="expression" dxfId="20" priority="39037">
      <formula>OR(H31="FG")</formula>
    </cfRule>
    <cfRule type="expression" dxfId="9" priority="39038">
      <formula>OR(H31="TR",H31="TDM",H31="PKT")</formula>
    </cfRule>
    <cfRule type="expression" dxfId="19" priority="39039">
      <formula>OR(H31="CT",H31="SCIK",H31="CUMIL")</formula>
    </cfRule>
    <cfRule type="cellIs" dxfId="23" priority="39040" operator="equal">
      <formula>"FG"</formula>
    </cfRule>
    <cfRule type="cellIs" dxfId="22" priority="39041" operator="equal">
      <formula>"L"</formula>
    </cfRule>
    <cfRule type="expression" dxfId="21" priority="39042">
      <formula>OR(H31="FI")</formula>
    </cfRule>
    <cfRule type="expression" dxfId="12" priority="39043">
      <formula>OR(H31="OP",H31="RS",H31="RTS",H31="PRM",H31="CB")</formula>
    </cfRule>
    <cfRule type="expression" dxfId="3" priority="39044">
      <formula>OR(H31="L",H31="OTG")</formula>
    </cfRule>
    <cfRule type="expression" dxfId="20" priority="39045">
      <formula>OR(H31="FG")</formula>
    </cfRule>
    <cfRule type="expression" dxfId="9" priority="39046">
      <formula>OR(H31="TR",H31="TDM",H31="PKT")</formula>
    </cfRule>
    <cfRule type="expression" dxfId="19" priority="39047">
      <formula>OR(H31="CT",H31="SCIK",H31="CUMIL")</formula>
    </cfRule>
    <cfRule type="cellIs" dxfId="22" priority="39048" operator="equal">
      <formula>"L"</formula>
    </cfRule>
    <cfRule type="expression" dxfId="21" priority="39049">
      <formula>OR(H31="FI")</formula>
    </cfRule>
    <cfRule type="expression" dxfId="12" priority="39050">
      <formula>OR(H31="OP",H31="RS",H31="RTS",H31="PRM",H31="CB")</formula>
    </cfRule>
    <cfRule type="expression" dxfId="3" priority="39051">
      <formula>OR(H31="L",H31="OTG")</formula>
    </cfRule>
    <cfRule type="expression" dxfId="20" priority="39052">
      <formula>OR(H31="FG")</formula>
    </cfRule>
    <cfRule type="expression" dxfId="9" priority="39053">
      <formula>OR(H31="TR",H31="TDM",H31="PKT")</formula>
    </cfRule>
    <cfRule type="expression" dxfId="19" priority="39054">
      <formula>OR(H31="CT",H31="SCIK",H31="CUMIL")</formula>
    </cfRule>
    <cfRule type="cellIs" dxfId="23" priority="39055" operator="equal">
      <formula>"FG"</formula>
    </cfRule>
    <cfRule type="cellIs" dxfId="22" priority="39056" operator="equal">
      <formula>"L"</formula>
    </cfRule>
    <cfRule type="expression" dxfId="21" priority="39057">
      <formula>OR(H31="FI")</formula>
    </cfRule>
    <cfRule type="expression" dxfId="12" priority="39058">
      <formula>OR(H31="OP",H31="RS",H31="RTS",H31="PRM",H31="CB")</formula>
    </cfRule>
    <cfRule type="expression" dxfId="3" priority="39059">
      <formula>OR(H31="L",H31="OTG")</formula>
    </cfRule>
    <cfRule type="expression" dxfId="20" priority="39060">
      <formula>OR(H31="FG")</formula>
    </cfRule>
    <cfRule type="expression" dxfId="9" priority="39061">
      <formula>OR(H31="TR",H31="TDM",H31="PKT")</formula>
    </cfRule>
    <cfRule type="expression" dxfId="19" priority="39062">
      <formula>OR(H31="CT",H31="SCIK",H31="CUMIL")</formula>
    </cfRule>
    <cfRule type="cellIs" dxfId="22" priority="39063" operator="equal">
      <formula>"L"</formula>
    </cfRule>
    <cfRule type="expression" dxfId="21" priority="39064">
      <formula>OR(H31="FI")</formula>
    </cfRule>
    <cfRule type="expression" dxfId="12" priority="39065">
      <formula>OR(H31="OP",H31="RS",H31="RTS",H31="PRM",H31="CB")</formula>
    </cfRule>
    <cfRule type="expression" dxfId="3" priority="39066">
      <formula>OR(H31="L",H31="OTG")</formula>
    </cfRule>
    <cfRule type="expression" dxfId="20" priority="39067">
      <formula>OR(H31="FG")</formula>
    </cfRule>
    <cfRule type="expression" dxfId="9" priority="39068">
      <formula>OR(H31="TR",H31="TDM",H31="PKT")</formula>
    </cfRule>
    <cfRule type="expression" dxfId="19" priority="39069">
      <formula>OR(H31="CT",H31="SCIK",H31="CUMIL")</formula>
    </cfRule>
    <cfRule type="cellIs" dxfId="22" priority="39070" operator="equal">
      <formula>"L"</formula>
    </cfRule>
    <cfRule type="expression" dxfId="21" priority="39071">
      <formula>OR(H31="FI")</formula>
    </cfRule>
    <cfRule type="expression" dxfId="12" priority="39072">
      <formula>OR(H31="OP",H31="RS",H31="RTS",H31="PRM",H31="CB")</formula>
    </cfRule>
    <cfRule type="expression" dxfId="3" priority="39073">
      <formula>OR(H31="L",H31="OTG")</formula>
    </cfRule>
    <cfRule type="expression" dxfId="20" priority="39074">
      <formula>OR(H31="FG")</formula>
    </cfRule>
    <cfRule type="expression" dxfId="9" priority="39075">
      <formula>OR(H31="TR",H31="TDM",H31="PKT")</formula>
    </cfRule>
    <cfRule type="expression" dxfId="19" priority="39076">
      <formula>OR(H31="CT",H31="SCIK",H31="CUMIL")</formula>
    </cfRule>
    <cfRule type="cellIs" dxfId="23" priority="39077" operator="equal">
      <formula>"FG"</formula>
    </cfRule>
    <cfRule type="cellIs" dxfId="22" priority="39078" operator="equal">
      <formula>"L"</formula>
    </cfRule>
    <cfRule type="expression" dxfId="21" priority="39079">
      <formula>OR(H31="FI")</formula>
    </cfRule>
    <cfRule type="expression" dxfId="12" priority="39080">
      <formula>OR(H31="OP",H31="RS",H31="RTS",H31="PRM",H31="CB")</formula>
    </cfRule>
    <cfRule type="expression" dxfId="3" priority="39081">
      <formula>OR(H31="L",H31="OTG")</formula>
    </cfRule>
    <cfRule type="expression" dxfId="20" priority="39082">
      <formula>OR(H31="FG")</formula>
    </cfRule>
    <cfRule type="expression" dxfId="9" priority="39083">
      <formula>OR(H31="TR",H31="TDM",H31="PKT")</formula>
    </cfRule>
    <cfRule type="expression" dxfId="19" priority="39084">
      <formula>OR(H31="CT",H31="SCIK",H31="CUMIL")</formula>
    </cfRule>
    <cfRule type="cellIs" dxfId="22" priority="39085" operator="equal">
      <formula>"L"</formula>
    </cfRule>
    <cfRule type="expression" dxfId="21" priority="39086">
      <formula>OR(H31="FI")</formula>
    </cfRule>
    <cfRule type="expression" dxfId="12" priority="39087">
      <formula>OR(H31="OP",H31="RS",H31="RTS",H31="PRM",H31="CB")</formula>
    </cfRule>
    <cfRule type="expression" dxfId="3" priority="39088">
      <formula>OR(H31="L",H31="OTG")</formula>
    </cfRule>
    <cfRule type="expression" dxfId="20" priority="39089">
      <formula>OR(H31="FG")</formula>
    </cfRule>
    <cfRule type="expression" dxfId="9" priority="39090">
      <formula>OR(H31="TR",H31="TDM",H31="PKT")</formula>
    </cfRule>
    <cfRule type="expression" dxfId="19" priority="39091">
      <formula>OR(H31="CT",H31="SCIK",H31="CUMIL")</formula>
    </cfRule>
    <cfRule type="cellIs" dxfId="23" priority="39092" operator="equal">
      <formula>"FG"</formula>
    </cfRule>
    <cfRule type="cellIs" dxfId="22" priority="39093" operator="equal">
      <formula>"L"</formula>
    </cfRule>
    <cfRule type="expression" dxfId="21" priority="39094">
      <formula>OR(H31="FI")</formula>
    </cfRule>
    <cfRule type="expression" dxfId="12" priority="39095">
      <formula>OR(H31="OP",H31="RS",H31="RTS",H31="PRM",H31="CB")</formula>
    </cfRule>
    <cfRule type="expression" dxfId="3" priority="39096">
      <formula>OR(H31="L",H31="OTG")</formula>
    </cfRule>
    <cfRule type="expression" dxfId="20" priority="39097">
      <formula>OR(H31="FG")</formula>
    </cfRule>
    <cfRule type="expression" dxfId="9" priority="39098">
      <formula>OR(H31="TR",H31="TDM",H31="PKT")</formula>
    </cfRule>
    <cfRule type="expression" dxfId="19" priority="39099">
      <formula>OR(H31="CT",H31="SCIK",H31="CUMIL")</formula>
    </cfRule>
    <cfRule type="cellIs" dxfId="22" priority="39100" operator="equal">
      <formula>"L"</formula>
    </cfRule>
    <cfRule type="expression" dxfId="21" priority="39101">
      <formula>OR(H31="FI")</formula>
    </cfRule>
    <cfRule type="expression" dxfId="12" priority="39102">
      <formula>OR(H31="OP",H31="RS",H31="RTS",H31="PRM",H31="CB")</formula>
    </cfRule>
    <cfRule type="expression" dxfId="3" priority="39103">
      <formula>OR(H31="L",H31="OTG")</formula>
    </cfRule>
    <cfRule type="expression" dxfId="20" priority="39104">
      <formula>OR(H31="FG")</formula>
    </cfRule>
    <cfRule type="expression" dxfId="9" priority="39105">
      <formula>OR(H31="TR",H31="TDM",H31="PKT")</formula>
    </cfRule>
    <cfRule type="expression" dxfId="19" priority="39106">
      <formula>OR(H31="CT",H31="SCIK",H31="CUMIL")</formula>
    </cfRule>
    <cfRule type="cellIs" dxfId="23" priority="39107" operator="equal">
      <formula>"FG"</formula>
    </cfRule>
    <cfRule type="cellIs" dxfId="22" priority="39108" operator="equal">
      <formula>"L"</formula>
    </cfRule>
    <cfRule type="expression" dxfId="21" priority="39109">
      <formula>OR(H31="FI")</formula>
    </cfRule>
    <cfRule type="expression" dxfId="12" priority="39110">
      <formula>OR(H31="OP",H31="RS",H31="RTS",H31="PRM",H31="CB")</formula>
    </cfRule>
    <cfRule type="expression" dxfId="3" priority="39111">
      <formula>OR(H31="L",H31="OTG")</formula>
    </cfRule>
    <cfRule type="expression" dxfId="20" priority="39112">
      <formula>OR(H31="FG")</formula>
    </cfRule>
    <cfRule type="expression" dxfId="9" priority="39113">
      <formula>OR(H31="TR",H31="TDM",H31="PKT")</formula>
    </cfRule>
    <cfRule type="expression" dxfId="19" priority="39114">
      <formula>OR(H31="CT",H31="SCIK",H31="CUMIL")</formula>
    </cfRule>
    <cfRule type="cellIs" dxfId="22" priority="39115" operator="equal">
      <formula>"L"</formula>
    </cfRule>
    <cfRule type="expression" dxfId="21" priority="39116">
      <formula>OR(H31="FI")</formula>
    </cfRule>
    <cfRule type="expression" dxfId="12" priority="39117">
      <formula>OR(H31="OP",H31="RS",H31="RTS",H31="PRM",H31="CB")</formula>
    </cfRule>
    <cfRule type="expression" dxfId="3" priority="39118">
      <formula>OR(H31="L",H31="OTG")</formula>
    </cfRule>
    <cfRule type="expression" dxfId="20" priority="39119">
      <formula>OR(H31="FG")</formula>
    </cfRule>
    <cfRule type="expression" dxfId="9" priority="39120">
      <formula>OR(H31="TR",H31="TDM",H31="PKT")</formula>
    </cfRule>
    <cfRule type="expression" dxfId="19" priority="39121">
      <formula>OR(H31="CT",H31="SCIK",H31="CUMIL")</formula>
    </cfRule>
    <cfRule type="cellIs" dxfId="22" priority="39122" operator="equal">
      <formula>"L"</formula>
    </cfRule>
    <cfRule type="expression" dxfId="21" priority="39123">
      <formula>OR(H31="FI")</formula>
    </cfRule>
    <cfRule type="expression" dxfId="12" priority="39124">
      <formula>OR(H31="OP",H31="RS",H31="RTS",H31="PRM",H31="CB")</formula>
    </cfRule>
    <cfRule type="expression" dxfId="3" priority="39125">
      <formula>OR(H31="L",H31="OTG")</formula>
    </cfRule>
    <cfRule type="expression" dxfId="20" priority="39126">
      <formula>OR(H31="FG")</formula>
    </cfRule>
    <cfRule type="expression" dxfId="9" priority="39127">
      <formula>OR(H31="TR",H31="TDM",H31="PKT")</formula>
    </cfRule>
    <cfRule type="expression" dxfId="19" priority="39128">
      <formula>OR(H31="CT",H31="SCIK",H31="CUMIL")</formula>
    </cfRule>
    <cfRule type="cellIs" dxfId="23" priority="39129" operator="equal">
      <formula>"FG"</formula>
    </cfRule>
    <cfRule type="cellIs" dxfId="22" priority="39130" operator="equal">
      <formula>"L"</formula>
    </cfRule>
    <cfRule type="expression" dxfId="21" priority="39131">
      <formula>OR(H31="FI")</formula>
    </cfRule>
    <cfRule type="expression" dxfId="12" priority="39132">
      <formula>OR(H31="OP",H31="RS",H31="RTS",H31="PRM",H31="CB")</formula>
    </cfRule>
    <cfRule type="expression" dxfId="3" priority="39133">
      <formula>OR(H31="L",H31="OTG")</formula>
    </cfRule>
    <cfRule type="expression" dxfId="20" priority="39134">
      <formula>OR(H31="FG")</formula>
    </cfRule>
    <cfRule type="expression" dxfId="9" priority="39135">
      <formula>OR(H31="TR",H31="TDM",H31="PKT")</formula>
    </cfRule>
    <cfRule type="expression" dxfId="19" priority="39136">
      <formula>OR(H31="CT",H31="SCIK",H31="CUMIL")</formula>
    </cfRule>
    <cfRule type="cellIs" dxfId="22" priority="39137" operator="equal">
      <formula>"L"</formula>
    </cfRule>
    <cfRule type="expression" dxfId="21" priority="39138">
      <formula>OR(H31="FI")</formula>
    </cfRule>
    <cfRule type="expression" dxfId="12" priority="39139">
      <formula>OR(H31="OP",H31="RS",H31="RTS",H31="PRM",H31="CB")</formula>
    </cfRule>
    <cfRule type="expression" dxfId="3" priority="39140">
      <formula>OR(H31="L",H31="OTG")</formula>
    </cfRule>
    <cfRule type="expression" dxfId="20" priority="39141">
      <formula>OR(H31="FG")</formula>
    </cfRule>
    <cfRule type="expression" dxfId="9" priority="39142">
      <formula>OR(H31="TR",H31="TDM",H31="PKT")</formula>
    </cfRule>
    <cfRule type="expression" dxfId="19" priority="39143">
      <formula>OR(H31="CT",H31="SCIK",H31="CUMIL")</formula>
    </cfRule>
    <cfRule type="cellIs" dxfId="23" priority="39144" operator="equal">
      <formula>"FG"</formula>
    </cfRule>
    <cfRule type="cellIs" dxfId="22" priority="39145" operator="equal">
      <formula>"L"</formula>
    </cfRule>
    <cfRule type="expression" dxfId="21" priority="39146">
      <formula>OR(H31="FI")</formula>
    </cfRule>
    <cfRule type="expression" dxfId="12" priority="39147">
      <formula>OR(H31="OP",H31="RS",H31="RTS",H31="PRM",H31="CB")</formula>
    </cfRule>
    <cfRule type="expression" dxfId="3" priority="39148">
      <formula>OR(H31="L",H31="OTG")</formula>
    </cfRule>
    <cfRule type="expression" dxfId="20" priority="39149">
      <formula>OR(H31="FG")</formula>
    </cfRule>
    <cfRule type="expression" dxfId="9" priority="39150">
      <formula>OR(H31="TR",H31="TDM",H31="PKT")</formula>
    </cfRule>
    <cfRule type="expression" dxfId="19" priority="39151">
      <formula>OR(H31="CT",H31="SCIK",H31="CUMIL")</formula>
    </cfRule>
    <cfRule type="cellIs" dxfId="22" priority="39152" operator="equal">
      <formula>"L"</formula>
    </cfRule>
    <cfRule type="expression" dxfId="21" priority="39153">
      <formula>OR(H31="FI")</formula>
    </cfRule>
    <cfRule type="expression" dxfId="12" priority="39154">
      <formula>OR(H31="OP",H31="RS",H31="RTS",H31="PRM",H31="CB")</formula>
    </cfRule>
    <cfRule type="expression" dxfId="3" priority="39155">
      <formula>OR(H31="L",H31="OTG")</formula>
    </cfRule>
    <cfRule type="expression" dxfId="20" priority="39156">
      <formula>OR(H31="FG")</formula>
    </cfRule>
    <cfRule type="expression" dxfId="9" priority="39157">
      <formula>OR(H31="TR",H31="TDM",H31="PKT")</formula>
    </cfRule>
    <cfRule type="expression" dxfId="19" priority="39158">
      <formula>OR(H31="CT",H31="SCIK",H31="CUMIL")</formula>
    </cfRule>
    <cfRule type="cellIs" dxfId="18" priority="39159" operator="equal">
      <formula>"EC (WFO)"</formula>
    </cfRule>
    <cfRule type="cellIs" dxfId="18" priority="39160" operator="equal">
      <formula>"EG (WFO)"</formula>
    </cfRule>
    <cfRule type="cellIs" dxfId="18" priority="39161" operator="equal">
      <formula>"EE (WFO)"</formula>
    </cfRule>
    <cfRule type="cellIs" dxfId="18" priority="39162" operator="equal">
      <formula>"EC (WFO)"</formula>
    </cfRule>
    <cfRule type="cellIs" dxfId="17" priority="39163" operator="equal">
      <formula>"EE (WFO)"</formula>
    </cfRule>
    <cfRule type="cellIs" dxfId="16" priority="39164" operator="equal">
      <formula>"EC (WFO)"</formula>
    </cfRule>
    <cfRule type="expression" dxfId="21" priority="39165">
      <formula>OR(H31="FI")</formula>
    </cfRule>
    <cfRule type="expression" dxfId="12" priority="39166">
      <formula>OR(H31="OP",H31="RS",H31="RTS",H31="PRM",H31="CB")</formula>
    </cfRule>
    <cfRule type="expression" dxfId="3" priority="39167">
      <formula>OR(H31="L",H31="OTG")</formula>
    </cfRule>
    <cfRule type="expression" dxfId="20" priority="39168">
      <formula>OR(H31="FG")</formula>
    </cfRule>
    <cfRule type="expression" dxfId="9" priority="39169">
      <formula>OR(H31="TR",H31="TDM",H31="PKT")</formula>
    </cfRule>
    <cfRule type="expression" dxfId="19" priority="39170">
      <formula>OR(H31="CT",H31="SCIK",H31="CUMIL")</formula>
    </cfRule>
  </conditionalFormatting>
  <conditionalFormatting sqref="H31:AA31">
    <cfRule type="cellIs" dxfId="27" priority="38367" operator="equal">
      <formula>"OUT"</formula>
    </cfRule>
    <cfRule type="cellIs" dxfId="26" priority="38368" operator="equal">
      <formula>"OUT"</formula>
    </cfRule>
  </conditionalFormatting>
  <conditionalFormatting sqref="I31:J31">
    <cfRule type="cellIs" dxfId="25" priority="39671" operator="equal">
      <formula>"EP (WFO)"</formula>
    </cfRule>
    <cfRule type="cellIs" dxfId="23" priority="39672" operator="equal">
      <formula>"FG"</formula>
    </cfRule>
    <cfRule type="cellIs" dxfId="22" priority="39673" operator="equal">
      <formula>"L"</formula>
    </cfRule>
    <cfRule type="cellIs" dxfId="23" priority="39674" operator="equal">
      <formula>"FG"</formula>
    </cfRule>
    <cfRule type="cellIs" dxfId="22" priority="39675" operator="equal">
      <formula>"L"</formula>
    </cfRule>
    <cfRule type="cellIs" dxfId="23" priority="39676" operator="equal">
      <formula>"FG"</formula>
    </cfRule>
    <cfRule type="cellIs" dxfId="22" priority="39677" operator="equal">
      <formula>"L"</formula>
    </cfRule>
    <cfRule type="expression" dxfId="21" priority="39678">
      <formula>OR(I31="FI")</formula>
    </cfRule>
    <cfRule type="expression" dxfId="12" priority="39679">
      <formula>OR(I31="OP",I31="RS",I31="RTS",I31="PRM",I31="CB")</formula>
    </cfRule>
    <cfRule type="expression" dxfId="3" priority="39680">
      <formula>OR(I31="L",I31="OTG")</formula>
    </cfRule>
    <cfRule type="expression" dxfId="20" priority="39681">
      <formula>OR(I31="FG")</formula>
    </cfRule>
    <cfRule type="expression" dxfId="9" priority="39682">
      <formula>OR(I31="TR",I31="TDM",I31="PKT")</formula>
    </cfRule>
    <cfRule type="expression" dxfId="19" priority="39683">
      <formula>OR(I31="CT",I31="SCIK",I31="CUMIL")</formula>
    </cfRule>
    <cfRule type="cellIs" dxfId="23" priority="39684" operator="equal">
      <formula>"FG"</formula>
    </cfRule>
    <cfRule type="cellIs" dxfId="22" priority="39685" operator="equal">
      <formula>"L"</formula>
    </cfRule>
    <cfRule type="expression" dxfId="21" priority="39686">
      <formula>OR(I31="FI")</formula>
    </cfRule>
    <cfRule type="expression" dxfId="12" priority="39687">
      <formula>OR(I31="OP",I31="RS",I31="RTS",I31="PRM",I31="CB")</formula>
    </cfRule>
    <cfRule type="expression" dxfId="3" priority="39688">
      <formula>OR(I31="L",I31="OTG")</formula>
    </cfRule>
    <cfRule type="expression" dxfId="20" priority="39689">
      <formula>OR(I31="FG")</formula>
    </cfRule>
    <cfRule type="expression" dxfId="9" priority="39690">
      <formula>OR(I31="TR",I31="TDM",I31="PKT")</formula>
    </cfRule>
    <cfRule type="expression" dxfId="19" priority="39691">
      <formula>OR(I31="CT",I31="SCIK",I31="CUMIL")</formula>
    </cfRule>
    <cfRule type="cellIs" dxfId="22" priority="39692" operator="equal">
      <formula>"L"</formula>
    </cfRule>
    <cfRule type="expression" dxfId="21" priority="39693">
      <formula>OR(I31="FI")</formula>
    </cfRule>
    <cfRule type="expression" dxfId="12" priority="39694">
      <formula>OR(I31="OP",I31="RS",I31="RTS",I31="PRM",I31="CB")</formula>
    </cfRule>
    <cfRule type="expression" dxfId="3" priority="39695">
      <formula>OR(I31="L",I31="OTG")</formula>
    </cfRule>
    <cfRule type="expression" dxfId="20" priority="39696">
      <formula>OR(I31="FG")</formula>
    </cfRule>
    <cfRule type="expression" dxfId="9" priority="39697">
      <formula>OR(I31="TR",I31="TDM",I31="PKT")</formula>
    </cfRule>
    <cfRule type="expression" dxfId="19" priority="39698">
      <formula>OR(I31="CT",I31="SCIK",I31="CUMIL")</formula>
    </cfRule>
    <cfRule type="cellIs" dxfId="23" priority="39699" operator="equal">
      <formula>"FG"</formula>
    </cfRule>
    <cfRule type="cellIs" dxfId="22" priority="39700" operator="equal">
      <formula>"L"</formula>
    </cfRule>
    <cfRule type="expression" dxfId="21" priority="39701">
      <formula>OR(I31="FI")</formula>
    </cfRule>
    <cfRule type="expression" dxfId="12" priority="39702">
      <formula>OR(I31="OP",I31="RS",I31="RTS",I31="PRM",I31="CB")</formula>
    </cfRule>
    <cfRule type="expression" dxfId="3" priority="39703">
      <formula>OR(I31="L",I31="OTG")</formula>
    </cfRule>
    <cfRule type="expression" dxfId="20" priority="39704">
      <formula>OR(I31="FG")</formula>
    </cfRule>
    <cfRule type="expression" dxfId="9" priority="39705">
      <formula>OR(I31="TR",I31="TDM",I31="PKT")</formula>
    </cfRule>
    <cfRule type="expression" dxfId="19" priority="39706">
      <formula>OR(I31="CT",I31="SCIK",I31="CUMIL")</formula>
    </cfRule>
    <cfRule type="cellIs" dxfId="22" priority="39707" operator="equal">
      <formula>"L"</formula>
    </cfRule>
    <cfRule type="expression" dxfId="21" priority="39708">
      <formula>OR(I31="FI")</formula>
    </cfRule>
    <cfRule type="expression" dxfId="12" priority="39709">
      <formula>OR(I31="OP",I31="RS",I31="RTS",I31="PRM",I31="CB")</formula>
    </cfRule>
    <cfRule type="expression" dxfId="3" priority="39710">
      <formula>OR(I31="L",I31="OTG")</formula>
    </cfRule>
    <cfRule type="expression" dxfId="20" priority="39711">
      <formula>OR(I31="FG")</formula>
    </cfRule>
    <cfRule type="expression" dxfId="9" priority="39712">
      <formula>OR(I31="TR",I31="TDM",I31="PKT")</formula>
    </cfRule>
    <cfRule type="expression" dxfId="19" priority="39713">
      <formula>OR(I31="CT",I31="SCIK",I31="CUMIL")</formula>
    </cfRule>
    <cfRule type="cellIs" dxfId="23" priority="39714" operator="equal">
      <formula>"FG"</formula>
    </cfRule>
    <cfRule type="cellIs" dxfId="22" priority="39715" operator="equal">
      <formula>"L"</formula>
    </cfRule>
    <cfRule type="expression" dxfId="21" priority="39716">
      <formula>OR(I31="FI")</formula>
    </cfRule>
    <cfRule type="expression" dxfId="12" priority="39717">
      <formula>OR(I31="OP",I31="RS",I31="RTS",I31="PRM",I31="CB")</formula>
    </cfRule>
    <cfRule type="expression" dxfId="3" priority="39718">
      <formula>OR(I31="L",I31="OTG")</formula>
    </cfRule>
    <cfRule type="expression" dxfId="20" priority="39719">
      <formula>OR(I31="FG")</formula>
    </cfRule>
    <cfRule type="expression" dxfId="9" priority="39720">
      <formula>OR(I31="TR",I31="TDM",I31="PKT")</formula>
    </cfRule>
    <cfRule type="expression" dxfId="19" priority="39721">
      <formula>OR(I31="CT",I31="SCIK",I31="CUMIL")</formula>
    </cfRule>
    <cfRule type="cellIs" dxfId="22" priority="39722" operator="equal">
      <formula>"L"</formula>
    </cfRule>
    <cfRule type="expression" dxfId="21" priority="39723">
      <formula>OR(I31="FI")</formula>
    </cfRule>
    <cfRule type="expression" dxfId="12" priority="39724">
      <formula>OR(I31="OP",I31="RS",I31="RTS",I31="PRM",I31="CB")</formula>
    </cfRule>
    <cfRule type="expression" dxfId="3" priority="39725">
      <formula>OR(I31="L",I31="OTG")</formula>
    </cfRule>
    <cfRule type="expression" dxfId="20" priority="39726">
      <formula>OR(I31="FG")</formula>
    </cfRule>
    <cfRule type="expression" dxfId="9" priority="39727">
      <formula>OR(I31="TR",I31="TDM",I31="PKT")</formula>
    </cfRule>
    <cfRule type="expression" dxfId="19" priority="39728">
      <formula>OR(I31="CT",I31="SCIK",I31="CUMIL")</formula>
    </cfRule>
    <cfRule type="cellIs" dxfId="22" priority="39729" operator="equal">
      <formula>"L"</formula>
    </cfRule>
    <cfRule type="expression" dxfId="21" priority="39730">
      <formula>OR(I31="FI")</formula>
    </cfRule>
    <cfRule type="expression" dxfId="12" priority="39731">
      <formula>OR(I31="OP",I31="RS",I31="RTS",I31="PRM",I31="CB")</formula>
    </cfRule>
    <cfRule type="expression" dxfId="3" priority="39732">
      <formula>OR(I31="L",I31="OTG")</formula>
    </cfRule>
    <cfRule type="expression" dxfId="20" priority="39733">
      <formula>OR(I31="FG")</formula>
    </cfRule>
    <cfRule type="expression" dxfId="9" priority="39734">
      <formula>OR(I31="TR",I31="TDM",I31="PKT")</formula>
    </cfRule>
    <cfRule type="expression" dxfId="19" priority="39735">
      <formula>OR(I31="CT",I31="SCIK",I31="CUMIL")</formula>
    </cfRule>
    <cfRule type="cellIs" dxfId="23" priority="39736" operator="equal">
      <formula>"FG"</formula>
    </cfRule>
    <cfRule type="cellIs" dxfId="22" priority="39737" operator="equal">
      <formula>"L"</formula>
    </cfRule>
    <cfRule type="expression" dxfId="21" priority="39738">
      <formula>OR(I31="FI")</formula>
    </cfRule>
    <cfRule type="expression" dxfId="12" priority="39739">
      <formula>OR(I31="OP",I31="RS",I31="RTS",I31="PRM",I31="CB")</formula>
    </cfRule>
    <cfRule type="expression" dxfId="3" priority="39740">
      <formula>OR(I31="L",I31="OTG")</formula>
    </cfRule>
    <cfRule type="expression" dxfId="20" priority="39741">
      <formula>OR(I31="FG")</formula>
    </cfRule>
    <cfRule type="expression" dxfId="9" priority="39742">
      <formula>OR(I31="TR",I31="TDM",I31="PKT")</formula>
    </cfRule>
    <cfRule type="expression" dxfId="19" priority="39743">
      <formula>OR(I31="CT",I31="SCIK",I31="CUMIL")</formula>
    </cfRule>
    <cfRule type="cellIs" dxfId="22" priority="39744" operator="equal">
      <formula>"L"</formula>
    </cfRule>
    <cfRule type="expression" dxfId="21" priority="39745">
      <formula>OR(I31="FI")</formula>
    </cfRule>
    <cfRule type="expression" dxfId="12" priority="39746">
      <formula>OR(I31="OP",I31="RS",I31="RTS",I31="PRM",I31="CB")</formula>
    </cfRule>
    <cfRule type="expression" dxfId="3" priority="39747">
      <formula>OR(I31="L",I31="OTG")</formula>
    </cfRule>
    <cfRule type="expression" dxfId="20" priority="39748">
      <formula>OR(I31="FG")</formula>
    </cfRule>
    <cfRule type="expression" dxfId="9" priority="39749">
      <formula>OR(I31="TR",I31="TDM",I31="PKT")</formula>
    </cfRule>
    <cfRule type="expression" dxfId="19" priority="39750">
      <formula>OR(I31="CT",I31="SCIK",I31="CUMIL")</formula>
    </cfRule>
    <cfRule type="cellIs" dxfId="23" priority="39751" operator="equal">
      <formula>"FG"</formula>
    </cfRule>
    <cfRule type="cellIs" dxfId="22" priority="39752" operator="equal">
      <formula>"L"</formula>
    </cfRule>
    <cfRule type="expression" dxfId="21" priority="39753">
      <formula>OR(I31="FI")</formula>
    </cfRule>
    <cfRule type="expression" dxfId="12" priority="39754">
      <formula>OR(I31="OP",I31="RS",I31="RTS",I31="PRM",I31="CB")</formula>
    </cfRule>
    <cfRule type="expression" dxfId="3" priority="39755">
      <formula>OR(I31="L",I31="OTG")</formula>
    </cfRule>
    <cfRule type="expression" dxfId="20" priority="39756">
      <formula>OR(I31="FG")</formula>
    </cfRule>
    <cfRule type="expression" dxfId="9" priority="39757">
      <formula>OR(I31="TR",I31="TDM",I31="PKT")</formula>
    </cfRule>
    <cfRule type="expression" dxfId="19" priority="39758">
      <formula>OR(I31="CT",I31="SCIK",I31="CUMIL")</formula>
    </cfRule>
    <cfRule type="cellIs" dxfId="22" priority="39759" operator="equal">
      <formula>"L"</formula>
    </cfRule>
    <cfRule type="expression" dxfId="21" priority="39760">
      <formula>OR(I31="FI")</formula>
    </cfRule>
    <cfRule type="expression" dxfId="12" priority="39761">
      <formula>OR(I31="OP",I31="RS",I31="RTS",I31="PRM",I31="CB")</formula>
    </cfRule>
    <cfRule type="expression" dxfId="3" priority="39762">
      <formula>OR(I31="L",I31="OTG")</formula>
    </cfRule>
    <cfRule type="expression" dxfId="20" priority="39763">
      <formula>OR(I31="FG")</formula>
    </cfRule>
    <cfRule type="expression" dxfId="9" priority="39764">
      <formula>OR(I31="TR",I31="TDM",I31="PKT")</formula>
    </cfRule>
    <cfRule type="expression" dxfId="19" priority="39765">
      <formula>OR(I31="CT",I31="SCIK",I31="CUMIL")</formula>
    </cfRule>
    <cfRule type="cellIs" dxfId="23" priority="39766" operator="equal">
      <formula>"FG"</formula>
    </cfRule>
    <cfRule type="cellIs" dxfId="22" priority="39767" operator="equal">
      <formula>"L"</formula>
    </cfRule>
    <cfRule type="expression" dxfId="21" priority="39768">
      <formula>OR(I31="FI")</formula>
    </cfRule>
    <cfRule type="expression" dxfId="12" priority="39769">
      <formula>OR(I31="OP",I31="RS",I31="RTS",I31="PRM",I31="CB")</formula>
    </cfRule>
    <cfRule type="expression" dxfId="3" priority="39770">
      <formula>OR(I31="L",I31="OTG")</formula>
    </cfRule>
    <cfRule type="expression" dxfId="20" priority="39771">
      <formula>OR(I31="FG")</formula>
    </cfRule>
    <cfRule type="expression" dxfId="9" priority="39772">
      <formula>OR(I31="TR",I31="TDM",I31="PKT")</formula>
    </cfRule>
    <cfRule type="expression" dxfId="19" priority="39773">
      <formula>OR(I31="CT",I31="SCIK",I31="CUMIL")</formula>
    </cfRule>
    <cfRule type="cellIs" dxfId="22" priority="39774" operator="equal">
      <formula>"L"</formula>
    </cfRule>
    <cfRule type="expression" dxfId="21" priority="39775">
      <formula>OR(I31="FI")</formula>
    </cfRule>
    <cfRule type="expression" dxfId="12" priority="39776">
      <formula>OR(I31="OP",I31="RS",I31="RTS",I31="PRM",I31="CB")</formula>
    </cfRule>
    <cfRule type="expression" dxfId="3" priority="39777">
      <formula>OR(I31="L",I31="OTG")</formula>
    </cfRule>
    <cfRule type="expression" dxfId="20" priority="39778">
      <formula>OR(I31="FG")</formula>
    </cfRule>
    <cfRule type="expression" dxfId="9" priority="39779">
      <formula>OR(I31="TR",I31="TDM",I31="PKT")</formula>
    </cfRule>
    <cfRule type="expression" dxfId="19" priority="39780">
      <formula>OR(I31="CT",I31="SCIK",I31="CUMIL")</formula>
    </cfRule>
    <cfRule type="cellIs" dxfId="22" priority="39781" operator="equal">
      <formula>"L"</formula>
    </cfRule>
    <cfRule type="expression" dxfId="21" priority="39782">
      <formula>OR(I31="FI")</formula>
    </cfRule>
    <cfRule type="expression" dxfId="12" priority="39783">
      <formula>OR(I31="OP",I31="RS",I31="RTS",I31="PRM",I31="CB")</formula>
    </cfRule>
    <cfRule type="expression" dxfId="3" priority="39784">
      <formula>OR(I31="L",I31="OTG")</formula>
    </cfRule>
    <cfRule type="expression" dxfId="20" priority="39785">
      <formula>OR(I31="FG")</formula>
    </cfRule>
    <cfRule type="expression" dxfId="9" priority="39786">
      <formula>OR(I31="TR",I31="TDM",I31="PKT")</formula>
    </cfRule>
    <cfRule type="expression" dxfId="19" priority="39787">
      <formula>OR(I31="CT",I31="SCIK",I31="CUMIL")</formula>
    </cfRule>
    <cfRule type="cellIs" dxfId="23" priority="39788" operator="equal">
      <formula>"FG"</formula>
    </cfRule>
    <cfRule type="cellIs" dxfId="22" priority="39789" operator="equal">
      <formula>"L"</formula>
    </cfRule>
    <cfRule type="expression" dxfId="21" priority="39790">
      <formula>OR(I31="FI")</formula>
    </cfRule>
    <cfRule type="expression" dxfId="12" priority="39791">
      <formula>OR(I31="OP",I31="RS",I31="RTS",I31="PRM",I31="CB")</formula>
    </cfRule>
    <cfRule type="expression" dxfId="3" priority="39792">
      <formula>OR(I31="L",I31="OTG")</formula>
    </cfRule>
    <cfRule type="expression" dxfId="20" priority="39793">
      <formula>OR(I31="FG")</formula>
    </cfRule>
    <cfRule type="expression" dxfId="9" priority="39794">
      <formula>OR(I31="TR",I31="TDM",I31="PKT")</formula>
    </cfRule>
    <cfRule type="expression" dxfId="19" priority="39795">
      <formula>OR(I31="CT",I31="SCIK",I31="CUMIL")</formula>
    </cfRule>
    <cfRule type="cellIs" dxfId="22" priority="39796" operator="equal">
      <formula>"L"</formula>
    </cfRule>
    <cfRule type="expression" dxfId="21" priority="39797">
      <formula>OR(I31="FI")</formula>
    </cfRule>
    <cfRule type="expression" dxfId="12" priority="39798">
      <formula>OR(I31="OP",I31="RS",I31="RTS",I31="PRM",I31="CB")</formula>
    </cfRule>
    <cfRule type="expression" dxfId="3" priority="39799">
      <formula>OR(I31="L",I31="OTG")</formula>
    </cfRule>
    <cfRule type="expression" dxfId="20" priority="39800">
      <formula>OR(I31="FG")</formula>
    </cfRule>
    <cfRule type="expression" dxfId="9" priority="39801">
      <formula>OR(I31="TR",I31="TDM",I31="PKT")</formula>
    </cfRule>
    <cfRule type="expression" dxfId="19" priority="39802">
      <formula>OR(I31="CT",I31="SCIK",I31="CUMIL")</formula>
    </cfRule>
    <cfRule type="cellIs" dxfId="23" priority="39803" operator="equal">
      <formula>"FG"</formula>
    </cfRule>
    <cfRule type="cellIs" dxfId="22" priority="39804" operator="equal">
      <formula>"L"</formula>
    </cfRule>
    <cfRule type="expression" dxfId="21" priority="39805">
      <formula>OR(I31="FI")</formula>
    </cfRule>
    <cfRule type="expression" dxfId="12" priority="39806">
      <formula>OR(I31="OP",I31="RS",I31="RTS",I31="PRM",I31="CB")</formula>
    </cfRule>
    <cfRule type="expression" dxfId="3" priority="39807">
      <formula>OR(I31="L",I31="OTG")</formula>
    </cfRule>
    <cfRule type="expression" dxfId="20" priority="39808">
      <formula>OR(I31="FG")</formula>
    </cfRule>
    <cfRule type="expression" dxfId="9" priority="39809">
      <formula>OR(I31="TR",I31="TDM",I31="PKT")</formula>
    </cfRule>
    <cfRule type="expression" dxfId="19" priority="39810">
      <formula>OR(I31="CT",I31="SCIK",I31="CUMIL")</formula>
    </cfRule>
    <cfRule type="cellIs" dxfId="22" priority="39811" operator="equal">
      <formula>"L"</formula>
    </cfRule>
    <cfRule type="expression" dxfId="21" priority="39812">
      <formula>OR(I31="FI")</formula>
    </cfRule>
    <cfRule type="expression" dxfId="12" priority="39813">
      <formula>OR(I31="OP",I31="RS",I31="RTS",I31="PRM",I31="CB")</formula>
    </cfRule>
    <cfRule type="expression" dxfId="3" priority="39814">
      <formula>OR(I31="L",I31="OTG")</formula>
    </cfRule>
    <cfRule type="expression" dxfId="20" priority="39815">
      <formula>OR(I31="FG")</formula>
    </cfRule>
    <cfRule type="expression" dxfId="9" priority="39816">
      <formula>OR(I31="TR",I31="TDM",I31="PKT")</formula>
    </cfRule>
    <cfRule type="expression" dxfId="19" priority="39817">
      <formula>OR(I31="CT",I31="SCIK",I31="CUMIL")</formula>
    </cfRule>
    <cfRule type="cellIs" dxfId="22" priority="39818" operator="equal">
      <formula>"L"</formula>
    </cfRule>
    <cfRule type="expression" dxfId="21" priority="39819">
      <formula>OR(I31="FI")</formula>
    </cfRule>
    <cfRule type="expression" dxfId="12" priority="39820">
      <formula>OR(I31="OP",I31="RS",I31="RTS",I31="PRM",I31="CB")</formula>
    </cfRule>
    <cfRule type="expression" dxfId="3" priority="39821">
      <formula>OR(I31="L",I31="OTG")</formula>
    </cfRule>
    <cfRule type="expression" dxfId="20" priority="39822">
      <formula>OR(I31="FG")</formula>
    </cfRule>
    <cfRule type="expression" dxfId="9" priority="39823">
      <formula>OR(I31="TR",I31="TDM",I31="PKT")</formula>
    </cfRule>
    <cfRule type="expression" dxfId="19" priority="39824">
      <formula>OR(I31="CT",I31="SCIK",I31="CUMIL")</formula>
    </cfRule>
    <cfRule type="cellIs" dxfId="23" priority="39825" operator="equal">
      <formula>"FG"</formula>
    </cfRule>
    <cfRule type="cellIs" dxfId="22" priority="39826" operator="equal">
      <formula>"L"</formula>
    </cfRule>
    <cfRule type="expression" dxfId="21" priority="39827">
      <formula>OR(I31="FI")</formula>
    </cfRule>
    <cfRule type="expression" dxfId="12" priority="39828">
      <formula>OR(I31="OP",I31="RS",I31="RTS",I31="PRM",I31="CB")</formula>
    </cfRule>
    <cfRule type="expression" dxfId="3" priority="39829">
      <formula>OR(I31="L",I31="OTG")</formula>
    </cfRule>
    <cfRule type="expression" dxfId="20" priority="39830">
      <formula>OR(I31="FG")</formula>
    </cfRule>
    <cfRule type="expression" dxfId="9" priority="39831">
      <formula>OR(I31="TR",I31="TDM",I31="PKT")</formula>
    </cfRule>
    <cfRule type="expression" dxfId="19" priority="39832">
      <formula>OR(I31="CT",I31="SCIK",I31="CUMIL")</formula>
    </cfRule>
    <cfRule type="cellIs" dxfId="22" priority="39833" operator="equal">
      <formula>"L"</formula>
    </cfRule>
    <cfRule type="expression" dxfId="21" priority="39834">
      <formula>OR(I31="FI")</formula>
    </cfRule>
    <cfRule type="expression" dxfId="12" priority="39835">
      <formula>OR(I31="OP",I31="RS",I31="RTS",I31="PRM",I31="CB")</formula>
    </cfRule>
    <cfRule type="expression" dxfId="3" priority="39836">
      <formula>OR(I31="L",I31="OTG")</formula>
    </cfRule>
    <cfRule type="expression" dxfId="20" priority="39837">
      <formula>OR(I31="FG")</formula>
    </cfRule>
    <cfRule type="expression" dxfId="9" priority="39838">
      <formula>OR(I31="TR",I31="TDM",I31="PKT")</formula>
    </cfRule>
    <cfRule type="expression" dxfId="19" priority="39839">
      <formula>OR(I31="CT",I31="SCIK",I31="CUMIL")</formula>
    </cfRule>
    <cfRule type="cellIs" dxfId="23" priority="39840" operator="equal">
      <formula>"FG"</formula>
    </cfRule>
    <cfRule type="cellIs" dxfId="22" priority="39841" operator="equal">
      <formula>"L"</formula>
    </cfRule>
    <cfRule type="expression" dxfId="21" priority="39842">
      <formula>OR(I31="FI")</formula>
    </cfRule>
    <cfRule type="expression" dxfId="12" priority="39843">
      <formula>OR(I31="OP",I31="RS",I31="RTS",I31="PRM",I31="CB")</formula>
    </cfRule>
    <cfRule type="expression" dxfId="3" priority="39844">
      <formula>OR(I31="L",I31="OTG")</formula>
    </cfRule>
    <cfRule type="expression" dxfId="20" priority="39845">
      <formula>OR(I31="FG")</formula>
    </cfRule>
    <cfRule type="expression" dxfId="9" priority="39846">
      <formula>OR(I31="TR",I31="TDM",I31="PKT")</formula>
    </cfRule>
    <cfRule type="expression" dxfId="19" priority="39847">
      <formula>OR(I31="CT",I31="SCIK",I31="CUMIL")</formula>
    </cfRule>
    <cfRule type="cellIs" dxfId="22" priority="39848" operator="equal">
      <formula>"L"</formula>
    </cfRule>
    <cfRule type="expression" dxfId="21" priority="39849">
      <formula>OR(I31="FI")</formula>
    </cfRule>
    <cfRule type="expression" dxfId="12" priority="39850">
      <formula>OR(I31="OP",I31="RS",I31="RTS",I31="PRM",I31="CB")</formula>
    </cfRule>
    <cfRule type="expression" dxfId="3" priority="39851">
      <formula>OR(I31="L",I31="OTG")</formula>
    </cfRule>
    <cfRule type="expression" dxfId="20" priority="39852">
      <formula>OR(I31="FG")</formula>
    </cfRule>
    <cfRule type="expression" dxfId="9" priority="39853">
      <formula>OR(I31="TR",I31="TDM",I31="PKT")</formula>
    </cfRule>
    <cfRule type="expression" dxfId="19" priority="39854">
      <formula>OR(I31="CT",I31="SCIK",I31="CUMIL")</formula>
    </cfRule>
    <cfRule type="cellIs" dxfId="18" priority="39855" operator="equal">
      <formula>"EC (WFO)"</formula>
    </cfRule>
    <cfRule type="cellIs" dxfId="18" priority="39856" operator="equal">
      <formula>"EG (WFO)"</formula>
    </cfRule>
    <cfRule type="cellIs" dxfId="18" priority="39857" operator="equal">
      <formula>"EE (WFO)"</formula>
    </cfRule>
    <cfRule type="cellIs" dxfId="18" priority="39858" operator="equal">
      <formula>"EC (WFO)"</formula>
    </cfRule>
    <cfRule type="cellIs" dxfId="23" priority="39859" operator="equal">
      <formula>"FG"</formula>
    </cfRule>
    <cfRule type="cellIs" dxfId="22" priority="39860" operator="equal">
      <formula>"L"</formula>
    </cfRule>
    <cfRule type="expression" dxfId="21" priority="39861">
      <formula>OR(I31="FI")</formula>
    </cfRule>
    <cfRule type="expression" dxfId="12" priority="39862">
      <formula>OR(I31="OP",I31="RS",I31="RTS",I31="PRM",I31="CB")</formula>
    </cfRule>
    <cfRule type="expression" dxfId="3" priority="39863">
      <formula>OR(I31="L",I31="OTG")</formula>
    </cfRule>
    <cfRule type="expression" dxfId="20" priority="39864">
      <formula>OR(I31="FG")</formula>
    </cfRule>
    <cfRule type="expression" dxfId="9" priority="39865">
      <formula>OR(I31="TR",I31="TDM",I31="PKT")</formula>
    </cfRule>
    <cfRule type="expression" dxfId="19" priority="39866">
      <formula>OR(I31="CT",I31="SCIK",I31="CUMIL")</formula>
    </cfRule>
    <cfRule type="cellIs" dxfId="22" priority="39867" operator="equal">
      <formula>"L"</formula>
    </cfRule>
    <cfRule type="expression" dxfId="21" priority="39868">
      <formula>OR(I31="FI")</formula>
    </cfRule>
    <cfRule type="expression" dxfId="12" priority="39869">
      <formula>OR(I31="OP",I31="RS",I31="RTS",I31="PRM",I31="CB")</formula>
    </cfRule>
    <cfRule type="expression" dxfId="3" priority="39870">
      <formula>OR(I31="L",I31="OTG")</formula>
    </cfRule>
    <cfRule type="expression" dxfId="20" priority="39871">
      <formula>OR(I31="FG")</formula>
    </cfRule>
    <cfRule type="expression" dxfId="9" priority="39872">
      <formula>OR(I31="TR",I31="TDM",I31="PKT")</formula>
    </cfRule>
    <cfRule type="expression" dxfId="19" priority="39873">
      <formula>OR(I31="CT",I31="SCIK",I31="CUMIL")</formula>
    </cfRule>
    <cfRule type="cellIs" dxfId="17" priority="39874" operator="equal">
      <formula>"EE (WFO)"</formula>
    </cfRule>
    <cfRule type="cellIs" dxfId="16" priority="39875" operator="equal">
      <formula>"EC (WFO)"</formula>
    </cfRule>
    <cfRule type="expression" dxfId="21" priority="39876">
      <formula>OR(I31="FI")</formula>
    </cfRule>
    <cfRule type="expression" dxfId="12" priority="39877">
      <formula>OR(I31="OP",I31="RS",I31="RTS",I31="PRM",I31="CB")</formula>
    </cfRule>
    <cfRule type="expression" dxfId="3" priority="39878">
      <formula>OR(I31="L",I31="OTG")</formula>
    </cfRule>
    <cfRule type="expression" dxfId="20" priority="39879">
      <formula>OR(I31="FG")</formula>
    </cfRule>
    <cfRule type="expression" dxfId="9" priority="39880">
      <formula>OR(I31="TR",I31="TDM",I31="PKT")</formula>
    </cfRule>
    <cfRule type="expression" dxfId="19" priority="39881">
      <formula>OR(I31="CT",I31="SCIK",I31="CUMIL")</formula>
    </cfRule>
    <cfRule type="cellIs" dxfId="23" priority="40038" operator="equal">
      <formula>"FG"</formula>
    </cfRule>
    <cfRule type="cellIs" dxfId="22" priority="40039" operator="equal">
      <formula>"L"</formula>
    </cfRule>
    <cfRule type="cellIs" dxfId="23" priority="40040" operator="equal">
      <formula>"FG"</formula>
    </cfRule>
    <cfRule type="cellIs" dxfId="22" priority="40041" operator="equal">
      <formula>"L"</formula>
    </cfRule>
    <cfRule type="cellIs" dxfId="23" priority="40042" operator="equal">
      <formula>"FG"</formula>
    </cfRule>
    <cfRule type="cellIs" dxfId="22" priority="40043" operator="equal">
      <formula>"L"</formula>
    </cfRule>
    <cfRule type="expression" dxfId="21" priority="40044">
      <formula>OR(I31="FI")</formula>
    </cfRule>
    <cfRule type="expression" dxfId="12" priority="40045">
      <formula>OR(I31="OP",I31="RS",I31="RTS",I31="PRM",I31="CB")</formula>
    </cfRule>
    <cfRule type="expression" dxfId="3" priority="40046">
      <formula>OR(I31="L",I31="OTG")</formula>
    </cfRule>
    <cfRule type="expression" dxfId="20" priority="40047">
      <formula>OR(I31="FG")</formula>
    </cfRule>
    <cfRule type="expression" dxfId="9" priority="40048">
      <formula>OR(I31="TR",I31="TDM",I31="PKT")</formula>
    </cfRule>
    <cfRule type="expression" dxfId="19" priority="40049">
      <formula>OR(I31="CT",I31="SCIK",I31="CUMIL")</formula>
    </cfRule>
    <cfRule type="cellIs" dxfId="23" priority="40050" operator="equal">
      <formula>"FG"</formula>
    </cfRule>
    <cfRule type="cellIs" dxfId="22" priority="40051" operator="equal">
      <formula>"L"</formula>
    </cfRule>
    <cfRule type="expression" dxfId="21" priority="40052">
      <formula>OR(I31="FI")</formula>
    </cfRule>
    <cfRule type="expression" dxfId="12" priority="40053">
      <formula>OR(I31="OP",I31="RS",I31="RTS",I31="PRM",I31="CB")</formula>
    </cfRule>
    <cfRule type="expression" dxfId="3" priority="40054">
      <formula>OR(I31="L",I31="OTG")</formula>
    </cfRule>
    <cfRule type="expression" dxfId="20" priority="40055">
      <formula>OR(I31="FG")</formula>
    </cfRule>
    <cfRule type="expression" dxfId="9" priority="40056">
      <formula>OR(I31="TR",I31="TDM",I31="PKT")</formula>
    </cfRule>
    <cfRule type="expression" dxfId="19" priority="40057">
      <formula>OR(I31="CT",I31="SCIK",I31="CUMIL")</formula>
    </cfRule>
    <cfRule type="cellIs" dxfId="22" priority="40058" operator="equal">
      <formula>"L"</formula>
    </cfRule>
    <cfRule type="expression" dxfId="21" priority="40059">
      <formula>OR(I31="FI")</formula>
    </cfRule>
    <cfRule type="expression" dxfId="12" priority="40060">
      <formula>OR(I31="OP",I31="RS",I31="RTS",I31="PRM",I31="CB")</formula>
    </cfRule>
    <cfRule type="expression" dxfId="3" priority="40061">
      <formula>OR(I31="L",I31="OTG")</formula>
    </cfRule>
    <cfRule type="expression" dxfId="20" priority="40062">
      <formula>OR(I31="FG")</formula>
    </cfRule>
    <cfRule type="expression" dxfId="9" priority="40063">
      <formula>OR(I31="TR",I31="TDM",I31="PKT")</formula>
    </cfRule>
    <cfRule type="expression" dxfId="19" priority="40064">
      <formula>OR(I31="CT",I31="SCIK",I31="CUMIL")</formula>
    </cfRule>
    <cfRule type="cellIs" dxfId="23" priority="40219" operator="equal">
      <formula>"FG"</formula>
    </cfRule>
    <cfRule type="cellIs" dxfId="22" priority="40220" operator="equal">
      <formula>"L"</formula>
    </cfRule>
    <cfRule type="expression" dxfId="21" priority="40221">
      <formula>OR(I31="FI")</formula>
    </cfRule>
    <cfRule type="expression" dxfId="12" priority="40222">
      <formula>OR(I31="OP",I31="RS",I31="RTS",I31="PRM",I31="CB")</formula>
    </cfRule>
    <cfRule type="expression" dxfId="3" priority="40223">
      <formula>OR(I31="L",I31="OTG")</formula>
    </cfRule>
    <cfRule type="expression" dxfId="20" priority="40224">
      <formula>OR(I31="FG")</formula>
    </cfRule>
    <cfRule type="expression" dxfId="9" priority="40225">
      <formula>OR(I31="TR",I31="TDM",I31="PKT")</formula>
    </cfRule>
    <cfRule type="expression" dxfId="19" priority="40226">
      <formula>OR(I31="CT",I31="SCIK",I31="CUMIL")</formula>
    </cfRule>
    <cfRule type="cellIs" dxfId="22" priority="40227" operator="equal">
      <formula>"L"</formula>
    </cfRule>
    <cfRule type="expression" dxfId="21" priority="40228">
      <formula>OR(I31="FI")</formula>
    </cfRule>
    <cfRule type="expression" dxfId="12" priority="40229">
      <formula>OR(I31="OP",I31="RS",I31="RTS",I31="PRM",I31="CB")</formula>
    </cfRule>
    <cfRule type="expression" dxfId="3" priority="40230">
      <formula>OR(I31="L",I31="OTG")</formula>
    </cfRule>
    <cfRule type="expression" dxfId="20" priority="40231">
      <formula>OR(I31="FG")</formula>
    </cfRule>
    <cfRule type="expression" dxfId="9" priority="40232">
      <formula>OR(I31="TR",I31="TDM",I31="PKT")</formula>
    </cfRule>
    <cfRule type="expression" dxfId="19" priority="40233">
      <formula>OR(I31="CT",I31="SCIK",I31="CUMIL")</formula>
    </cfRule>
  </conditionalFormatting>
  <conditionalFormatting sqref="K31:O31">
    <cfRule type="cellIs" dxfId="13" priority="38369" operator="equal">
      <formula>"TR"</formula>
    </cfRule>
    <cfRule type="cellIs" dxfId="23" priority="38370" operator="equal">
      <formula>"FG"</formula>
    </cfRule>
    <cfRule type="cellIs" dxfId="22" priority="38371" operator="equal">
      <formula>"L"</formula>
    </cfRule>
    <cfRule type="cellIs" dxfId="23" priority="38372" operator="equal">
      <formula>"FG"</formula>
    </cfRule>
    <cfRule type="cellIs" dxfId="22" priority="38373" operator="equal">
      <formula>"L"</formula>
    </cfRule>
    <cfRule type="cellIs" dxfId="23" priority="38374" operator="equal">
      <formula>"FG"</formula>
    </cfRule>
    <cfRule type="cellIs" dxfId="22" priority="38375" operator="equal">
      <formula>"L"</formula>
    </cfRule>
    <cfRule type="expression" dxfId="21" priority="38376">
      <formula>OR(K31="FI")</formula>
    </cfRule>
    <cfRule type="expression" dxfId="12" priority="38377">
      <formula>OR(K31="OP",K31="RS",K31="RTS",K31="PRM",K31="CB")</formula>
    </cfRule>
    <cfRule type="expression" dxfId="3" priority="38378">
      <formula>OR(K31="L",K31="OTG")</formula>
    </cfRule>
    <cfRule type="expression" dxfId="20" priority="38379">
      <formula>OR(K31="FG")</formula>
    </cfRule>
    <cfRule type="expression" dxfId="9" priority="38380">
      <formula>OR(K31="TR",K31="TDM",K31="PKT")</formula>
    </cfRule>
    <cfRule type="expression" dxfId="19" priority="38381">
      <formula>OR(K31="CT",K31="SCIK",K31="CUMIL")</formula>
    </cfRule>
    <cfRule type="cellIs" dxfId="23" priority="38382" operator="equal">
      <formula>"FG"</formula>
    </cfRule>
    <cfRule type="cellIs" dxfId="22" priority="38383" operator="equal">
      <formula>"L"</formula>
    </cfRule>
    <cfRule type="expression" dxfId="21" priority="38384">
      <formula>OR(K31="FI")</formula>
    </cfRule>
    <cfRule type="expression" dxfId="12" priority="38385">
      <formula>OR(K31="OP",K31="RS",K31="RTS",K31="PRM",K31="CB")</formula>
    </cfRule>
    <cfRule type="expression" dxfId="3" priority="38386">
      <formula>OR(K31="L",K31="OTG")</formula>
    </cfRule>
    <cfRule type="expression" dxfId="20" priority="38387">
      <formula>OR(K31="FG")</formula>
    </cfRule>
    <cfRule type="expression" dxfId="9" priority="38388">
      <formula>OR(K31="TR",K31="TDM",K31="PKT")</formula>
    </cfRule>
    <cfRule type="expression" dxfId="19" priority="38389">
      <formula>OR(K31="CT",K31="SCIK",K31="CUMIL")</formula>
    </cfRule>
    <cfRule type="cellIs" dxfId="22" priority="38390" operator="equal">
      <formula>"L"</formula>
    </cfRule>
    <cfRule type="expression" dxfId="21" priority="38391">
      <formula>OR(K31="FI")</formula>
    </cfRule>
    <cfRule type="expression" dxfId="12" priority="38392">
      <formula>OR(K31="OP",K31="RS",K31="RTS",K31="PRM",K31="CB")</formula>
    </cfRule>
    <cfRule type="expression" dxfId="3" priority="38393">
      <formula>OR(K31="L",K31="OTG")</formula>
    </cfRule>
    <cfRule type="expression" dxfId="20" priority="38394">
      <formula>OR(K31="FG")</formula>
    </cfRule>
    <cfRule type="expression" dxfId="9" priority="38395">
      <formula>OR(K31="TR",K31="TDM",K31="PKT")</formula>
    </cfRule>
    <cfRule type="expression" dxfId="19" priority="38396">
      <formula>OR(K31="CT",K31="SCIK",K31="CUMIL")</formula>
    </cfRule>
    <cfRule type="cellIs" dxfId="23" priority="38397" operator="equal">
      <formula>"FG"</formula>
    </cfRule>
    <cfRule type="cellIs" dxfId="22" priority="38398" operator="equal">
      <formula>"L"</formula>
    </cfRule>
    <cfRule type="expression" dxfId="21" priority="38399">
      <formula>OR(K31="FI")</formula>
    </cfRule>
    <cfRule type="expression" dxfId="12" priority="38400">
      <formula>OR(K31="OP",K31="RS",K31="RTS",K31="PRM",K31="CB")</formula>
    </cfRule>
    <cfRule type="expression" dxfId="3" priority="38401">
      <formula>OR(K31="L",K31="OTG")</formula>
    </cfRule>
    <cfRule type="expression" dxfId="20" priority="38402">
      <formula>OR(K31="FG")</formula>
    </cfRule>
    <cfRule type="expression" dxfId="9" priority="38403">
      <formula>OR(K31="TR",K31="TDM",K31="PKT")</formula>
    </cfRule>
    <cfRule type="expression" dxfId="19" priority="38404">
      <formula>OR(K31="CT",K31="SCIK",K31="CUMIL")</formula>
    </cfRule>
    <cfRule type="cellIs" dxfId="22" priority="38405" operator="equal">
      <formula>"L"</formula>
    </cfRule>
    <cfRule type="expression" dxfId="21" priority="38406">
      <formula>OR(K31="FI")</formula>
    </cfRule>
    <cfRule type="expression" dxfId="12" priority="38407">
      <formula>OR(K31="OP",K31="RS",K31="RTS",K31="PRM",K31="CB")</formula>
    </cfRule>
    <cfRule type="expression" dxfId="3" priority="38408">
      <formula>OR(K31="L",K31="OTG")</formula>
    </cfRule>
    <cfRule type="expression" dxfId="20" priority="38409">
      <formula>OR(K31="FG")</formula>
    </cfRule>
    <cfRule type="expression" dxfId="9" priority="38410">
      <formula>OR(K31="TR",K31="TDM",K31="PKT")</formula>
    </cfRule>
    <cfRule type="expression" dxfId="19" priority="38411">
      <formula>OR(K31="CT",K31="SCIK",K31="CUMIL")</formula>
    </cfRule>
    <cfRule type="cellIs" dxfId="23" priority="38412" operator="equal">
      <formula>"FG"</formula>
    </cfRule>
    <cfRule type="cellIs" dxfId="22" priority="38413" operator="equal">
      <formula>"L"</formula>
    </cfRule>
    <cfRule type="expression" dxfId="21" priority="38414">
      <formula>OR(K31="FI")</formula>
    </cfRule>
    <cfRule type="expression" dxfId="12" priority="38415">
      <formula>OR(K31="OP",K31="RS",K31="RTS",K31="PRM",K31="CB")</formula>
    </cfRule>
    <cfRule type="expression" dxfId="3" priority="38416">
      <formula>OR(K31="L",K31="OTG")</formula>
    </cfRule>
    <cfRule type="expression" dxfId="20" priority="38417">
      <formula>OR(K31="FG")</formula>
    </cfRule>
    <cfRule type="expression" dxfId="9" priority="38418">
      <formula>OR(K31="TR",K31="TDM",K31="PKT")</formula>
    </cfRule>
    <cfRule type="expression" dxfId="19" priority="38419">
      <formula>OR(K31="CT",K31="SCIK",K31="CUMIL")</formula>
    </cfRule>
    <cfRule type="cellIs" dxfId="22" priority="38420" operator="equal">
      <formula>"L"</formula>
    </cfRule>
    <cfRule type="expression" dxfId="21" priority="38421">
      <formula>OR(K31="FI")</formula>
    </cfRule>
    <cfRule type="expression" dxfId="12" priority="38422">
      <formula>OR(K31="OP",K31="RS",K31="RTS",K31="PRM",K31="CB")</formula>
    </cfRule>
    <cfRule type="expression" dxfId="3" priority="38423">
      <formula>OR(K31="L",K31="OTG")</formula>
    </cfRule>
    <cfRule type="expression" dxfId="20" priority="38424">
      <formula>OR(K31="FG")</formula>
    </cfRule>
    <cfRule type="expression" dxfId="9" priority="38425">
      <formula>OR(K31="TR",K31="TDM",K31="PKT")</formula>
    </cfRule>
    <cfRule type="expression" dxfId="19" priority="38426">
      <formula>OR(K31="CT",K31="SCIK",K31="CUMIL")</formula>
    </cfRule>
    <cfRule type="cellIs" dxfId="23" priority="38427" operator="equal">
      <formula>"FG"</formula>
    </cfRule>
    <cfRule type="cellIs" dxfId="22" priority="38428" operator="equal">
      <formula>"L"</formula>
    </cfRule>
    <cfRule type="cellIs" dxfId="23" priority="38429" operator="equal">
      <formula>"FG"</formula>
    </cfRule>
    <cfRule type="cellIs" dxfId="22" priority="38430" operator="equal">
      <formula>"L"</formula>
    </cfRule>
    <cfRule type="cellIs" dxfId="23" priority="38431" operator="equal">
      <formula>"FG"</formula>
    </cfRule>
    <cfRule type="cellIs" dxfId="22" priority="38432" operator="equal">
      <formula>"L"</formula>
    </cfRule>
    <cfRule type="expression" dxfId="21" priority="38433">
      <formula>OR(K31="FI")</formula>
    </cfRule>
    <cfRule type="expression" dxfId="12" priority="38434">
      <formula>OR(K31="OP",K31="RS",K31="RTS",K31="PRM",K31="CB")</formula>
    </cfRule>
    <cfRule type="expression" dxfId="3" priority="38435">
      <formula>OR(K31="L",K31="OTG")</formula>
    </cfRule>
    <cfRule type="expression" dxfId="20" priority="38436">
      <formula>OR(K31="FG")</formula>
    </cfRule>
    <cfRule type="expression" dxfId="9" priority="38437">
      <formula>OR(K31="TR",K31="TDM",K31="PKT")</formula>
    </cfRule>
    <cfRule type="expression" dxfId="19" priority="38438">
      <formula>OR(K31="CT",K31="SCIK",K31="CUMIL")</formula>
    </cfRule>
    <cfRule type="cellIs" dxfId="23" priority="38439" operator="equal">
      <formula>"FG"</formula>
    </cfRule>
    <cfRule type="cellIs" dxfId="22" priority="38440" operator="equal">
      <formula>"L"</formula>
    </cfRule>
    <cfRule type="expression" dxfId="21" priority="38441">
      <formula>OR(K31="FI")</formula>
    </cfRule>
    <cfRule type="expression" dxfId="12" priority="38442">
      <formula>OR(K31="OP",K31="RS",K31="RTS",K31="PRM",K31="CB")</formula>
    </cfRule>
    <cfRule type="expression" dxfId="3" priority="38443">
      <formula>OR(K31="L",K31="OTG")</formula>
    </cfRule>
    <cfRule type="expression" dxfId="20" priority="38444">
      <formula>OR(K31="FG")</formula>
    </cfRule>
    <cfRule type="expression" dxfId="9" priority="38445">
      <formula>OR(K31="TR",K31="TDM",K31="PKT")</formula>
    </cfRule>
    <cfRule type="expression" dxfId="19" priority="38446">
      <formula>OR(K31="CT",K31="SCIK",K31="CUMIL")</formula>
    </cfRule>
    <cfRule type="cellIs" dxfId="22" priority="38447" operator="equal">
      <formula>"L"</formula>
    </cfRule>
    <cfRule type="expression" dxfId="21" priority="38448">
      <formula>OR(K31="FI")</formula>
    </cfRule>
    <cfRule type="expression" dxfId="12" priority="38449">
      <formula>OR(K31="OP",K31="RS",K31="RTS",K31="PRM",K31="CB")</formula>
    </cfRule>
    <cfRule type="expression" dxfId="3" priority="38450">
      <formula>OR(K31="L",K31="OTG")</formula>
    </cfRule>
    <cfRule type="expression" dxfId="20" priority="38451">
      <formula>OR(K31="FG")</formula>
    </cfRule>
    <cfRule type="expression" dxfId="9" priority="38452">
      <formula>OR(K31="TR",K31="TDM",K31="PKT")</formula>
    </cfRule>
    <cfRule type="expression" dxfId="19" priority="38453">
      <formula>OR(K31="CT",K31="SCIK",K31="CUMIL")</formula>
    </cfRule>
    <cfRule type="cellIs" dxfId="23" priority="38454" operator="equal">
      <formula>"FG"</formula>
    </cfRule>
    <cfRule type="cellIs" dxfId="22" priority="38455" operator="equal">
      <formula>"L"</formula>
    </cfRule>
    <cfRule type="expression" dxfId="21" priority="38456">
      <formula>OR(K31="FI")</formula>
    </cfRule>
    <cfRule type="expression" dxfId="12" priority="38457">
      <formula>OR(K31="OP",K31="RS",K31="RTS",K31="PRM",K31="CB")</formula>
    </cfRule>
    <cfRule type="expression" dxfId="3" priority="38458">
      <formula>OR(K31="L",K31="OTG")</formula>
    </cfRule>
    <cfRule type="expression" dxfId="20" priority="38459">
      <formula>OR(K31="FG")</formula>
    </cfRule>
    <cfRule type="expression" dxfId="9" priority="38460">
      <formula>OR(K31="TR",K31="TDM",K31="PKT")</formula>
    </cfRule>
    <cfRule type="expression" dxfId="19" priority="38461">
      <formula>OR(K31="CT",K31="SCIK",K31="CUMIL")</formula>
    </cfRule>
    <cfRule type="cellIs" dxfId="22" priority="38462" operator="equal">
      <formula>"L"</formula>
    </cfRule>
    <cfRule type="expression" dxfId="21" priority="38463">
      <formula>OR(K31="FI")</formula>
    </cfRule>
    <cfRule type="expression" dxfId="12" priority="38464">
      <formula>OR(K31="OP",K31="RS",K31="RTS",K31="PRM",K31="CB")</formula>
    </cfRule>
    <cfRule type="expression" dxfId="3" priority="38465">
      <formula>OR(K31="L",K31="OTG")</formula>
    </cfRule>
    <cfRule type="expression" dxfId="20" priority="38466">
      <formula>OR(K31="FG")</formula>
    </cfRule>
    <cfRule type="expression" dxfId="9" priority="38467">
      <formula>OR(K31="TR",K31="TDM",K31="PKT")</formula>
    </cfRule>
    <cfRule type="expression" dxfId="19" priority="38468">
      <formula>OR(K31="CT",K31="SCIK",K31="CUMIL")</formula>
    </cfRule>
    <cfRule type="cellIs" dxfId="23" priority="38469" operator="equal">
      <formula>"FG"</formula>
    </cfRule>
    <cfRule type="cellIs" dxfId="22" priority="38470" operator="equal">
      <formula>"L"</formula>
    </cfRule>
    <cfRule type="expression" dxfId="21" priority="38471">
      <formula>OR(K31="FI")</formula>
    </cfRule>
    <cfRule type="expression" dxfId="12" priority="38472">
      <formula>OR(K31="OP",K31="RS",K31="RTS",K31="PRM",K31="CB")</formula>
    </cfRule>
    <cfRule type="expression" dxfId="3" priority="38473">
      <formula>OR(K31="L",K31="OTG")</formula>
    </cfRule>
    <cfRule type="expression" dxfId="20" priority="38474">
      <formula>OR(K31="FG")</formula>
    </cfRule>
    <cfRule type="expression" dxfId="9" priority="38475">
      <formula>OR(K31="TR",K31="TDM",K31="PKT")</formula>
    </cfRule>
    <cfRule type="expression" dxfId="19" priority="38476">
      <formula>OR(K31="CT",K31="SCIK",K31="CUMIL")</formula>
    </cfRule>
    <cfRule type="cellIs" dxfId="22" priority="38477" operator="equal">
      <formula>"L"</formula>
    </cfRule>
    <cfRule type="expression" dxfId="21" priority="38478">
      <formula>OR(K31="FI")</formula>
    </cfRule>
    <cfRule type="expression" dxfId="12" priority="38479">
      <formula>OR(K31="OP",K31="RS",K31="RTS",K31="PRM",K31="CB")</formula>
    </cfRule>
    <cfRule type="expression" dxfId="3" priority="38480">
      <formula>OR(K31="L",K31="OTG")</formula>
    </cfRule>
    <cfRule type="expression" dxfId="20" priority="38481">
      <formula>OR(K31="FG")</formula>
    </cfRule>
    <cfRule type="expression" dxfId="9" priority="38482">
      <formula>OR(K31="TR",K31="TDM",K31="PKT")</formula>
    </cfRule>
    <cfRule type="expression" dxfId="19" priority="38483">
      <formula>OR(K31="CT",K31="SCIK",K31="CUMIL")</formula>
    </cfRule>
    <cfRule type="cellIs" dxfId="22" priority="38484" operator="equal">
      <formula>"L"</formula>
    </cfRule>
    <cfRule type="expression" dxfId="21" priority="38485">
      <formula>OR(K31="FI")</formula>
    </cfRule>
    <cfRule type="expression" dxfId="12" priority="38486">
      <formula>OR(K31="OP",K31="RS",K31="RTS",K31="PRM",K31="CB")</formula>
    </cfRule>
    <cfRule type="expression" dxfId="3" priority="38487">
      <formula>OR(K31="L",K31="OTG")</formula>
    </cfRule>
    <cfRule type="expression" dxfId="20" priority="38488">
      <formula>OR(K31="FG")</formula>
    </cfRule>
    <cfRule type="expression" dxfId="9" priority="38489">
      <formula>OR(K31="TR",K31="TDM",K31="PKT")</formula>
    </cfRule>
    <cfRule type="expression" dxfId="19" priority="38490">
      <formula>OR(K31="CT",K31="SCIK",K31="CUMIL")</formula>
    </cfRule>
    <cfRule type="cellIs" dxfId="23" priority="38491" operator="equal">
      <formula>"FG"</formula>
    </cfRule>
    <cfRule type="cellIs" dxfId="22" priority="38492" operator="equal">
      <formula>"L"</formula>
    </cfRule>
    <cfRule type="expression" dxfId="21" priority="38493">
      <formula>OR(K31="FI")</formula>
    </cfRule>
    <cfRule type="expression" dxfId="12" priority="38494">
      <formula>OR(K31="OP",K31="RS",K31="RTS",K31="PRM",K31="CB")</formula>
    </cfRule>
    <cfRule type="expression" dxfId="3" priority="38495">
      <formula>OR(K31="L",K31="OTG")</formula>
    </cfRule>
    <cfRule type="expression" dxfId="20" priority="38496">
      <formula>OR(K31="FG")</formula>
    </cfRule>
    <cfRule type="expression" dxfId="9" priority="38497">
      <formula>OR(K31="TR",K31="TDM",K31="PKT")</formula>
    </cfRule>
    <cfRule type="expression" dxfId="19" priority="38498">
      <formula>OR(K31="CT",K31="SCIK",K31="CUMIL")</formula>
    </cfRule>
    <cfRule type="cellIs" dxfId="22" priority="38499" operator="equal">
      <formula>"L"</formula>
    </cfRule>
    <cfRule type="expression" dxfId="21" priority="38500">
      <formula>OR(K31="FI")</formula>
    </cfRule>
    <cfRule type="expression" dxfId="12" priority="38501">
      <formula>OR(K31="OP",K31="RS",K31="RTS",K31="PRM",K31="CB")</formula>
    </cfRule>
    <cfRule type="expression" dxfId="3" priority="38502">
      <formula>OR(K31="L",K31="OTG")</formula>
    </cfRule>
    <cfRule type="expression" dxfId="20" priority="38503">
      <formula>OR(K31="FG")</formula>
    </cfRule>
    <cfRule type="expression" dxfId="9" priority="38504">
      <formula>OR(K31="TR",K31="TDM",K31="PKT")</formula>
    </cfRule>
    <cfRule type="expression" dxfId="19" priority="38505">
      <formula>OR(K31="CT",K31="SCIK",K31="CUMIL")</formula>
    </cfRule>
    <cfRule type="cellIs" dxfId="23" priority="38506" operator="equal">
      <formula>"FG"</formula>
    </cfRule>
    <cfRule type="cellIs" dxfId="22" priority="38507" operator="equal">
      <formula>"L"</formula>
    </cfRule>
    <cfRule type="expression" dxfId="21" priority="38508">
      <formula>OR(K31="FI")</formula>
    </cfRule>
    <cfRule type="expression" dxfId="12" priority="38509">
      <formula>OR(K31="OP",K31="RS",K31="RTS",K31="PRM",K31="CB")</formula>
    </cfRule>
    <cfRule type="expression" dxfId="3" priority="38510">
      <formula>OR(K31="L",K31="OTG")</formula>
    </cfRule>
    <cfRule type="expression" dxfId="20" priority="38511">
      <formula>OR(K31="FG")</formula>
    </cfRule>
    <cfRule type="expression" dxfId="9" priority="38512">
      <formula>OR(K31="TR",K31="TDM",K31="PKT")</formula>
    </cfRule>
    <cfRule type="expression" dxfId="19" priority="38513">
      <formula>OR(K31="CT",K31="SCIK",K31="CUMIL")</formula>
    </cfRule>
    <cfRule type="cellIs" dxfId="22" priority="38514" operator="equal">
      <formula>"L"</formula>
    </cfRule>
    <cfRule type="expression" dxfId="21" priority="38515">
      <formula>OR(K31="FI")</formula>
    </cfRule>
    <cfRule type="expression" dxfId="12" priority="38516">
      <formula>OR(K31="OP",K31="RS",K31="RTS",K31="PRM",K31="CB")</formula>
    </cfRule>
    <cfRule type="expression" dxfId="3" priority="38517">
      <formula>OR(K31="L",K31="OTG")</formula>
    </cfRule>
    <cfRule type="expression" dxfId="20" priority="38518">
      <formula>OR(K31="FG")</formula>
    </cfRule>
    <cfRule type="expression" dxfId="9" priority="38519">
      <formula>OR(K31="TR",K31="TDM",K31="PKT")</formula>
    </cfRule>
    <cfRule type="expression" dxfId="19" priority="38520">
      <formula>OR(K31="CT",K31="SCIK",K31="CUMIL")</formula>
    </cfRule>
    <cfRule type="cellIs" dxfId="14" priority="38521" operator="equal">
      <formula>"FG (WFO)"</formula>
    </cfRule>
    <cfRule type="cellIs" dxfId="23" priority="38522" operator="equal">
      <formula>"FG"</formula>
    </cfRule>
    <cfRule type="cellIs" dxfId="22" priority="38523" operator="equal">
      <formula>"L"</formula>
    </cfRule>
    <cfRule type="cellIs" dxfId="23" priority="38524" operator="equal">
      <formula>"FG"</formula>
    </cfRule>
    <cfRule type="cellIs" dxfId="22" priority="38525" operator="equal">
      <formula>"L"</formula>
    </cfRule>
    <cfRule type="cellIs" dxfId="23" priority="38526" operator="equal">
      <formula>"FG"</formula>
    </cfRule>
    <cfRule type="cellIs" dxfId="22" priority="38527" operator="equal">
      <formula>"L"</formula>
    </cfRule>
    <cfRule type="expression" dxfId="21" priority="38528">
      <formula>OR(K31="FI")</formula>
    </cfRule>
    <cfRule type="expression" dxfId="12" priority="38529">
      <formula>OR(K31="OP",K31="RS",K31="RTS",K31="PRM",K31="CB")</formula>
    </cfRule>
    <cfRule type="expression" dxfId="3" priority="38530">
      <formula>OR(K31="L",K31="OTG")</formula>
    </cfRule>
    <cfRule type="expression" dxfId="20" priority="38531">
      <formula>OR(K31="FG")</formula>
    </cfRule>
    <cfRule type="expression" dxfId="9" priority="38532">
      <formula>OR(K31="TR",K31="TDM",K31="PKT")</formula>
    </cfRule>
    <cfRule type="expression" dxfId="19" priority="38533">
      <formula>OR(K31="CT",K31="SCIK",K31="CUMIL")</formula>
    </cfRule>
    <cfRule type="cellIs" dxfId="23" priority="38534" operator="equal">
      <formula>"FG"</formula>
    </cfRule>
    <cfRule type="cellIs" dxfId="22" priority="38535" operator="equal">
      <formula>"L"</formula>
    </cfRule>
    <cfRule type="expression" dxfId="21" priority="38536">
      <formula>OR(K31="FI")</formula>
    </cfRule>
    <cfRule type="expression" dxfId="12" priority="38537">
      <formula>OR(K31="OP",K31="RS",K31="RTS",K31="PRM",K31="CB")</formula>
    </cfRule>
    <cfRule type="expression" dxfId="3" priority="38538">
      <formula>OR(K31="L",K31="OTG")</formula>
    </cfRule>
    <cfRule type="expression" dxfId="20" priority="38539">
      <formula>OR(K31="FG")</formula>
    </cfRule>
    <cfRule type="expression" dxfId="9" priority="38540">
      <formula>OR(K31="TR",K31="TDM",K31="PKT")</formula>
    </cfRule>
    <cfRule type="expression" dxfId="19" priority="38541">
      <formula>OR(K31="CT",K31="SCIK",K31="CUMIL")</formula>
    </cfRule>
    <cfRule type="cellIs" dxfId="22" priority="38542" operator="equal">
      <formula>"L"</formula>
    </cfRule>
    <cfRule type="expression" dxfId="21" priority="38543">
      <formula>OR(K31="FI")</formula>
    </cfRule>
    <cfRule type="expression" dxfId="12" priority="38544">
      <formula>OR(K31="OP",K31="RS",K31="RTS",K31="PRM",K31="CB")</formula>
    </cfRule>
    <cfRule type="expression" dxfId="3" priority="38545">
      <formula>OR(K31="L",K31="OTG")</formula>
    </cfRule>
    <cfRule type="expression" dxfId="20" priority="38546">
      <formula>OR(K31="FG")</formula>
    </cfRule>
    <cfRule type="expression" dxfId="9" priority="38547">
      <formula>OR(K31="TR",K31="TDM",K31="PKT")</formula>
    </cfRule>
    <cfRule type="expression" dxfId="19" priority="38548">
      <formula>OR(K31="CT",K31="SCIK",K31="CUMIL")</formula>
    </cfRule>
    <cfRule type="cellIs" dxfId="23" priority="38549" operator="equal">
      <formula>"FG"</formula>
    </cfRule>
    <cfRule type="cellIs" dxfId="22" priority="38550" operator="equal">
      <formula>"L"</formula>
    </cfRule>
    <cfRule type="expression" dxfId="21" priority="38551">
      <formula>OR(K31="FI")</formula>
    </cfRule>
    <cfRule type="expression" dxfId="12" priority="38552">
      <formula>OR(K31="OP",K31="RS",K31="RTS",K31="PRM",K31="CB")</formula>
    </cfRule>
    <cfRule type="expression" dxfId="3" priority="38553">
      <formula>OR(K31="L",K31="OTG")</formula>
    </cfRule>
    <cfRule type="expression" dxfId="20" priority="38554">
      <formula>OR(K31="FG")</formula>
    </cfRule>
    <cfRule type="expression" dxfId="9" priority="38555">
      <formula>OR(K31="TR",K31="TDM",K31="PKT")</formula>
    </cfRule>
    <cfRule type="expression" dxfId="19" priority="38556">
      <formula>OR(K31="CT",K31="SCIK",K31="CUMIL")</formula>
    </cfRule>
    <cfRule type="cellIs" dxfId="22" priority="38557" operator="equal">
      <formula>"L"</formula>
    </cfRule>
    <cfRule type="expression" dxfId="21" priority="38558">
      <formula>OR(K31="FI")</formula>
    </cfRule>
    <cfRule type="expression" dxfId="12" priority="38559">
      <formula>OR(K31="OP",K31="RS",K31="RTS",K31="PRM",K31="CB")</formula>
    </cfRule>
    <cfRule type="expression" dxfId="3" priority="38560">
      <formula>OR(K31="L",K31="OTG")</formula>
    </cfRule>
    <cfRule type="expression" dxfId="20" priority="38561">
      <formula>OR(K31="FG")</formula>
    </cfRule>
    <cfRule type="expression" dxfId="9" priority="38562">
      <formula>OR(K31="TR",K31="TDM",K31="PKT")</formula>
    </cfRule>
    <cfRule type="expression" dxfId="19" priority="38563">
      <formula>OR(K31="CT",K31="SCIK",K31="CUMIL")</formula>
    </cfRule>
    <cfRule type="cellIs" dxfId="23" priority="38564" operator="equal">
      <formula>"FG"</formula>
    </cfRule>
    <cfRule type="cellIs" dxfId="22" priority="38565" operator="equal">
      <formula>"L"</formula>
    </cfRule>
    <cfRule type="expression" dxfId="21" priority="38566">
      <formula>OR(K31="FI")</formula>
    </cfRule>
    <cfRule type="expression" dxfId="12" priority="38567">
      <formula>OR(K31="OP",K31="RS",K31="RTS",K31="PRM",K31="CB")</formula>
    </cfRule>
    <cfRule type="expression" dxfId="3" priority="38568">
      <formula>OR(K31="L",K31="OTG")</formula>
    </cfRule>
    <cfRule type="expression" dxfId="20" priority="38569">
      <formula>OR(K31="FG")</formula>
    </cfRule>
    <cfRule type="expression" dxfId="9" priority="38570">
      <formula>OR(K31="TR",K31="TDM",K31="PKT")</formula>
    </cfRule>
    <cfRule type="expression" dxfId="19" priority="38571">
      <formula>OR(K31="CT",K31="SCIK",K31="CUMIL")</formula>
    </cfRule>
    <cfRule type="cellIs" dxfId="22" priority="38572" operator="equal">
      <formula>"L"</formula>
    </cfRule>
    <cfRule type="expression" dxfId="21" priority="38573">
      <formula>OR(K31="FI")</formula>
    </cfRule>
    <cfRule type="expression" dxfId="12" priority="38574">
      <formula>OR(K31="OP",K31="RS",K31="RTS",K31="PRM",K31="CB")</formula>
    </cfRule>
    <cfRule type="expression" dxfId="3" priority="38575">
      <formula>OR(K31="L",K31="OTG")</formula>
    </cfRule>
    <cfRule type="expression" dxfId="20" priority="38576">
      <formula>OR(K31="FG")</formula>
    </cfRule>
    <cfRule type="expression" dxfId="9" priority="38577">
      <formula>OR(K31="TR",K31="TDM",K31="PKT")</formula>
    </cfRule>
    <cfRule type="expression" dxfId="19" priority="38578">
      <formula>OR(K31="CT",K31="SCIK",K31="CUMIL")</formula>
    </cfRule>
    <cfRule type="cellIs" dxfId="22" priority="38579" operator="equal">
      <formula>"L"</formula>
    </cfRule>
    <cfRule type="expression" dxfId="21" priority="38580">
      <formula>OR(K31="FI")</formula>
    </cfRule>
    <cfRule type="expression" dxfId="12" priority="38581">
      <formula>OR(K31="OP",K31="RS",K31="RTS",K31="PRM",K31="CB")</formula>
    </cfRule>
    <cfRule type="expression" dxfId="3" priority="38582">
      <formula>OR(K31="L",K31="OTG")</formula>
    </cfRule>
    <cfRule type="expression" dxfId="20" priority="38583">
      <formula>OR(K31="FG")</formula>
    </cfRule>
    <cfRule type="expression" dxfId="9" priority="38584">
      <formula>OR(K31="TR",K31="TDM",K31="PKT")</formula>
    </cfRule>
    <cfRule type="expression" dxfId="19" priority="38585">
      <formula>OR(K31="CT",K31="SCIK",K31="CUMIL")</formula>
    </cfRule>
    <cfRule type="cellIs" dxfId="23" priority="38586" operator="equal">
      <formula>"FG"</formula>
    </cfRule>
    <cfRule type="cellIs" dxfId="22" priority="38587" operator="equal">
      <formula>"L"</formula>
    </cfRule>
    <cfRule type="expression" dxfId="21" priority="38588">
      <formula>OR(K31="FI")</formula>
    </cfRule>
    <cfRule type="expression" dxfId="12" priority="38589">
      <formula>OR(K31="OP",K31="RS",K31="RTS",K31="PRM",K31="CB")</formula>
    </cfRule>
    <cfRule type="expression" dxfId="3" priority="38590">
      <formula>OR(K31="L",K31="OTG")</formula>
    </cfRule>
    <cfRule type="expression" dxfId="20" priority="38591">
      <formula>OR(K31="FG")</formula>
    </cfRule>
    <cfRule type="expression" dxfId="9" priority="38592">
      <formula>OR(K31="TR",K31="TDM",K31="PKT")</formula>
    </cfRule>
    <cfRule type="expression" dxfId="19" priority="38593">
      <formula>OR(K31="CT",K31="SCIK",K31="CUMIL")</formula>
    </cfRule>
    <cfRule type="cellIs" dxfId="22" priority="38594" operator="equal">
      <formula>"L"</formula>
    </cfRule>
    <cfRule type="expression" dxfId="21" priority="38595">
      <formula>OR(K31="FI")</formula>
    </cfRule>
    <cfRule type="expression" dxfId="12" priority="38596">
      <formula>OR(K31="OP",K31="RS",K31="RTS",K31="PRM",K31="CB")</formula>
    </cfRule>
    <cfRule type="expression" dxfId="3" priority="38597">
      <formula>OR(K31="L",K31="OTG")</formula>
    </cfRule>
    <cfRule type="expression" dxfId="20" priority="38598">
      <formula>OR(K31="FG")</formula>
    </cfRule>
    <cfRule type="expression" dxfId="9" priority="38599">
      <formula>OR(K31="TR",K31="TDM",K31="PKT")</formula>
    </cfRule>
    <cfRule type="expression" dxfId="19" priority="38600">
      <formula>OR(K31="CT",K31="SCIK",K31="CUMIL")</formula>
    </cfRule>
    <cfRule type="cellIs" dxfId="23" priority="38601" operator="equal">
      <formula>"FG"</formula>
    </cfRule>
    <cfRule type="cellIs" dxfId="22" priority="38602" operator="equal">
      <formula>"L"</formula>
    </cfRule>
    <cfRule type="expression" dxfId="21" priority="38603">
      <formula>OR(K31="FI")</formula>
    </cfRule>
    <cfRule type="expression" dxfId="12" priority="38604">
      <formula>OR(K31="OP",K31="RS",K31="RTS",K31="PRM",K31="CB")</formula>
    </cfRule>
    <cfRule type="expression" dxfId="3" priority="38605">
      <formula>OR(K31="L",K31="OTG")</formula>
    </cfRule>
    <cfRule type="expression" dxfId="20" priority="38606">
      <formula>OR(K31="FG")</formula>
    </cfRule>
    <cfRule type="expression" dxfId="9" priority="38607">
      <formula>OR(K31="TR",K31="TDM",K31="PKT")</formula>
    </cfRule>
    <cfRule type="expression" dxfId="19" priority="38608">
      <formula>OR(K31="CT",K31="SCIK",K31="CUMIL")</formula>
    </cfRule>
    <cfRule type="cellIs" dxfId="22" priority="38609" operator="equal">
      <formula>"L"</formula>
    </cfRule>
    <cfRule type="expression" dxfId="21" priority="38610">
      <formula>OR(K31="FI")</formula>
    </cfRule>
    <cfRule type="expression" dxfId="12" priority="38611">
      <formula>OR(K31="OP",K31="RS",K31="RTS",K31="PRM",K31="CB")</formula>
    </cfRule>
    <cfRule type="expression" dxfId="3" priority="38612">
      <formula>OR(K31="L",K31="OTG")</formula>
    </cfRule>
    <cfRule type="expression" dxfId="20" priority="38613">
      <formula>OR(K31="FG")</formula>
    </cfRule>
    <cfRule type="expression" dxfId="9" priority="38614">
      <formula>OR(K31="TR",K31="TDM",K31="PKT")</formula>
    </cfRule>
    <cfRule type="expression" dxfId="19" priority="38615">
      <formula>OR(K31="CT",K31="SCIK",K31="CUMIL")</formula>
    </cfRule>
    <cfRule type="cellIs" dxfId="25" priority="38616" operator="equal">
      <formula>"EP (WFO)"</formula>
    </cfRule>
    <cfRule type="cellIs" dxfId="23" priority="38617" operator="equal">
      <formula>"FG"</formula>
    </cfRule>
    <cfRule type="cellIs" dxfId="22" priority="38618" operator="equal">
      <formula>"L"</formula>
    </cfRule>
    <cfRule type="expression" dxfId="21" priority="38619">
      <formula>OR(K31="FI")</formula>
    </cfRule>
    <cfRule type="expression" dxfId="12" priority="38620">
      <formula>OR(K31="OP",K31="RS",K31="RTS",K31="PRM",K31="CB")</formula>
    </cfRule>
    <cfRule type="expression" dxfId="3" priority="38621">
      <formula>OR(K31="L",K31="OTG")</formula>
    </cfRule>
    <cfRule type="expression" dxfId="20" priority="38622">
      <formula>OR(K31="FG")</formula>
    </cfRule>
    <cfRule type="expression" dxfId="9" priority="38623">
      <formula>OR(K31="TR",K31="TDM",K31="PKT")</formula>
    </cfRule>
    <cfRule type="expression" dxfId="19" priority="38624">
      <formula>OR(K31="CT",K31="SCIK",K31="CUMIL")</formula>
    </cfRule>
    <cfRule type="cellIs" dxfId="22" priority="38625" operator="equal">
      <formula>"L"</formula>
    </cfRule>
    <cfRule type="expression" dxfId="21" priority="38626">
      <formula>OR(K31="FI")</formula>
    </cfRule>
    <cfRule type="expression" dxfId="12" priority="38627">
      <formula>OR(K31="OP",K31="RS",K31="RTS",K31="PRM",K31="CB")</formula>
    </cfRule>
    <cfRule type="expression" dxfId="3" priority="38628">
      <formula>OR(K31="L",K31="OTG")</formula>
    </cfRule>
    <cfRule type="expression" dxfId="20" priority="38629">
      <formula>OR(K31="FG")</formula>
    </cfRule>
    <cfRule type="expression" dxfId="9" priority="38630">
      <formula>OR(K31="TR",K31="TDM",K31="PKT")</formula>
    </cfRule>
    <cfRule type="expression" dxfId="19" priority="38631">
      <formula>OR(K31="CT",K31="SCIK",K31="CUMIL")</formula>
    </cfRule>
    <cfRule type="cellIs" dxfId="22" priority="38632" operator="equal">
      <formula>"L"</formula>
    </cfRule>
    <cfRule type="expression" dxfId="21" priority="38633">
      <formula>OR(K31="FI")</formula>
    </cfRule>
    <cfRule type="expression" dxfId="12" priority="38634">
      <formula>OR(K31="OP",K31="RS",K31="RTS",K31="PRM",K31="CB")</formula>
    </cfRule>
    <cfRule type="expression" dxfId="3" priority="38635">
      <formula>OR(K31="L",K31="OTG")</formula>
    </cfRule>
    <cfRule type="expression" dxfId="20" priority="38636">
      <formula>OR(K31="FG")</formula>
    </cfRule>
    <cfRule type="expression" dxfId="9" priority="38637">
      <formula>OR(K31="TR",K31="TDM",K31="PKT")</formula>
    </cfRule>
    <cfRule type="expression" dxfId="19" priority="38638">
      <formula>OR(K31="CT",K31="SCIK",K31="CUMIL")</formula>
    </cfRule>
    <cfRule type="cellIs" dxfId="23" priority="38639" operator="equal">
      <formula>"FG"</formula>
    </cfRule>
    <cfRule type="cellIs" dxfId="22" priority="38640" operator="equal">
      <formula>"L"</formula>
    </cfRule>
    <cfRule type="expression" dxfId="21" priority="38641">
      <formula>OR(K31="FI")</formula>
    </cfRule>
    <cfRule type="expression" dxfId="12" priority="38642">
      <formula>OR(K31="OP",K31="RS",K31="RTS",K31="PRM",K31="CB")</formula>
    </cfRule>
    <cfRule type="expression" dxfId="3" priority="38643">
      <formula>OR(K31="L",K31="OTG")</formula>
    </cfRule>
    <cfRule type="expression" dxfId="20" priority="38644">
      <formula>OR(K31="FG")</formula>
    </cfRule>
    <cfRule type="expression" dxfId="9" priority="38645">
      <formula>OR(K31="TR",K31="TDM",K31="PKT")</formula>
    </cfRule>
    <cfRule type="expression" dxfId="19" priority="38646">
      <formula>OR(K31="CT",K31="SCIK",K31="CUMIL")</formula>
    </cfRule>
    <cfRule type="cellIs" dxfId="22" priority="38647" operator="equal">
      <formula>"L"</formula>
    </cfRule>
    <cfRule type="expression" dxfId="21" priority="38648">
      <formula>OR(K31="FI")</formula>
    </cfRule>
    <cfRule type="expression" dxfId="12" priority="38649">
      <formula>OR(K31="OP",K31="RS",K31="RTS",K31="PRM",K31="CB")</formula>
    </cfRule>
    <cfRule type="expression" dxfId="3" priority="38650">
      <formula>OR(K31="L",K31="OTG")</formula>
    </cfRule>
    <cfRule type="expression" dxfId="20" priority="38651">
      <formula>OR(K31="FG")</formula>
    </cfRule>
    <cfRule type="expression" dxfId="9" priority="38652">
      <formula>OR(K31="TR",K31="TDM",K31="PKT")</formula>
    </cfRule>
    <cfRule type="expression" dxfId="19" priority="38653">
      <formula>OR(K31="CT",K31="SCIK",K31="CUMIL")</formula>
    </cfRule>
    <cfRule type="cellIs" dxfId="23" priority="38654" operator="equal">
      <formula>"FG"</formula>
    </cfRule>
    <cfRule type="cellIs" dxfId="22" priority="38655" operator="equal">
      <formula>"L"</formula>
    </cfRule>
    <cfRule type="expression" dxfId="21" priority="38656">
      <formula>OR(K31="FI")</formula>
    </cfRule>
    <cfRule type="expression" dxfId="12" priority="38657">
      <formula>OR(K31="OP",K31="RS",K31="RTS",K31="PRM",K31="CB")</formula>
    </cfRule>
    <cfRule type="expression" dxfId="3" priority="38658">
      <formula>OR(K31="L",K31="OTG")</formula>
    </cfRule>
    <cfRule type="expression" dxfId="20" priority="38659">
      <formula>OR(K31="FG")</formula>
    </cfRule>
    <cfRule type="expression" dxfId="9" priority="38660">
      <formula>OR(K31="TR",K31="TDM",K31="PKT")</formula>
    </cfRule>
    <cfRule type="expression" dxfId="19" priority="38661">
      <formula>OR(K31="CT",K31="SCIK",K31="CUMIL")</formula>
    </cfRule>
    <cfRule type="cellIs" dxfId="22" priority="38662" operator="equal">
      <formula>"L"</formula>
    </cfRule>
    <cfRule type="expression" dxfId="21" priority="38663">
      <formula>OR(K31="FI")</formula>
    </cfRule>
    <cfRule type="expression" dxfId="12" priority="38664">
      <formula>OR(K31="OP",K31="RS",K31="RTS",K31="PRM",K31="CB")</formula>
    </cfRule>
    <cfRule type="expression" dxfId="3" priority="38665">
      <formula>OR(K31="L",K31="OTG")</formula>
    </cfRule>
    <cfRule type="expression" dxfId="20" priority="38666">
      <formula>OR(K31="FG")</formula>
    </cfRule>
    <cfRule type="expression" dxfId="9" priority="38667">
      <formula>OR(K31="TR",K31="TDM",K31="PKT")</formula>
    </cfRule>
    <cfRule type="expression" dxfId="19" priority="38668">
      <formula>OR(K31="CT",K31="SCIK",K31="CUMIL")</formula>
    </cfRule>
    <cfRule type="cellIs" dxfId="22" priority="38669" operator="equal">
      <formula>"L"</formula>
    </cfRule>
    <cfRule type="expression" dxfId="21" priority="38670">
      <formula>OR(K31="FI")</formula>
    </cfRule>
    <cfRule type="expression" dxfId="12" priority="38671">
      <formula>OR(K31="OP",K31="RS",K31="RTS",K31="PRM",K31="CB")</formula>
    </cfRule>
    <cfRule type="expression" dxfId="3" priority="38672">
      <formula>OR(K31="L",K31="OTG")</formula>
    </cfRule>
    <cfRule type="expression" dxfId="20" priority="38673">
      <formula>OR(K31="FG")</formula>
    </cfRule>
    <cfRule type="expression" dxfId="9" priority="38674">
      <formula>OR(K31="TR",K31="TDM",K31="PKT")</formula>
    </cfRule>
    <cfRule type="expression" dxfId="19" priority="38675">
      <formula>OR(K31="CT",K31="SCIK",K31="CUMIL")</formula>
    </cfRule>
    <cfRule type="cellIs" dxfId="23" priority="38676" operator="equal">
      <formula>"FG"</formula>
    </cfRule>
    <cfRule type="cellIs" dxfId="22" priority="38677" operator="equal">
      <formula>"L"</formula>
    </cfRule>
    <cfRule type="expression" dxfId="21" priority="38678">
      <formula>OR(K31="FI")</formula>
    </cfRule>
    <cfRule type="expression" dxfId="12" priority="38679">
      <formula>OR(K31="OP",K31="RS",K31="RTS",K31="PRM",K31="CB")</formula>
    </cfRule>
    <cfRule type="expression" dxfId="3" priority="38680">
      <formula>OR(K31="L",K31="OTG")</formula>
    </cfRule>
    <cfRule type="expression" dxfId="20" priority="38681">
      <formula>OR(K31="FG")</formula>
    </cfRule>
    <cfRule type="expression" dxfId="9" priority="38682">
      <formula>OR(K31="TR",K31="TDM",K31="PKT")</formula>
    </cfRule>
    <cfRule type="expression" dxfId="19" priority="38683">
      <formula>OR(K31="CT",K31="SCIK",K31="CUMIL")</formula>
    </cfRule>
    <cfRule type="cellIs" dxfId="22" priority="38684" operator="equal">
      <formula>"L"</formula>
    </cfRule>
    <cfRule type="expression" dxfId="21" priority="38685">
      <formula>OR(K31="FI")</formula>
    </cfRule>
    <cfRule type="expression" dxfId="12" priority="38686">
      <formula>OR(K31="OP",K31="RS",K31="RTS",K31="PRM",K31="CB")</formula>
    </cfRule>
    <cfRule type="expression" dxfId="3" priority="38687">
      <formula>OR(K31="L",K31="OTG")</formula>
    </cfRule>
    <cfRule type="expression" dxfId="20" priority="38688">
      <formula>OR(K31="FG")</formula>
    </cfRule>
    <cfRule type="expression" dxfId="9" priority="38689">
      <formula>OR(K31="TR",K31="TDM",K31="PKT")</formula>
    </cfRule>
    <cfRule type="expression" dxfId="19" priority="38690">
      <formula>OR(K31="CT",K31="SCIK",K31="CUMIL")</formula>
    </cfRule>
    <cfRule type="cellIs" dxfId="23" priority="38691" operator="equal">
      <formula>"FG"</formula>
    </cfRule>
    <cfRule type="cellIs" dxfId="22" priority="38692" operator="equal">
      <formula>"L"</formula>
    </cfRule>
    <cfRule type="expression" dxfId="21" priority="38693">
      <formula>OR(K31="FI")</formula>
    </cfRule>
    <cfRule type="expression" dxfId="12" priority="38694">
      <formula>OR(K31="OP",K31="RS",K31="RTS",K31="PRM",K31="CB")</formula>
    </cfRule>
    <cfRule type="expression" dxfId="3" priority="38695">
      <formula>OR(K31="L",K31="OTG")</formula>
    </cfRule>
    <cfRule type="expression" dxfId="20" priority="38696">
      <formula>OR(K31="FG")</formula>
    </cfRule>
    <cfRule type="expression" dxfId="9" priority="38697">
      <formula>OR(K31="TR",K31="TDM",K31="PKT")</formula>
    </cfRule>
    <cfRule type="expression" dxfId="19" priority="38698">
      <formula>OR(K31="CT",K31="SCIK",K31="CUMIL")</formula>
    </cfRule>
    <cfRule type="cellIs" dxfId="22" priority="38699" operator="equal">
      <formula>"L"</formula>
    </cfRule>
    <cfRule type="expression" dxfId="21" priority="38700">
      <formula>OR(K31="FI")</formula>
    </cfRule>
    <cfRule type="expression" dxfId="12" priority="38701">
      <formula>OR(K31="OP",K31="RS",K31="RTS",K31="PRM",K31="CB")</formula>
    </cfRule>
    <cfRule type="expression" dxfId="3" priority="38702">
      <formula>OR(K31="L",K31="OTG")</formula>
    </cfRule>
    <cfRule type="expression" dxfId="20" priority="38703">
      <formula>OR(K31="FG")</formula>
    </cfRule>
    <cfRule type="expression" dxfId="9" priority="38704">
      <formula>OR(K31="TR",K31="TDM",K31="PKT")</formula>
    </cfRule>
    <cfRule type="expression" dxfId="19" priority="38705">
      <formula>OR(K31="CT",K31="SCIK",K31="CUMIL")</formula>
    </cfRule>
    <cfRule type="cellIs" dxfId="23" priority="38706" operator="equal">
      <formula>"FG"</formula>
    </cfRule>
    <cfRule type="cellIs" dxfId="22" priority="38707" operator="equal">
      <formula>"L"</formula>
    </cfRule>
    <cfRule type="expression" dxfId="21" priority="38708">
      <formula>OR(K31="FI")</formula>
    </cfRule>
    <cfRule type="expression" dxfId="12" priority="38709">
      <formula>OR(K31="OP",K31="RS",K31="RTS",K31="PRM",K31="CB")</formula>
    </cfRule>
    <cfRule type="expression" dxfId="3" priority="38710">
      <formula>OR(K31="L",K31="OTG")</formula>
    </cfRule>
    <cfRule type="expression" dxfId="20" priority="38711">
      <formula>OR(K31="FG")</formula>
    </cfRule>
    <cfRule type="expression" dxfId="9" priority="38712">
      <formula>OR(K31="TR",K31="TDM",K31="PKT")</formula>
    </cfRule>
    <cfRule type="expression" dxfId="19" priority="38713">
      <formula>OR(K31="CT",K31="SCIK",K31="CUMIL")</formula>
    </cfRule>
    <cfRule type="cellIs" dxfId="22" priority="38714" operator="equal">
      <formula>"L"</formula>
    </cfRule>
    <cfRule type="expression" dxfId="21" priority="38715">
      <formula>OR(K31="FI")</formula>
    </cfRule>
    <cfRule type="expression" dxfId="12" priority="38716">
      <formula>OR(K31="OP",K31="RS",K31="RTS",K31="PRM",K31="CB")</formula>
    </cfRule>
    <cfRule type="expression" dxfId="3" priority="38717">
      <formula>OR(K31="L",K31="OTG")</formula>
    </cfRule>
    <cfRule type="expression" dxfId="20" priority="38718">
      <formula>OR(K31="FG")</formula>
    </cfRule>
    <cfRule type="expression" dxfId="9" priority="38719">
      <formula>OR(K31="TR",K31="TDM",K31="PKT")</formula>
    </cfRule>
    <cfRule type="expression" dxfId="19" priority="38720">
      <formula>OR(K31="CT",K31="SCIK",K31="CUMIL")</formula>
    </cfRule>
    <cfRule type="cellIs" dxfId="22" priority="38721" operator="equal">
      <formula>"L"</formula>
    </cfRule>
    <cfRule type="expression" dxfId="21" priority="38722">
      <formula>OR(K31="FI")</formula>
    </cfRule>
    <cfRule type="expression" dxfId="12" priority="38723">
      <formula>OR(K31="OP",K31="RS",K31="RTS",K31="PRM",K31="CB")</formula>
    </cfRule>
    <cfRule type="expression" dxfId="3" priority="38724">
      <formula>OR(K31="L",K31="OTG")</formula>
    </cfRule>
    <cfRule type="expression" dxfId="20" priority="38725">
      <formula>OR(K31="FG")</formula>
    </cfRule>
    <cfRule type="expression" dxfId="9" priority="38726">
      <formula>OR(K31="TR",K31="TDM",K31="PKT")</formula>
    </cfRule>
    <cfRule type="expression" dxfId="19" priority="38727">
      <formula>OR(K31="CT",K31="SCIK",K31="CUMIL")</formula>
    </cfRule>
    <cfRule type="cellIs" dxfId="23" priority="38728" operator="equal">
      <formula>"FG"</formula>
    </cfRule>
    <cfRule type="cellIs" dxfId="22" priority="38729" operator="equal">
      <formula>"L"</formula>
    </cfRule>
    <cfRule type="expression" dxfId="21" priority="38730">
      <formula>OR(K31="FI")</formula>
    </cfRule>
    <cfRule type="expression" dxfId="12" priority="38731">
      <formula>OR(K31="OP",K31="RS",K31="RTS",K31="PRM",K31="CB")</formula>
    </cfRule>
    <cfRule type="expression" dxfId="3" priority="38732">
      <formula>OR(K31="L",K31="OTG")</formula>
    </cfRule>
    <cfRule type="expression" dxfId="20" priority="38733">
      <formula>OR(K31="FG")</formula>
    </cfRule>
    <cfRule type="expression" dxfId="9" priority="38734">
      <formula>OR(K31="TR",K31="TDM",K31="PKT")</formula>
    </cfRule>
    <cfRule type="expression" dxfId="19" priority="38735">
      <formula>OR(K31="CT",K31="SCIK",K31="CUMIL")</formula>
    </cfRule>
    <cfRule type="cellIs" dxfId="22" priority="38736" operator="equal">
      <formula>"L"</formula>
    </cfRule>
    <cfRule type="expression" dxfId="21" priority="38737">
      <formula>OR(K31="FI")</formula>
    </cfRule>
    <cfRule type="expression" dxfId="12" priority="38738">
      <formula>OR(K31="OP",K31="RS",K31="RTS",K31="PRM",K31="CB")</formula>
    </cfRule>
    <cfRule type="expression" dxfId="3" priority="38739">
      <formula>OR(K31="L",K31="OTG")</formula>
    </cfRule>
    <cfRule type="expression" dxfId="20" priority="38740">
      <formula>OR(K31="FG")</formula>
    </cfRule>
    <cfRule type="expression" dxfId="9" priority="38741">
      <formula>OR(K31="TR",K31="TDM",K31="PKT")</formula>
    </cfRule>
    <cfRule type="expression" dxfId="19" priority="38742">
      <formula>OR(K31="CT",K31="SCIK",K31="CUMIL")</formula>
    </cfRule>
    <cfRule type="cellIs" dxfId="23" priority="38743" operator="equal">
      <formula>"FG"</formula>
    </cfRule>
    <cfRule type="cellIs" dxfId="22" priority="38744" operator="equal">
      <formula>"L"</formula>
    </cfRule>
    <cfRule type="expression" dxfId="21" priority="38745">
      <formula>OR(K31="FI")</formula>
    </cfRule>
    <cfRule type="expression" dxfId="12" priority="38746">
      <formula>OR(K31="OP",K31="RS",K31="RTS",K31="PRM",K31="CB")</formula>
    </cfRule>
    <cfRule type="expression" dxfId="3" priority="38747">
      <formula>OR(K31="L",K31="OTG")</formula>
    </cfRule>
    <cfRule type="expression" dxfId="20" priority="38748">
      <formula>OR(K31="FG")</formula>
    </cfRule>
    <cfRule type="expression" dxfId="9" priority="38749">
      <formula>OR(K31="TR",K31="TDM",K31="PKT")</formula>
    </cfRule>
    <cfRule type="expression" dxfId="19" priority="38750">
      <formula>OR(K31="CT",K31="SCIK",K31="CUMIL")</formula>
    </cfRule>
    <cfRule type="cellIs" dxfId="22" priority="38751" operator="equal">
      <formula>"L"</formula>
    </cfRule>
    <cfRule type="expression" dxfId="21" priority="38752">
      <formula>OR(K31="FI")</formula>
    </cfRule>
    <cfRule type="expression" dxfId="12" priority="38753">
      <formula>OR(K31="OP",K31="RS",K31="RTS",K31="PRM",K31="CB")</formula>
    </cfRule>
    <cfRule type="expression" dxfId="3" priority="38754">
      <formula>OR(K31="L",K31="OTG")</formula>
    </cfRule>
    <cfRule type="expression" dxfId="20" priority="38755">
      <formula>OR(K31="FG")</formula>
    </cfRule>
    <cfRule type="expression" dxfId="9" priority="38756">
      <formula>OR(K31="TR",K31="TDM",K31="PKT")</formula>
    </cfRule>
    <cfRule type="expression" dxfId="19" priority="38757">
      <formula>OR(K31="CT",K31="SCIK",K31="CUMIL")</formula>
    </cfRule>
    <cfRule type="cellIs" dxfId="18" priority="38758" operator="equal">
      <formula>"EC (WFO)"</formula>
    </cfRule>
    <cfRule type="cellIs" dxfId="18" priority="38759" operator="equal">
      <formula>"EG (WFO)"</formula>
    </cfRule>
    <cfRule type="cellIs" dxfId="18" priority="38760" operator="equal">
      <formula>"EE (WFO)"</formula>
    </cfRule>
    <cfRule type="cellIs" dxfId="18" priority="38761" operator="equal">
      <formula>"EC (WFO)"</formula>
    </cfRule>
    <cfRule type="cellIs" dxfId="17" priority="38762" operator="equal">
      <formula>"EE (WFO)"</formula>
    </cfRule>
    <cfRule type="cellIs" dxfId="16" priority="38763" operator="equal">
      <formula>"EC (WFO)"</formula>
    </cfRule>
    <cfRule type="expression" dxfId="21" priority="38764">
      <formula>OR(K31="FI")</formula>
    </cfRule>
    <cfRule type="expression" dxfId="12" priority="38765">
      <formula>OR(K31="OP",K31="RS",K31="RTS",K31="PRM",K31="CB")</formula>
    </cfRule>
    <cfRule type="expression" dxfId="3" priority="38766">
      <formula>OR(K31="L",K31="OTG")</formula>
    </cfRule>
    <cfRule type="expression" dxfId="20" priority="38767">
      <formula>OR(K31="FG")</formula>
    </cfRule>
    <cfRule type="expression" dxfId="9" priority="38768">
      <formula>OR(K31="TR",K31="TDM",K31="PKT")</formula>
    </cfRule>
    <cfRule type="expression" dxfId="19" priority="38769">
      <formula>OR(K31="CT",K31="SCIK",K31="CUMIL")</formula>
    </cfRule>
  </conditionalFormatting>
  <conditionalFormatting sqref="P31:Q31">
    <cfRule type="cellIs" dxfId="23" priority="40154" operator="equal">
      <formula>"FG"</formula>
    </cfRule>
    <cfRule type="cellIs" dxfId="22" priority="40155" operator="equal">
      <formula>"L"</formula>
    </cfRule>
    <cfRule type="expression" dxfId="21" priority="40156">
      <formula>OR(P31="FI")</formula>
    </cfRule>
    <cfRule type="expression" dxfId="12" priority="40157">
      <formula>OR(P31="OP",P31="RS",P31="RTS",P31="PRM",P31="CB")</formula>
    </cfRule>
    <cfRule type="expression" dxfId="3" priority="40158">
      <formula>OR(P31="L",P31="OTG")</formula>
    </cfRule>
    <cfRule type="expression" dxfId="20" priority="40159">
      <formula>OR(P31="FG")</formula>
    </cfRule>
    <cfRule type="expression" dxfId="9" priority="40160">
      <formula>OR(P31="TR",P31="TDM",P31="PKT")</formula>
    </cfRule>
    <cfRule type="expression" dxfId="19" priority="40161">
      <formula>OR(P31="CT",P31="SCIK",P31="CUMIL")</formula>
    </cfRule>
    <cfRule type="cellIs" dxfId="22" priority="40162" operator="equal">
      <formula>"L"</formula>
    </cfRule>
    <cfRule type="expression" dxfId="21" priority="40163">
      <formula>OR(P31="FI")</formula>
    </cfRule>
    <cfRule type="expression" dxfId="12" priority="40164">
      <formula>OR(P31="OP",P31="RS",P31="RTS",P31="PRM",P31="CB")</formula>
    </cfRule>
    <cfRule type="expression" dxfId="3" priority="40165">
      <formula>OR(P31="L",P31="OTG")</formula>
    </cfRule>
    <cfRule type="expression" dxfId="20" priority="40166">
      <formula>OR(P31="FG")</formula>
    </cfRule>
    <cfRule type="expression" dxfId="9" priority="40167">
      <formula>OR(P31="TR",P31="TDM",P31="PKT")</formula>
    </cfRule>
    <cfRule type="expression" dxfId="19" priority="40168">
      <formula>OR(P31="CT",P31="SCIK",P31="CUMIL")</formula>
    </cfRule>
    <cfRule type="cellIs" dxfId="22" priority="40193" operator="equal">
      <formula>"L"</formula>
    </cfRule>
    <cfRule type="expression" dxfId="21" priority="40194">
      <formula>OR(P31="FI")</formula>
    </cfRule>
    <cfRule type="expression" dxfId="12" priority="40195">
      <formula>OR(P31="OP",P31="RS",P31="RTS",P31="PRM",P31="CB")</formula>
    </cfRule>
    <cfRule type="expression" dxfId="3" priority="40196">
      <formula>OR(P31="L",P31="OTG")</formula>
    </cfRule>
    <cfRule type="expression" dxfId="20" priority="40197">
      <formula>OR(P31="FG")</formula>
    </cfRule>
    <cfRule type="expression" dxfId="9" priority="40198">
      <formula>OR(P31="TR",P31="TDM",P31="PKT")</formula>
    </cfRule>
    <cfRule type="expression" dxfId="19" priority="40199">
      <formula>OR(P31="CT",P31="SCIK",P31="CUMIL")</formula>
    </cfRule>
    <cfRule type="cellIs" dxfId="23" priority="40204" operator="equal">
      <formula>"FG"</formula>
    </cfRule>
    <cfRule type="cellIs" dxfId="22" priority="40205" operator="equal">
      <formula>"L"</formula>
    </cfRule>
    <cfRule type="expression" dxfId="21" priority="40206">
      <formula>OR(P31="FI")</formula>
    </cfRule>
    <cfRule type="expression" dxfId="12" priority="40207">
      <formula>OR(P31="OP",P31="RS",P31="RTS",P31="PRM",P31="CB")</formula>
    </cfRule>
    <cfRule type="expression" dxfId="3" priority="40208">
      <formula>OR(P31="L",P31="OTG")</formula>
    </cfRule>
    <cfRule type="expression" dxfId="20" priority="40209">
      <formula>OR(P31="FG")</formula>
    </cfRule>
    <cfRule type="expression" dxfId="9" priority="40210">
      <formula>OR(P31="TR",P31="TDM",P31="PKT")</formula>
    </cfRule>
    <cfRule type="expression" dxfId="19" priority="40211">
      <formula>OR(P31="CT",P31="SCIK",P31="CUMIL")</formula>
    </cfRule>
    <cfRule type="cellIs" dxfId="22" priority="40212" operator="equal">
      <formula>"L"</formula>
    </cfRule>
    <cfRule type="expression" dxfId="21" priority="40213">
      <formula>OR(P31="FI")</formula>
    </cfRule>
    <cfRule type="expression" dxfId="12" priority="40214">
      <formula>OR(P31="OP",P31="RS",P31="RTS",P31="PRM",P31="CB")</formula>
    </cfRule>
    <cfRule type="expression" dxfId="3" priority="40215">
      <formula>OR(P31="L",P31="OTG")</formula>
    </cfRule>
    <cfRule type="expression" dxfId="20" priority="40216">
      <formula>OR(P31="FG")</formula>
    </cfRule>
    <cfRule type="expression" dxfId="9" priority="40217">
      <formula>OR(P31="TR",P31="TDM",P31="PKT")</formula>
    </cfRule>
    <cfRule type="expression" dxfId="19" priority="40218">
      <formula>OR(P31="CT",P31="SCIK",P31="CUMIL")</formula>
    </cfRule>
  </conditionalFormatting>
  <conditionalFormatting sqref="P31:R31">
    <cfRule type="cellIs" dxfId="25" priority="39448" operator="equal">
      <formula>"EP (WFO)"</formula>
    </cfRule>
    <cfRule type="cellIs" dxfId="23" priority="39449" operator="equal">
      <formula>"FG"</formula>
    </cfRule>
    <cfRule type="cellIs" dxfId="22" priority="39450" operator="equal">
      <formula>"L"</formula>
    </cfRule>
    <cfRule type="cellIs" dxfId="23" priority="39451" operator="equal">
      <formula>"FG"</formula>
    </cfRule>
    <cfRule type="cellIs" dxfId="22" priority="39452" operator="equal">
      <formula>"L"</formula>
    </cfRule>
    <cfRule type="cellIs" dxfId="23" priority="39453" operator="equal">
      <formula>"FG"</formula>
    </cfRule>
    <cfRule type="cellIs" dxfId="22" priority="39454" operator="equal">
      <formula>"L"</formula>
    </cfRule>
    <cfRule type="expression" dxfId="21" priority="39455">
      <formula>OR(P31="FI")</formula>
    </cfRule>
    <cfRule type="expression" dxfId="12" priority="39456">
      <formula>OR(P31="OP",P31="RS",P31="RTS",P31="PRM",P31="CB")</formula>
    </cfRule>
    <cfRule type="expression" dxfId="3" priority="39457">
      <formula>OR(P31="L",P31="OTG")</formula>
    </cfRule>
    <cfRule type="expression" dxfId="20" priority="39458">
      <formula>OR(P31="FG")</formula>
    </cfRule>
    <cfRule type="expression" dxfId="9" priority="39459">
      <formula>OR(P31="TR",P31="TDM",P31="PKT")</formula>
    </cfRule>
    <cfRule type="expression" dxfId="19" priority="39460">
      <formula>OR(P31="CT",P31="SCIK",P31="CUMIL")</formula>
    </cfRule>
    <cfRule type="cellIs" dxfId="23" priority="39461" operator="equal">
      <formula>"FG"</formula>
    </cfRule>
    <cfRule type="cellIs" dxfId="22" priority="39462" operator="equal">
      <formula>"L"</formula>
    </cfRule>
    <cfRule type="expression" dxfId="21" priority="39463">
      <formula>OR(P31="FI")</formula>
    </cfRule>
    <cfRule type="expression" dxfId="12" priority="39464">
      <formula>OR(P31="OP",P31="RS",P31="RTS",P31="PRM",P31="CB")</formula>
    </cfRule>
    <cfRule type="expression" dxfId="3" priority="39465">
      <formula>OR(P31="L",P31="OTG")</formula>
    </cfRule>
    <cfRule type="expression" dxfId="20" priority="39466">
      <formula>OR(P31="FG")</formula>
    </cfRule>
    <cfRule type="expression" dxfId="9" priority="39467">
      <formula>OR(P31="TR",P31="TDM",P31="PKT")</formula>
    </cfRule>
    <cfRule type="expression" dxfId="19" priority="39468">
      <formula>OR(P31="CT",P31="SCIK",P31="CUMIL")</formula>
    </cfRule>
    <cfRule type="cellIs" dxfId="22" priority="39469" operator="equal">
      <formula>"L"</formula>
    </cfRule>
    <cfRule type="expression" dxfId="21" priority="39470">
      <formula>OR(P31="FI")</formula>
    </cfRule>
    <cfRule type="expression" dxfId="12" priority="39471">
      <formula>OR(P31="OP",P31="RS",P31="RTS",P31="PRM",P31="CB")</formula>
    </cfRule>
    <cfRule type="expression" dxfId="3" priority="39472">
      <formula>OR(P31="L",P31="OTG")</formula>
    </cfRule>
    <cfRule type="expression" dxfId="20" priority="39473">
      <formula>OR(P31="FG")</formula>
    </cfRule>
    <cfRule type="expression" dxfId="9" priority="39474">
      <formula>OR(P31="TR",P31="TDM",P31="PKT")</formula>
    </cfRule>
    <cfRule type="expression" dxfId="19" priority="39475">
      <formula>OR(P31="CT",P31="SCIK",P31="CUMIL")</formula>
    </cfRule>
    <cfRule type="cellIs" dxfId="23" priority="39476" operator="equal">
      <formula>"FG"</formula>
    </cfRule>
    <cfRule type="cellIs" dxfId="22" priority="39477" operator="equal">
      <formula>"L"</formula>
    </cfRule>
    <cfRule type="expression" dxfId="21" priority="39478">
      <formula>OR(P31="FI")</formula>
    </cfRule>
    <cfRule type="expression" dxfId="12" priority="39479">
      <formula>OR(P31="OP",P31="RS",P31="RTS",P31="PRM",P31="CB")</formula>
    </cfRule>
    <cfRule type="expression" dxfId="3" priority="39480">
      <formula>OR(P31="L",P31="OTG")</formula>
    </cfRule>
    <cfRule type="expression" dxfId="20" priority="39481">
      <formula>OR(P31="FG")</formula>
    </cfRule>
    <cfRule type="expression" dxfId="9" priority="39482">
      <formula>OR(P31="TR",P31="TDM",P31="PKT")</formula>
    </cfRule>
    <cfRule type="expression" dxfId="19" priority="39483">
      <formula>OR(P31="CT",P31="SCIK",P31="CUMIL")</formula>
    </cfRule>
    <cfRule type="cellIs" dxfId="22" priority="39484" operator="equal">
      <formula>"L"</formula>
    </cfRule>
    <cfRule type="expression" dxfId="21" priority="39485">
      <formula>OR(P31="FI")</formula>
    </cfRule>
    <cfRule type="expression" dxfId="12" priority="39486">
      <formula>OR(P31="OP",P31="RS",P31="RTS",P31="PRM",P31="CB")</formula>
    </cfRule>
    <cfRule type="expression" dxfId="3" priority="39487">
      <formula>OR(P31="L",P31="OTG")</formula>
    </cfRule>
    <cfRule type="expression" dxfId="20" priority="39488">
      <formula>OR(P31="FG")</formula>
    </cfRule>
    <cfRule type="expression" dxfId="9" priority="39489">
      <formula>OR(P31="TR",P31="TDM",P31="PKT")</formula>
    </cfRule>
    <cfRule type="expression" dxfId="19" priority="39490">
      <formula>OR(P31="CT",P31="SCIK",P31="CUMIL")</formula>
    </cfRule>
    <cfRule type="cellIs" dxfId="23" priority="39491" operator="equal">
      <formula>"FG"</formula>
    </cfRule>
    <cfRule type="cellIs" dxfId="22" priority="39492" operator="equal">
      <formula>"L"</formula>
    </cfRule>
    <cfRule type="expression" dxfId="21" priority="39493">
      <formula>OR(P31="FI")</formula>
    </cfRule>
    <cfRule type="expression" dxfId="12" priority="39494">
      <formula>OR(P31="OP",P31="RS",P31="RTS",P31="PRM",P31="CB")</formula>
    </cfRule>
    <cfRule type="expression" dxfId="3" priority="39495">
      <formula>OR(P31="L",P31="OTG")</formula>
    </cfRule>
    <cfRule type="expression" dxfId="20" priority="39496">
      <formula>OR(P31="FG")</formula>
    </cfRule>
    <cfRule type="expression" dxfId="9" priority="39497">
      <formula>OR(P31="TR",P31="TDM",P31="PKT")</formula>
    </cfRule>
    <cfRule type="expression" dxfId="19" priority="39498">
      <formula>OR(P31="CT",P31="SCIK",P31="CUMIL")</formula>
    </cfRule>
    <cfRule type="cellIs" dxfId="22" priority="39499" operator="equal">
      <formula>"L"</formula>
    </cfRule>
    <cfRule type="expression" dxfId="21" priority="39500">
      <formula>OR(P31="FI")</formula>
    </cfRule>
    <cfRule type="expression" dxfId="12" priority="39501">
      <formula>OR(P31="OP",P31="RS",P31="RTS",P31="PRM",P31="CB")</formula>
    </cfRule>
    <cfRule type="expression" dxfId="3" priority="39502">
      <formula>OR(P31="L",P31="OTG")</formula>
    </cfRule>
    <cfRule type="expression" dxfId="20" priority="39503">
      <formula>OR(P31="FG")</formula>
    </cfRule>
    <cfRule type="expression" dxfId="9" priority="39504">
      <formula>OR(P31="TR",P31="TDM",P31="PKT")</formula>
    </cfRule>
    <cfRule type="expression" dxfId="19" priority="39505">
      <formula>OR(P31="CT",P31="SCIK",P31="CUMIL")</formula>
    </cfRule>
    <cfRule type="cellIs" dxfId="22" priority="39506" operator="equal">
      <formula>"L"</formula>
    </cfRule>
    <cfRule type="expression" dxfId="21" priority="39507">
      <formula>OR(P31="FI")</formula>
    </cfRule>
    <cfRule type="expression" dxfId="12" priority="39508">
      <formula>OR(P31="OP",P31="RS",P31="RTS",P31="PRM",P31="CB")</formula>
    </cfRule>
    <cfRule type="expression" dxfId="3" priority="39509">
      <formula>OR(P31="L",P31="OTG")</formula>
    </cfRule>
    <cfRule type="expression" dxfId="20" priority="39510">
      <formula>OR(P31="FG")</formula>
    </cfRule>
    <cfRule type="expression" dxfId="9" priority="39511">
      <formula>OR(P31="TR",P31="TDM",P31="PKT")</formula>
    </cfRule>
    <cfRule type="expression" dxfId="19" priority="39512">
      <formula>OR(P31="CT",P31="SCIK",P31="CUMIL")</formula>
    </cfRule>
    <cfRule type="cellIs" dxfId="23" priority="39513" operator="equal">
      <formula>"FG"</formula>
    </cfRule>
    <cfRule type="cellIs" dxfId="22" priority="39514" operator="equal">
      <formula>"L"</formula>
    </cfRule>
    <cfRule type="expression" dxfId="21" priority="39515">
      <formula>OR(P31="FI")</formula>
    </cfRule>
    <cfRule type="expression" dxfId="12" priority="39516">
      <formula>OR(P31="OP",P31="RS",P31="RTS",P31="PRM",P31="CB")</formula>
    </cfRule>
    <cfRule type="expression" dxfId="3" priority="39517">
      <formula>OR(P31="L",P31="OTG")</formula>
    </cfRule>
    <cfRule type="expression" dxfId="20" priority="39518">
      <formula>OR(P31="FG")</formula>
    </cfRule>
    <cfRule type="expression" dxfId="9" priority="39519">
      <formula>OR(P31="TR",P31="TDM",P31="PKT")</formula>
    </cfRule>
    <cfRule type="expression" dxfId="19" priority="39520">
      <formula>OR(P31="CT",P31="SCIK",P31="CUMIL")</formula>
    </cfRule>
    <cfRule type="cellIs" dxfId="22" priority="39521" operator="equal">
      <formula>"L"</formula>
    </cfRule>
    <cfRule type="expression" dxfId="21" priority="39522">
      <formula>OR(P31="FI")</formula>
    </cfRule>
    <cfRule type="expression" dxfId="12" priority="39523">
      <formula>OR(P31="OP",P31="RS",P31="RTS",P31="PRM",P31="CB")</formula>
    </cfRule>
    <cfRule type="expression" dxfId="3" priority="39524">
      <formula>OR(P31="L",P31="OTG")</formula>
    </cfRule>
    <cfRule type="expression" dxfId="20" priority="39525">
      <formula>OR(P31="FG")</formula>
    </cfRule>
    <cfRule type="expression" dxfId="9" priority="39526">
      <formula>OR(P31="TR",P31="TDM",P31="PKT")</formula>
    </cfRule>
    <cfRule type="expression" dxfId="19" priority="39527">
      <formula>OR(P31="CT",P31="SCIK",P31="CUMIL")</formula>
    </cfRule>
    <cfRule type="cellIs" dxfId="23" priority="39528" operator="equal">
      <formula>"FG"</formula>
    </cfRule>
    <cfRule type="cellIs" dxfId="22" priority="39529" operator="equal">
      <formula>"L"</formula>
    </cfRule>
    <cfRule type="expression" dxfId="21" priority="39530">
      <formula>OR(P31="FI")</formula>
    </cfRule>
    <cfRule type="expression" dxfId="12" priority="39531">
      <formula>OR(P31="OP",P31="RS",P31="RTS",P31="PRM",P31="CB")</formula>
    </cfRule>
    <cfRule type="expression" dxfId="3" priority="39532">
      <formula>OR(P31="L",P31="OTG")</formula>
    </cfRule>
    <cfRule type="expression" dxfId="20" priority="39533">
      <formula>OR(P31="FG")</formula>
    </cfRule>
    <cfRule type="expression" dxfId="9" priority="39534">
      <formula>OR(P31="TR",P31="TDM",P31="PKT")</formula>
    </cfRule>
    <cfRule type="expression" dxfId="19" priority="39535">
      <formula>OR(P31="CT",P31="SCIK",P31="CUMIL")</formula>
    </cfRule>
    <cfRule type="cellIs" dxfId="22" priority="39536" operator="equal">
      <formula>"L"</formula>
    </cfRule>
    <cfRule type="expression" dxfId="21" priority="39537">
      <formula>OR(P31="FI")</formula>
    </cfRule>
    <cfRule type="expression" dxfId="12" priority="39538">
      <formula>OR(P31="OP",P31="RS",P31="RTS",P31="PRM",P31="CB")</formula>
    </cfRule>
    <cfRule type="expression" dxfId="3" priority="39539">
      <formula>OR(P31="L",P31="OTG")</formula>
    </cfRule>
    <cfRule type="expression" dxfId="20" priority="39540">
      <formula>OR(P31="FG")</formula>
    </cfRule>
    <cfRule type="expression" dxfId="9" priority="39541">
      <formula>OR(P31="TR",P31="TDM",P31="PKT")</formula>
    </cfRule>
    <cfRule type="expression" dxfId="19" priority="39542">
      <formula>OR(P31="CT",P31="SCIK",P31="CUMIL")</formula>
    </cfRule>
    <cfRule type="cellIs" dxfId="23" priority="39543" operator="equal">
      <formula>"FG"</formula>
    </cfRule>
    <cfRule type="cellIs" dxfId="22" priority="39544" operator="equal">
      <formula>"L"</formula>
    </cfRule>
    <cfRule type="expression" dxfId="21" priority="39545">
      <formula>OR(P31="FI")</formula>
    </cfRule>
    <cfRule type="expression" dxfId="12" priority="39546">
      <formula>OR(P31="OP",P31="RS",P31="RTS",P31="PRM",P31="CB")</formula>
    </cfRule>
    <cfRule type="expression" dxfId="3" priority="39547">
      <formula>OR(P31="L",P31="OTG")</formula>
    </cfRule>
    <cfRule type="expression" dxfId="20" priority="39548">
      <formula>OR(P31="FG")</formula>
    </cfRule>
    <cfRule type="expression" dxfId="9" priority="39549">
      <formula>OR(P31="TR",P31="TDM",P31="PKT")</formula>
    </cfRule>
    <cfRule type="expression" dxfId="19" priority="39550">
      <formula>OR(P31="CT",P31="SCIK",P31="CUMIL")</formula>
    </cfRule>
    <cfRule type="cellIs" dxfId="22" priority="39551" operator="equal">
      <formula>"L"</formula>
    </cfRule>
    <cfRule type="expression" dxfId="21" priority="39552">
      <formula>OR(P31="FI")</formula>
    </cfRule>
    <cfRule type="expression" dxfId="12" priority="39553">
      <formula>OR(P31="OP",P31="RS",P31="RTS",P31="PRM",P31="CB")</formula>
    </cfRule>
    <cfRule type="expression" dxfId="3" priority="39554">
      <formula>OR(P31="L",P31="OTG")</formula>
    </cfRule>
    <cfRule type="expression" dxfId="20" priority="39555">
      <formula>OR(P31="FG")</formula>
    </cfRule>
    <cfRule type="expression" dxfId="9" priority="39556">
      <formula>OR(P31="TR",P31="TDM",P31="PKT")</formula>
    </cfRule>
    <cfRule type="expression" dxfId="19" priority="39557">
      <formula>OR(P31="CT",P31="SCIK",P31="CUMIL")</formula>
    </cfRule>
    <cfRule type="cellIs" dxfId="22" priority="39558" operator="equal">
      <formula>"L"</formula>
    </cfRule>
    <cfRule type="expression" dxfId="21" priority="39559">
      <formula>OR(P31="FI")</formula>
    </cfRule>
    <cfRule type="expression" dxfId="12" priority="39560">
      <formula>OR(P31="OP",P31="RS",P31="RTS",P31="PRM",P31="CB")</formula>
    </cfRule>
    <cfRule type="expression" dxfId="3" priority="39561">
      <formula>OR(P31="L",P31="OTG")</formula>
    </cfRule>
    <cfRule type="expression" dxfId="20" priority="39562">
      <formula>OR(P31="FG")</formula>
    </cfRule>
    <cfRule type="expression" dxfId="9" priority="39563">
      <formula>OR(P31="TR",P31="TDM",P31="PKT")</formula>
    </cfRule>
    <cfRule type="expression" dxfId="19" priority="39564">
      <formula>OR(P31="CT",P31="SCIK",P31="CUMIL")</formula>
    </cfRule>
    <cfRule type="cellIs" dxfId="23" priority="39565" operator="equal">
      <formula>"FG"</formula>
    </cfRule>
    <cfRule type="cellIs" dxfId="22" priority="39566" operator="equal">
      <formula>"L"</formula>
    </cfRule>
    <cfRule type="expression" dxfId="21" priority="39567">
      <formula>OR(P31="FI")</formula>
    </cfRule>
    <cfRule type="expression" dxfId="12" priority="39568">
      <formula>OR(P31="OP",P31="RS",P31="RTS",P31="PRM",P31="CB")</formula>
    </cfRule>
    <cfRule type="expression" dxfId="3" priority="39569">
      <formula>OR(P31="L",P31="OTG")</formula>
    </cfRule>
    <cfRule type="expression" dxfId="20" priority="39570">
      <formula>OR(P31="FG")</formula>
    </cfRule>
    <cfRule type="expression" dxfId="9" priority="39571">
      <formula>OR(P31="TR",P31="TDM",P31="PKT")</formula>
    </cfRule>
    <cfRule type="expression" dxfId="19" priority="39572">
      <formula>OR(P31="CT",P31="SCIK",P31="CUMIL")</formula>
    </cfRule>
    <cfRule type="cellIs" dxfId="22" priority="39573" operator="equal">
      <formula>"L"</formula>
    </cfRule>
    <cfRule type="expression" dxfId="21" priority="39574">
      <formula>OR(P31="FI")</formula>
    </cfRule>
    <cfRule type="expression" dxfId="12" priority="39575">
      <formula>OR(P31="OP",P31="RS",P31="RTS",P31="PRM",P31="CB")</formula>
    </cfRule>
    <cfRule type="expression" dxfId="3" priority="39576">
      <formula>OR(P31="L",P31="OTG")</formula>
    </cfRule>
    <cfRule type="expression" dxfId="20" priority="39577">
      <formula>OR(P31="FG")</formula>
    </cfRule>
    <cfRule type="expression" dxfId="9" priority="39578">
      <formula>OR(P31="TR",P31="TDM",P31="PKT")</formula>
    </cfRule>
    <cfRule type="expression" dxfId="19" priority="39579">
      <formula>OR(P31="CT",P31="SCIK",P31="CUMIL")</formula>
    </cfRule>
    <cfRule type="cellIs" dxfId="23" priority="39580" operator="equal">
      <formula>"FG"</formula>
    </cfRule>
    <cfRule type="cellIs" dxfId="22" priority="39581" operator="equal">
      <formula>"L"</formula>
    </cfRule>
    <cfRule type="expression" dxfId="21" priority="39582">
      <formula>OR(P31="FI")</formula>
    </cfRule>
    <cfRule type="expression" dxfId="12" priority="39583">
      <formula>OR(P31="OP",P31="RS",P31="RTS",P31="PRM",P31="CB")</formula>
    </cfRule>
    <cfRule type="expression" dxfId="3" priority="39584">
      <formula>OR(P31="L",P31="OTG")</formula>
    </cfRule>
    <cfRule type="expression" dxfId="20" priority="39585">
      <formula>OR(P31="FG")</formula>
    </cfRule>
    <cfRule type="expression" dxfId="9" priority="39586">
      <formula>OR(P31="TR",P31="TDM",P31="PKT")</formula>
    </cfRule>
    <cfRule type="expression" dxfId="19" priority="39587">
      <formula>OR(P31="CT",P31="SCIK",P31="CUMIL")</formula>
    </cfRule>
    <cfRule type="cellIs" dxfId="22" priority="39588" operator="equal">
      <formula>"L"</formula>
    </cfRule>
    <cfRule type="expression" dxfId="21" priority="39589">
      <formula>OR(P31="FI")</formula>
    </cfRule>
    <cfRule type="expression" dxfId="12" priority="39590">
      <formula>OR(P31="OP",P31="RS",P31="RTS",P31="PRM",P31="CB")</formula>
    </cfRule>
    <cfRule type="expression" dxfId="3" priority="39591">
      <formula>OR(P31="L",P31="OTG")</formula>
    </cfRule>
    <cfRule type="expression" dxfId="20" priority="39592">
      <formula>OR(P31="FG")</formula>
    </cfRule>
    <cfRule type="expression" dxfId="9" priority="39593">
      <formula>OR(P31="TR",P31="TDM",P31="PKT")</formula>
    </cfRule>
    <cfRule type="expression" dxfId="19" priority="39594">
      <formula>OR(P31="CT",P31="SCIK",P31="CUMIL")</formula>
    </cfRule>
    <cfRule type="cellIs" dxfId="22" priority="39595" operator="equal">
      <formula>"L"</formula>
    </cfRule>
    <cfRule type="expression" dxfId="21" priority="39596">
      <formula>OR(P31="FI")</formula>
    </cfRule>
    <cfRule type="expression" dxfId="12" priority="39597">
      <formula>OR(P31="OP",P31="RS",P31="RTS",P31="PRM",P31="CB")</formula>
    </cfRule>
    <cfRule type="expression" dxfId="3" priority="39598">
      <formula>OR(P31="L",P31="OTG")</formula>
    </cfRule>
    <cfRule type="expression" dxfId="20" priority="39599">
      <formula>OR(P31="FG")</formula>
    </cfRule>
    <cfRule type="expression" dxfId="9" priority="39600">
      <formula>OR(P31="TR",P31="TDM",P31="PKT")</formula>
    </cfRule>
    <cfRule type="expression" dxfId="19" priority="39601">
      <formula>OR(P31="CT",P31="SCIK",P31="CUMIL")</formula>
    </cfRule>
    <cfRule type="cellIs" dxfId="23" priority="39602" operator="equal">
      <formula>"FG"</formula>
    </cfRule>
    <cfRule type="cellIs" dxfId="22" priority="39603" operator="equal">
      <formula>"L"</formula>
    </cfRule>
    <cfRule type="expression" dxfId="21" priority="39604">
      <formula>OR(P31="FI")</formula>
    </cfRule>
    <cfRule type="expression" dxfId="12" priority="39605">
      <formula>OR(P31="OP",P31="RS",P31="RTS",P31="PRM",P31="CB")</formula>
    </cfRule>
    <cfRule type="expression" dxfId="3" priority="39606">
      <formula>OR(P31="L",P31="OTG")</formula>
    </cfRule>
    <cfRule type="expression" dxfId="20" priority="39607">
      <formula>OR(P31="FG")</formula>
    </cfRule>
    <cfRule type="expression" dxfId="9" priority="39608">
      <formula>OR(P31="TR",P31="TDM",P31="PKT")</formula>
    </cfRule>
    <cfRule type="expression" dxfId="19" priority="39609">
      <formula>OR(P31="CT",P31="SCIK",P31="CUMIL")</formula>
    </cfRule>
    <cfRule type="cellIs" dxfId="22" priority="39610" operator="equal">
      <formula>"L"</formula>
    </cfRule>
    <cfRule type="expression" dxfId="21" priority="39611">
      <formula>OR(P31="FI")</formula>
    </cfRule>
    <cfRule type="expression" dxfId="12" priority="39612">
      <formula>OR(P31="OP",P31="RS",P31="RTS",P31="PRM",P31="CB")</formula>
    </cfRule>
    <cfRule type="expression" dxfId="3" priority="39613">
      <formula>OR(P31="L",P31="OTG")</formula>
    </cfRule>
    <cfRule type="expression" dxfId="20" priority="39614">
      <formula>OR(P31="FG")</formula>
    </cfRule>
    <cfRule type="expression" dxfId="9" priority="39615">
      <formula>OR(P31="TR",P31="TDM",P31="PKT")</formula>
    </cfRule>
    <cfRule type="expression" dxfId="19" priority="39616">
      <formula>OR(P31="CT",P31="SCIK",P31="CUMIL")</formula>
    </cfRule>
    <cfRule type="cellIs" dxfId="23" priority="39617" operator="equal">
      <formula>"FG"</formula>
    </cfRule>
    <cfRule type="cellIs" dxfId="22" priority="39618" operator="equal">
      <formula>"L"</formula>
    </cfRule>
    <cfRule type="expression" dxfId="21" priority="39619">
      <formula>OR(P31="FI")</formula>
    </cfRule>
    <cfRule type="expression" dxfId="12" priority="39620">
      <formula>OR(P31="OP",P31="RS",P31="RTS",P31="PRM",P31="CB")</formula>
    </cfRule>
    <cfRule type="expression" dxfId="3" priority="39621">
      <formula>OR(P31="L",P31="OTG")</formula>
    </cfRule>
    <cfRule type="expression" dxfId="20" priority="39622">
      <formula>OR(P31="FG")</formula>
    </cfRule>
    <cfRule type="expression" dxfId="9" priority="39623">
      <formula>OR(P31="TR",P31="TDM",P31="PKT")</formula>
    </cfRule>
    <cfRule type="expression" dxfId="19" priority="39624">
      <formula>OR(P31="CT",P31="SCIK",P31="CUMIL")</formula>
    </cfRule>
    <cfRule type="cellIs" dxfId="22" priority="39625" operator="equal">
      <formula>"L"</formula>
    </cfRule>
    <cfRule type="expression" dxfId="21" priority="39626">
      <formula>OR(P31="FI")</formula>
    </cfRule>
    <cfRule type="expression" dxfId="12" priority="39627">
      <formula>OR(P31="OP",P31="RS",P31="RTS",P31="PRM",P31="CB")</formula>
    </cfRule>
    <cfRule type="expression" dxfId="3" priority="39628">
      <formula>OR(P31="L",P31="OTG")</formula>
    </cfRule>
    <cfRule type="expression" dxfId="20" priority="39629">
      <formula>OR(P31="FG")</formula>
    </cfRule>
    <cfRule type="expression" dxfId="9" priority="39630">
      <formula>OR(P31="TR",P31="TDM",P31="PKT")</formula>
    </cfRule>
    <cfRule type="expression" dxfId="19" priority="39631">
      <formula>OR(P31="CT",P31="SCIK",P31="CUMIL")</formula>
    </cfRule>
    <cfRule type="cellIs" dxfId="18" priority="39632" operator="equal">
      <formula>"EC (WFO)"</formula>
    </cfRule>
    <cfRule type="cellIs" dxfId="18" priority="39633" operator="equal">
      <formula>"EG (WFO)"</formula>
    </cfRule>
    <cfRule type="cellIs" dxfId="18" priority="39634" operator="equal">
      <formula>"EE (WFO)"</formula>
    </cfRule>
    <cfRule type="cellIs" dxfId="18" priority="39635" operator="equal">
      <formula>"EC (WFO)"</formula>
    </cfRule>
    <cfRule type="cellIs" dxfId="23" priority="39636" operator="equal">
      <formula>"FG"</formula>
    </cfRule>
    <cfRule type="cellIs" dxfId="22" priority="39637" operator="equal">
      <formula>"L"</formula>
    </cfRule>
    <cfRule type="expression" dxfId="21" priority="39638">
      <formula>OR(P31="FI")</formula>
    </cfRule>
    <cfRule type="expression" dxfId="12" priority="39639">
      <formula>OR(P31="OP",P31="RS",P31="RTS",P31="PRM",P31="CB")</formula>
    </cfRule>
    <cfRule type="expression" dxfId="3" priority="39640">
      <formula>OR(P31="L",P31="OTG")</formula>
    </cfRule>
    <cfRule type="expression" dxfId="20" priority="39641">
      <formula>OR(P31="FG")</formula>
    </cfRule>
    <cfRule type="expression" dxfId="9" priority="39642">
      <formula>OR(P31="TR",P31="TDM",P31="PKT")</formula>
    </cfRule>
    <cfRule type="expression" dxfId="19" priority="39643">
      <formula>OR(P31="CT",P31="SCIK",P31="CUMIL")</formula>
    </cfRule>
    <cfRule type="cellIs" dxfId="22" priority="39644" operator="equal">
      <formula>"L"</formula>
    </cfRule>
    <cfRule type="expression" dxfId="21" priority="39645">
      <formula>OR(P31="FI")</formula>
    </cfRule>
    <cfRule type="expression" dxfId="12" priority="39646">
      <formula>OR(P31="OP",P31="RS",P31="RTS",P31="PRM",P31="CB")</formula>
    </cfRule>
    <cfRule type="expression" dxfId="3" priority="39647">
      <formula>OR(P31="L",P31="OTG")</formula>
    </cfRule>
    <cfRule type="expression" dxfId="20" priority="39648">
      <formula>OR(P31="FG")</formula>
    </cfRule>
    <cfRule type="expression" dxfId="9" priority="39649">
      <formula>OR(P31="TR",P31="TDM",P31="PKT")</formula>
    </cfRule>
    <cfRule type="expression" dxfId="19" priority="39650">
      <formula>OR(P31="CT",P31="SCIK",P31="CUMIL")</formula>
    </cfRule>
    <cfRule type="cellIs" dxfId="17" priority="39651" operator="equal">
      <formula>"EE (WFO)"</formula>
    </cfRule>
    <cfRule type="cellIs" dxfId="16" priority="39652" operator="equal">
      <formula>"EC (WFO)"</formula>
    </cfRule>
    <cfRule type="expression" dxfId="21" priority="39653">
      <formula>OR(P31="FI")</formula>
    </cfRule>
    <cfRule type="expression" dxfId="12" priority="39654">
      <formula>OR(P31="OP",P31="RS",P31="RTS",P31="PRM",P31="CB")</formula>
    </cfRule>
    <cfRule type="expression" dxfId="3" priority="39655">
      <formula>OR(P31="L",P31="OTG")</formula>
    </cfRule>
    <cfRule type="expression" dxfId="20" priority="39656">
      <formula>OR(P31="FG")</formula>
    </cfRule>
    <cfRule type="expression" dxfId="9" priority="39657">
      <formula>OR(P31="TR",P31="TDM",P31="PKT")</formula>
    </cfRule>
    <cfRule type="expression" dxfId="19" priority="39658">
      <formula>OR(P31="CT",P31="SCIK",P31="CUMIL")</formula>
    </cfRule>
    <cfRule type="cellIs" dxfId="18" priority="39659" operator="equal">
      <formula>"EC (WFO)"</formula>
    </cfRule>
    <cfRule type="cellIs" dxfId="18" priority="39660" operator="equal">
      <formula>"EG (WFO)"</formula>
    </cfRule>
    <cfRule type="cellIs" dxfId="18" priority="39661" operator="equal">
      <formula>"EE (WFO)"</formula>
    </cfRule>
    <cfRule type="cellIs" dxfId="18" priority="39662" operator="equal">
      <formula>"EC (WFO)"</formula>
    </cfRule>
    <cfRule type="cellIs" dxfId="17" priority="39663" operator="equal">
      <formula>"EE (WFO)"</formula>
    </cfRule>
    <cfRule type="cellIs" dxfId="16" priority="39664" operator="equal">
      <formula>"EC (WFO)"</formula>
    </cfRule>
    <cfRule type="expression" dxfId="21" priority="39665">
      <formula>OR(P31="FI")</formula>
    </cfRule>
    <cfRule type="expression" dxfId="12" priority="39666">
      <formula>OR(P31="OP",P31="RS",P31="RTS",P31="PRM",P31="CB")</formula>
    </cfRule>
    <cfRule type="expression" dxfId="3" priority="39667">
      <formula>OR(P31="L",P31="OTG")</formula>
    </cfRule>
    <cfRule type="expression" dxfId="20" priority="39668">
      <formula>OR(P31="FG")</formula>
    </cfRule>
    <cfRule type="expression" dxfId="9" priority="39669">
      <formula>OR(P31="TR",P31="TDM",P31="PKT")</formula>
    </cfRule>
    <cfRule type="expression" dxfId="19" priority="39670">
      <formula>OR(P31="CT",P31="SCIK",P31="CUMIL")</formula>
    </cfRule>
    <cfRule type="cellIs" dxfId="23" priority="39952" operator="equal">
      <formula>"FG"</formula>
    </cfRule>
    <cfRule type="cellIs" dxfId="22" priority="39953" operator="equal">
      <formula>"L"</formula>
    </cfRule>
    <cfRule type="cellIs" dxfId="23" priority="39954" operator="equal">
      <formula>"FG"</formula>
    </cfRule>
    <cfRule type="cellIs" dxfId="22" priority="39955" operator="equal">
      <formula>"L"</formula>
    </cfRule>
    <cfRule type="cellIs" dxfId="23" priority="39956" operator="equal">
      <formula>"FG"</formula>
    </cfRule>
    <cfRule type="cellIs" dxfId="22" priority="39957" operator="equal">
      <formula>"L"</formula>
    </cfRule>
    <cfRule type="expression" dxfId="21" priority="39958">
      <formula>OR(P31="FI")</formula>
    </cfRule>
    <cfRule type="expression" dxfId="12" priority="39959">
      <formula>OR(P31="OP",P31="RS",P31="RTS",P31="PRM",P31="CB")</formula>
    </cfRule>
    <cfRule type="expression" dxfId="3" priority="39960">
      <formula>OR(P31="L",P31="OTG")</formula>
    </cfRule>
    <cfRule type="expression" dxfId="20" priority="39961">
      <formula>OR(P31="FG")</formula>
    </cfRule>
    <cfRule type="expression" dxfId="9" priority="39962">
      <formula>OR(P31="TR",P31="TDM",P31="PKT")</formula>
    </cfRule>
    <cfRule type="expression" dxfId="19" priority="39963">
      <formula>OR(P31="CT",P31="SCIK",P31="CUMIL")</formula>
    </cfRule>
    <cfRule type="cellIs" dxfId="23" priority="39964" operator="equal">
      <formula>"FG"</formula>
    </cfRule>
    <cfRule type="cellIs" dxfId="22" priority="39965" operator="equal">
      <formula>"L"</formula>
    </cfRule>
    <cfRule type="expression" dxfId="21" priority="39966">
      <formula>OR(P31="FI")</formula>
    </cfRule>
    <cfRule type="expression" dxfId="12" priority="39967">
      <formula>OR(P31="OP",P31="RS",P31="RTS",P31="PRM",P31="CB")</formula>
    </cfRule>
    <cfRule type="expression" dxfId="3" priority="39968">
      <formula>OR(P31="L",P31="OTG")</formula>
    </cfRule>
    <cfRule type="expression" dxfId="20" priority="39969">
      <formula>OR(P31="FG")</formula>
    </cfRule>
    <cfRule type="expression" dxfId="9" priority="39970">
      <formula>OR(P31="TR",P31="TDM",P31="PKT")</formula>
    </cfRule>
    <cfRule type="expression" dxfId="19" priority="39971">
      <formula>OR(P31="CT",P31="SCIK",P31="CUMIL")</formula>
    </cfRule>
    <cfRule type="cellIs" dxfId="22" priority="39972" operator="equal">
      <formula>"L"</formula>
    </cfRule>
    <cfRule type="expression" dxfId="21" priority="39973">
      <formula>OR(P31="FI")</formula>
    </cfRule>
    <cfRule type="expression" dxfId="12" priority="39974">
      <formula>OR(P31="OP",P31="RS",P31="RTS",P31="PRM",P31="CB")</formula>
    </cfRule>
    <cfRule type="expression" dxfId="3" priority="39975">
      <formula>OR(P31="L",P31="OTG")</formula>
    </cfRule>
    <cfRule type="expression" dxfId="20" priority="39976">
      <formula>OR(P31="FG")</formula>
    </cfRule>
    <cfRule type="expression" dxfId="9" priority="39977">
      <formula>OR(P31="TR",P31="TDM",P31="PKT")</formula>
    </cfRule>
    <cfRule type="expression" dxfId="19" priority="39978">
      <formula>OR(P31="CT",P31="SCIK",P31="CUMIL")</formula>
    </cfRule>
    <cfRule type="cellIs" dxfId="23" priority="39979" operator="equal">
      <formula>"FG"</formula>
    </cfRule>
    <cfRule type="cellIs" dxfId="22" priority="39980" operator="equal">
      <formula>"L"</formula>
    </cfRule>
    <cfRule type="expression" dxfId="21" priority="39981">
      <formula>OR(P31="FI")</formula>
    </cfRule>
    <cfRule type="expression" dxfId="12" priority="39982">
      <formula>OR(P31="OP",P31="RS",P31="RTS",P31="PRM",P31="CB")</formula>
    </cfRule>
    <cfRule type="expression" dxfId="3" priority="39983">
      <formula>OR(P31="L",P31="OTG")</formula>
    </cfRule>
    <cfRule type="expression" dxfId="20" priority="39984">
      <formula>OR(P31="FG")</formula>
    </cfRule>
    <cfRule type="expression" dxfId="9" priority="39985">
      <formula>OR(P31="TR",P31="TDM",P31="PKT")</formula>
    </cfRule>
    <cfRule type="expression" dxfId="19" priority="39986">
      <formula>OR(P31="CT",P31="SCIK",P31="CUMIL")</formula>
    </cfRule>
    <cfRule type="cellIs" dxfId="22" priority="39987" operator="equal">
      <formula>"L"</formula>
    </cfRule>
    <cfRule type="expression" dxfId="21" priority="39988">
      <formula>OR(P31="FI")</formula>
    </cfRule>
    <cfRule type="expression" dxfId="12" priority="39989">
      <formula>OR(P31="OP",P31="RS",P31="RTS",P31="PRM",P31="CB")</formula>
    </cfRule>
    <cfRule type="expression" dxfId="3" priority="39990">
      <formula>OR(P31="L",P31="OTG")</formula>
    </cfRule>
    <cfRule type="expression" dxfId="20" priority="39991">
      <formula>OR(P31="FG")</formula>
    </cfRule>
    <cfRule type="expression" dxfId="9" priority="39992">
      <formula>OR(P31="TR",P31="TDM",P31="PKT")</formula>
    </cfRule>
    <cfRule type="expression" dxfId="19" priority="39993">
      <formula>OR(P31="CT",P31="SCIK",P31="CUMIL")</formula>
    </cfRule>
  </conditionalFormatting>
  <conditionalFormatting sqref="R31:S31">
    <cfRule type="cellIs" dxfId="18" priority="40181" operator="equal">
      <formula>"EC (WFO)"</formula>
    </cfRule>
    <cfRule type="cellIs" dxfId="18" priority="40182" operator="equal">
      <formula>"EG (WFO)"</formula>
    </cfRule>
    <cfRule type="cellIs" dxfId="18" priority="40183" operator="equal">
      <formula>"EE (WFO)"</formula>
    </cfRule>
    <cfRule type="cellIs" dxfId="18" priority="40184" operator="equal">
      <formula>"EC (WFO)"</formula>
    </cfRule>
    <cfRule type="cellIs" dxfId="17" priority="40185" operator="equal">
      <formula>"EE (WFO)"</formula>
    </cfRule>
    <cfRule type="cellIs" dxfId="16" priority="40186" operator="equal">
      <formula>"EC (WFO)"</formula>
    </cfRule>
    <cfRule type="expression" dxfId="21" priority="40187">
      <formula>OR(R31="FI")</formula>
    </cfRule>
    <cfRule type="expression" dxfId="12" priority="40188">
      <formula>OR(R31="OP",R31="RS",R31="RTS",R31="PRM",R31="CB")</formula>
    </cfRule>
    <cfRule type="expression" dxfId="3" priority="40189">
      <formula>OR(R31="L",R31="OTG")</formula>
    </cfRule>
    <cfRule type="expression" dxfId="20" priority="40190">
      <formula>OR(R31="FG")</formula>
    </cfRule>
    <cfRule type="expression" dxfId="9" priority="40191">
      <formula>OR(R31="TR",R31="TDM",R31="PKT")</formula>
    </cfRule>
    <cfRule type="expression" dxfId="19" priority="40192">
      <formula>OR(R31="CT",R31="SCIK",R31="CUMIL")</formula>
    </cfRule>
  </conditionalFormatting>
  <conditionalFormatting sqref="T31:AA31">
    <cfRule type="cellIs" dxfId="23" priority="39996" operator="equal">
      <formula>"FG"</formula>
    </cfRule>
    <cfRule type="cellIs" dxfId="22" priority="39997" operator="equal">
      <formula>"L"</formula>
    </cfRule>
    <cfRule type="cellIs" dxfId="23" priority="39998" operator="equal">
      <formula>"FG"</formula>
    </cfRule>
    <cfRule type="cellIs" dxfId="22" priority="39999" operator="equal">
      <formula>"L"</formula>
    </cfRule>
    <cfRule type="cellIs" dxfId="23" priority="40000" operator="equal">
      <formula>"FG"</formula>
    </cfRule>
    <cfRule type="cellIs" dxfId="22" priority="40001" operator="equal">
      <formula>"L"</formula>
    </cfRule>
    <cfRule type="expression" dxfId="21" priority="40002">
      <formula>OR(T31="FI")</formula>
    </cfRule>
    <cfRule type="expression" dxfId="12" priority="40003">
      <formula>OR(T31="OP",T31="RS",T31="RTS",T31="PRM",T31="CB")</formula>
    </cfRule>
    <cfRule type="expression" dxfId="3" priority="40004">
      <formula>OR(T31="L",T31="OTG")</formula>
    </cfRule>
    <cfRule type="expression" dxfId="20" priority="40005">
      <formula>OR(T31="FG")</formula>
    </cfRule>
    <cfRule type="expression" dxfId="9" priority="40006">
      <formula>OR(T31="TR",T31="TDM",T31="PKT")</formula>
    </cfRule>
    <cfRule type="expression" dxfId="19" priority="40007">
      <formula>OR(T31="CT",T31="SCIK",T31="CUMIL")</formula>
    </cfRule>
    <cfRule type="cellIs" dxfId="23" priority="40008" operator="equal">
      <formula>"FG"</formula>
    </cfRule>
    <cfRule type="cellIs" dxfId="22" priority="40009" operator="equal">
      <formula>"L"</formula>
    </cfRule>
    <cfRule type="expression" dxfId="21" priority="40010">
      <formula>OR(T31="FI")</formula>
    </cfRule>
    <cfRule type="expression" dxfId="12" priority="40011">
      <formula>OR(T31="OP",T31="RS",T31="RTS",T31="PRM",T31="CB")</formula>
    </cfRule>
    <cfRule type="expression" dxfId="3" priority="40012">
      <formula>OR(T31="L",T31="OTG")</formula>
    </cfRule>
    <cfRule type="expression" dxfId="20" priority="40013">
      <formula>OR(T31="FG")</formula>
    </cfRule>
    <cfRule type="expression" dxfId="9" priority="40014">
      <formula>OR(T31="TR",T31="TDM",T31="PKT")</formula>
    </cfRule>
    <cfRule type="expression" dxfId="19" priority="40015">
      <formula>OR(T31="CT",T31="SCIK",T31="CUMIL")</formula>
    </cfRule>
    <cfRule type="cellIs" dxfId="22" priority="40016" operator="equal">
      <formula>"L"</formula>
    </cfRule>
    <cfRule type="expression" dxfId="21" priority="40017">
      <formula>OR(T31="FI")</formula>
    </cfRule>
    <cfRule type="expression" dxfId="12" priority="40018">
      <formula>OR(T31="OP",T31="RS",T31="RTS",T31="PRM",T31="CB")</formula>
    </cfRule>
    <cfRule type="expression" dxfId="3" priority="40019">
      <formula>OR(T31="L",T31="OTG")</formula>
    </cfRule>
    <cfRule type="expression" dxfId="20" priority="40020">
      <formula>OR(T31="FG")</formula>
    </cfRule>
    <cfRule type="expression" dxfId="9" priority="40021">
      <formula>OR(T31="TR",T31="TDM",T31="PKT")</formula>
    </cfRule>
    <cfRule type="expression" dxfId="19" priority="40022">
      <formula>OR(T31="CT",T31="SCIK",T31="CUMIL")</formula>
    </cfRule>
    <cfRule type="cellIs" dxfId="23" priority="40023" operator="equal">
      <formula>"FG"</formula>
    </cfRule>
    <cfRule type="cellIs" dxfId="22" priority="40024" operator="equal">
      <formula>"L"</formula>
    </cfRule>
    <cfRule type="expression" dxfId="21" priority="40025">
      <formula>OR(T31="FI")</formula>
    </cfRule>
    <cfRule type="expression" dxfId="12" priority="40026">
      <formula>OR(T31="OP",T31="RS",T31="RTS",T31="PRM",T31="CB")</formula>
    </cfRule>
    <cfRule type="expression" dxfId="3" priority="40027">
      <formula>OR(T31="L",T31="OTG")</formula>
    </cfRule>
    <cfRule type="expression" dxfId="20" priority="40028">
      <formula>OR(T31="FG")</formula>
    </cfRule>
    <cfRule type="expression" dxfId="9" priority="40029">
      <formula>OR(T31="TR",T31="TDM",T31="PKT")</formula>
    </cfRule>
    <cfRule type="expression" dxfId="19" priority="40030">
      <formula>OR(T31="CT",T31="SCIK",T31="CUMIL")</formula>
    </cfRule>
    <cfRule type="cellIs" dxfId="22" priority="40031" operator="equal">
      <formula>"L"</formula>
    </cfRule>
    <cfRule type="expression" dxfId="21" priority="40032">
      <formula>OR(T31="FI")</formula>
    </cfRule>
    <cfRule type="expression" dxfId="12" priority="40033">
      <formula>OR(T31="OP",T31="RS",T31="RTS",T31="PRM",T31="CB")</formula>
    </cfRule>
    <cfRule type="expression" dxfId="3" priority="40034">
      <formula>OR(T31="L",T31="OTG")</formula>
    </cfRule>
    <cfRule type="expression" dxfId="20" priority="40035">
      <formula>OR(T31="FG")</formula>
    </cfRule>
    <cfRule type="expression" dxfId="9" priority="40036">
      <formula>OR(T31="TR",T31="TDM",T31="PKT")</formula>
    </cfRule>
    <cfRule type="expression" dxfId="19" priority="40037">
      <formula>OR(T31="CT",T31="SCIK",T31="CUMIL")</formula>
    </cfRule>
    <cfRule type="cellIs" dxfId="23" priority="40117" operator="equal">
      <formula>"FG"</formula>
    </cfRule>
    <cfRule type="cellIs" dxfId="22" priority="40118" operator="equal">
      <formula>"L"</formula>
    </cfRule>
    <cfRule type="expression" dxfId="21" priority="40119">
      <formula>OR(T31="FI")</formula>
    </cfRule>
    <cfRule type="expression" dxfId="12" priority="40120">
      <formula>OR(T31="OP",T31="RS",T31="RTS",T31="PRM",T31="CB")</formula>
    </cfRule>
    <cfRule type="expression" dxfId="3" priority="40121">
      <formula>OR(T31="L",T31="OTG")</formula>
    </cfRule>
    <cfRule type="expression" dxfId="20" priority="40122">
      <formula>OR(T31="FG")</formula>
    </cfRule>
    <cfRule type="expression" dxfId="9" priority="40123">
      <formula>OR(T31="TR",T31="TDM",T31="PKT")</formula>
    </cfRule>
    <cfRule type="expression" dxfId="19" priority="40124">
      <formula>OR(T31="CT",T31="SCIK",T31="CUMIL")</formula>
    </cfRule>
    <cfRule type="cellIs" dxfId="22" priority="40125" operator="equal">
      <formula>"L"</formula>
    </cfRule>
    <cfRule type="expression" dxfId="21" priority="40126">
      <formula>OR(T31="FI")</formula>
    </cfRule>
    <cfRule type="expression" dxfId="12" priority="40127">
      <formula>OR(T31="OP",T31="RS",T31="RTS",T31="PRM",T31="CB")</formula>
    </cfRule>
    <cfRule type="expression" dxfId="3" priority="40128">
      <formula>OR(T31="L",T31="OTG")</formula>
    </cfRule>
    <cfRule type="expression" dxfId="20" priority="40129">
      <formula>OR(T31="FG")</formula>
    </cfRule>
    <cfRule type="expression" dxfId="9" priority="40130">
      <formula>OR(T31="TR",T31="TDM",T31="PKT")</formula>
    </cfRule>
    <cfRule type="expression" dxfId="19" priority="40131">
      <formula>OR(T31="CT",T31="SCIK",T31="CUMIL")</formula>
    </cfRule>
    <cfRule type="cellIs" dxfId="22" priority="40132" operator="equal">
      <formula>"L"</formula>
    </cfRule>
    <cfRule type="expression" dxfId="21" priority="40133">
      <formula>OR(T31="FI")</formula>
    </cfRule>
    <cfRule type="expression" dxfId="12" priority="40134">
      <formula>OR(T31="OP",T31="RS",T31="RTS",T31="PRM",T31="CB")</formula>
    </cfRule>
    <cfRule type="expression" dxfId="3" priority="40135">
      <formula>OR(T31="L",T31="OTG")</formula>
    </cfRule>
    <cfRule type="expression" dxfId="20" priority="40136">
      <formula>OR(T31="FG")</formula>
    </cfRule>
    <cfRule type="expression" dxfId="9" priority="40137">
      <formula>OR(T31="TR",T31="TDM",T31="PKT")</formula>
    </cfRule>
    <cfRule type="expression" dxfId="19" priority="40138">
      <formula>OR(T31="CT",T31="SCIK",T31="CUMIL")</formula>
    </cfRule>
    <cfRule type="cellIs" dxfId="23" priority="40139" operator="equal">
      <formula>"FG"</formula>
    </cfRule>
    <cfRule type="cellIs" dxfId="22" priority="40140" operator="equal">
      <formula>"L"</formula>
    </cfRule>
    <cfRule type="expression" dxfId="21" priority="40141">
      <formula>OR(T31="FI")</formula>
    </cfRule>
    <cfRule type="expression" dxfId="12" priority="40142">
      <formula>OR(T31="OP",T31="RS",T31="RTS",T31="PRM",T31="CB")</formula>
    </cfRule>
    <cfRule type="expression" dxfId="3" priority="40143">
      <formula>OR(T31="L",T31="OTG")</formula>
    </cfRule>
    <cfRule type="expression" dxfId="20" priority="40144">
      <formula>OR(T31="FG")</formula>
    </cfRule>
    <cfRule type="expression" dxfId="9" priority="40145">
      <formula>OR(T31="TR",T31="TDM",T31="PKT")</formula>
    </cfRule>
    <cfRule type="expression" dxfId="19" priority="40146">
      <formula>OR(T31="CT",T31="SCIK",T31="CUMIL")</formula>
    </cfRule>
    <cfRule type="cellIs" dxfId="22" priority="40147" operator="equal">
      <formula>"L"</formula>
    </cfRule>
    <cfRule type="expression" dxfId="21" priority="40148">
      <formula>OR(T31="FI")</formula>
    </cfRule>
    <cfRule type="expression" dxfId="12" priority="40149">
      <formula>OR(T31="OP",T31="RS",T31="RTS",T31="PRM",T31="CB")</formula>
    </cfRule>
    <cfRule type="expression" dxfId="3" priority="40150">
      <formula>OR(T31="L",T31="OTG")</formula>
    </cfRule>
    <cfRule type="expression" dxfId="20" priority="40151">
      <formula>OR(T31="FG")</formula>
    </cfRule>
    <cfRule type="expression" dxfId="9" priority="40152">
      <formula>OR(T31="TR",T31="TDM",T31="PKT")</formula>
    </cfRule>
    <cfRule type="expression" dxfId="19" priority="40153">
      <formula>OR(T31="CT",T31="SCIK",T31="CUMIL")</formula>
    </cfRule>
  </conditionalFormatting>
  <conditionalFormatting sqref="U31:Y31">
    <cfRule type="cellIs" dxfId="25" priority="39171" operator="equal">
      <formula>"EP (WFO)"</formula>
    </cfRule>
    <cfRule type="cellIs" dxfId="23" priority="39172" operator="equal">
      <formula>"FG"</formula>
    </cfRule>
    <cfRule type="cellIs" dxfId="22" priority="39173" operator="equal">
      <formula>"L"</formula>
    </cfRule>
    <cfRule type="cellIs" dxfId="23" priority="39174" operator="equal">
      <formula>"FG"</formula>
    </cfRule>
    <cfRule type="cellIs" dxfId="22" priority="39175" operator="equal">
      <formula>"L"</formula>
    </cfRule>
    <cfRule type="cellIs" dxfId="23" priority="39176" operator="equal">
      <formula>"FG"</formula>
    </cfRule>
    <cfRule type="cellIs" dxfId="22" priority="39177" operator="equal">
      <formula>"L"</formula>
    </cfRule>
    <cfRule type="expression" dxfId="21" priority="39178">
      <formula>OR(U31="FI")</formula>
    </cfRule>
    <cfRule type="expression" dxfId="12" priority="39179">
      <formula>OR(U31="OP",U31="RS",U31="RTS",U31="PRM",U31="CB")</formula>
    </cfRule>
    <cfRule type="expression" dxfId="3" priority="39180">
      <formula>OR(U31="L",U31="OTG")</formula>
    </cfRule>
    <cfRule type="expression" dxfId="20" priority="39181">
      <formula>OR(U31="FG")</formula>
    </cfRule>
    <cfRule type="expression" dxfId="9" priority="39182">
      <formula>OR(U31="TR",U31="TDM",U31="PKT")</formula>
    </cfRule>
    <cfRule type="expression" dxfId="19" priority="39183">
      <formula>OR(U31="CT",U31="SCIK",U31="CUMIL")</formula>
    </cfRule>
    <cfRule type="cellIs" dxfId="23" priority="39184" operator="equal">
      <formula>"FG"</formula>
    </cfRule>
    <cfRule type="cellIs" dxfId="22" priority="39185" operator="equal">
      <formula>"L"</formula>
    </cfRule>
    <cfRule type="expression" dxfId="21" priority="39186">
      <formula>OR(U31="FI")</formula>
    </cfRule>
    <cfRule type="expression" dxfId="12" priority="39187">
      <formula>OR(U31="OP",U31="RS",U31="RTS",U31="PRM",U31="CB")</formula>
    </cfRule>
    <cfRule type="expression" dxfId="3" priority="39188">
      <formula>OR(U31="L",U31="OTG")</formula>
    </cfRule>
    <cfRule type="expression" dxfId="20" priority="39189">
      <formula>OR(U31="FG")</formula>
    </cfRule>
    <cfRule type="expression" dxfId="9" priority="39190">
      <formula>OR(U31="TR",U31="TDM",U31="PKT")</formula>
    </cfRule>
    <cfRule type="expression" dxfId="19" priority="39191">
      <formula>OR(U31="CT",U31="SCIK",U31="CUMIL")</formula>
    </cfRule>
    <cfRule type="cellIs" dxfId="22" priority="39192" operator="equal">
      <formula>"L"</formula>
    </cfRule>
    <cfRule type="expression" dxfId="21" priority="39193">
      <formula>OR(U31="FI")</formula>
    </cfRule>
    <cfRule type="expression" dxfId="12" priority="39194">
      <formula>OR(U31="OP",U31="RS",U31="RTS",U31="PRM",U31="CB")</formula>
    </cfRule>
    <cfRule type="expression" dxfId="3" priority="39195">
      <formula>OR(U31="L",U31="OTG")</formula>
    </cfRule>
    <cfRule type="expression" dxfId="20" priority="39196">
      <formula>OR(U31="FG")</formula>
    </cfRule>
    <cfRule type="expression" dxfId="9" priority="39197">
      <formula>OR(U31="TR",U31="TDM",U31="PKT")</formula>
    </cfRule>
    <cfRule type="expression" dxfId="19" priority="39198">
      <formula>OR(U31="CT",U31="SCIK",U31="CUMIL")</formula>
    </cfRule>
    <cfRule type="cellIs" dxfId="23" priority="39199" operator="equal">
      <formula>"FG"</formula>
    </cfRule>
    <cfRule type="cellIs" dxfId="22" priority="39200" operator="equal">
      <formula>"L"</formula>
    </cfRule>
    <cfRule type="expression" dxfId="21" priority="39201">
      <formula>OR(U31="FI")</formula>
    </cfRule>
    <cfRule type="expression" dxfId="12" priority="39202">
      <formula>OR(U31="OP",U31="RS",U31="RTS",U31="PRM",U31="CB")</formula>
    </cfRule>
    <cfRule type="expression" dxfId="3" priority="39203">
      <formula>OR(U31="L",U31="OTG")</formula>
    </cfRule>
    <cfRule type="expression" dxfId="20" priority="39204">
      <formula>OR(U31="FG")</formula>
    </cfRule>
    <cfRule type="expression" dxfId="9" priority="39205">
      <formula>OR(U31="TR",U31="TDM",U31="PKT")</formula>
    </cfRule>
    <cfRule type="expression" dxfId="19" priority="39206">
      <formula>OR(U31="CT",U31="SCIK",U31="CUMIL")</formula>
    </cfRule>
    <cfRule type="cellIs" dxfId="22" priority="39207" operator="equal">
      <formula>"L"</formula>
    </cfRule>
    <cfRule type="expression" dxfId="21" priority="39208">
      <formula>OR(U31="FI")</formula>
    </cfRule>
    <cfRule type="expression" dxfId="12" priority="39209">
      <formula>OR(U31="OP",U31="RS",U31="RTS",U31="PRM",U31="CB")</formula>
    </cfRule>
    <cfRule type="expression" dxfId="3" priority="39210">
      <formula>OR(U31="L",U31="OTG")</formula>
    </cfRule>
    <cfRule type="expression" dxfId="20" priority="39211">
      <formula>OR(U31="FG")</formula>
    </cfRule>
    <cfRule type="expression" dxfId="9" priority="39212">
      <formula>OR(U31="TR",U31="TDM",U31="PKT")</formula>
    </cfRule>
    <cfRule type="expression" dxfId="19" priority="39213">
      <formula>OR(U31="CT",U31="SCIK",U31="CUMIL")</formula>
    </cfRule>
    <cfRule type="cellIs" dxfId="23" priority="39214" operator="equal">
      <formula>"FG"</formula>
    </cfRule>
    <cfRule type="cellIs" dxfId="22" priority="39215" operator="equal">
      <formula>"L"</formula>
    </cfRule>
    <cfRule type="expression" dxfId="21" priority="39216">
      <formula>OR(U31="FI")</formula>
    </cfRule>
    <cfRule type="expression" dxfId="12" priority="39217">
      <formula>OR(U31="OP",U31="RS",U31="RTS",U31="PRM",U31="CB")</formula>
    </cfRule>
    <cfRule type="expression" dxfId="3" priority="39218">
      <formula>OR(U31="L",U31="OTG")</formula>
    </cfRule>
    <cfRule type="expression" dxfId="20" priority="39219">
      <formula>OR(U31="FG")</formula>
    </cfRule>
    <cfRule type="expression" dxfId="9" priority="39220">
      <formula>OR(U31="TR",U31="TDM",U31="PKT")</formula>
    </cfRule>
    <cfRule type="expression" dxfId="19" priority="39221">
      <formula>OR(U31="CT",U31="SCIK",U31="CUMIL")</formula>
    </cfRule>
    <cfRule type="cellIs" dxfId="22" priority="39222" operator="equal">
      <formula>"L"</formula>
    </cfRule>
    <cfRule type="expression" dxfId="21" priority="39223">
      <formula>OR(U31="FI")</formula>
    </cfRule>
    <cfRule type="expression" dxfId="12" priority="39224">
      <formula>OR(U31="OP",U31="RS",U31="RTS",U31="PRM",U31="CB")</formula>
    </cfRule>
    <cfRule type="expression" dxfId="3" priority="39225">
      <formula>OR(U31="L",U31="OTG")</formula>
    </cfRule>
    <cfRule type="expression" dxfId="20" priority="39226">
      <formula>OR(U31="FG")</formula>
    </cfRule>
    <cfRule type="expression" dxfId="9" priority="39227">
      <formula>OR(U31="TR",U31="TDM",U31="PKT")</formula>
    </cfRule>
    <cfRule type="expression" dxfId="19" priority="39228">
      <formula>OR(U31="CT",U31="SCIK",U31="CUMIL")</formula>
    </cfRule>
    <cfRule type="cellIs" dxfId="22" priority="39229" operator="equal">
      <formula>"L"</formula>
    </cfRule>
    <cfRule type="expression" dxfId="21" priority="39230">
      <formula>OR(U31="FI")</formula>
    </cfRule>
    <cfRule type="expression" dxfId="12" priority="39231">
      <formula>OR(U31="OP",U31="RS",U31="RTS",U31="PRM",U31="CB")</formula>
    </cfRule>
    <cfRule type="expression" dxfId="3" priority="39232">
      <formula>OR(U31="L",U31="OTG")</formula>
    </cfRule>
    <cfRule type="expression" dxfId="20" priority="39233">
      <formula>OR(U31="FG")</formula>
    </cfRule>
    <cfRule type="expression" dxfId="9" priority="39234">
      <formula>OR(U31="TR",U31="TDM",U31="PKT")</formula>
    </cfRule>
    <cfRule type="expression" dxfId="19" priority="39235">
      <formula>OR(U31="CT",U31="SCIK",U31="CUMIL")</formula>
    </cfRule>
    <cfRule type="cellIs" dxfId="23" priority="39236" operator="equal">
      <formula>"FG"</formula>
    </cfRule>
    <cfRule type="cellIs" dxfId="22" priority="39237" operator="equal">
      <formula>"L"</formula>
    </cfRule>
    <cfRule type="expression" dxfId="21" priority="39238">
      <formula>OR(U31="FI")</formula>
    </cfRule>
    <cfRule type="expression" dxfId="12" priority="39239">
      <formula>OR(U31="OP",U31="RS",U31="RTS",U31="PRM",U31="CB")</formula>
    </cfRule>
    <cfRule type="expression" dxfId="3" priority="39240">
      <formula>OR(U31="L",U31="OTG")</formula>
    </cfRule>
    <cfRule type="expression" dxfId="20" priority="39241">
      <formula>OR(U31="FG")</formula>
    </cfRule>
    <cfRule type="expression" dxfId="9" priority="39242">
      <formula>OR(U31="TR",U31="TDM",U31="PKT")</formula>
    </cfRule>
    <cfRule type="expression" dxfId="19" priority="39243">
      <formula>OR(U31="CT",U31="SCIK",U31="CUMIL")</formula>
    </cfRule>
    <cfRule type="cellIs" dxfId="22" priority="39244" operator="equal">
      <formula>"L"</formula>
    </cfRule>
    <cfRule type="expression" dxfId="21" priority="39245">
      <formula>OR(U31="FI")</formula>
    </cfRule>
    <cfRule type="expression" dxfId="12" priority="39246">
      <formula>OR(U31="OP",U31="RS",U31="RTS",U31="PRM",U31="CB")</formula>
    </cfRule>
    <cfRule type="expression" dxfId="3" priority="39247">
      <formula>OR(U31="L",U31="OTG")</formula>
    </cfRule>
    <cfRule type="expression" dxfId="20" priority="39248">
      <formula>OR(U31="FG")</formula>
    </cfRule>
    <cfRule type="expression" dxfId="9" priority="39249">
      <formula>OR(U31="TR",U31="TDM",U31="PKT")</formula>
    </cfRule>
    <cfRule type="expression" dxfId="19" priority="39250">
      <formula>OR(U31="CT",U31="SCIK",U31="CUMIL")</formula>
    </cfRule>
    <cfRule type="cellIs" dxfId="23" priority="39251" operator="equal">
      <formula>"FG"</formula>
    </cfRule>
    <cfRule type="cellIs" dxfId="22" priority="39252" operator="equal">
      <formula>"L"</formula>
    </cfRule>
    <cfRule type="expression" dxfId="21" priority="39253">
      <formula>OR(U31="FI")</formula>
    </cfRule>
    <cfRule type="expression" dxfId="12" priority="39254">
      <formula>OR(U31="OP",U31="RS",U31="RTS",U31="PRM",U31="CB")</formula>
    </cfRule>
    <cfRule type="expression" dxfId="3" priority="39255">
      <formula>OR(U31="L",U31="OTG")</formula>
    </cfRule>
    <cfRule type="expression" dxfId="20" priority="39256">
      <formula>OR(U31="FG")</formula>
    </cfRule>
    <cfRule type="expression" dxfId="9" priority="39257">
      <formula>OR(U31="TR",U31="TDM",U31="PKT")</formula>
    </cfRule>
    <cfRule type="expression" dxfId="19" priority="39258">
      <formula>OR(U31="CT",U31="SCIK",U31="CUMIL")</formula>
    </cfRule>
    <cfRule type="cellIs" dxfId="22" priority="39259" operator="equal">
      <formula>"L"</formula>
    </cfRule>
    <cfRule type="expression" dxfId="21" priority="39260">
      <formula>OR(U31="FI")</formula>
    </cfRule>
    <cfRule type="expression" dxfId="12" priority="39261">
      <formula>OR(U31="OP",U31="RS",U31="RTS",U31="PRM",U31="CB")</formula>
    </cfRule>
    <cfRule type="expression" dxfId="3" priority="39262">
      <formula>OR(U31="L",U31="OTG")</formula>
    </cfRule>
    <cfRule type="expression" dxfId="20" priority="39263">
      <formula>OR(U31="FG")</formula>
    </cfRule>
    <cfRule type="expression" dxfId="9" priority="39264">
      <formula>OR(U31="TR",U31="TDM",U31="PKT")</formula>
    </cfRule>
    <cfRule type="expression" dxfId="19" priority="39265">
      <formula>OR(U31="CT",U31="SCIK",U31="CUMIL")</formula>
    </cfRule>
    <cfRule type="cellIs" dxfId="23" priority="39266" operator="equal">
      <formula>"FG"</formula>
    </cfRule>
    <cfRule type="cellIs" dxfId="22" priority="39267" operator="equal">
      <formula>"L"</formula>
    </cfRule>
    <cfRule type="expression" dxfId="21" priority="39268">
      <formula>OR(U31="FI")</formula>
    </cfRule>
    <cfRule type="expression" dxfId="12" priority="39269">
      <formula>OR(U31="OP",U31="RS",U31="RTS",U31="PRM",U31="CB")</formula>
    </cfRule>
    <cfRule type="expression" dxfId="3" priority="39270">
      <formula>OR(U31="L",U31="OTG")</formula>
    </cfRule>
    <cfRule type="expression" dxfId="20" priority="39271">
      <formula>OR(U31="FG")</formula>
    </cfRule>
    <cfRule type="expression" dxfId="9" priority="39272">
      <formula>OR(U31="TR",U31="TDM",U31="PKT")</formula>
    </cfRule>
    <cfRule type="expression" dxfId="19" priority="39273">
      <formula>OR(U31="CT",U31="SCIK",U31="CUMIL")</formula>
    </cfRule>
    <cfRule type="cellIs" dxfId="22" priority="39274" operator="equal">
      <formula>"L"</formula>
    </cfRule>
    <cfRule type="expression" dxfId="21" priority="39275">
      <formula>OR(U31="FI")</formula>
    </cfRule>
    <cfRule type="expression" dxfId="12" priority="39276">
      <formula>OR(U31="OP",U31="RS",U31="RTS",U31="PRM",U31="CB")</formula>
    </cfRule>
    <cfRule type="expression" dxfId="3" priority="39277">
      <formula>OR(U31="L",U31="OTG")</formula>
    </cfRule>
    <cfRule type="expression" dxfId="20" priority="39278">
      <formula>OR(U31="FG")</formula>
    </cfRule>
    <cfRule type="expression" dxfId="9" priority="39279">
      <formula>OR(U31="TR",U31="TDM",U31="PKT")</formula>
    </cfRule>
    <cfRule type="expression" dxfId="19" priority="39280">
      <formula>OR(U31="CT",U31="SCIK",U31="CUMIL")</formula>
    </cfRule>
    <cfRule type="cellIs" dxfId="22" priority="39281" operator="equal">
      <formula>"L"</formula>
    </cfRule>
    <cfRule type="expression" dxfId="21" priority="39282">
      <formula>OR(U31="FI")</formula>
    </cfRule>
    <cfRule type="expression" dxfId="12" priority="39283">
      <formula>OR(U31="OP",U31="RS",U31="RTS",U31="PRM",U31="CB")</formula>
    </cfRule>
    <cfRule type="expression" dxfId="3" priority="39284">
      <formula>OR(U31="L",U31="OTG")</formula>
    </cfRule>
    <cfRule type="expression" dxfId="20" priority="39285">
      <formula>OR(U31="FG")</formula>
    </cfRule>
    <cfRule type="expression" dxfId="9" priority="39286">
      <formula>OR(U31="TR",U31="TDM",U31="PKT")</formula>
    </cfRule>
    <cfRule type="expression" dxfId="19" priority="39287">
      <formula>OR(U31="CT",U31="SCIK",U31="CUMIL")</formula>
    </cfRule>
    <cfRule type="cellIs" dxfId="23" priority="39288" operator="equal">
      <formula>"FG"</formula>
    </cfRule>
    <cfRule type="cellIs" dxfId="22" priority="39289" operator="equal">
      <formula>"L"</formula>
    </cfRule>
    <cfRule type="expression" dxfId="21" priority="39290">
      <formula>OR(U31="FI")</formula>
    </cfRule>
    <cfRule type="expression" dxfId="12" priority="39291">
      <formula>OR(U31="OP",U31="RS",U31="RTS",U31="PRM",U31="CB")</formula>
    </cfRule>
    <cfRule type="expression" dxfId="3" priority="39292">
      <formula>OR(U31="L",U31="OTG")</formula>
    </cfRule>
    <cfRule type="expression" dxfId="20" priority="39293">
      <formula>OR(U31="FG")</formula>
    </cfRule>
    <cfRule type="expression" dxfId="9" priority="39294">
      <formula>OR(U31="TR",U31="TDM",U31="PKT")</formula>
    </cfRule>
    <cfRule type="expression" dxfId="19" priority="39295">
      <formula>OR(U31="CT",U31="SCIK",U31="CUMIL")</formula>
    </cfRule>
    <cfRule type="cellIs" dxfId="22" priority="39296" operator="equal">
      <formula>"L"</formula>
    </cfRule>
    <cfRule type="expression" dxfId="21" priority="39297">
      <formula>OR(U31="FI")</formula>
    </cfRule>
    <cfRule type="expression" dxfId="12" priority="39298">
      <formula>OR(U31="OP",U31="RS",U31="RTS",U31="PRM",U31="CB")</formula>
    </cfRule>
    <cfRule type="expression" dxfId="3" priority="39299">
      <formula>OR(U31="L",U31="OTG")</formula>
    </cfRule>
    <cfRule type="expression" dxfId="20" priority="39300">
      <formula>OR(U31="FG")</formula>
    </cfRule>
    <cfRule type="expression" dxfId="9" priority="39301">
      <formula>OR(U31="TR",U31="TDM",U31="PKT")</formula>
    </cfRule>
    <cfRule type="expression" dxfId="19" priority="39302">
      <formula>OR(U31="CT",U31="SCIK",U31="CUMIL")</formula>
    </cfRule>
    <cfRule type="cellIs" dxfId="23" priority="39303" operator="equal">
      <formula>"FG"</formula>
    </cfRule>
    <cfRule type="cellIs" dxfId="22" priority="39304" operator="equal">
      <formula>"L"</formula>
    </cfRule>
    <cfRule type="expression" dxfId="21" priority="39305">
      <formula>OR(U31="FI")</formula>
    </cfRule>
    <cfRule type="expression" dxfId="12" priority="39306">
      <formula>OR(U31="OP",U31="RS",U31="RTS",U31="PRM",U31="CB")</formula>
    </cfRule>
    <cfRule type="expression" dxfId="3" priority="39307">
      <formula>OR(U31="L",U31="OTG")</formula>
    </cfRule>
    <cfRule type="expression" dxfId="20" priority="39308">
      <formula>OR(U31="FG")</formula>
    </cfRule>
    <cfRule type="expression" dxfId="9" priority="39309">
      <formula>OR(U31="TR",U31="TDM",U31="PKT")</formula>
    </cfRule>
    <cfRule type="expression" dxfId="19" priority="39310">
      <formula>OR(U31="CT",U31="SCIK",U31="CUMIL")</formula>
    </cfRule>
    <cfRule type="cellIs" dxfId="22" priority="39311" operator="equal">
      <formula>"L"</formula>
    </cfRule>
    <cfRule type="expression" dxfId="21" priority="39312">
      <formula>OR(U31="FI")</formula>
    </cfRule>
    <cfRule type="expression" dxfId="12" priority="39313">
      <formula>OR(U31="OP",U31="RS",U31="RTS",U31="PRM",U31="CB")</formula>
    </cfRule>
    <cfRule type="expression" dxfId="3" priority="39314">
      <formula>OR(U31="L",U31="OTG")</formula>
    </cfRule>
    <cfRule type="expression" dxfId="20" priority="39315">
      <formula>OR(U31="FG")</formula>
    </cfRule>
    <cfRule type="expression" dxfId="9" priority="39316">
      <formula>OR(U31="TR",U31="TDM",U31="PKT")</formula>
    </cfRule>
    <cfRule type="expression" dxfId="19" priority="39317">
      <formula>OR(U31="CT",U31="SCIK",U31="CUMIL")</formula>
    </cfRule>
    <cfRule type="cellIs" dxfId="22" priority="39318" operator="equal">
      <formula>"L"</formula>
    </cfRule>
    <cfRule type="expression" dxfId="21" priority="39319">
      <formula>OR(U31="FI")</formula>
    </cfRule>
    <cfRule type="expression" dxfId="12" priority="39320">
      <formula>OR(U31="OP",U31="RS",U31="RTS",U31="PRM",U31="CB")</formula>
    </cfRule>
    <cfRule type="expression" dxfId="3" priority="39321">
      <formula>OR(U31="L",U31="OTG")</formula>
    </cfRule>
    <cfRule type="expression" dxfId="20" priority="39322">
      <formula>OR(U31="FG")</formula>
    </cfRule>
    <cfRule type="expression" dxfId="9" priority="39323">
      <formula>OR(U31="TR",U31="TDM",U31="PKT")</formula>
    </cfRule>
    <cfRule type="expression" dxfId="19" priority="39324">
      <formula>OR(U31="CT",U31="SCIK",U31="CUMIL")</formula>
    </cfRule>
    <cfRule type="cellIs" dxfId="23" priority="39325" operator="equal">
      <formula>"FG"</formula>
    </cfRule>
    <cfRule type="cellIs" dxfId="22" priority="39326" operator="equal">
      <formula>"L"</formula>
    </cfRule>
    <cfRule type="expression" dxfId="21" priority="39327">
      <formula>OR(U31="FI")</formula>
    </cfRule>
    <cfRule type="expression" dxfId="12" priority="39328">
      <formula>OR(U31="OP",U31="RS",U31="RTS",U31="PRM",U31="CB")</formula>
    </cfRule>
    <cfRule type="expression" dxfId="3" priority="39329">
      <formula>OR(U31="L",U31="OTG")</formula>
    </cfRule>
    <cfRule type="expression" dxfId="20" priority="39330">
      <formula>OR(U31="FG")</formula>
    </cfRule>
    <cfRule type="expression" dxfId="9" priority="39331">
      <formula>OR(U31="TR",U31="TDM",U31="PKT")</formula>
    </cfRule>
    <cfRule type="expression" dxfId="19" priority="39332">
      <formula>OR(U31="CT",U31="SCIK",U31="CUMIL")</formula>
    </cfRule>
    <cfRule type="cellIs" dxfId="22" priority="39333" operator="equal">
      <formula>"L"</formula>
    </cfRule>
    <cfRule type="expression" dxfId="21" priority="39334">
      <formula>OR(U31="FI")</formula>
    </cfRule>
    <cfRule type="expression" dxfId="12" priority="39335">
      <formula>OR(U31="OP",U31="RS",U31="RTS",U31="PRM",U31="CB")</formula>
    </cfRule>
    <cfRule type="expression" dxfId="3" priority="39336">
      <formula>OR(U31="L",U31="OTG")</formula>
    </cfRule>
    <cfRule type="expression" dxfId="20" priority="39337">
      <formula>OR(U31="FG")</formula>
    </cfRule>
    <cfRule type="expression" dxfId="9" priority="39338">
      <formula>OR(U31="TR",U31="TDM",U31="PKT")</formula>
    </cfRule>
    <cfRule type="expression" dxfId="19" priority="39339">
      <formula>OR(U31="CT",U31="SCIK",U31="CUMIL")</formula>
    </cfRule>
    <cfRule type="cellIs" dxfId="23" priority="39340" operator="equal">
      <formula>"FG"</formula>
    </cfRule>
    <cfRule type="cellIs" dxfId="22" priority="39341" operator="equal">
      <formula>"L"</formula>
    </cfRule>
    <cfRule type="expression" dxfId="21" priority="39342">
      <formula>OR(U31="FI")</formula>
    </cfRule>
    <cfRule type="expression" dxfId="12" priority="39343">
      <formula>OR(U31="OP",U31="RS",U31="RTS",U31="PRM",U31="CB")</formula>
    </cfRule>
    <cfRule type="expression" dxfId="3" priority="39344">
      <formula>OR(U31="L",U31="OTG")</formula>
    </cfRule>
    <cfRule type="expression" dxfId="20" priority="39345">
      <formula>OR(U31="FG")</formula>
    </cfRule>
    <cfRule type="expression" dxfId="9" priority="39346">
      <formula>OR(U31="TR",U31="TDM",U31="PKT")</formula>
    </cfRule>
    <cfRule type="expression" dxfId="19" priority="39347">
      <formula>OR(U31="CT",U31="SCIK",U31="CUMIL")</formula>
    </cfRule>
    <cfRule type="cellIs" dxfId="22" priority="39348" operator="equal">
      <formula>"L"</formula>
    </cfRule>
    <cfRule type="expression" dxfId="21" priority="39349">
      <formula>OR(U31="FI")</formula>
    </cfRule>
    <cfRule type="expression" dxfId="12" priority="39350">
      <formula>OR(U31="OP",U31="RS",U31="RTS",U31="PRM",U31="CB")</formula>
    </cfRule>
    <cfRule type="expression" dxfId="3" priority="39351">
      <formula>OR(U31="L",U31="OTG")</formula>
    </cfRule>
    <cfRule type="expression" dxfId="20" priority="39352">
      <formula>OR(U31="FG")</formula>
    </cfRule>
    <cfRule type="expression" dxfId="9" priority="39353">
      <formula>OR(U31="TR",U31="TDM",U31="PKT")</formula>
    </cfRule>
    <cfRule type="expression" dxfId="19" priority="39354">
      <formula>OR(U31="CT",U31="SCIK",U31="CUMIL")</formula>
    </cfRule>
    <cfRule type="cellIs" dxfId="18" priority="39355" operator="equal">
      <formula>"EC (WFO)"</formula>
    </cfRule>
    <cfRule type="cellIs" dxfId="18" priority="39356" operator="equal">
      <formula>"EG (WFO)"</formula>
    </cfRule>
    <cfRule type="cellIs" dxfId="18" priority="39357" operator="equal">
      <formula>"EE (WFO)"</formula>
    </cfRule>
    <cfRule type="cellIs" dxfId="18" priority="39358" operator="equal">
      <formula>"EC (WFO)"</formula>
    </cfRule>
    <cfRule type="cellIs" dxfId="23" priority="39359" operator="equal">
      <formula>"FG"</formula>
    </cfRule>
    <cfRule type="cellIs" dxfId="22" priority="39360" operator="equal">
      <formula>"L"</formula>
    </cfRule>
    <cfRule type="expression" dxfId="21" priority="39361">
      <formula>OR(U31="FI")</formula>
    </cfRule>
    <cfRule type="expression" dxfId="12" priority="39362">
      <formula>OR(U31="OP",U31="RS",U31="RTS",U31="PRM",U31="CB")</formula>
    </cfRule>
    <cfRule type="expression" dxfId="3" priority="39363">
      <formula>OR(U31="L",U31="OTG")</formula>
    </cfRule>
    <cfRule type="expression" dxfId="20" priority="39364">
      <formula>OR(U31="FG")</formula>
    </cfRule>
    <cfRule type="expression" dxfId="9" priority="39365">
      <formula>OR(U31="TR",U31="TDM",U31="PKT")</formula>
    </cfRule>
    <cfRule type="expression" dxfId="19" priority="39366">
      <formula>OR(U31="CT",U31="SCIK",U31="CUMIL")</formula>
    </cfRule>
    <cfRule type="cellIs" dxfId="22" priority="39367" operator="equal">
      <formula>"L"</formula>
    </cfRule>
    <cfRule type="expression" dxfId="21" priority="39368">
      <formula>OR(U31="FI")</formula>
    </cfRule>
    <cfRule type="expression" dxfId="12" priority="39369">
      <formula>OR(U31="OP",U31="RS",U31="RTS",U31="PRM",U31="CB")</formula>
    </cfRule>
    <cfRule type="expression" dxfId="3" priority="39370">
      <formula>OR(U31="L",U31="OTG")</formula>
    </cfRule>
    <cfRule type="expression" dxfId="20" priority="39371">
      <formula>OR(U31="FG")</formula>
    </cfRule>
    <cfRule type="expression" dxfId="9" priority="39372">
      <formula>OR(U31="TR",U31="TDM",U31="PKT")</formula>
    </cfRule>
    <cfRule type="expression" dxfId="19" priority="39373">
      <formula>OR(U31="CT",U31="SCIK",U31="CUMIL")</formula>
    </cfRule>
    <cfRule type="cellIs" dxfId="17" priority="39374" operator="equal">
      <formula>"EE (WFO)"</formula>
    </cfRule>
    <cfRule type="cellIs" dxfId="16" priority="39375" operator="equal">
      <formula>"EC (WFO)"</formula>
    </cfRule>
    <cfRule type="expression" dxfId="21" priority="39376">
      <formula>OR(U31="FI")</formula>
    </cfRule>
    <cfRule type="expression" dxfId="12" priority="39377">
      <formula>OR(U31="OP",U31="RS",U31="RTS",U31="PRM",U31="CB")</formula>
    </cfRule>
    <cfRule type="expression" dxfId="3" priority="39378">
      <formula>OR(U31="L",U31="OTG")</formula>
    </cfRule>
    <cfRule type="expression" dxfId="20" priority="39379">
      <formula>OR(U31="FG")</formula>
    </cfRule>
    <cfRule type="expression" dxfId="9" priority="39380">
      <formula>OR(U31="TR",U31="TDM",U31="PKT")</formula>
    </cfRule>
    <cfRule type="expression" dxfId="19" priority="39381">
      <formula>OR(U31="CT",U31="SCIK",U31="CUMIL")</formula>
    </cfRule>
    <cfRule type="cellIs" dxfId="18" priority="39382" operator="equal">
      <formula>"EC (WFO)"</formula>
    </cfRule>
    <cfRule type="cellIs" dxfId="18" priority="39383" operator="equal">
      <formula>"EG (WFO)"</formula>
    </cfRule>
    <cfRule type="cellIs" dxfId="18" priority="39384" operator="equal">
      <formula>"EE (WFO)"</formula>
    </cfRule>
    <cfRule type="cellIs" dxfId="18" priority="39385" operator="equal">
      <formula>"EC (WFO)"</formula>
    </cfRule>
    <cfRule type="cellIs" dxfId="17" priority="39386" operator="equal">
      <formula>"EE (WFO)"</formula>
    </cfRule>
    <cfRule type="cellIs" dxfId="16" priority="39387" operator="equal">
      <formula>"EC (WFO)"</formula>
    </cfRule>
    <cfRule type="expression" dxfId="21" priority="39388">
      <formula>OR(U31="FI")</formula>
    </cfRule>
    <cfRule type="expression" dxfId="12" priority="39389">
      <formula>OR(U31="OP",U31="RS",U31="RTS",U31="PRM",U31="CB")</formula>
    </cfRule>
    <cfRule type="expression" dxfId="3" priority="39390">
      <formula>OR(U31="L",U31="OTG")</formula>
    </cfRule>
    <cfRule type="expression" dxfId="20" priority="39391">
      <formula>OR(U31="FG")</formula>
    </cfRule>
    <cfRule type="expression" dxfId="9" priority="39392">
      <formula>OR(U31="TR",U31="TDM",U31="PKT")</formula>
    </cfRule>
    <cfRule type="expression" dxfId="19" priority="39393">
      <formula>OR(U31="CT",U31="SCIK",U31="CUMIL")</formula>
    </cfRule>
    <cfRule type="cellIs" dxfId="23" priority="39394" operator="equal">
      <formula>"FG"</formula>
    </cfRule>
    <cfRule type="cellIs" dxfId="22" priority="39395" operator="equal">
      <formula>"L"</formula>
    </cfRule>
    <cfRule type="cellIs" dxfId="23" priority="39396" operator="equal">
      <formula>"FG"</formula>
    </cfRule>
    <cfRule type="cellIs" dxfId="22" priority="39397" operator="equal">
      <formula>"L"</formula>
    </cfRule>
    <cfRule type="cellIs" dxfId="23" priority="39398" operator="equal">
      <formula>"FG"</formula>
    </cfRule>
    <cfRule type="cellIs" dxfId="22" priority="39399" operator="equal">
      <formula>"L"</formula>
    </cfRule>
    <cfRule type="expression" dxfId="21" priority="39400">
      <formula>OR(U31="FI")</formula>
    </cfRule>
    <cfRule type="expression" dxfId="12" priority="39401">
      <formula>OR(U31="OP",U31="RS",U31="RTS",U31="PRM",U31="CB")</formula>
    </cfRule>
    <cfRule type="expression" dxfId="3" priority="39402">
      <formula>OR(U31="L",U31="OTG")</formula>
    </cfRule>
    <cfRule type="expression" dxfId="20" priority="39403">
      <formula>OR(U31="FG")</formula>
    </cfRule>
    <cfRule type="expression" dxfId="9" priority="39404">
      <formula>OR(U31="TR",U31="TDM",U31="PKT")</formula>
    </cfRule>
    <cfRule type="expression" dxfId="19" priority="39405">
      <formula>OR(U31="CT",U31="SCIK",U31="CUMIL")</formula>
    </cfRule>
    <cfRule type="cellIs" dxfId="23" priority="39406" operator="equal">
      <formula>"FG"</formula>
    </cfRule>
    <cfRule type="cellIs" dxfId="22" priority="39407" operator="equal">
      <formula>"L"</formula>
    </cfRule>
    <cfRule type="expression" dxfId="21" priority="39408">
      <formula>OR(U31="FI")</formula>
    </cfRule>
    <cfRule type="expression" dxfId="12" priority="39409">
      <formula>OR(U31="OP",U31="RS",U31="RTS",U31="PRM",U31="CB")</formula>
    </cfRule>
    <cfRule type="expression" dxfId="3" priority="39410">
      <formula>OR(U31="L",U31="OTG")</formula>
    </cfRule>
    <cfRule type="expression" dxfId="20" priority="39411">
      <formula>OR(U31="FG")</formula>
    </cfRule>
    <cfRule type="expression" dxfId="9" priority="39412">
      <formula>OR(U31="TR",U31="TDM",U31="PKT")</formula>
    </cfRule>
    <cfRule type="expression" dxfId="19" priority="39413">
      <formula>OR(U31="CT",U31="SCIK",U31="CUMIL")</formula>
    </cfRule>
    <cfRule type="cellIs" dxfId="22" priority="39414" operator="equal">
      <formula>"L"</formula>
    </cfRule>
    <cfRule type="expression" dxfId="21" priority="39415">
      <formula>OR(U31="FI")</formula>
    </cfRule>
    <cfRule type="expression" dxfId="12" priority="39416">
      <formula>OR(U31="OP",U31="RS",U31="RTS",U31="PRM",U31="CB")</formula>
    </cfRule>
    <cfRule type="expression" dxfId="3" priority="39417">
      <formula>OR(U31="L",U31="OTG")</formula>
    </cfRule>
    <cfRule type="expression" dxfId="20" priority="39418">
      <formula>OR(U31="FG")</formula>
    </cfRule>
    <cfRule type="expression" dxfId="9" priority="39419">
      <formula>OR(U31="TR",U31="TDM",U31="PKT")</formula>
    </cfRule>
    <cfRule type="expression" dxfId="19" priority="39420">
      <formula>OR(U31="CT",U31="SCIK",U31="CUMIL")</formula>
    </cfRule>
    <cfRule type="cellIs" dxfId="23" priority="39421" operator="equal">
      <formula>"FG"</formula>
    </cfRule>
    <cfRule type="cellIs" dxfId="22" priority="39422" operator="equal">
      <formula>"L"</formula>
    </cfRule>
    <cfRule type="expression" dxfId="21" priority="39423">
      <formula>OR(U31="FI")</formula>
    </cfRule>
    <cfRule type="expression" dxfId="12" priority="39424">
      <formula>OR(U31="OP",U31="RS",U31="RTS",U31="PRM",U31="CB")</formula>
    </cfRule>
    <cfRule type="expression" dxfId="3" priority="39425">
      <formula>OR(U31="L",U31="OTG")</formula>
    </cfRule>
    <cfRule type="expression" dxfId="20" priority="39426">
      <formula>OR(U31="FG")</formula>
    </cfRule>
    <cfRule type="expression" dxfId="9" priority="39427">
      <formula>OR(U31="TR",U31="TDM",U31="PKT")</formula>
    </cfRule>
    <cfRule type="expression" dxfId="19" priority="39428">
      <formula>OR(U31="CT",U31="SCIK",U31="CUMIL")</formula>
    </cfRule>
    <cfRule type="cellIs" dxfId="22" priority="39429" operator="equal">
      <formula>"L"</formula>
    </cfRule>
    <cfRule type="expression" dxfId="21" priority="39430">
      <formula>OR(U31="FI")</formula>
    </cfRule>
    <cfRule type="expression" dxfId="12" priority="39431">
      <formula>OR(U31="OP",U31="RS",U31="RTS",U31="PRM",U31="CB")</formula>
    </cfRule>
    <cfRule type="expression" dxfId="3" priority="39432">
      <formula>OR(U31="L",U31="OTG")</formula>
    </cfRule>
    <cfRule type="expression" dxfId="20" priority="39433">
      <formula>OR(U31="FG")</formula>
    </cfRule>
    <cfRule type="expression" dxfId="9" priority="39434">
      <formula>OR(U31="TR",U31="TDM",U31="PKT")</formula>
    </cfRule>
    <cfRule type="expression" dxfId="19" priority="39435">
      <formula>OR(U31="CT",U31="SCIK",U31="CUMIL")</formula>
    </cfRule>
    <cfRule type="cellIs" dxfId="18" priority="39436" operator="equal">
      <formula>"EC (WFO)"</formula>
    </cfRule>
    <cfRule type="cellIs" dxfId="18" priority="39437" operator="equal">
      <formula>"EG (WFO)"</formula>
    </cfRule>
    <cfRule type="cellIs" dxfId="18" priority="39438" operator="equal">
      <formula>"EE (WFO)"</formula>
    </cfRule>
    <cfRule type="cellIs" dxfId="18" priority="39439" operator="equal">
      <formula>"EC (WFO)"</formula>
    </cfRule>
    <cfRule type="cellIs" dxfId="17" priority="39440" operator="equal">
      <formula>"EE (WFO)"</formula>
    </cfRule>
    <cfRule type="cellIs" dxfId="16" priority="39441" operator="equal">
      <formula>"EC (WFO)"</formula>
    </cfRule>
    <cfRule type="expression" dxfId="21" priority="39442">
      <formula>OR(U31="FI")</formula>
    </cfRule>
    <cfRule type="expression" dxfId="12" priority="39443">
      <formula>OR(U31="OP",U31="RS",U31="RTS",U31="PRM",U31="CB")</formula>
    </cfRule>
    <cfRule type="expression" dxfId="3" priority="39444">
      <formula>OR(U31="L",U31="OTG")</formula>
    </cfRule>
    <cfRule type="expression" dxfId="20" priority="39445">
      <formula>OR(U31="FG")</formula>
    </cfRule>
    <cfRule type="expression" dxfId="9" priority="39446">
      <formula>OR(U31="TR",U31="TDM",U31="PKT")</formula>
    </cfRule>
    <cfRule type="expression" dxfId="19" priority="39447">
      <formula>OR(U31="CT",U31="SCIK",U31="CUMIL")</formula>
    </cfRule>
  </conditionalFormatting>
  <conditionalFormatting sqref="V31:AA31">
    <cfRule type="cellIs" dxfId="23" priority="40234" operator="equal">
      <formula>"FG"</formula>
    </cfRule>
    <cfRule type="cellIs" dxfId="22" priority="40235" operator="equal">
      <formula>"L"</formula>
    </cfRule>
    <cfRule type="expression" dxfId="21" priority="40236">
      <formula>OR(V31="FI")</formula>
    </cfRule>
    <cfRule type="expression" dxfId="12" priority="40237">
      <formula>OR(V31="OP",V31="RS",V31="RTS",V31="PRM",V31="CB")</formula>
    </cfRule>
    <cfRule type="expression" dxfId="3" priority="40238">
      <formula>OR(V31="L",V31="OTG")</formula>
    </cfRule>
    <cfRule type="expression" dxfId="20" priority="40239">
      <formula>OR(V31="FG")</formula>
    </cfRule>
    <cfRule type="expression" dxfId="9" priority="40240">
      <formula>OR(V31="TR",V31="TDM",V31="PKT")</formula>
    </cfRule>
    <cfRule type="expression" dxfId="19" priority="40241">
      <formula>OR(V31="CT",V31="SCIK",V31="CUMIL")</formula>
    </cfRule>
    <cfRule type="cellIs" dxfId="22" priority="40242" operator="equal">
      <formula>"L"</formula>
    </cfRule>
    <cfRule type="expression" dxfId="21" priority="40243">
      <formula>OR(V31="FI")</formula>
    </cfRule>
    <cfRule type="expression" dxfId="12" priority="40244">
      <formula>OR(V31="OP",V31="RS",V31="RTS",V31="PRM",V31="CB")</formula>
    </cfRule>
    <cfRule type="expression" dxfId="3" priority="40245">
      <formula>OR(V31="L",V31="OTG")</formula>
    </cfRule>
    <cfRule type="expression" dxfId="20" priority="40246">
      <formula>OR(V31="FG")</formula>
    </cfRule>
    <cfRule type="expression" dxfId="9" priority="40247">
      <formula>OR(V31="TR",V31="TDM",V31="PKT")</formula>
    </cfRule>
    <cfRule type="expression" dxfId="19" priority="40248">
      <formula>OR(V31="CT",V31="SCIK",V31="CUMIL")</formula>
    </cfRule>
  </conditionalFormatting>
  <conditionalFormatting sqref="X31:Y31">
    <cfRule type="cellIs" dxfId="18" priority="39940" operator="equal">
      <formula>"EC (WFO)"</formula>
    </cfRule>
    <cfRule type="cellIs" dxfId="18" priority="39941" operator="equal">
      <formula>"EG (WFO)"</formula>
    </cfRule>
    <cfRule type="cellIs" dxfId="18" priority="39942" operator="equal">
      <formula>"EE (WFO)"</formula>
    </cfRule>
    <cfRule type="cellIs" dxfId="18" priority="39943" operator="equal">
      <formula>"EC (WFO)"</formula>
    </cfRule>
    <cfRule type="cellIs" dxfId="17" priority="39944" operator="equal">
      <formula>"EE (WFO)"</formula>
    </cfRule>
    <cfRule type="cellIs" dxfId="16" priority="39945" operator="equal">
      <formula>"EC (WFO)"</formula>
    </cfRule>
    <cfRule type="expression" dxfId="21" priority="39946">
      <formula>OR(X31="FI")</formula>
    </cfRule>
    <cfRule type="expression" dxfId="12" priority="39947">
      <formula>OR(X31="OP",X31="RS",X31="RTS",X31="PRM",X31="CB")</formula>
    </cfRule>
    <cfRule type="expression" dxfId="3" priority="39948">
      <formula>OR(X31="L",X31="OTG")</formula>
    </cfRule>
    <cfRule type="expression" dxfId="20" priority="39949">
      <formula>OR(X31="FG")</formula>
    </cfRule>
    <cfRule type="expression" dxfId="9" priority="39950">
      <formula>OR(X31="TR",X31="TDM",X31="PKT")</formula>
    </cfRule>
    <cfRule type="expression" dxfId="19" priority="39951">
      <formula>OR(X31="CT",X31="SCIK",X31="CUMIL")</formula>
    </cfRule>
  </conditionalFormatting>
  <conditionalFormatting sqref="X31:AA31">
    <cfRule type="cellIs" dxfId="23" priority="39883" operator="equal">
      <formula>"FG"</formula>
    </cfRule>
    <cfRule type="cellIs" dxfId="22" priority="39884" operator="equal">
      <formula>"L"</formula>
    </cfRule>
    <cfRule type="cellIs" dxfId="23" priority="39885" operator="equal">
      <formula>"FG"</formula>
    </cfRule>
    <cfRule type="cellIs" dxfId="22" priority="39886" operator="equal">
      <formula>"L"</formula>
    </cfRule>
    <cfRule type="cellIs" dxfId="23" priority="39887" operator="equal">
      <formula>"FG"</formula>
    </cfRule>
    <cfRule type="cellIs" dxfId="22" priority="39888" operator="equal">
      <formula>"L"</formula>
    </cfRule>
    <cfRule type="expression" dxfId="21" priority="39889">
      <formula>OR(X31="FI")</formula>
    </cfRule>
    <cfRule type="expression" dxfId="12" priority="39890">
      <formula>OR(X31="OP",X31="RS",X31="RTS",X31="PRM",X31="CB")</formula>
    </cfRule>
    <cfRule type="expression" dxfId="3" priority="39891">
      <formula>OR(X31="L",X31="OTG")</formula>
    </cfRule>
    <cfRule type="expression" dxfId="20" priority="39892">
      <formula>OR(X31="FG")</formula>
    </cfRule>
    <cfRule type="expression" dxfId="9" priority="39893">
      <formula>OR(X31="TR",X31="TDM",X31="PKT")</formula>
    </cfRule>
    <cfRule type="expression" dxfId="19" priority="39894">
      <formula>OR(X31="CT",X31="SCIK",X31="CUMIL")</formula>
    </cfRule>
    <cfRule type="cellIs" dxfId="23" priority="39895" operator="equal">
      <formula>"FG"</formula>
    </cfRule>
    <cfRule type="cellIs" dxfId="22" priority="39896" operator="equal">
      <formula>"L"</formula>
    </cfRule>
    <cfRule type="expression" dxfId="21" priority="39897">
      <formula>OR(X31="FI")</formula>
    </cfRule>
    <cfRule type="expression" dxfId="12" priority="39898">
      <formula>OR(X31="OP",X31="RS",X31="RTS",X31="PRM",X31="CB")</formula>
    </cfRule>
    <cfRule type="expression" dxfId="3" priority="39899">
      <formula>OR(X31="L",X31="OTG")</formula>
    </cfRule>
    <cfRule type="expression" dxfId="20" priority="39900">
      <formula>OR(X31="FG")</formula>
    </cfRule>
    <cfRule type="expression" dxfId="9" priority="39901">
      <formula>OR(X31="TR",X31="TDM",X31="PKT")</formula>
    </cfRule>
    <cfRule type="expression" dxfId="19" priority="39902">
      <formula>OR(X31="CT",X31="SCIK",X31="CUMIL")</formula>
    </cfRule>
    <cfRule type="cellIs" dxfId="22" priority="39903" operator="equal">
      <formula>"L"</formula>
    </cfRule>
    <cfRule type="expression" dxfId="21" priority="39904">
      <formula>OR(X31="FI")</formula>
    </cfRule>
    <cfRule type="expression" dxfId="12" priority="39905">
      <formula>OR(X31="OP",X31="RS",X31="RTS",X31="PRM",X31="CB")</formula>
    </cfRule>
    <cfRule type="expression" dxfId="3" priority="39906">
      <formula>OR(X31="L",X31="OTG")</formula>
    </cfRule>
    <cfRule type="expression" dxfId="20" priority="39907">
      <formula>OR(X31="FG")</formula>
    </cfRule>
    <cfRule type="expression" dxfId="9" priority="39908">
      <formula>OR(X31="TR",X31="TDM",X31="PKT")</formula>
    </cfRule>
    <cfRule type="expression" dxfId="19" priority="39909">
      <formula>OR(X31="CT",X31="SCIK",X31="CUMIL")</formula>
    </cfRule>
    <cfRule type="cellIs" dxfId="23" priority="39910" operator="equal">
      <formula>"FG"</formula>
    </cfRule>
    <cfRule type="cellIs" dxfId="22" priority="39911" operator="equal">
      <formula>"L"</formula>
    </cfRule>
    <cfRule type="expression" dxfId="21" priority="39912">
      <formula>OR(X31="FI")</formula>
    </cfRule>
    <cfRule type="expression" dxfId="12" priority="39913">
      <formula>OR(X31="OP",X31="RS",X31="RTS",X31="PRM",X31="CB")</formula>
    </cfRule>
    <cfRule type="expression" dxfId="3" priority="39914">
      <formula>OR(X31="L",X31="OTG")</formula>
    </cfRule>
    <cfRule type="expression" dxfId="20" priority="39915">
      <formula>OR(X31="FG")</formula>
    </cfRule>
    <cfRule type="expression" dxfId="9" priority="39916">
      <formula>OR(X31="TR",X31="TDM",X31="PKT")</formula>
    </cfRule>
    <cfRule type="expression" dxfId="19" priority="39917">
      <formula>OR(X31="CT",X31="SCIK",X31="CUMIL")</formula>
    </cfRule>
    <cfRule type="cellIs" dxfId="22" priority="39918" operator="equal">
      <formula>"L"</formula>
    </cfRule>
    <cfRule type="expression" dxfId="21" priority="39919">
      <formula>OR(X31="FI")</formula>
    </cfRule>
    <cfRule type="expression" dxfId="12" priority="39920">
      <formula>OR(X31="OP",X31="RS",X31="RTS",X31="PRM",X31="CB")</formula>
    </cfRule>
    <cfRule type="expression" dxfId="3" priority="39921">
      <formula>OR(X31="L",X31="OTG")</formula>
    </cfRule>
    <cfRule type="expression" dxfId="20" priority="39922">
      <formula>OR(X31="FG")</formula>
    </cfRule>
    <cfRule type="expression" dxfId="9" priority="39923">
      <formula>OR(X31="TR",X31="TDM",X31="PKT")</formula>
    </cfRule>
    <cfRule type="expression" dxfId="19" priority="39924">
      <formula>OR(X31="CT",X31="SCIK",X31="CUMIL")</formula>
    </cfRule>
  </conditionalFormatting>
  <conditionalFormatting sqref="Y31:Z31">
    <cfRule type="cellIs" dxfId="18" priority="40169" operator="equal">
      <formula>"EC (WFO)"</formula>
    </cfRule>
    <cfRule type="cellIs" dxfId="18" priority="40170" operator="equal">
      <formula>"EG (WFO)"</formula>
    </cfRule>
    <cfRule type="cellIs" dxfId="18" priority="40171" operator="equal">
      <formula>"EE (WFO)"</formula>
    </cfRule>
    <cfRule type="cellIs" dxfId="18" priority="40172" operator="equal">
      <formula>"EC (WFO)"</formula>
    </cfRule>
    <cfRule type="cellIs" dxfId="17" priority="40173" operator="equal">
      <formula>"EE (WFO)"</formula>
    </cfRule>
    <cfRule type="cellIs" dxfId="16" priority="40174" operator="equal">
      <formula>"EC (WFO)"</formula>
    </cfRule>
    <cfRule type="expression" dxfId="21" priority="40175">
      <formula>OR(Y31="FI")</formula>
    </cfRule>
    <cfRule type="expression" dxfId="12" priority="40176">
      <formula>OR(Y31="OP",Y31="RS",Y31="RTS",Y31="PRM",Y31="CB")</formula>
    </cfRule>
    <cfRule type="expression" dxfId="3" priority="40177">
      <formula>OR(Y31="L",Y31="OTG")</formula>
    </cfRule>
    <cfRule type="expression" dxfId="20" priority="40178">
      <formula>OR(Y31="FG")</formula>
    </cfRule>
    <cfRule type="expression" dxfId="9" priority="40179">
      <formula>OR(Y31="TR",Y31="TDM",Y31="PKT")</formula>
    </cfRule>
    <cfRule type="expression" dxfId="19" priority="40180">
      <formula>OR(Y31="CT",Y31="SCIK",Y31="CUMIL")</formula>
    </cfRule>
  </conditionalFormatting>
  <conditionalFormatting sqref="Z31:AA31">
    <cfRule type="cellIs" dxfId="23" priority="39925" operator="equal">
      <formula>"FG"</formula>
    </cfRule>
    <cfRule type="cellIs" dxfId="22" priority="39926" operator="equal">
      <formula>"L"</formula>
    </cfRule>
    <cfRule type="expression" dxfId="21" priority="39927">
      <formula>OR(Z31="FI")</formula>
    </cfRule>
    <cfRule type="expression" dxfId="12" priority="39928">
      <formula>OR(Z31="OP",Z31="RS",Z31="RTS",Z31="PRM",Z31="CB")</formula>
    </cfRule>
    <cfRule type="expression" dxfId="3" priority="39929">
      <formula>OR(Z31="L",Z31="OTG")</formula>
    </cfRule>
    <cfRule type="expression" dxfId="20" priority="39930">
      <formula>OR(Z31="FG")</formula>
    </cfRule>
    <cfRule type="expression" dxfId="9" priority="39931">
      <formula>OR(Z31="TR",Z31="TDM",Z31="PKT")</formula>
    </cfRule>
    <cfRule type="expression" dxfId="19" priority="39932">
      <formula>OR(Z31="CT",Z31="SCIK",Z31="CUMIL")</formula>
    </cfRule>
    <cfRule type="cellIs" dxfId="22" priority="39933" operator="equal">
      <formula>"L"</formula>
    </cfRule>
    <cfRule type="expression" dxfId="21" priority="39934">
      <formula>OR(Z31="FI")</formula>
    </cfRule>
    <cfRule type="expression" dxfId="12" priority="39935">
      <formula>OR(Z31="OP",Z31="RS",Z31="RTS",Z31="PRM",Z31="CB")</formula>
    </cfRule>
    <cfRule type="expression" dxfId="3" priority="39936">
      <formula>OR(Z31="L",Z31="OTG")</formula>
    </cfRule>
    <cfRule type="expression" dxfId="20" priority="39937">
      <formula>OR(Z31="FG")</formula>
    </cfRule>
    <cfRule type="expression" dxfId="9" priority="39938">
      <formula>OR(Z31="TR",Z31="TDM",Z31="PKT")</formula>
    </cfRule>
    <cfRule type="expression" dxfId="19" priority="39939">
      <formula>OR(Z31="CT",Z31="SCIK",Z31="CUMIL")</formula>
    </cfRule>
  </conditionalFormatting>
  <conditionalFormatting sqref="AA31">
    <cfRule type="cellIs" dxfId="23" priority="40065" operator="equal">
      <formula>"FG"</formula>
    </cfRule>
    <cfRule type="cellIs" dxfId="22" priority="40066" operator="equal">
      <formula>"L"</formula>
    </cfRule>
    <cfRule type="expression" dxfId="21" priority="40067">
      <formula>OR(AA31="FI")</formula>
    </cfRule>
    <cfRule type="expression" dxfId="12" priority="40068">
      <formula>OR(AA31="OP",AA31="RS",AA31="RTS",AA31="PRM",AA31="CB")</formula>
    </cfRule>
    <cfRule type="expression" dxfId="3" priority="40069">
      <formula>OR(AA31="L",AA31="OTG")</formula>
    </cfRule>
    <cfRule type="expression" dxfId="20" priority="40070">
      <formula>OR(AA31="FG")</formula>
    </cfRule>
    <cfRule type="expression" dxfId="9" priority="40071">
      <formula>OR(AA31="TR",AA31="TDM",AA31="PKT")</formula>
    </cfRule>
    <cfRule type="expression" dxfId="19" priority="40072">
      <formula>OR(AA31="CT",AA31="SCIK",AA31="CUMIL")</formula>
    </cfRule>
    <cfRule type="cellIs" dxfId="22" priority="40073" operator="equal">
      <formula>"L"</formula>
    </cfRule>
    <cfRule type="expression" dxfId="21" priority="40074">
      <formula>OR(AA31="FI")</formula>
    </cfRule>
    <cfRule type="expression" dxfId="12" priority="40075">
      <formula>OR(AA31="OP",AA31="RS",AA31="RTS",AA31="PRM",AA31="CB")</formula>
    </cfRule>
    <cfRule type="expression" dxfId="3" priority="40076">
      <formula>OR(AA31="L",AA31="OTG")</formula>
    </cfRule>
    <cfRule type="expression" dxfId="20" priority="40077">
      <formula>OR(AA31="FG")</formula>
    </cfRule>
    <cfRule type="expression" dxfId="9" priority="40078">
      <formula>OR(AA31="TR",AA31="TDM",AA31="PKT")</formula>
    </cfRule>
    <cfRule type="expression" dxfId="19" priority="40079">
      <formula>OR(AA31="CT",AA31="SCIK",AA31="CUMIL")</formula>
    </cfRule>
    <cfRule type="cellIs" dxfId="22" priority="40080" operator="equal">
      <formula>"L"</formula>
    </cfRule>
    <cfRule type="expression" dxfId="21" priority="40081">
      <formula>OR(AA31="FI")</formula>
    </cfRule>
    <cfRule type="expression" dxfId="12" priority="40082">
      <formula>OR(AA31="OP",AA31="RS",AA31="RTS",AA31="PRM",AA31="CB")</formula>
    </cfRule>
    <cfRule type="expression" dxfId="3" priority="40083">
      <formula>OR(AA31="L",AA31="OTG")</formula>
    </cfRule>
    <cfRule type="expression" dxfId="20" priority="40084">
      <formula>OR(AA31="FG")</formula>
    </cfRule>
    <cfRule type="expression" dxfId="9" priority="40085">
      <formula>OR(AA31="TR",AA31="TDM",AA31="PKT")</formula>
    </cfRule>
    <cfRule type="expression" dxfId="19" priority="40086">
      <formula>OR(AA31="CT",AA31="SCIK",AA31="CUMIL")</formula>
    </cfRule>
    <cfRule type="cellIs" dxfId="23" priority="40087" operator="equal">
      <formula>"FG"</formula>
    </cfRule>
    <cfRule type="cellIs" dxfId="22" priority="40088" operator="equal">
      <formula>"L"</formula>
    </cfRule>
    <cfRule type="expression" dxfId="21" priority="40089">
      <formula>OR(AA31="FI")</formula>
    </cfRule>
    <cfRule type="expression" dxfId="12" priority="40090">
      <formula>OR(AA31="OP",AA31="RS",AA31="RTS",AA31="PRM",AA31="CB")</formula>
    </cfRule>
    <cfRule type="expression" dxfId="3" priority="40091">
      <formula>OR(AA31="L",AA31="OTG")</formula>
    </cfRule>
    <cfRule type="expression" dxfId="20" priority="40092">
      <formula>OR(AA31="FG")</formula>
    </cfRule>
    <cfRule type="expression" dxfId="9" priority="40093">
      <formula>OR(AA31="TR",AA31="TDM",AA31="PKT")</formula>
    </cfRule>
    <cfRule type="expression" dxfId="19" priority="40094">
      <formula>OR(AA31="CT",AA31="SCIK",AA31="CUMIL")</formula>
    </cfRule>
    <cfRule type="cellIs" dxfId="22" priority="40095" operator="equal">
      <formula>"L"</formula>
    </cfRule>
    <cfRule type="expression" dxfId="21" priority="40096">
      <formula>OR(AA31="FI")</formula>
    </cfRule>
    <cfRule type="expression" dxfId="12" priority="40097">
      <formula>OR(AA31="OP",AA31="RS",AA31="RTS",AA31="PRM",AA31="CB")</formula>
    </cfRule>
    <cfRule type="expression" dxfId="3" priority="40098">
      <formula>OR(AA31="L",AA31="OTG")</formula>
    </cfRule>
    <cfRule type="expression" dxfId="20" priority="40099">
      <formula>OR(AA31="FG")</formula>
    </cfRule>
    <cfRule type="expression" dxfId="9" priority="40100">
      <formula>OR(AA31="TR",AA31="TDM",AA31="PKT")</formula>
    </cfRule>
    <cfRule type="expression" dxfId="19" priority="40101">
      <formula>OR(AA31="CT",AA31="SCIK",AA31="CUMIL")</formula>
    </cfRule>
    <cfRule type="cellIs" dxfId="23" priority="40102" operator="equal">
      <formula>"FG"</formula>
    </cfRule>
    <cfRule type="cellIs" dxfId="22" priority="40103" operator="equal">
      <formula>"L"</formula>
    </cfRule>
    <cfRule type="expression" dxfId="21" priority="40104">
      <formula>OR(AA31="FI")</formula>
    </cfRule>
    <cfRule type="expression" dxfId="12" priority="40105">
      <formula>OR(AA31="OP",AA31="RS",AA31="RTS",AA31="PRM",AA31="CB")</formula>
    </cfRule>
    <cfRule type="expression" dxfId="3" priority="40106">
      <formula>OR(AA31="L",AA31="OTG")</formula>
    </cfRule>
    <cfRule type="expression" dxfId="20" priority="40107">
      <formula>OR(AA31="FG")</formula>
    </cfRule>
    <cfRule type="expression" dxfId="9" priority="40108">
      <formula>OR(AA31="TR",AA31="TDM",AA31="PKT")</formula>
    </cfRule>
    <cfRule type="expression" dxfId="19" priority="40109">
      <formula>OR(AA31="CT",AA31="SCIK",AA31="CUMIL")</formula>
    </cfRule>
    <cfRule type="cellIs" dxfId="22" priority="40110" operator="equal">
      <formula>"L"</formula>
    </cfRule>
    <cfRule type="expression" dxfId="21" priority="40111">
      <formula>OR(AA31="FI")</formula>
    </cfRule>
    <cfRule type="expression" dxfId="12" priority="40112">
      <formula>OR(AA31="OP",AA31="RS",AA31="RTS",AA31="PRM",AA31="CB")</formula>
    </cfRule>
    <cfRule type="expression" dxfId="3" priority="40113">
      <formula>OR(AA31="L",AA31="OTG")</formula>
    </cfRule>
    <cfRule type="expression" dxfId="20" priority="40114">
      <formula>OR(AA31="FG")</formula>
    </cfRule>
    <cfRule type="expression" dxfId="9" priority="40115">
      <formula>OR(AA31="TR",AA31="TDM",AA31="PKT")</formula>
    </cfRule>
    <cfRule type="expression" dxfId="19" priority="40116">
      <formula>OR(AA31="CT",AA31="SCIK",AA31="CUMIL")</formula>
    </cfRule>
  </conditionalFormatting>
  <conditionalFormatting sqref="AB31:AJ31">
    <cfRule type="cellIs" dxfId="23" priority="55096" operator="equal">
      <formula>"FG"</formula>
    </cfRule>
    <cfRule type="cellIs" dxfId="22" priority="55097" operator="equal">
      <formula>"L"</formula>
    </cfRule>
    <cfRule type="cellIs" dxfId="23" priority="55098" operator="equal">
      <formula>"FG"</formula>
    </cfRule>
    <cfRule type="cellIs" dxfId="22" priority="55099" operator="equal">
      <formula>"L"</formula>
    </cfRule>
    <cfRule type="cellIs" dxfId="23" priority="55100" operator="equal">
      <formula>"FG"</formula>
    </cfRule>
    <cfRule type="cellIs" dxfId="22" priority="55101" operator="equal">
      <formula>"L"</formula>
    </cfRule>
    <cfRule type="expression" dxfId="21" priority="55102">
      <formula>OR(AB31="FI")</formula>
    </cfRule>
    <cfRule type="expression" dxfId="12" priority="55103">
      <formula>OR(AB31="OP",AB31="RS",AB31="RTS",AB31="PRM",AB31="CB")</formula>
    </cfRule>
    <cfRule type="expression" dxfId="3" priority="55104">
      <formula>OR(AB31="L",AB31="OTG")</formula>
    </cfRule>
    <cfRule type="expression" dxfId="20" priority="55105">
      <formula>OR(AB31="FG")</formula>
    </cfRule>
    <cfRule type="expression" dxfId="9" priority="55106">
      <formula>OR(AB31="TR",AB31="TDM",AB31="PKT")</formula>
    </cfRule>
    <cfRule type="expression" dxfId="19" priority="55107">
      <formula>OR(AB31="CT",AB31="SCIK",AB31="CUMIL")</formula>
    </cfRule>
    <cfRule type="cellIs" dxfId="23" priority="55108" operator="equal">
      <formula>"FG"</formula>
    </cfRule>
    <cfRule type="cellIs" dxfId="22" priority="55109" operator="equal">
      <formula>"L"</formula>
    </cfRule>
    <cfRule type="expression" dxfId="21" priority="55110">
      <formula>OR(AB31="FI")</formula>
    </cfRule>
    <cfRule type="expression" dxfId="12" priority="55111">
      <formula>OR(AB31="OP",AB31="RS",AB31="RTS",AB31="PRM",AB31="CB")</formula>
    </cfRule>
    <cfRule type="expression" dxfId="3" priority="55112">
      <formula>OR(AB31="L",AB31="OTG")</formula>
    </cfRule>
    <cfRule type="expression" dxfId="20" priority="55113">
      <formula>OR(AB31="FG")</formula>
    </cfRule>
    <cfRule type="expression" dxfId="9" priority="55114">
      <formula>OR(AB31="TR",AB31="TDM",AB31="PKT")</formula>
    </cfRule>
    <cfRule type="expression" dxfId="19" priority="55115">
      <formula>OR(AB31="CT",AB31="SCIK",AB31="CUMIL")</formula>
    </cfRule>
    <cfRule type="cellIs" dxfId="22" priority="55116" operator="equal">
      <formula>"L"</formula>
    </cfRule>
    <cfRule type="expression" dxfId="21" priority="55117">
      <formula>OR(AB31="FI")</formula>
    </cfRule>
    <cfRule type="expression" dxfId="12" priority="55118">
      <formula>OR(AB31="OP",AB31="RS",AB31="RTS",AB31="PRM",AB31="CB")</formula>
    </cfRule>
    <cfRule type="expression" dxfId="3" priority="55119">
      <formula>OR(AB31="L",AB31="OTG")</formula>
    </cfRule>
    <cfRule type="expression" dxfId="20" priority="55120">
      <formula>OR(AB31="FG")</formula>
    </cfRule>
    <cfRule type="expression" dxfId="9" priority="55121">
      <formula>OR(AB31="TR",AB31="TDM",AB31="PKT")</formula>
    </cfRule>
    <cfRule type="expression" dxfId="19" priority="55122">
      <formula>OR(AB31="CT",AB31="SCIK",AB31="CUMIL")</formula>
    </cfRule>
    <cfRule type="cellIs" dxfId="23" priority="55123" operator="equal">
      <formula>"FG"</formula>
    </cfRule>
    <cfRule type="cellIs" dxfId="22" priority="55124" operator="equal">
      <formula>"L"</formula>
    </cfRule>
    <cfRule type="expression" dxfId="21" priority="55125">
      <formula>OR(AB31="FI")</formula>
    </cfRule>
    <cfRule type="expression" dxfId="12" priority="55126">
      <formula>OR(AB31="OP",AB31="RS",AB31="RTS",AB31="PRM",AB31="CB")</formula>
    </cfRule>
    <cfRule type="expression" dxfId="3" priority="55127">
      <formula>OR(AB31="L",AB31="OTG")</formula>
    </cfRule>
    <cfRule type="expression" dxfId="20" priority="55128">
      <formula>OR(AB31="FG")</formula>
    </cfRule>
    <cfRule type="expression" dxfId="9" priority="55129">
      <formula>OR(AB31="TR",AB31="TDM",AB31="PKT")</formula>
    </cfRule>
    <cfRule type="expression" dxfId="19" priority="55130">
      <formula>OR(AB31="CT",AB31="SCIK",AB31="CUMIL")</formula>
    </cfRule>
    <cfRule type="cellIs" dxfId="22" priority="55131" operator="equal">
      <formula>"L"</formula>
    </cfRule>
    <cfRule type="expression" dxfId="21" priority="55132">
      <formula>OR(AB31="FI")</formula>
    </cfRule>
    <cfRule type="expression" dxfId="12" priority="55133">
      <formula>OR(AB31="OP",AB31="RS",AB31="RTS",AB31="PRM",AB31="CB")</formula>
    </cfRule>
    <cfRule type="expression" dxfId="3" priority="55134">
      <formula>OR(AB31="L",AB31="OTG")</formula>
    </cfRule>
    <cfRule type="expression" dxfId="20" priority="55135">
      <formula>OR(AB31="FG")</formula>
    </cfRule>
    <cfRule type="expression" dxfId="9" priority="55136">
      <formula>OR(AB31="TR",AB31="TDM",AB31="PKT")</formula>
    </cfRule>
    <cfRule type="expression" dxfId="19" priority="55137">
      <formula>OR(AB31="CT",AB31="SCIK",AB31="CUMIL")</formula>
    </cfRule>
    <cfRule type="cellIs" dxfId="23" priority="55279" operator="equal">
      <formula>"FG"</formula>
    </cfRule>
    <cfRule type="cellIs" dxfId="22" priority="55280" operator="equal">
      <formula>"L"</formula>
    </cfRule>
    <cfRule type="expression" dxfId="21" priority="55281">
      <formula>OR(AB31="FI")</formula>
    </cfRule>
    <cfRule type="expression" dxfId="12" priority="55282">
      <formula>OR(AB31="OP",AB31="RS",AB31="RTS",AB31="PRM",AB31="CB")</formula>
    </cfRule>
    <cfRule type="expression" dxfId="3" priority="55283">
      <formula>OR(AB31="L",AB31="OTG")</formula>
    </cfRule>
    <cfRule type="expression" dxfId="20" priority="55284">
      <formula>OR(AB31="FG")</formula>
    </cfRule>
    <cfRule type="expression" dxfId="9" priority="55285">
      <formula>OR(AB31="TR",AB31="TDM",AB31="PKT")</formula>
    </cfRule>
    <cfRule type="expression" dxfId="19" priority="55286">
      <formula>OR(AB31="CT",AB31="SCIK",AB31="CUMIL")</formula>
    </cfRule>
    <cfRule type="cellIs" dxfId="22" priority="55287" operator="equal">
      <formula>"L"</formula>
    </cfRule>
    <cfRule type="expression" dxfId="21" priority="55288">
      <formula>OR(AB31="FI")</formula>
    </cfRule>
    <cfRule type="expression" dxfId="12" priority="55289">
      <formula>OR(AB31="OP",AB31="RS",AB31="RTS",AB31="PRM",AB31="CB")</formula>
    </cfRule>
    <cfRule type="expression" dxfId="3" priority="55290">
      <formula>OR(AB31="L",AB31="OTG")</formula>
    </cfRule>
    <cfRule type="expression" dxfId="20" priority="55291">
      <formula>OR(AB31="FG")</formula>
    </cfRule>
    <cfRule type="expression" dxfId="9" priority="55292">
      <formula>OR(AB31="TR",AB31="TDM",AB31="PKT")</formula>
    </cfRule>
    <cfRule type="expression" dxfId="19" priority="55293">
      <formula>OR(AB31="CT",AB31="SCIK",AB31="CUMIL")</formula>
    </cfRule>
    <cfRule type="cellIs" dxfId="22" priority="55294" operator="equal">
      <formula>"L"</formula>
    </cfRule>
    <cfRule type="expression" dxfId="21" priority="55295">
      <formula>OR(AB31="FI")</formula>
    </cfRule>
    <cfRule type="expression" dxfId="12" priority="55296">
      <formula>OR(AB31="OP",AB31="RS",AB31="RTS",AB31="PRM",AB31="CB")</formula>
    </cfRule>
    <cfRule type="expression" dxfId="3" priority="55297">
      <formula>OR(AB31="L",AB31="OTG")</formula>
    </cfRule>
    <cfRule type="expression" dxfId="20" priority="55298">
      <formula>OR(AB31="FG")</formula>
    </cfRule>
    <cfRule type="expression" dxfId="9" priority="55299">
      <formula>OR(AB31="TR",AB31="TDM",AB31="PKT")</formula>
    </cfRule>
    <cfRule type="expression" dxfId="19" priority="55300">
      <formula>OR(AB31="CT",AB31="SCIK",AB31="CUMIL")</formula>
    </cfRule>
    <cfRule type="cellIs" dxfId="23" priority="55301" operator="equal">
      <formula>"FG"</formula>
    </cfRule>
    <cfRule type="cellIs" dxfId="22" priority="55302" operator="equal">
      <formula>"L"</formula>
    </cfRule>
    <cfRule type="expression" dxfId="21" priority="55303">
      <formula>OR(AB31="FI")</formula>
    </cfRule>
    <cfRule type="expression" dxfId="12" priority="55304">
      <formula>OR(AB31="OP",AB31="RS",AB31="RTS",AB31="PRM",AB31="CB")</formula>
    </cfRule>
    <cfRule type="expression" dxfId="3" priority="55305">
      <formula>OR(AB31="L",AB31="OTG")</formula>
    </cfRule>
    <cfRule type="expression" dxfId="20" priority="55306">
      <formula>OR(AB31="FG")</formula>
    </cfRule>
    <cfRule type="expression" dxfId="9" priority="55307">
      <formula>OR(AB31="TR",AB31="TDM",AB31="PKT")</formula>
    </cfRule>
    <cfRule type="expression" dxfId="19" priority="55308">
      <formula>OR(AB31="CT",AB31="SCIK",AB31="CUMIL")</formula>
    </cfRule>
    <cfRule type="cellIs" dxfId="22" priority="55309" operator="equal">
      <formula>"L"</formula>
    </cfRule>
    <cfRule type="expression" dxfId="21" priority="55310">
      <formula>OR(AB31="FI")</formula>
    </cfRule>
    <cfRule type="expression" dxfId="12" priority="55311">
      <formula>OR(AB31="OP",AB31="RS",AB31="RTS",AB31="PRM",AB31="CB")</formula>
    </cfRule>
    <cfRule type="expression" dxfId="3" priority="55312">
      <formula>OR(AB31="L",AB31="OTG")</formula>
    </cfRule>
    <cfRule type="expression" dxfId="20" priority="55313">
      <formula>OR(AB31="FG")</formula>
    </cfRule>
    <cfRule type="expression" dxfId="9" priority="55314">
      <formula>OR(AB31="TR",AB31="TDM",AB31="PKT")</formula>
    </cfRule>
    <cfRule type="expression" dxfId="19" priority="55315">
      <formula>OR(AB31="CT",AB31="SCIK",AB31="CUMIL")</formula>
    </cfRule>
    <cfRule type="cellIs" dxfId="23" priority="55354" operator="equal">
      <formula>"FG"</formula>
    </cfRule>
    <cfRule type="cellIs" dxfId="22" priority="55355" operator="equal">
      <formula>"L"</formula>
    </cfRule>
    <cfRule type="expression" dxfId="21" priority="55356">
      <formula>OR(AB31="FI")</formula>
    </cfRule>
    <cfRule type="expression" dxfId="12" priority="55357">
      <formula>OR(AB31="OP",AB31="RS",AB31="RTS",AB31="PRM",AB31="CB")</formula>
    </cfRule>
    <cfRule type="expression" dxfId="3" priority="55358">
      <formula>OR(AB31="L",AB31="OTG")</formula>
    </cfRule>
    <cfRule type="expression" dxfId="20" priority="55359">
      <formula>OR(AB31="FG")</formula>
    </cfRule>
    <cfRule type="expression" dxfId="9" priority="55360">
      <formula>OR(AB31="TR",AB31="TDM",AB31="PKT")</formula>
    </cfRule>
    <cfRule type="expression" dxfId="19" priority="55361">
      <formula>OR(AB31="CT",AB31="SCIK",AB31="CUMIL")</formula>
    </cfRule>
    <cfRule type="cellIs" dxfId="22" priority="55362" operator="equal">
      <formula>"L"</formula>
    </cfRule>
    <cfRule type="expression" dxfId="21" priority="55363">
      <formula>OR(AB31="FI")</formula>
    </cfRule>
    <cfRule type="expression" dxfId="12" priority="55364">
      <formula>OR(AB31="OP",AB31="RS",AB31="RTS",AB31="PRM",AB31="CB")</formula>
    </cfRule>
    <cfRule type="expression" dxfId="3" priority="55365">
      <formula>OR(AB31="L",AB31="OTG")</formula>
    </cfRule>
    <cfRule type="expression" dxfId="20" priority="55366">
      <formula>OR(AB31="FG")</formula>
    </cfRule>
    <cfRule type="expression" dxfId="9" priority="55367">
      <formula>OR(AB31="TR",AB31="TDM",AB31="PKT")</formula>
    </cfRule>
    <cfRule type="expression" dxfId="19" priority="55368">
      <formula>OR(AB31="CT",AB31="SCIK",AB31="CUMIL")</formula>
    </cfRule>
    <cfRule type="cellIs" dxfId="25" priority="54448" operator="equal">
      <formula>"EP (WFO)"</formula>
    </cfRule>
    <cfRule type="cellIs" dxfId="23" priority="54449" operator="equal">
      <formula>"FG"</formula>
    </cfRule>
    <cfRule type="cellIs" dxfId="22" priority="54450" operator="equal">
      <formula>"L"</formula>
    </cfRule>
    <cfRule type="cellIs" dxfId="23" priority="54451" operator="equal">
      <formula>"FG"</formula>
    </cfRule>
    <cfRule type="cellIs" dxfId="22" priority="54452" operator="equal">
      <formula>"L"</formula>
    </cfRule>
    <cfRule type="cellIs" dxfId="23" priority="54453" operator="equal">
      <formula>"FG"</formula>
    </cfRule>
    <cfRule type="cellIs" dxfId="22" priority="54454" operator="equal">
      <formula>"L"</formula>
    </cfRule>
    <cfRule type="expression" dxfId="21" priority="54455">
      <formula>OR(AB31="FI")</formula>
    </cfRule>
    <cfRule type="expression" dxfId="12" priority="54456">
      <formula>OR(AB31="OP",AB31="RS",AB31="RTS",AB31="PRM",AB31="CB")</formula>
    </cfRule>
    <cfRule type="expression" dxfId="3" priority="54457">
      <formula>OR(AB31="L",AB31="OTG")</formula>
    </cfRule>
    <cfRule type="expression" dxfId="20" priority="54458">
      <formula>OR(AB31="FG")</formula>
    </cfRule>
    <cfRule type="expression" dxfId="9" priority="54459">
      <formula>OR(AB31="TR",AB31="TDM",AB31="PKT")</formula>
    </cfRule>
    <cfRule type="expression" dxfId="19" priority="54460">
      <formula>OR(AB31="CT",AB31="SCIK",AB31="CUMIL")</formula>
    </cfRule>
    <cfRule type="cellIs" dxfId="23" priority="54461" operator="equal">
      <formula>"FG"</formula>
    </cfRule>
    <cfRule type="cellIs" dxfId="22" priority="54462" operator="equal">
      <formula>"L"</formula>
    </cfRule>
    <cfRule type="expression" dxfId="21" priority="54463">
      <formula>OR(AB31="FI")</formula>
    </cfRule>
    <cfRule type="expression" dxfId="12" priority="54464">
      <formula>OR(AB31="OP",AB31="RS",AB31="RTS",AB31="PRM",AB31="CB")</formula>
    </cfRule>
    <cfRule type="expression" dxfId="3" priority="54465">
      <formula>OR(AB31="L",AB31="OTG")</formula>
    </cfRule>
    <cfRule type="expression" dxfId="20" priority="54466">
      <formula>OR(AB31="FG")</formula>
    </cfRule>
    <cfRule type="expression" dxfId="9" priority="54467">
      <formula>OR(AB31="TR",AB31="TDM",AB31="PKT")</formula>
    </cfRule>
    <cfRule type="expression" dxfId="19" priority="54468">
      <formula>OR(AB31="CT",AB31="SCIK",AB31="CUMIL")</formula>
    </cfRule>
    <cfRule type="cellIs" dxfId="22" priority="54469" operator="equal">
      <formula>"L"</formula>
    </cfRule>
    <cfRule type="expression" dxfId="21" priority="54470">
      <formula>OR(AB31="FI")</formula>
    </cfRule>
    <cfRule type="expression" dxfId="12" priority="54471">
      <formula>OR(AB31="OP",AB31="RS",AB31="RTS",AB31="PRM",AB31="CB")</formula>
    </cfRule>
    <cfRule type="expression" dxfId="3" priority="54472">
      <formula>OR(AB31="L",AB31="OTG")</formula>
    </cfRule>
    <cfRule type="expression" dxfId="20" priority="54473">
      <formula>OR(AB31="FG")</formula>
    </cfRule>
    <cfRule type="expression" dxfId="9" priority="54474">
      <formula>OR(AB31="TR",AB31="TDM",AB31="PKT")</formula>
    </cfRule>
    <cfRule type="expression" dxfId="19" priority="54475">
      <formula>OR(AB31="CT",AB31="SCIK",AB31="CUMIL")</formula>
    </cfRule>
    <cfRule type="cellIs" dxfId="23" priority="54476" operator="equal">
      <formula>"FG"</formula>
    </cfRule>
    <cfRule type="cellIs" dxfId="22" priority="54477" operator="equal">
      <formula>"L"</formula>
    </cfRule>
    <cfRule type="expression" dxfId="21" priority="54478">
      <formula>OR(AB31="FI")</formula>
    </cfRule>
    <cfRule type="expression" dxfId="12" priority="54479">
      <formula>OR(AB31="OP",AB31="RS",AB31="RTS",AB31="PRM",AB31="CB")</formula>
    </cfRule>
    <cfRule type="expression" dxfId="3" priority="54480">
      <formula>OR(AB31="L",AB31="OTG")</formula>
    </cfRule>
    <cfRule type="expression" dxfId="20" priority="54481">
      <formula>OR(AB31="FG")</formula>
    </cfRule>
    <cfRule type="expression" dxfId="9" priority="54482">
      <formula>OR(AB31="TR",AB31="TDM",AB31="PKT")</formula>
    </cfRule>
    <cfRule type="expression" dxfId="19" priority="54483">
      <formula>OR(AB31="CT",AB31="SCIK",AB31="CUMIL")</formula>
    </cfRule>
    <cfRule type="cellIs" dxfId="22" priority="54484" operator="equal">
      <formula>"L"</formula>
    </cfRule>
    <cfRule type="expression" dxfId="21" priority="54485">
      <formula>OR(AB31="FI")</formula>
    </cfRule>
    <cfRule type="expression" dxfId="12" priority="54486">
      <formula>OR(AB31="OP",AB31="RS",AB31="RTS",AB31="PRM",AB31="CB")</formula>
    </cfRule>
    <cfRule type="expression" dxfId="3" priority="54487">
      <formula>OR(AB31="L",AB31="OTG")</formula>
    </cfRule>
    <cfRule type="expression" dxfId="20" priority="54488">
      <formula>OR(AB31="FG")</formula>
    </cfRule>
    <cfRule type="expression" dxfId="9" priority="54489">
      <formula>OR(AB31="TR",AB31="TDM",AB31="PKT")</formula>
    </cfRule>
    <cfRule type="expression" dxfId="19" priority="54490">
      <formula>OR(AB31="CT",AB31="SCIK",AB31="CUMIL")</formula>
    </cfRule>
    <cfRule type="cellIs" dxfId="23" priority="54491" operator="equal">
      <formula>"FG"</formula>
    </cfRule>
    <cfRule type="cellIs" dxfId="22" priority="54492" operator="equal">
      <formula>"L"</formula>
    </cfRule>
    <cfRule type="expression" dxfId="21" priority="54493">
      <formula>OR(AB31="FI")</formula>
    </cfRule>
    <cfRule type="expression" dxfId="12" priority="54494">
      <formula>OR(AB31="OP",AB31="RS",AB31="RTS",AB31="PRM",AB31="CB")</formula>
    </cfRule>
    <cfRule type="expression" dxfId="3" priority="54495">
      <formula>OR(AB31="L",AB31="OTG")</formula>
    </cfRule>
    <cfRule type="expression" dxfId="20" priority="54496">
      <formula>OR(AB31="FG")</formula>
    </cfRule>
    <cfRule type="expression" dxfId="9" priority="54497">
      <formula>OR(AB31="TR",AB31="TDM",AB31="PKT")</formula>
    </cfRule>
    <cfRule type="expression" dxfId="19" priority="54498">
      <formula>OR(AB31="CT",AB31="SCIK",AB31="CUMIL")</formula>
    </cfRule>
    <cfRule type="cellIs" dxfId="22" priority="54499" operator="equal">
      <formula>"L"</formula>
    </cfRule>
    <cfRule type="expression" dxfId="21" priority="54500">
      <formula>OR(AB31="FI")</formula>
    </cfRule>
    <cfRule type="expression" dxfId="12" priority="54501">
      <formula>OR(AB31="OP",AB31="RS",AB31="RTS",AB31="PRM",AB31="CB")</formula>
    </cfRule>
    <cfRule type="expression" dxfId="3" priority="54502">
      <formula>OR(AB31="L",AB31="OTG")</formula>
    </cfRule>
    <cfRule type="expression" dxfId="20" priority="54503">
      <formula>OR(AB31="FG")</formula>
    </cfRule>
    <cfRule type="expression" dxfId="9" priority="54504">
      <formula>OR(AB31="TR",AB31="TDM",AB31="PKT")</formula>
    </cfRule>
    <cfRule type="expression" dxfId="19" priority="54505">
      <formula>OR(AB31="CT",AB31="SCIK",AB31="CUMIL")</formula>
    </cfRule>
    <cfRule type="cellIs" dxfId="22" priority="54506" operator="equal">
      <formula>"L"</formula>
    </cfRule>
    <cfRule type="expression" dxfId="21" priority="54507">
      <formula>OR(AB31="FI")</formula>
    </cfRule>
    <cfRule type="expression" dxfId="12" priority="54508">
      <formula>OR(AB31="OP",AB31="RS",AB31="RTS",AB31="PRM",AB31="CB")</formula>
    </cfRule>
    <cfRule type="expression" dxfId="3" priority="54509">
      <formula>OR(AB31="L",AB31="OTG")</formula>
    </cfRule>
    <cfRule type="expression" dxfId="20" priority="54510">
      <formula>OR(AB31="FG")</formula>
    </cfRule>
    <cfRule type="expression" dxfId="9" priority="54511">
      <formula>OR(AB31="TR",AB31="TDM",AB31="PKT")</formula>
    </cfRule>
    <cfRule type="expression" dxfId="19" priority="54512">
      <formula>OR(AB31="CT",AB31="SCIK",AB31="CUMIL")</formula>
    </cfRule>
    <cfRule type="cellIs" dxfId="23" priority="54513" operator="equal">
      <formula>"FG"</formula>
    </cfRule>
    <cfRule type="cellIs" dxfId="22" priority="54514" operator="equal">
      <formula>"L"</formula>
    </cfRule>
    <cfRule type="expression" dxfId="21" priority="54515">
      <formula>OR(AB31="FI")</formula>
    </cfRule>
    <cfRule type="expression" dxfId="12" priority="54516">
      <formula>OR(AB31="OP",AB31="RS",AB31="RTS",AB31="PRM",AB31="CB")</formula>
    </cfRule>
    <cfRule type="expression" dxfId="3" priority="54517">
      <formula>OR(AB31="L",AB31="OTG")</formula>
    </cfRule>
    <cfRule type="expression" dxfId="20" priority="54518">
      <formula>OR(AB31="FG")</formula>
    </cfRule>
    <cfRule type="expression" dxfId="9" priority="54519">
      <formula>OR(AB31="TR",AB31="TDM",AB31="PKT")</formula>
    </cfRule>
    <cfRule type="expression" dxfId="19" priority="54520">
      <formula>OR(AB31="CT",AB31="SCIK",AB31="CUMIL")</formula>
    </cfRule>
    <cfRule type="cellIs" dxfId="22" priority="54521" operator="equal">
      <formula>"L"</formula>
    </cfRule>
    <cfRule type="expression" dxfId="21" priority="54522">
      <formula>OR(AB31="FI")</formula>
    </cfRule>
    <cfRule type="expression" dxfId="12" priority="54523">
      <formula>OR(AB31="OP",AB31="RS",AB31="RTS",AB31="PRM",AB31="CB")</formula>
    </cfRule>
    <cfRule type="expression" dxfId="3" priority="54524">
      <formula>OR(AB31="L",AB31="OTG")</formula>
    </cfRule>
    <cfRule type="expression" dxfId="20" priority="54525">
      <formula>OR(AB31="FG")</formula>
    </cfRule>
    <cfRule type="expression" dxfId="9" priority="54526">
      <formula>OR(AB31="TR",AB31="TDM",AB31="PKT")</formula>
    </cfRule>
    <cfRule type="expression" dxfId="19" priority="54527">
      <formula>OR(AB31="CT",AB31="SCIK",AB31="CUMIL")</formula>
    </cfRule>
    <cfRule type="cellIs" dxfId="23" priority="54528" operator="equal">
      <formula>"FG"</formula>
    </cfRule>
    <cfRule type="cellIs" dxfId="22" priority="54529" operator="equal">
      <formula>"L"</formula>
    </cfRule>
    <cfRule type="expression" dxfId="21" priority="54530">
      <formula>OR(AB31="FI")</formula>
    </cfRule>
    <cfRule type="expression" dxfId="12" priority="54531">
      <formula>OR(AB31="OP",AB31="RS",AB31="RTS",AB31="PRM",AB31="CB")</formula>
    </cfRule>
    <cfRule type="expression" dxfId="3" priority="54532">
      <formula>OR(AB31="L",AB31="OTG")</formula>
    </cfRule>
    <cfRule type="expression" dxfId="20" priority="54533">
      <formula>OR(AB31="FG")</formula>
    </cfRule>
    <cfRule type="expression" dxfId="9" priority="54534">
      <formula>OR(AB31="TR",AB31="TDM",AB31="PKT")</formula>
    </cfRule>
    <cfRule type="expression" dxfId="19" priority="54535">
      <formula>OR(AB31="CT",AB31="SCIK",AB31="CUMIL")</formula>
    </cfRule>
    <cfRule type="cellIs" dxfId="22" priority="54536" operator="equal">
      <formula>"L"</formula>
    </cfRule>
    <cfRule type="expression" dxfId="21" priority="54537">
      <formula>OR(AB31="FI")</formula>
    </cfRule>
    <cfRule type="expression" dxfId="12" priority="54538">
      <formula>OR(AB31="OP",AB31="RS",AB31="RTS",AB31="PRM",AB31="CB")</formula>
    </cfRule>
    <cfRule type="expression" dxfId="3" priority="54539">
      <formula>OR(AB31="L",AB31="OTG")</formula>
    </cfRule>
    <cfRule type="expression" dxfId="20" priority="54540">
      <formula>OR(AB31="FG")</formula>
    </cfRule>
    <cfRule type="expression" dxfId="9" priority="54541">
      <formula>OR(AB31="TR",AB31="TDM",AB31="PKT")</formula>
    </cfRule>
    <cfRule type="expression" dxfId="19" priority="54542">
      <formula>OR(AB31="CT",AB31="SCIK",AB31="CUMIL")</formula>
    </cfRule>
    <cfRule type="cellIs" dxfId="23" priority="54543" operator="equal">
      <formula>"FG"</formula>
    </cfRule>
    <cfRule type="cellIs" dxfId="22" priority="54544" operator="equal">
      <formula>"L"</formula>
    </cfRule>
    <cfRule type="expression" dxfId="21" priority="54545">
      <formula>OR(AB31="FI")</formula>
    </cfRule>
    <cfRule type="expression" dxfId="12" priority="54546">
      <formula>OR(AB31="OP",AB31="RS",AB31="RTS",AB31="PRM",AB31="CB")</formula>
    </cfRule>
    <cfRule type="expression" dxfId="3" priority="54547">
      <formula>OR(AB31="L",AB31="OTG")</formula>
    </cfRule>
    <cfRule type="expression" dxfId="20" priority="54548">
      <formula>OR(AB31="FG")</formula>
    </cfRule>
    <cfRule type="expression" dxfId="9" priority="54549">
      <formula>OR(AB31="TR",AB31="TDM",AB31="PKT")</formula>
    </cfRule>
    <cfRule type="expression" dxfId="19" priority="54550">
      <formula>OR(AB31="CT",AB31="SCIK",AB31="CUMIL")</formula>
    </cfRule>
    <cfRule type="cellIs" dxfId="22" priority="54551" operator="equal">
      <formula>"L"</formula>
    </cfRule>
    <cfRule type="expression" dxfId="21" priority="54552">
      <formula>OR(AB31="FI")</formula>
    </cfRule>
    <cfRule type="expression" dxfId="12" priority="54553">
      <formula>OR(AB31="OP",AB31="RS",AB31="RTS",AB31="PRM",AB31="CB")</formula>
    </cfRule>
    <cfRule type="expression" dxfId="3" priority="54554">
      <formula>OR(AB31="L",AB31="OTG")</formula>
    </cfRule>
    <cfRule type="expression" dxfId="20" priority="54555">
      <formula>OR(AB31="FG")</formula>
    </cfRule>
    <cfRule type="expression" dxfId="9" priority="54556">
      <formula>OR(AB31="TR",AB31="TDM",AB31="PKT")</formula>
    </cfRule>
    <cfRule type="expression" dxfId="19" priority="54557">
      <formula>OR(AB31="CT",AB31="SCIK",AB31="CUMIL")</formula>
    </cfRule>
    <cfRule type="cellIs" dxfId="22" priority="54558" operator="equal">
      <formula>"L"</formula>
    </cfRule>
    <cfRule type="expression" dxfId="21" priority="54559">
      <formula>OR(AB31="FI")</formula>
    </cfRule>
    <cfRule type="expression" dxfId="12" priority="54560">
      <formula>OR(AB31="OP",AB31="RS",AB31="RTS",AB31="PRM",AB31="CB")</formula>
    </cfRule>
    <cfRule type="expression" dxfId="3" priority="54561">
      <formula>OR(AB31="L",AB31="OTG")</formula>
    </cfRule>
    <cfRule type="expression" dxfId="20" priority="54562">
      <formula>OR(AB31="FG")</formula>
    </cfRule>
    <cfRule type="expression" dxfId="9" priority="54563">
      <formula>OR(AB31="TR",AB31="TDM",AB31="PKT")</formula>
    </cfRule>
    <cfRule type="expression" dxfId="19" priority="54564">
      <formula>OR(AB31="CT",AB31="SCIK",AB31="CUMIL")</formula>
    </cfRule>
    <cfRule type="cellIs" dxfId="23" priority="54565" operator="equal">
      <formula>"FG"</formula>
    </cfRule>
    <cfRule type="cellIs" dxfId="22" priority="54566" operator="equal">
      <formula>"L"</formula>
    </cfRule>
    <cfRule type="expression" dxfId="21" priority="54567">
      <formula>OR(AB31="FI")</formula>
    </cfRule>
    <cfRule type="expression" dxfId="12" priority="54568">
      <formula>OR(AB31="OP",AB31="RS",AB31="RTS",AB31="PRM",AB31="CB")</formula>
    </cfRule>
    <cfRule type="expression" dxfId="3" priority="54569">
      <formula>OR(AB31="L",AB31="OTG")</formula>
    </cfRule>
    <cfRule type="expression" dxfId="20" priority="54570">
      <formula>OR(AB31="FG")</formula>
    </cfRule>
    <cfRule type="expression" dxfId="9" priority="54571">
      <formula>OR(AB31="TR",AB31="TDM",AB31="PKT")</formula>
    </cfRule>
    <cfRule type="expression" dxfId="19" priority="54572">
      <formula>OR(AB31="CT",AB31="SCIK",AB31="CUMIL")</formula>
    </cfRule>
    <cfRule type="cellIs" dxfId="22" priority="54573" operator="equal">
      <formula>"L"</formula>
    </cfRule>
    <cfRule type="expression" dxfId="21" priority="54574">
      <formula>OR(AB31="FI")</formula>
    </cfRule>
    <cfRule type="expression" dxfId="12" priority="54575">
      <formula>OR(AB31="OP",AB31="RS",AB31="RTS",AB31="PRM",AB31="CB")</formula>
    </cfRule>
    <cfRule type="expression" dxfId="3" priority="54576">
      <formula>OR(AB31="L",AB31="OTG")</formula>
    </cfRule>
    <cfRule type="expression" dxfId="20" priority="54577">
      <formula>OR(AB31="FG")</formula>
    </cfRule>
    <cfRule type="expression" dxfId="9" priority="54578">
      <formula>OR(AB31="TR",AB31="TDM",AB31="PKT")</formula>
    </cfRule>
    <cfRule type="expression" dxfId="19" priority="54579">
      <formula>OR(AB31="CT",AB31="SCIK",AB31="CUMIL")</formula>
    </cfRule>
    <cfRule type="cellIs" dxfId="23" priority="54580" operator="equal">
      <formula>"FG"</formula>
    </cfRule>
    <cfRule type="cellIs" dxfId="22" priority="54581" operator="equal">
      <formula>"L"</formula>
    </cfRule>
    <cfRule type="expression" dxfId="21" priority="54582">
      <formula>OR(AB31="FI")</formula>
    </cfRule>
    <cfRule type="expression" dxfId="12" priority="54583">
      <formula>OR(AB31="OP",AB31="RS",AB31="RTS",AB31="PRM",AB31="CB")</formula>
    </cfRule>
    <cfRule type="expression" dxfId="3" priority="54584">
      <formula>OR(AB31="L",AB31="OTG")</formula>
    </cfRule>
    <cfRule type="expression" dxfId="20" priority="54585">
      <formula>OR(AB31="FG")</formula>
    </cfRule>
    <cfRule type="expression" dxfId="9" priority="54586">
      <formula>OR(AB31="TR",AB31="TDM",AB31="PKT")</formula>
    </cfRule>
    <cfRule type="expression" dxfId="19" priority="54587">
      <formula>OR(AB31="CT",AB31="SCIK",AB31="CUMIL")</formula>
    </cfRule>
    <cfRule type="cellIs" dxfId="22" priority="54588" operator="equal">
      <formula>"L"</formula>
    </cfRule>
    <cfRule type="expression" dxfId="21" priority="54589">
      <formula>OR(AB31="FI")</formula>
    </cfRule>
    <cfRule type="expression" dxfId="12" priority="54590">
      <formula>OR(AB31="OP",AB31="RS",AB31="RTS",AB31="PRM",AB31="CB")</formula>
    </cfRule>
    <cfRule type="expression" dxfId="3" priority="54591">
      <formula>OR(AB31="L",AB31="OTG")</formula>
    </cfRule>
    <cfRule type="expression" dxfId="20" priority="54592">
      <formula>OR(AB31="FG")</formula>
    </cfRule>
    <cfRule type="expression" dxfId="9" priority="54593">
      <formula>OR(AB31="TR",AB31="TDM",AB31="PKT")</formula>
    </cfRule>
    <cfRule type="expression" dxfId="19" priority="54594">
      <formula>OR(AB31="CT",AB31="SCIK",AB31="CUMIL")</formula>
    </cfRule>
    <cfRule type="cellIs" dxfId="22" priority="54595" operator="equal">
      <formula>"L"</formula>
    </cfRule>
    <cfRule type="expression" dxfId="21" priority="54596">
      <formula>OR(AB31="FI")</formula>
    </cfRule>
    <cfRule type="expression" dxfId="12" priority="54597">
      <formula>OR(AB31="OP",AB31="RS",AB31="RTS",AB31="PRM",AB31="CB")</formula>
    </cfRule>
    <cfRule type="expression" dxfId="3" priority="54598">
      <formula>OR(AB31="L",AB31="OTG")</formula>
    </cfRule>
    <cfRule type="expression" dxfId="20" priority="54599">
      <formula>OR(AB31="FG")</formula>
    </cfRule>
    <cfRule type="expression" dxfId="9" priority="54600">
      <formula>OR(AB31="TR",AB31="TDM",AB31="PKT")</formula>
    </cfRule>
    <cfRule type="expression" dxfId="19" priority="54601">
      <formula>OR(AB31="CT",AB31="SCIK",AB31="CUMIL")</formula>
    </cfRule>
    <cfRule type="cellIs" dxfId="23" priority="54602" operator="equal">
      <formula>"FG"</formula>
    </cfRule>
    <cfRule type="cellIs" dxfId="22" priority="54603" operator="equal">
      <formula>"L"</formula>
    </cfRule>
    <cfRule type="expression" dxfId="21" priority="54604">
      <formula>OR(AB31="FI")</formula>
    </cfRule>
    <cfRule type="expression" dxfId="12" priority="54605">
      <formula>OR(AB31="OP",AB31="RS",AB31="RTS",AB31="PRM",AB31="CB")</formula>
    </cfRule>
    <cfRule type="expression" dxfId="3" priority="54606">
      <formula>OR(AB31="L",AB31="OTG")</formula>
    </cfRule>
    <cfRule type="expression" dxfId="20" priority="54607">
      <formula>OR(AB31="FG")</formula>
    </cfRule>
    <cfRule type="expression" dxfId="9" priority="54608">
      <formula>OR(AB31="TR",AB31="TDM",AB31="PKT")</formula>
    </cfRule>
    <cfRule type="expression" dxfId="19" priority="54609">
      <formula>OR(AB31="CT",AB31="SCIK",AB31="CUMIL")</formula>
    </cfRule>
    <cfRule type="cellIs" dxfId="22" priority="54610" operator="equal">
      <formula>"L"</formula>
    </cfRule>
    <cfRule type="expression" dxfId="21" priority="54611">
      <formula>OR(AB31="FI")</formula>
    </cfRule>
    <cfRule type="expression" dxfId="12" priority="54612">
      <formula>OR(AB31="OP",AB31="RS",AB31="RTS",AB31="PRM",AB31="CB")</formula>
    </cfRule>
    <cfRule type="expression" dxfId="3" priority="54613">
      <formula>OR(AB31="L",AB31="OTG")</formula>
    </cfRule>
    <cfRule type="expression" dxfId="20" priority="54614">
      <formula>OR(AB31="FG")</formula>
    </cfRule>
    <cfRule type="expression" dxfId="9" priority="54615">
      <formula>OR(AB31="TR",AB31="TDM",AB31="PKT")</formula>
    </cfRule>
    <cfRule type="expression" dxfId="19" priority="54616">
      <formula>OR(AB31="CT",AB31="SCIK",AB31="CUMIL")</formula>
    </cfRule>
    <cfRule type="cellIs" dxfId="23" priority="54617" operator="equal">
      <formula>"FG"</formula>
    </cfRule>
    <cfRule type="cellIs" dxfId="22" priority="54618" operator="equal">
      <formula>"L"</formula>
    </cfRule>
    <cfRule type="expression" dxfId="21" priority="54619">
      <formula>OR(AB31="FI")</formula>
    </cfRule>
    <cfRule type="expression" dxfId="12" priority="54620">
      <formula>OR(AB31="OP",AB31="RS",AB31="RTS",AB31="PRM",AB31="CB")</formula>
    </cfRule>
    <cfRule type="expression" dxfId="3" priority="54621">
      <formula>OR(AB31="L",AB31="OTG")</formula>
    </cfRule>
    <cfRule type="expression" dxfId="20" priority="54622">
      <formula>OR(AB31="FG")</formula>
    </cfRule>
    <cfRule type="expression" dxfId="9" priority="54623">
      <formula>OR(AB31="TR",AB31="TDM",AB31="PKT")</formula>
    </cfRule>
    <cfRule type="expression" dxfId="19" priority="54624">
      <formula>OR(AB31="CT",AB31="SCIK",AB31="CUMIL")</formula>
    </cfRule>
    <cfRule type="cellIs" dxfId="22" priority="54625" operator="equal">
      <formula>"L"</formula>
    </cfRule>
    <cfRule type="expression" dxfId="21" priority="54626">
      <formula>OR(AB31="FI")</formula>
    </cfRule>
    <cfRule type="expression" dxfId="12" priority="54627">
      <formula>OR(AB31="OP",AB31="RS",AB31="RTS",AB31="PRM",AB31="CB")</formula>
    </cfRule>
    <cfRule type="expression" dxfId="3" priority="54628">
      <formula>OR(AB31="L",AB31="OTG")</formula>
    </cfRule>
    <cfRule type="expression" dxfId="20" priority="54629">
      <formula>OR(AB31="FG")</formula>
    </cfRule>
    <cfRule type="expression" dxfId="9" priority="54630">
      <formula>OR(AB31="TR",AB31="TDM",AB31="PKT")</formula>
    </cfRule>
    <cfRule type="expression" dxfId="19" priority="54631">
      <formula>OR(AB31="CT",AB31="SCIK",AB31="CUMIL")</formula>
    </cfRule>
    <cfRule type="cellIs" dxfId="18" priority="54632" operator="equal">
      <formula>"EC (WFO)"</formula>
    </cfRule>
    <cfRule type="cellIs" dxfId="18" priority="54633" operator="equal">
      <formula>"EG (WFO)"</formula>
    </cfRule>
    <cfRule type="cellIs" dxfId="18" priority="54634" operator="equal">
      <formula>"EE (WFO)"</formula>
    </cfRule>
    <cfRule type="cellIs" dxfId="18" priority="54635" operator="equal">
      <formula>"EC (WFO)"</formula>
    </cfRule>
    <cfRule type="cellIs" dxfId="23" priority="54636" operator="equal">
      <formula>"FG"</formula>
    </cfRule>
    <cfRule type="cellIs" dxfId="22" priority="54637" operator="equal">
      <formula>"L"</formula>
    </cfRule>
    <cfRule type="expression" dxfId="21" priority="54638">
      <formula>OR(AB31="FI")</formula>
    </cfRule>
    <cfRule type="expression" dxfId="12" priority="54639">
      <formula>OR(AB31="OP",AB31="RS",AB31="RTS",AB31="PRM",AB31="CB")</formula>
    </cfRule>
    <cfRule type="expression" dxfId="3" priority="54640">
      <formula>OR(AB31="L",AB31="OTG")</formula>
    </cfRule>
    <cfRule type="expression" dxfId="20" priority="54641">
      <formula>OR(AB31="FG")</formula>
    </cfRule>
    <cfRule type="expression" dxfId="9" priority="54642">
      <formula>OR(AB31="TR",AB31="TDM",AB31="PKT")</formula>
    </cfRule>
    <cfRule type="expression" dxfId="19" priority="54643">
      <formula>OR(AB31="CT",AB31="SCIK",AB31="CUMIL")</formula>
    </cfRule>
    <cfRule type="cellIs" dxfId="22" priority="54644" operator="equal">
      <formula>"L"</formula>
    </cfRule>
    <cfRule type="expression" dxfId="21" priority="54645">
      <formula>OR(AB31="FI")</formula>
    </cfRule>
    <cfRule type="expression" dxfId="12" priority="54646">
      <formula>OR(AB31="OP",AB31="RS",AB31="RTS",AB31="PRM",AB31="CB")</formula>
    </cfRule>
    <cfRule type="expression" dxfId="3" priority="54647">
      <formula>OR(AB31="L",AB31="OTG")</formula>
    </cfRule>
    <cfRule type="expression" dxfId="20" priority="54648">
      <formula>OR(AB31="FG")</formula>
    </cfRule>
    <cfRule type="expression" dxfId="9" priority="54649">
      <formula>OR(AB31="TR",AB31="TDM",AB31="PKT")</formula>
    </cfRule>
    <cfRule type="expression" dxfId="19" priority="54650">
      <formula>OR(AB31="CT",AB31="SCIK",AB31="CUMIL")</formula>
    </cfRule>
    <cfRule type="cellIs" dxfId="17" priority="54651" operator="equal">
      <formula>"EE (WFO)"</formula>
    </cfRule>
    <cfRule type="cellIs" dxfId="16" priority="54652" operator="equal">
      <formula>"EC (WFO)"</formula>
    </cfRule>
    <cfRule type="expression" dxfId="21" priority="54653">
      <formula>OR(AB31="FI")</formula>
    </cfRule>
    <cfRule type="expression" dxfId="12" priority="54654">
      <formula>OR(AB31="OP",AB31="RS",AB31="RTS",AB31="PRM",AB31="CB")</formula>
    </cfRule>
    <cfRule type="expression" dxfId="3" priority="54655">
      <formula>OR(AB31="L",AB31="OTG")</formula>
    </cfRule>
    <cfRule type="expression" dxfId="20" priority="54656">
      <formula>OR(AB31="FG")</formula>
    </cfRule>
    <cfRule type="expression" dxfId="9" priority="54657">
      <formula>OR(AB31="TR",AB31="TDM",AB31="PKT")</formula>
    </cfRule>
    <cfRule type="expression" dxfId="19" priority="54658">
      <formula>OR(AB31="CT",AB31="SCIK",AB31="CUMIL")</formula>
    </cfRule>
    <cfRule type="cellIs" dxfId="18" priority="54659" operator="equal">
      <formula>"EC (WFO)"</formula>
    </cfRule>
    <cfRule type="cellIs" dxfId="18" priority="54660" operator="equal">
      <formula>"EG (WFO)"</formula>
    </cfRule>
    <cfRule type="cellIs" dxfId="18" priority="54661" operator="equal">
      <formula>"EE (WFO)"</formula>
    </cfRule>
    <cfRule type="cellIs" dxfId="18" priority="54662" operator="equal">
      <formula>"EC (WFO)"</formula>
    </cfRule>
    <cfRule type="cellIs" dxfId="17" priority="54663" operator="equal">
      <formula>"EE (WFO)"</formula>
    </cfRule>
    <cfRule type="cellIs" dxfId="16" priority="54664" operator="equal">
      <formula>"EC (WFO)"</formula>
    </cfRule>
    <cfRule type="expression" dxfId="21" priority="54665">
      <formula>OR(AB31="FI")</formula>
    </cfRule>
    <cfRule type="expression" dxfId="12" priority="54666">
      <formula>OR(AB31="OP",AB31="RS",AB31="RTS",AB31="PRM",AB31="CB")</formula>
    </cfRule>
    <cfRule type="expression" dxfId="3" priority="54667">
      <formula>OR(AB31="L",AB31="OTG")</formula>
    </cfRule>
    <cfRule type="expression" dxfId="20" priority="54668">
      <formula>OR(AB31="FG")</formula>
    </cfRule>
    <cfRule type="expression" dxfId="9" priority="54669">
      <formula>OR(AB31="TR",AB31="TDM",AB31="PKT")</formula>
    </cfRule>
    <cfRule type="expression" dxfId="19" priority="54670">
      <formula>OR(AB31="CT",AB31="SCIK",AB31="CUMIL")</formula>
    </cfRule>
    <cfRule type="cellIs" dxfId="23" priority="54671" operator="equal">
      <formula>"FG"</formula>
    </cfRule>
    <cfRule type="cellIs" dxfId="22" priority="54672" operator="equal">
      <formula>"L"</formula>
    </cfRule>
    <cfRule type="cellIs" dxfId="23" priority="54673" operator="equal">
      <formula>"FG"</formula>
    </cfRule>
    <cfRule type="cellIs" dxfId="22" priority="54674" operator="equal">
      <formula>"L"</formula>
    </cfRule>
    <cfRule type="cellIs" dxfId="23" priority="54675" operator="equal">
      <formula>"FG"</formula>
    </cfRule>
    <cfRule type="cellIs" dxfId="22" priority="54676" operator="equal">
      <formula>"L"</formula>
    </cfRule>
    <cfRule type="expression" dxfId="21" priority="54677">
      <formula>OR(AB31="FI")</formula>
    </cfRule>
    <cfRule type="expression" dxfId="12" priority="54678">
      <formula>OR(AB31="OP",AB31="RS",AB31="RTS",AB31="PRM",AB31="CB")</formula>
    </cfRule>
    <cfRule type="expression" dxfId="3" priority="54679">
      <formula>OR(AB31="L",AB31="OTG")</formula>
    </cfRule>
    <cfRule type="expression" dxfId="20" priority="54680">
      <formula>OR(AB31="FG")</formula>
    </cfRule>
    <cfRule type="expression" dxfId="9" priority="54681">
      <formula>OR(AB31="TR",AB31="TDM",AB31="PKT")</formula>
    </cfRule>
    <cfRule type="expression" dxfId="19" priority="54682">
      <formula>OR(AB31="CT",AB31="SCIK",AB31="CUMIL")</formula>
    </cfRule>
    <cfRule type="cellIs" dxfId="23" priority="54683" operator="equal">
      <formula>"FG"</formula>
    </cfRule>
    <cfRule type="cellIs" dxfId="22" priority="54684" operator="equal">
      <formula>"L"</formula>
    </cfRule>
    <cfRule type="expression" dxfId="21" priority="54685">
      <formula>OR(AB31="FI")</formula>
    </cfRule>
    <cfRule type="expression" dxfId="12" priority="54686">
      <formula>OR(AB31="OP",AB31="RS",AB31="RTS",AB31="PRM",AB31="CB")</formula>
    </cfRule>
    <cfRule type="expression" dxfId="3" priority="54687">
      <formula>OR(AB31="L",AB31="OTG")</formula>
    </cfRule>
    <cfRule type="expression" dxfId="20" priority="54688">
      <formula>OR(AB31="FG")</formula>
    </cfRule>
    <cfRule type="expression" dxfId="9" priority="54689">
      <formula>OR(AB31="TR",AB31="TDM",AB31="PKT")</formula>
    </cfRule>
    <cfRule type="expression" dxfId="19" priority="54690">
      <formula>OR(AB31="CT",AB31="SCIK",AB31="CUMIL")</formula>
    </cfRule>
    <cfRule type="cellIs" dxfId="22" priority="54691" operator="equal">
      <formula>"L"</formula>
    </cfRule>
    <cfRule type="expression" dxfId="21" priority="54692">
      <formula>OR(AB31="FI")</formula>
    </cfRule>
    <cfRule type="expression" dxfId="12" priority="54693">
      <formula>OR(AB31="OP",AB31="RS",AB31="RTS",AB31="PRM",AB31="CB")</formula>
    </cfRule>
    <cfRule type="expression" dxfId="3" priority="54694">
      <formula>OR(AB31="L",AB31="OTG")</formula>
    </cfRule>
    <cfRule type="expression" dxfId="20" priority="54695">
      <formula>OR(AB31="FG")</formula>
    </cfRule>
    <cfRule type="expression" dxfId="9" priority="54696">
      <formula>OR(AB31="TR",AB31="TDM",AB31="PKT")</formula>
    </cfRule>
    <cfRule type="expression" dxfId="19" priority="54697">
      <formula>OR(AB31="CT",AB31="SCIK",AB31="CUMIL")</formula>
    </cfRule>
    <cfRule type="cellIs" dxfId="23" priority="54698" operator="equal">
      <formula>"FG"</formula>
    </cfRule>
    <cfRule type="cellIs" dxfId="22" priority="54699" operator="equal">
      <formula>"L"</formula>
    </cfRule>
    <cfRule type="expression" dxfId="21" priority="54700">
      <formula>OR(AB31="FI")</formula>
    </cfRule>
    <cfRule type="expression" dxfId="12" priority="54701">
      <formula>OR(AB31="OP",AB31="RS",AB31="RTS",AB31="PRM",AB31="CB")</formula>
    </cfRule>
    <cfRule type="expression" dxfId="3" priority="54702">
      <formula>OR(AB31="L",AB31="OTG")</formula>
    </cfRule>
    <cfRule type="expression" dxfId="20" priority="54703">
      <formula>OR(AB31="FG")</formula>
    </cfRule>
    <cfRule type="expression" dxfId="9" priority="54704">
      <formula>OR(AB31="TR",AB31="TDM",AB31="PKT")</formula>
    </cfRule>
    <cfRule type="expression" dxfId="19" priority="54705">
      <formula>OR(AB31="CT",AB31="SCIK",AB31="CUMIL")</formula>
    </cfRule>
    <cfRule type="cellIs" dxfId="22" priority="54706" operator="equal">
      <formula>"L"</formula>
    </cfRule>
    <cfRule type="expression" dxfId="21" priority="54707">
      <formula>OR(AB31="FI")</formula>
    </cfRule>
    <cfRule type="expression" dxfId="12" priority="54708">
      <formula>OR(AB31="OP",AB31="RS",AB31="RTS",AB31="PRM",AB31="CB")</formula>
    </cfRule>
    <cfRule type="expression" dxfId="3" priority="54709">
      <formula>OR(AB31="L",AB31="OTG")</formula>
    </cfRule>
    <cfRule type="expression" dxfId="20" priority="54710">
      <formula>OR(AB31="FG")</formula>
    </cfRule>
    <cfRule type="expression" dxfId="9" priority="54711">
      <formula>OR(AB31="TR",AB31="TDM",AB31="PKT")</formula>
    </cfRule>
    <cfRule type="expression" dxfId="19" priority="54712">
      <formula>OR(AB31="CT",AB31="SCIK",AB31="CUMIL")</formula>
    </cfRule>
    <cfRule type="cellIs" dxfId="18" priority="54713" operator="equal">
      <formula>"EC (WFO)"</formula>
    </cfRule>
    <cfRule type="cellIs" dxfId="18" priority="54714" operator="equal">
      <formula>"EG (WFO)"</formula>
    </cfRule>
    <cfRule type="cellIs" dxfId="18" priority="54715" operator="equal">
      <formula>"EE (WFO)"</formula>
    </cfRule>
    <cfRule type="cellIs" dxfId="18" priority="54716" operator="equal">
      <formula>"EC (WFO)"</formula>
    </cfRule>
    <cfRule type="cellIs" dxfId="17" priority="54717" operator="equal">
      <formula>"EE (WFO)"</formula>
    </cfRule>
    <cfRule type="cellIs" dxfId="16" priority="54718" operator="equal">
      <formula>"EC (WFO)"</formula>
    </cfRule>
    <cfRule type="expression" dxfId="21" priority="54719">
      <formula>OR(AB31="FI")</formula>
    </cfRule>
    <cfRule type="expression" dxfId="12" priority="54720">
      <formula>OR(AB31="OP",AB31="RS",AB31="RTS",AB31="PRM",AB31="CB")</formula>
    </cfRule>
    <cfRule type="expression" dxfId="3" priority="54721">
      <formula>OR(AB31="L",AB31="OTG")</formula>
    </cfRule>
    <cfRule type="expression" dxfId="20" priority="54722">
      <formula>OR(AB31="FG")</formula>
    </cfRule>
    <cfRule type="expression" dxfId="9" priority="54723">
      <formula>OR(AB31="TR",AB31="TDM",AB31="PKT")</formula>
    </cfRule>
    <cfRule type="expression" dxfId="19" priority="54724">
      <formula>OR(AB31="CT",AB31="SCIK",AB31="CUMIL")</formula>
    </cfRule>
    <cfRule type="cellIs" dxfId="23" priority="54725" operator="equal">
      <formula>"FG"</formula>
    </cfRule>
    <cfRule type="cellIs" dxfId="22" priority="54726" operator="equal">
      <formula>"L"</formula>
    </cfRule>
    <cfRule type="cellIs" dxfId="23" priority="54727" operator="equal">
      <formula>"FG"</formula>
    </cfRule>
    <cfRule type="cellIs" dxfId="22" priority="54728" operator="equal">
      <formula>"L"</formula>
    </cfRule>
    <cfRule type="cellIs" dxfId="23" priority="54729" operator="equal">
      <formula>"FG"</formula>
    </cfRule>
    <cfRule type="cellIs" dxfId="22" priority="54730" operator="equal">
      <formula>"L"</formula>
    </cfRule>
    <cfRule type="expression" dxfId="21" priority="54731">
      <formula>OR(AB31="FI")</formula>
    </cfRule>
    <cfRule type="expression" dxfId="12" priority="54732">
      <formula>OR(AB31="OP",AB31="RS",AB31="RTS",AB31="PRM",AB31="CB")</formula>
    </cfRule>
    <cfRule type="expression" dxfId="3" priority="54733">
      <formula>OR(AB31="L",AB31="OTG")</formula>
    </cfRule>
    <cfRule type="expression" dxfId="20" priority="54734">
      <formula>OR(AB31="FG")</formula>
    </cfRule>
    <cfRule type="expression" dxfId="9" priority="54735">
      <formula>OR(AB31="TR",AB31="TDM",AB31="PKT")</formula>
    </cfRule>
    <cfRule type="expression" dxfId="19" priority="54736">
      <formula>OR(AB31="CT",AB31="SCIK",AB31="CUMIL")</formula>
    </cfRule>
    <cfRule type="cellIs" dxfId="23" priority="54737" operator="equal">
      <formula>"FG"</formula>
    </cfRule>
    <cfRule type="cellIs" dxfId="22" priority="54738" operator="equal">
      <formula>"L"</formula>
    </cfRule>
    <cfRule type="expression" dxfId="21" priority="54739">
      <formula>OR(AB31="FI")</formula>
    </cfRule>
    <cfRule type="expression" dxfId="12" priority="54740">
      <formula>OR(AB31="OP",AB31="RS",AB31="RTS",AB31="PRM",AB31="CB")</formula>
    </cfRule>
    <cfRule type="expression" dxfId="3" priority="54741">
      <formula>OR(AB31="L",AB31="OTG")</formula>
    </cfRule>
    <cfRule type="expression" dxfId="20" priority="54742">
      <formula>OR(AB31="FG")</formula>
    </cfRule>
    <cfRule type="expression" dxfId="9" priority="54743">
      <formula>OR(AB31="TR",AB31="TDM",AB31="PKT")</formula>
    </cfRule>
    <cfRule type="expression" dxfId="19" priority="54744">
      <formula>OR(AB31="CT",AB31="SCIK",AB31="CUMIL")</formula>
    </cfRule>
    <cfRule type="cellIs" dxfId="22" priority="54745" operator="equal">
      <formula>"L"</formula>
    </cfRule>
    <cfRule type="expression" dxfId="21" priority="54746">
      <formula>OR(AB31="FI")</formula>
    </cfRule>
    <cfRule type="expression" dxfId="12" priority="54747">
      <formula>OR(AB31="OP",AB31="RS",AB31="RTS",AB31="PRM",AB31="CB")</formula>
    </cfRule>
    <cfRule type="expression" dxfId="3" priority="54748">
      <formula>OR(AB31="L",AB31="OTG")</formula>
    </cfRule>
    <cfRule type="expression" dxfId="20" priority="54749">
      <formula>OR(AB31="FG")</formula>
    </cfRule>
    <cfRule type="expression" dxfId="9" priority="54750">
      <formula>OR(AB31="TR",AB31="TDM",AB31="PKT")</formula>
    </cfRule>
    <cfRule type="expression" dxfId="19" priority="54751">
      <formula>OR(AB31="CT",AB31="SCIK",AB31="CUMIL")</formula>
    </cfRule>
    <cfRule type="cellIs" dxfId="23" priority="54752" operator="equal">
      <formula>"FG"</formula>
    </cfRule>
    <cfRule type="cellIs" dxfId="22" priority="54753" operator="equal">
      <formula>"L"</formula>
    </cfRule>
    <cfRule type="expression" dxfId="21" priority="54754">
      <formula>OR(AB31="FI")</formula>
    </cfRule>
    <cfRule type="expression" dxfId="12" priority="54755">
      <formula>OR(AB31="OP",AB31="RS",AB31="RTS",AB31="PRM",AB31="CB")</formula>
    </cfRule>
    <cfRule type="expression" dxfId="3" priority="54756">
      <formula>OR(AB31="L",AB31="OTG")</formula>
    </cfRule>
    <cfRule type="expression" dxfId="20" priority="54757">
      <formula>OR(AB31="FG")</formula>
    </cfRule>
    <cfRule type="expression" dxfId="9" priority="54758">
      <formula>OR(AB31="TR",AB31="TDM",AB31="PKT")</formula>
    </cfRule>
    <cfRule type="expression" dxfId="19" priority="54759">
      <formula>OR(AB31="CT",AB31="SCIK",AB31="CUMIL")</formula>
    </cfRule>
    <cfRule type="cellIs" dxfId="22" priority="54760" operator="equal">
      <formula>"L"</formula>
    </cfRule>
    <cfRule type="expression" dxfId="21" priority="54761">
      <formula>OR(AB31="FI")</formula>
    </cfRule>
    <cfRule type="expression" dxfId="12" priority="54762">
      <formula>OR(AB31="OP",AB31="RS",AB31="RTS",AB31="PRM",AB31="CB")</formula>
    </cfRule>
    <cfRule type="expression" dxfId="3" priority="54763">
      <formula>OR(AB31="L",AB31="OTG")</formula>
    </cfRule>
    <cfRule type="expression" dxfId="20" priority="54764">
      <formula>OR(AB31="FG")</formula>
    </cfRule>
    <cfRule type="expression" dxfId="9" priority="54765">
      <formula>OR(AB31="TR",AB31="TDM",AB31="PKT")</formula>
    </cfRule>
    <cfRule type="expression" dxfId="19" priority="54766">
      <formula>OR(AB31="CT",AB31="SCIK",AB31="CUMIL")</formula>
    </cfRule>
    <cfRule type="cellIs" dxfId="18" priority="54767" operator="equal">
      <formula>"EC (WFO)"</formula>
    </cfRule>
    <cfRule type="cellIs" dxfId="18" priority="54768" operator="equal">
      <formula>"EG (WFO)"</formula>
    </cfRule>
    <cfRule type="cellIs" dxfId="18" priority="54769" operator="equal">
      <formula>"EE (WFO)"</formula>
    </cfRule>
    <cfRule type="cellIs" dxfId="18" priority="54770" operator="equal">
      <formula>"EC (WFO)"</formula>
    </cfRule>
    <cfRule type="cellIs" dxfId="17" priority="54771" operator="equal">
      <formula>"EE (WFO)"</formula>
    </cfRule>
    <cfRule type="cellIs" dxfId="16" priority="54772" operator="equal">
      <formula>"EC (WFO)"</formula>
    </cfRule>
    <cfRule type="expression" dxfId="21" priority="54773">
      <formula>OR(AB31="FI")</formula>
    </cfRule>
    <cfRule type="expression" dxfId="12" priority="54774">
      <formula>OR(AB31="OP",AB31="RS",AB31="RTS",AB31="PRM",AB31="CB")</formula>
    </cfRule>
    <cfRule type="expression" dxfId="3" priority="54775">
      <formula>OR(AB31="L",AB31="OTG")</formula>
    </cfRule>
    <cfRule type="expression" dxfId="20" priority="54776">
      <formula>OR(AB31="FG")</formula>
    </cfRule>
    <cfRule type="expression" dxfId="9" priority="54777">
      <formula>OR(AB31="TR",AB31="TDM",AB31="PKT")</formula>
    </cfRule>
    <cfRule type="expression" dxfId="19" priority="54778">
      <formula>OR(AB31="CT",AB31="SCIK",AB31="CUMIL")</formula>
    </cfRule>
    <cfRule type="cellIs" dxfId="18" priority="54779" operator="equal">
      <formula>"EC (WFO)"</formula>
    </cfRule>
    <cfRule type="cellIs" dxfId="18" priority="54780" operator="equal">
      <formula>"EG (WFO)"</formula>
    </cfRule>
    <cfRule type="cellIs" dxfId="18" priority="54781" operator="equal">
      <formula>"EE (WFO)"</formula>
    </cfRule>
    <cfRule type="cellIs" dxfId="18" priority="54782" operator="equal">
      <formula>"EC (WFO)"</formula>
    </cfRule>
    <cfRule type="cellIs" dxfId="17" priority="54783" operator="equal">
      <formula>"EE (WFO)"</formula>
    </cfRule>
    <cfRule type="cellIs" dxfId="16" priority="54784" operator="equal">
      <formula>"EC (WFO)"</formula>
    </cfRule>
    <cfRule type="expression" dxfId="21" priority="54785">
      <formula>OR(AB31="FI")</formula>
    </cfRule>
    <cfRule type="expression" dxfId="12" priority="54786">
      <formula>OR(AB31="OP",AB31="RS",AB31="RTS",AB31="PRM",AB31="CB")</formula>
    </cfRule>
    <cfRule type="expression" dxfId="3" priority="54787">
      <formula>OR(AB31="L",AB31="OTG")</formula>
    </cfRule>
    <cfRule type="expression" dxfId="20" priority="54788">
      <formula>OR(AB31="FG")</formula>
    </cfRule>
    <cfRule type="expression" dxfId="9" priority="54789">
      <formula>OR(AB31="TR",AB31="TDM",AB31="PKT")</formula>
    </cfRule>
    <cfRule type="expression" dxfId="19" priority="54790">
      <formula>OR(AB31="CT",AB31="SCIK",AB31="CUMIL")</formula>
    </cfRule>
  </conditionalFormatting>
  <conditionalFormatting sqref="AB31:AK31">
    <cfRule type="cellIs" dxfId="23" priority="55227" operator="equal">
      <formula>"FG"</formula>
    </cfRule>
    <cfRule type="cellIs" dxfId="22" priority="55228" operator="equal">
      <formula>"L"</formula>
    </cfRule>
    <cfRule type="expression" dxfId="21" priority="55229">
      <formula>OR(AB31="FI")</formula>
    </cfRule>
    <cfRule type="expression" dxfId="12" priority="55230">
      <formula>OR(AB31="OP",AB31="RS",AB31="RTS",AB31="PRM",AB31="CB")</formula>
    </cfRule>
    <cfRule type="expression" dxfId="3" priority="55231">
      <formula>OR(AB31="L",AB31="OTG")</formula>
    </cfRule>
    <cfRule type="expression" dxfId="20" priority="55232">
      <formula>OR(AB31="FG")</formula>
    </cfRule>
    <cfRule type="expression" dxfId="9" priority="55233">
      <formula>OR(AB31="TR",AB31="TDM",AB31="PKT")</formula>
    </cfRule>
    <cfRule type="expression" dxfId="19" priority="55234">
      <formula>OR(AB31="CT",AB31="SCIK",AB31="CUMIL")</formula>
    </cfRule>
    <cfRule type="cellIs" dxfId="22" priority="55235" operator="equal">
      <formula>"L"</formula>
    </cfRule>
    <cfRule type="expression" dxfId="21" priority="55236">
      <formula>OR(AB31="FI")</formula>
    </cfRule>
    <cfRule type="expression" dxfId="12" priority="55237">
      <formula>OR(AB31="OP",AB31="RS",AB31="RTS",AB31="PRM",AB31="CB")</formula>
    </cfRule>
    <cfRule type="expression" dxfId="3" priority="55238">
      <formula>OR(AB31="L",AB31="OTG")</formula>
    </cfRule>
    <cfRule type="expression" dxfId="20" priority="55239">
      <formula>OR(AB31="FG")</formula>
    </cfRule>
    <cfRule type="expression" dxfId="9" priority="55240">
      <formula>OR(AB31="TR",AB31="TDM",AB31="PKT")</formula>
    </cfRule>
    <cfRule type="expression" dxfId="19" priority="55241">
      <formula>OR(AB31="CT",AB31="SCIK",AB31="CUMIL")</formula>
    </cfRule>
    <cfRule type="cellIs" dxfId="22" priority="55242" operator="equal">
      <formula>"L"</formula>
    </cfRule>
    <cfRule type="expression" dxfId="21" priority="55243">
      <formula>OR(AB31="FI")</formula>
    </cfRule>
    <cfRule type="expression" dxfId="12" priority="55244">
      <formula>OR(AB31="OP",AB31="RS",AB31="RTS",AB31="PRM",AB31="CB")</formula>
    </cfRule>
    <cfRule type="expression" dxfId="3" priority="55245">
      <formula>OR(AB31="L",AB31="OTG")</formula>
    </cfRule>
    <cfRule type="expression" dxfId="20" priority="55246">
      <formula>OR(AB31="FG")</formula>
    </cfRule>
    <cfRule type="expression" dxfId="9" priority="55247">
      <formula>OR(AB31="TR",AB31="TDM",AB31="PKT")</formula>
    </cfRule>
    <cfRule type="expression" dxfId="19" priority="55248">
      <formula>OR(AB31="CT",AB31="SCIK",AB31="CUMIL")</formula>
    </cfRule>
    <cfRule type="cellIs" dxfId="23" priority="55249" operator="equal">
      <formula>"FG"</formula>
    </cfRule>
    <cfRule type="cellIs" dxfId="22" priority="55250" operator="equal">
      <formula>"L"</formula>
    </cfRule>
    <cfRule type="expression" dxfId="21" priority="55251">
      <formula>OR(AB31="FI")</formula>
    </cfRule>
    <cfRule type="expression" dxfId="12" priority="55252">
      <formula>OR(AB31="OP",AB31="RS",AB31="RTS",AB31="PRM",AB31="CB")</formula>
    </cfRule>
    <cfRule type="expression" dxfId="3" priority="55253">
      <formula>OR(AB31="L",AB31="OTG")</formula>
    </cfRule>
    <cfRule type="expression" dxfId="20" priority="55254">
      <formula>OR(AB31="FG")</formula>
    </cfRule>
    <cfRule type="expression" dxfId="9" priority="55255">
      <formula>OR(AB31="TR",AB31="TDM",AB31="PKT")</formula>
    </cfRule>
    <cfRule type="expression" dxfId="19" priority="55256">
      <formula>OR(AB31="CT",AB31="SCIK",AB31="CUMIL")</formula>
    </cfRule>
    <cfRule type="cellIs" dxfId="22" priority="55257" operator="equal">
      <formula>"L"</formula>
    </cfRule>
    <cfRule type="expression" dxfId="21" priority="55258">
      <formula>OR(AB31="FI")</formula>
    </cfRule>
    <cfRule type="expression" dxfId="12" priority="55259">
      <formula>OR(AB31="OP",AB31="RS",AB31="RTS",AB31="PRM",AB31="CB")</formula>
    </cfRule>
    <cfRule type="expression" dxfId="3" priority="55260">
      <formula>OR(AB31="L",AB31="OTG")</formula>
    </cfRule>
    <cfRule type="expression" dxfId="20" priority="55261">
      <formula>OR(AB31="FG")</formula>
    </cfRule>
    <cfRule type="expression" dxfId="9" priority="55262">
      <formula>OR(AB31="TR",AB31="TDM",AB31="PKT")</formula>
    </cfRule>
    <cfRule type="expression" dxfId="19" priority="55263">
      <formula>OR(AB31="CT",AB31="SCIK",AB31="CUMIL")</formula>
    </cfRule>
    <cfRule type="cellIs" dxfId="23" priority="55264" operator="equal">
      <formula>"FG"</formula>
    </cfRule>
    <cfRule type="cellIs" dxfId="22" priority="55265" operator="equal">
      <formula>"L"</formula>
    </cfRule>
    <cfRule type="expression" dxfId="21" priority="55266">
      <formula>OR(AB31="FI")</formula>
    </cfRule>
    <cfRule type="expression" dxfId="12" priority="55267">
      <formula>OR(AB31="OP",AB31="RS",AB31="RTS",AB31="PRM",AB31="CB")</formula>
    </cfRule>
    <cfRule type="expression" dxfId="3" priority="55268">
      <formula>OR(AB31="L",AB31="OTG")</formula>
    </cfRule>
    <cfRule type="expression" dxfId="20" priority="55269">
      <formula>OR(AB31="FG")</formula>
    </cfRule>
    <cfRule type="expression" dxfId="9" priority="55270">
      <formula>OR(AB31="TR",AB31="TDM",AB31="PKT")</formula>
    </cfRule>
    <cfRule type="expression" dxfId="19" priority="55271">
      <formula>OR(AB31="CT",AB31="SCIK",AB31="CUMIL")</formula>
    </cfRule>
    <cfRule type="cellIs" dxfId="22" priority="55272" operator="equal">
      <formula>"L"</formula>
    </cfRule>
    <cfRule type="expression" dxfId="21" priority="55273">
      <formula>OR(AB31="FI")</formula>
    </cfRule>
    <cfRule type="expression" dxfId="12" priority="55274">
      <formula>OR(AB31="OP",AB31="RS",AB31="RTS",AB31="PRM",AB31="CB")</formula>
    </cfRule>
    <cfRule type="expression" dxfId="3" priority="55275">
      <formula>OR(AB31="L",AB31="OTG")</formula>
    </cfRule>
    <cfRule type="expression" dxfId="20" priority="55276">
      <formula>OR(AB31="FG")</formula>
    </cfRule>
    <cfRule type="expression" dxfId="9" priority="55277">
      <formula>OR(AB31="TR",AB31="TDM",AB31="PKT")</formula>
    </cfRule>
    <cfRule type="expression" dxfId="19" priority="55278">
      <formula>OR(AB31="CT",AB31="SCIK",AB31="CUMIL")</formula>
    </cfRule>
    <cfRule type="cellIs" dxfId="13" priority="54791" operator="equal">
      <formula>"TR"</formula>
    </cfRule>
    <cfRule type="cellIs" dxfId="14" priority="55000" operator="equal">
      <formula>"FG (WFO)"</formula>
    </cfRule>
    <cfRule type="cellIs" dxfId="25" priority="55095" operator="equal">
      <formula>"EP (WFO)"</formula>
    </cfRule>
    <cfRule type="cellIs" dxfId="18" priority="55350" operator="equal">
      <formula>"EC (WFO)"</formula>
    </cfRule>
    <cfRule type="cellIs" dxfId="18" priority="55351" operator="equal">
      <formula>"EG (WFO)"</formula>
    </cfRule>
    <cfRule type="cellIs" dxfId="18" priority="55352" operator="equal">
      <formula>"EE (WFO)"</formula>
    </cfRule>
    <cfRule type="cellIs" dxfId="18" priority="55353" operator="equal">
      <formula>"EC (WFO)"</formula>
    </cfRule>
    <cfRule type="cellIs" dxfId="17" priority="55384" operator="equal">
      <formula>"EE (WFO)"</formula>
    </cfRule>
    <cfRule type="cellIs" dxfId="16" priority="55385" operator="equal">
      <formula>"EC (WFO)"</formula>
    </cfRule>
    <cfRule type="expression" dxfId="21" priority="55386">
      <formula>OR(AB31="FI")</formula>
    </cfRule>
    <cfRule type="expression" dxfId="12" priority="55387">
      <formula>OR(AB31="OP",AB31="RS",AB31="RTS",AB31="PRM",AB31="CB")</formula>
    </cfRule>
    <cfRule type="expression" dxfId="3" priority="55388">
      <formula>OR(AB31="L",AB31="OTG")</formula>
    </cfRule>
    <cfRule type="expression" dxfId="20" priority="55389">
      <formula>OR(AB31="FG")</formula>
    </cfRule>
    <cfRule type="expression" dxfId="9" priority="55390">
      <formula>OR(AB31="TR",AB31="TDM",AB31="PKT")</formula>
    </cfRule>
    <cfRule type="expression" dxfId="19" priority="55391">
      <formula>OR(AB31="CT",AB31="SCIK",AB31="CUMIL")</formula>
    </cfRule>
  </conditionalFormatting>
  <conditionalFormatting sqref="AB31">
    <cfRule type="cellIs" dxfId="23" priority="54943" operator="equal">
      <formula>"FG"</formula>
    </cfRule>
    <cfRule type="cellIs" dxfId="22" priority="54944" operator="equal">
      <formula>"L"</formula>
    </cfRule>
    <cfRule type="cellIs" dxfId="23" priority="54945" operator="equal">
      <formula>"FG"</formula>
    </cfRule>
    <cfRule type="cellIs" dxfId="22" priority="54946" operator="equal">
      <formula>"L"</formula>
    </cfRule>
    <cfRule type="cellIs" dxfId="23" priority="54947" operator="equal">
      <formula>"FG"</formula>
    </cfRule>
    <cfRule type="cellIs" dxfId="22" priority="54948" operator="equal">
      <formula>"L"</formula>
    </cfRule>
    <cfRule type="expression" dxfId="21" priority="54949">
      <formula>OR(AB31="FI")</formula>
    </cfRule>
    <cfRule type="expression" dxfId="12" priority="54950">
      <formula>OR(AB31="OP",AB31="RS",AB31="RTS",AB31="PRM",AB31="CB")</formula>
    </cfRule>
    <cfRule type="expression" dxfId="3" priority="54951">
      <formula>OR(AB31="L",AB31="OTG")</formula>
    </cfRule>
    <cfRule type="expression" dxfId="20" priority="54952">
      <formula>OR(AB31="FG")</formula>
    </cfRule>
    <cfRule type="expression" dxfId="9" priority="54953">
      <formula>OR(AB31="TR",AB31="TDM",AB31="PKT")</formula>
    </cfRule>
    <cfRule type="expression" dxfId="19" priority="54954">
      <formula>OR(AB31="CT",AB31="SCIK",AB31="CUMIL")</formula>
    </cfRule>
    <cfRule type="cellIs" dxfId="23" priority="54955" operator="equal">
      <formula>"FG"</formula>
    </cfRule>
    <cfRule type="cellIs" dxfId="22" priority="54956" operator="equal">
      <formula>"L"</formula>
    </cfRule>
    <cfRule type="expression" dxfId="21" priority="54957">
      <formula>OR(AB31="FI")</formula>
    </cfRule>
    <cfRule type="expression" dxfId="12" priority="54958">
      <formula>OR(AB31="OP",AB31="RS",AB31="RTS",AB31="PRM",AB31="CB")</formula>
    </cfRule>
    <cfRule type="expression" dxfId="3" priority="54959">
      <formula>OR(AB31="L",AB31="OTG")</formula>
    </cfRule>
    <cfRule type="expression" dxfId="20" priority="54960">
      <formula>OR(AB31="FG")</formula>
    </cfRule>
    <cfRule type="expression" dxfId="9" priority="54961">
      <formula>OR(AB31="TR",AB31="TDM",AB31="PKT")</formula>
    </cfRule>
    <cfRule type="expression" dxfId="19" priority="54962">
      <formula>OR(AB31="CT",AB31="SCIK",AB31="CUMIL")</formula>
    </cfRule>
    <cfRule type="cellIs" dxfId="22" priority="54963" operator="equal">
      <formula>"L"</formula>
    </cfRule>
    <cfRule type="expression" dxfId="21" priority="54964">
      <formula>OR(AB31="FI")</formula>
    </cfRule>
    <cfRule type="expression" dxfId="12" priority="54965">
      <formula>OR(AB31="OP",AB31="RS",AB31="RTS",AB31="PRM",AB31="CB")</formula>
    </cfRule>
    <cfRule type="expression" dxfId="3" priority="54966">
      <formula>OR(AB31="L",AB31="OTG")</formula>
    </cfRule>
    <cfRule type="expression" dxfId="20" priority="54967">
      <formula>OR(AB31="FG")</formula>
    </cfRule>
    <cfRule type="expression" dxfId="9" priority="54968">
      <formula>OR(AB31="TR",AB31="TDM",AB31="PKT")</formula>
    </cfRule>
    <cfRule type="expression" dxfId="19" priority="54969">
      <formula>OR(AB31="CT",AB31="SCIK",AB31="CUMIL")</formula>
    </cfRule>
    <cfRule type="cellIs" dxfId="23" priority="54970" operator="equal">
      <formula>"FG"</formula>
    </cfRule>
    <cfRule type="cellIs" dxfId="22" priority="54971" operator="equal">
      <formula>"L"</formula>
    </cfRule>
    <cfRule type="expression" dxfId="21" priority="54972">
      <formula>OR(AB31="FI")</formula>
    </cfRule>
    <cfRule type="expression" dxfId="12" priority="54973">
      <formula>OR(AB31="OP",AB31="RS",AB31="RTS",AB31="PRM",AB31="CB")</formula>
    </cfRule>
    <cfRule type="expression" dxfId="3" priority="54974">
      <formula>OR(AB31="L",AB31="OTG")</formula>
    </cfRule>
    <cfRule type="expression" dxfId="20" priority="54975">
      <formula>OR(AB31="FG")</formula>
    </cfRule>
    <cfRule type="expression" dxfId="9" priority="54976">
      <formula>OR(AB31="TR",AB31="TDM",AB31="PKT")</formula>
    </cfRule>
    <cfRule type="expression" dxfId="19" priority="54977">
      <formula>OR(AB31="CT",AB31="SCIK",AB31="CUMIL")</formula>
    </cfRule>
    <cfRule type="cellIs" dxfId="22" priority="54978" operator="equal">
      <formula>"L"</formula>
    </cfRule>
    <cfRule type="expression" dxfId="21" priority="54979">
      <formula>OR(AB31="FI")</formula>
    </cfRule>
    <cfRule type="expression" dxfId="12" priority="54980">
      <formula>OR(AB31="OP",AB31="RS",AB31="RTS",AB31="PRM",AB31="CB")</formula>
    </cfRule>
    <cfRule type="expression" dxfId="3" priority="54981">
      <formula>OR(AB31="L",AB31="OTG")</formula>
    </cfRule>
    <cfRule type="expression" dxfId="20" priority="54982">
      <formula>OR(AB31="FG")</formula>
    </cfRule>
    <cfRule type="expression" dxfId="9" priority="54983">
      <formula>OR(AB31="TR",AB31="TDM",AB31="PKT")</formula>
    </cfRule>
    <cfRule type="expression" dxfId="19" priority="54984">
      <formula>OR(AB31="CT",AB31="SCIK",AB31="CUMIL")</formula>
    </cfRule>
    <cfRule type="cellIs" dxfId="23" priority="54985" operator="equal">
      <formula>"FG"</formula>
    </cfRule>
    <cfRule type="cellIs" dxfId="22" priority="54986" operator="equal">
      <formula>"L"</formula>
    </cfRule>
    <cfRule type="expression" dxfId="21" priority="54987">
      <formula>OR(AB31="FI")</formula>
    </cfRule>
    <cfRule type="expression" dxfId="12" priority="54988">
      <formula>OR(AB31="OP",AB31="RS",AB31="RTS",AB31="PRM",AB31="CB")</formula>
    </cfRule>
    <cfRule type="expression" dxfId="3" priority="54989">
      <formula>OR(AB31="L",AB31="OTG")</formula>
    </cfRule>
    <cfRule type="expression" dxfId="20" priority="54990">
      <formula>OR(AB31="FG")</formula>
    </cfRule>
    <cfRule type="expression" dxfId="9" priority="54991">
      <formula>OR(AB31="TR",AB31="TDM",AB31="PKT")</formula>
    </cfRule>
    <cfRule type="expression" dxfId="19" priority="54992">
      <formula>OR(AB31="CT",AB31="SCIK",AB31="CUMIL")</formula>
    </cfRule>
    <cfRule type="cellIs" dxfId="22" priority="54993" operator="equal">
      <formula>"L"</formula>
    </cfRule>
    <cfRule type="expression" dxfId="21" priority="54994">
      <formula>OR(AB31="FI")</formula>
    </cfRule>
    <cfRule type="expression" dxfId="12" priority="54995">
      <formula>OR(AB31="OP",AB31="RS",AB31="RTS",AB31="PRM",AB31="CB")</formula>
    </cfRule>
    <cfRule type="expression" dxfId="3" priority="54996">
      <formula>OR(AB31="L",AB31="OTG")</formula>
    </cfRule>
    <cfRule type="expression" dxfId="20" priority="54997">
      <formula>OR(AB31="FG")</formula>
    </cfRule>
    <cfRule type="expression" dxfId="9" priority="54998">
      <formula>OR(AB31="TR",AB31="TDM",AB31="PKT")</formula>
    </cfRule>
    <cfRule type="expression" dxfId="19" priority="54999">
      <formula>OR(AB31="CT",AB31="SCIK",AB31="CUMIL")</formula>
    </cfRule>
  </conditionalFormatting>
  <conditionalFormatting sqref="AC31:AE31">
    <cfRule type="cellIs" dxfId="22" priority="55328" operator="equal">
      <formula>"L"</formula>
    </cfRule>
    <cfRule type="expression" dxfId="21" priority="55329">
      <formula>OR(AC31="FI")</formula>
    </cfRule>
    <cfRule type="expression" dxfId="12" priority="55330">
      <formula>OR(AC31="OP",AC31="RS",AC31="RTS",AC31="PRM",AC31="CB")</formula>
    </cfRule>
    <cfRule type="expression" dxfId="3" priority="55331">
      <formula>OR(AC31="L",AC31="OTG")</formula>
    </cfRule>
    <cfRule type="expression" dxfId="20" priority="55332">
      <formula>OR(AC31="FG")</formula>
    </cfRule>
    <cfRule type="expression" dxfId="9" priority="55333">
      <formula>OR(AC31="TR",AC31="TDM",AC31="PKT")</formula>
    </cfRule>
    <cfRule type="expression" dxfId="19" priority="55334">
      <formula>OR(AC31="CT",AC31="SCIK",AC31="CUMIL")</formula>
    </cfRule>
    <cfRule type="cellIs" dxfId="23" priority="55335" operator="equal">
      <formula>"FG"</formula>
    </cfRule>
    <cfRule type="cellIs" dxfId="22" priority="55336" operator="equal">
      <formula>"L"</formula>
    </cfRule>
    <cfRule type="expression" dxfId="21" priority="55337">
      <formula>OR(AC31="FI")</formula>
    </cfRule>
    <cfRule type="expression" dxfId="12" priority="55338">
      <formula>OR(AC31="OP",AC31="RS",AC31="RTS",AC31="PRM",AC31="CB")</formula>
    </cfRule>
    <cfRule type="expression" dxfId="3" priority="55339">
      <formula>OR(AC31="L",AC31="OTG")</formula>
    </cfRule>
    <cfRule type="expression" dxfId="20" priority="55340">
      <formula>OR(AC31="FG")</formula>
    </cfRule>
    <cfRule type="expression" dxfId="9" priority="55341">
      <formula>OR(AC31="TR",AC31="TDM",AC31="PKT")</formula>
    </cfRule>
    <cfRule type="expression" dxfId="19" priority="55342">
      <formula>OR(AC31="CT",AC31="SCIK",AC31="CUMIL")</formula>
    </cfRule>
    <cfRule type="cellIs" dxfId="22" priority="55343" operator="equal">
      <formula>"L"</formula>
    </cfRule>
    <cfRule type="expression" dxfId="21" priority="55344">
      <formula>OR(AC31="FI")</formula>
    </cfRule>
    <cfRule type="expression" dxfId="12" priority="55345">
      <formula>OR(AC31="OP",AC31="RS",AC31="RTS",AC31="PRM",AC31="CB")</formula>
    </cfRule>
    <cfRule type="expression" dxfId="3" priority="55346">
      <formula>OR(AC31="L",AC31="OTG")</formula>
    </cfRule>
    <cfRule type="expression" dxfId="20" priority="55347">
      <formula>OR(AC31="FG")</formula>
    </cfRule>
    <cfRule type="expression" dxfId="9" priority="55348">
      <formula>OR(AC31="TR",AC31="TDM",AC31="PKT")</formula>
    </cfRule>
    <cfRule type="expression" dxfId="19" priority="55349">
      <formula>OR(AC31="CT",AC31="SCIK",AC31="CUMIL")</formula>
    </cfRule>
    <cfRule type="cellIs" dxfId="23" priority="55369" operator="equal">
      <formula>"FG"</formula>
    </cfRule>
    <cfRule type="cellIs" dxfId="22" priority="55370" operator="equal">
      <formula>"L"</formula>
    </cfRule>
    <cfRule type="expression" dxfId="21" priority="55371">
      <formula>OR(AC31="FI")</formula>
    </cfRule>
    <cfRule type="expression" dxfId="12" priority="55372">
      <formula>OR(AC31="OP",AC31="RS",AC31="RTS",AC31="PRM",AC31="CB")</formula>
    </cfRule>
    <cfRule type="expression" dxfId="3" priority="55373">
      <formula>OR(AC31="L",AC31="OTG")</formula>
    </cfRule>
    <cfRule type="expression" dxfId="20" priority="55374">
      <formula>OR(AC31="FG")</formula>
    </cfRule>
    <cfRule type="expression" dxfId="9" priority="55375">
      <formula>OR(AC31="TR",AC31="TDM",AC31="PKT")</formula>
    </cfRule>
    <cfRule type="expression" dxfId="19" priority="55376">
      <formula>OR(AC31="CT",AC31="SCIK",AC31="CUMIL")</formula>
    </cfRule>
    <cfRule type="cellIs" dxfId="22" priority="55377" operator="equal">
      <formula>"L"</formula>
    </cfRule>
    <cfRule type="expression" dxfId="21" priority="55378">
      <formula>OR(AC31="FI")</formula>
    </cfRule>
    <cfRule type="expression" dxfId="12" priority="55379">
      <formula>OR(AC31="OP",AC31="RS",AC31="RTS",AC31="PRM",AC31="CB")</formula>
    </cfRule>
    <cfRule type="expression" dxfId="3" priority="55380">
      <formula>OR(AC31="L",AC31="OTG")</formula>
    </cfRule>
    <cfRule type="expression" dxfId="20" priority="55381">
      <formula>OR(AC31="FG")</formula>
    </cfRule>
    <cfRule type="expression" dxfId="9" priority="55382">
      <formula>OR(AC31="TR",AC31="TDM",AC31="PKT")</formula>
    </cfRule>
    <cfRule type="expression" dxfId="19" priority="55383">
      <formula>OR(AC31="CT",AC31="SCIK",AC31="CUMIL")</formula>
    </cfRule>
  </conditionalFormatting>
  <conditionalFormatting sqref="AE31:AK31">
    <cfRule type="cellIs" dxfId="23" priority="55001" operator="equal">
      <formula>"FG"</formula>
    </cfRule>
    <cfRule type="cellIs" dxfId="22" priority="55002" operator="equal">
      <formula>"L"</formula>
    </cfRule>
    <cfRule type="cellIs" dxfId="23" priority="55003" operator="equal">
      <formula>"FG"</formula>
    </cfRule>
    <cfRule type="cellIs" dxfId="22" priority="55004" operator="equal">
      <formula>"L"</formula>
    </cfRule>
    <cfRule type="cellIs" dxfId="23" priority="55005" operator="equal">
      <formula>"FG"</formula>
    </cfRule>
    <cfRule type="cellIs" dxfId="22" priority="55006" operator="equal">
      <formula>"L"</formula>
    </cfRule>
    <cfRule type="expression" dxfId="21" priority="55007">
      <formula>OR(AE31="FI")</formula>
    </cfRule>
    <cfRule type="expression" dxfId="12" priority="55008">
      <formula>OR(AE31="OP",AE31="RS",AE31="RTS",AE31="PRM",AE31="CB")</formula>
    </cfRule>
    <cfRule type="expression" dxfId="3" priority="55009">
      <formula>OR(AE31="L",AE31="OTG")</formula>
    </cfRule>
    <cfRule type="expression" dxfId="20" priority="55010">
      <formula>OR(AE31="FG")</formula>
    </cfRule>
    <cfRule type="expression" dxfId="9" priority="55011">
      <formula>OR(AE31="TR",AE31="TDM",AE31="PKT")</formula>
    </cfRule>
    <cfRule type="expression" dxfId="19" priority="55012">
      <formula>OR(AE31="CT",AE31="SCIK",AE31="CUMIL")</formula>
    </cfRule>
    <cfRule type="cellIs" dxfId="23" priority="55013" operator="equal">
      <formula>"FG"</formula>
    </cfRule>
    <cfRule type="cellIs" dxfId="22" priority="55014" operator="equal">
      <formula>"L"</formula>
    </cfRule>
    <cfRule type="expression" dxfId="21" priority="55015">
      <formula>OR(AE31="FI")</formula>
    </cfRule>
    <cfRule type="expression" dxfId="12" priority="55016">
      <formula>OR(AE31="OP",AE31="RS",AE31="RTS",AE31="PRM",AE31="CB")</formula>
    </cfRule>
    <cfRule type="expression" dxfId="3" priority="55017">
      <formula>OR(AE31="L",AE31="OTG")</formula>
    </cfRule>
    <cfRule type="expression" dxfId="20" priority="55018">
      <formula>OR(AE31="FG")</formula>
    </cfRule>
    <cfRule type="expression" dxfId="9" priority="55019">
      <formula>OR(AE31="TR",AE31="TDM",AE31="PKT")</formula>
    </cfRule>
    <cfRule type="expression" dxfId="19" priority="55020">
      <formula>OR(AE31="CT",AE31="SCIK",AE31="CUMIL")</formula>
    </cfRule>
    <cfRule type="cellIs" dxfId="22" priority="55021" operator="equal">
      <formula>"L"</formula>
    </cfRule>
    <cfRule type="expression" dxfId="21" priority="55022">
      <formula>OR(AE31="FI")</formula>
    </cfRule>
    <cfRule type="expression" dxfId="12" priority="55023">
      <formula>OR(AE31="OP",AE31="RS",AE31="RTS",AE31="PRM",AE31="CB")</formula>
    </cfRule>
    <cfRule type="expression" dxfId="3" priority="55024">
      <formula>OR(AE31="L",AE31="OTG")</formula>
    </cfRule>
    <cfRule type="expression" dxfId="20" priority="55025">
      <formula>OR(AE31="FG")</formula>
    </cfRule>
    <cfRule type="expression" dxfId="9" priority="55026">
      <formula>OR(AE31="TR",AE31="TDM",AE31="PKT")</formula>
    </cfRule>
    <cfRule type="expression" dxfId="19" priority="55027">
      <formula>OR(AE31="CT",AE31="SCIK",AE31="CUMIL")</formula>
    </cfRule>
    <cfRule type="cellIs" dxfId="23" priority="55028" operator="equal">
      <formula>"FG"</formula>
    </cfRule>
    <cfRule type="cellIs" dxfId="22" priority="55029" operator="equal">
      <formula>"L"</formula>
    </cfRule>
    <cfRule type="expression" dxfId="21" priority="55030">
      <formula>OR(AE31="FI")</formula>
    </cfRule>
    <cfRule type="expression" dxfId="12" priority="55031">
      <formula>OR(AE31="OP",AE31="RS",AE31="RTS",AE31="PRM",AE31="CB")</formula>
    </cfRule>
    <cfRule type="expression" dxfId="3" priority="55032">
      <formula>OR(AE31="L",AE31="OTG")</formula>
    </cfRule>
    <cfRule type="expression" dxfId="20" priority="55033">
      <formula>OR(AE31="FG")</formula>
    </cfRule>
    <cfRule type="expression" dxfId="9" priority="55034">
      <formula>OR(AE31="TR",AE31="TDM",AE31="PKT")</formula>
    </cfRule>
    <cfRule type="expression" dxfId="19" priority="55035">
      <formula>OR(AE31="CT",AE31="SCIK",AE31="CUMIL")</formula>
    </cfRule>
    <cfRule type="cellIs" dxfId="22" priority="55036" operator="equal">
      <formula>"L"</formula>
    </cfRule>
    <cfRule type="expression" dxfId="21" priority="55037">
      <formula>OR(AE31="FI")</formula>
    </cfRule>
    <cfRule type="expression" dxfId="12" priority="55038">
      <formula>OR(AE31="OP",AE31="RS",AE31="RTS",AE31="PRM",AE31="CB")</formula>
    </cfRule>
    <cfRule type="expression" dxfId="3" priority="55039">
      <formula>OR(AE31="L",AE31="OTG")</formula>
    </cfRule>
    <cfRule type="expression" dxfId="20" priority="55040">
      <formula>OR(AE31="FG")</formula>
    </cfRule>
    <cfRule type="expression" dxfId="9" priority="55041">
      <formula>OR(AE31="TR",AE31="TDM",AE31="PKT")</formula>
    </cfRule>
    <cfRule type="expression" dxfId="19" priority="55042">
      <formula>OR(AE31="CT",AE31="SCIK",AE31="CUMIL")</formula>
    </cfRule>
    <cfRule type="cellIs" dxfId="23" priority="55043" operator="equal">
      <formula>"FG"</formula>
    </cfRule>
    <cfRule type="cellIs" dxfId="22" priority="55044" operator="equal">
      <formula>"L"</formula>
    </cfRule>
    <cfRule type="expression" dxfId="21" priority="55045">
      <formula>OR(AE31="FI")</formula>
    </cfRule>
    <cfRule type="expression" dxfId="12" priority="55046">
      <formula>OR(AE31="OP",AE31="RS",AE31="RTS",AE31="PRM",AE31="CB")</formula>
    </cfRule>
    <cfRule type="expression" dxfId="3" priority="55047">
      <formula>OR(AE31="L",AE31="OTG")</formula>
    </cfRule>
    <cfRule type="expression" dxfId="20" priority="55048">
      <formula>OR(AE31="FG")</formula>
    </cfRule>
    <cfRule type="expression" dxfId="9" priority="55049">
      <formula>OR(AE31="TR",AE31="TDM",AE31="PKT")</formula>
    </cfRule>
    <cfRule type="expression" dxfId="19" priority="55050">
      <formula>OR(AE31="CT",AE31="SCIK",AE31="CUMIL")</formula>
    </cfRule>
    <cfRule type="cellIs" dxfId="22" priority="55051" operator="equal">
      <formula>"L"</formula>
    </cfRule>
    <cfRule type="expression" dxfId="21" priority="55052">
      <formula>OR(AE31="FI")</formula>
    </cfRule>
    <cfRule type="expression" dxfId="12" priority="55053">
      <formula>OR(AE31="OP",AE31="RS",AE31="RTS",AE31="PRM",AE31="CB")</formula>
    </cfRule>
    <cfRule type="expression" dxfId="3" priority="55054">
      <formula>OR(AE31="L",AE31="OTG")</formula>
    </cfRule>
    <cfRule type="expression" dxfId="20" priority="55055">
      <formula>OR(AE31="FG")</formula>
    </cfRule>
    <cfRule type="expression" dxfId="9" priority="55056">
      <formula>OR(AE31="TR",AE31="TDM",AE31="PKT")</formula>
    </cfRule>
    <cfRule type="expression" dxfId="19" priority="55057">
      <formula>OR(AE31="CT",AE31="SCIK",AE31="CUMIL")</formula>
    </cfRule>
    <cfRule type="cellIs" dxfId="22" priority="55058" operator="equal">
      <formula>"L"</formula>
    </cfRule>
    <cfRule type="expression" dxfId="21" priority="55059">
      <formula>OR(AE31="FI")</formula>
    </cfRule>
    <cfRule type="expression" dxfId="12" priority="55060">
      <formula>OR(AE31="OP",AE31="RS",AE31="RTS",AE31="PRM",AE31="CB")</formula>
    </cfRule>
    <cfRule type="expression" dxfId="3" priority="55061">
      <formula>OR(AE31="L",AE31="OTG")</formula>
    </cfRule>
    <cfRule type="expression" dxfId="20" priority="55062">
      <formula>OR(AE31="FG")</formula>
    </cfRule>
    <cfRule type="expression" dxfId="9" priority="55063">
      <formula>OR(AE31="TR",AE31="TDM",AE31="PKT")</formula>
    </cfRule>
    <cfRule type="expression" dxfId="19" priority="55064">
      <formula>OR(AE31="CT",AE31="SCIK",AE31="CUMIL")</formula>
    </cfRule>
    <cfRule type="cellIs" dxfId="23" priority="55065" operator="equal">
      <formula>"FG"</formula>
    </cfRule>
    <cfRule type="cellIs" dxfId="22" priority="55066" operator="equal">
      <formula>"L"</formula>
    </cfRule>
    <cfRule type="expression" dxfId="21" priority="55067">
      <formula>OR(AE31="FI")</formula>
    </cfRule>
    <cfRule type="expression" dxfId="12" priority="55068">
      <formula>OR(AE31="OP",AE31="RS",AE31="RTS",AE31="PRM",AE31="CB")</formula>
    </cfRule>
    <cfRule type="expression" dxfId="3" priority="55069">
      <formula>OR(AE31="L",AE31="OTG")</formula>
    </cfRule>
    <cfRule type="expression" dxfId="20" priority="55070">
      <formula>OR(AE31="FG")</formula>
    </cfRule>
    <cfRule type="expression" dxfId="9" priority="55071">
      <formula>OR(AE31="TR",AE31="TDM",AE31="PKT")</formula>
    </cfRule>
    <cfRule type="expression" dxfId="19" priority="55072">
      <formula>OR(AE31="CT",AE31="SCIK",AE31="CUMIL")</formula>
    </cfRule>
    <cfRule type="cellIs" dxfId="22" priority="55073" operator="equal">
      <formula>"L"</formula>
    </cfRule>
    <cfRule type="expression" dxfId="21" priority="55074">
      <formula>OR(AE31="FI")</formula>
    </cfRule>
    <cfRule type="expression" dxfId="12" priority="55075">
      <formula>OR(AE31="OP",AE31="RS",AE31="RTS",AE31="PRM",AE31="CB")</formula>
    </cfRule>
    <cfRule type="expression" dxfId="3" priority="55076">
      <formula>OR(AE31="L",AE31="OTG")</formula>
    </cfRule>
    <cfRule type="expression" dxfId="20" priority="55077">
      <formula>OR(AE31="FG")</formula>
    </cfRule>
    <cfRule type="expression" dxfId="9" priority="55078">
      <formula>OR(AE31="TR",AE31="TDM",AE31="PKT")</formula>
    </cfRule>
    <cfRule type="expression" dxfId="19" priority="55079">
      <formula>OR(AE31="CT",AE31="SCIK",AE31="CUMIL")</formula>
    </cfRule>
    <cfRule type="cellIs" dxfId="23" priority="55080" operator="equal">
      <formula>"FG"</formula>
    </cfRule>
    <cfRule type="cellIs" dxfId="22" priority="55081" operator="equal">
      <formula>"L"</formula>
    </cfRule>
    <cfRule type="expression" dxfId="21" priority="55082">
      <formula>OR(AE31="FI")</formula>
    </cfRule>
    <cfRule type="expression" dxfId="12" priority="55083">
      <formula>OR(AE31="OP",AE31="RS",AE31="RTS",AE31="PRM",AE31="CB")</formula>
    </cfRule>
    <cfRule type="expression" dxfId="3" priority="55084">
      <formula>OR(AE31="L",AE31="OTG")</formula>
    </cfRule>
    <cfRule type="expression" dxfId="20" priority="55085">
      <formula>OR(AE31="FG")</formula>
    </cfRule>
    <cfRule type="expression" dxfId="9" priority="55086">
      <formula>OR(AE31="TR",AE31="TDM",AE31="PKT")</formula>
    </cfRule>
    <cfRule type="expression" dxfId="19" priority="55087">
      <formula>OR(AE31="CT",AE31="SCIK",AE31="CUMIL")</formula>
    </cfRule>
    <cfRule type="cellIs" dxfId="22" priority="55088" operator="equal">
      <formula>"L"</formula>
    </cfRule>
    <cfRule type="expression" dxfId="21" priority="55089">
      <formula>OR(AE31="FI")</formula>
    </cfRule>
    <cfRule type="expression" dxfId="12" priority="55090">
      <formula>OR(AE31="OP",AE31="RS",AE31="RTS",AE31="PRM",AE31="CB")</formula>
    </cfRule>
    <cfRule type="expression" dxfId="3" priority="55091">
      <formula>OR(AE31="L",AE31="OTG")</formula>
    </cfRule>
    <cfRule type="expression" dxfId="20" priority="55092">
      <formula>OR(AE31="FG")</formula>
    </cfRule>
    <cfRule type="expression" dxfId="9" priority="55093">
      <formula>OR(AE31="TR",AE31="TDM",AE31="PKT")</formula>
    </cfRule>
    <cfRule type="expression" dxfId="19" priority="55094">
      <formula>OR(AE31="CT",AE31="SCIK",AE31="CUMIL")</formula>
    </cfRule>
  </conditionalFormatting>
  <conditionalFormatting sqref="AF31:AK31">
    <cfRule type="cellIs" dxfId="18" priority="55316" operator="equal">
      <formula>"EC (WFO)"</formula>
    </cfRule>
    <cfRule type="cellIs" dxfId="18" priority="55317" operator="equal">
      <formula>"EG (WFO)"</formula>
    </cfRule>
    <cfRule type="cellIs" dxfId="18" priority="55318" operator="equal">
      <formula>"EE (WFO)"</formula>
    </cfRule>
    <cfRule type="cellIs" dxfId="18" priority="55319" operator="equal">
      <formula>"EC (WFO)"</formula>
    </cfRule>
    <cfRule type="cellIs" dxfId="17" priority="55320" operator="equal">
      <formula>"EE (WFO)"</formula>
    </cfRule>
    <cfRule type="cellIs" dxfId="16" priority="55321" operator="equal">
      <formula>"EC (WFO)"</formula>
    </cfRule>
    <cfRule type="expression" dxfId="21" priority="55322">
      <formula>OR(AF31="FI")</formula>
    </cfRule>
    <cfRule type="expression" dxfId="12" priority="55323">
      <formula>OR(AF31="OP",AF31="RS",AF31="RTS",AF31="PRM",AF31="CB")</formula>
    </cfRule>
    <cfRule type="expression" dxfId="3" priority="55324">
      <formula>OR(AF31="L",AF31="OTG")</formula>
    </cfRule>
    <cfRule type="expression" dxfId="20" priority="55325">
      <formula>OR(AF31="FG")</formula>
    </cfRule>
    <cfRule type="expression" dxfId="9" priority="55326">
      <formula>OR(AF31="TR",AF31="TDM",AF31="PKT")</formula>
    </cfRule>
    <cfRule type="expression" dxfId="19" priority="55327">
      <formula>OR(AF31="CT",AF31="SCIK",AF31="CUMIL")</formula>
    </cfRule>
  </conditionalFormatting>
  <conditionalFormatting sqref="H32:M32">
    <cfRule type="expression" dxfId="19" priority="301760">
      <formula>OR(H32="CT",H32="SCIK",H32="CUMIL")</formula>
    </cfRule>
    <cfRule type="expression" dxfId="3" priority="301761">
      <formula>OR(H32="L",H32="OTG")</formula>
    </cfRule>
    <cfRule type="expression" dxfId="11" priority="301762">
      <formula>OR(H32="Sb",H32="Mg")</formula>
    </cfRule>
    <cfRule type="expression" dxfId="59" priority="301763">
      <formula>H32="FH"</formula>
    </cfRule>
    <cfRule type="expression" dxfId="60" priority="301764">
      <formula>OR(H32="TR",H32="TDM",H32="PKT")</formula>
    </cfRule>
    <cfRule type="expression" dxfId="12" priority="301765">
      <formula>OR(H32="OP",H32="RS",H32="RTS",H32="PRM",H32="CB")</formula>
    </cfRule>
  </conditionalFormatting>
  <conditionalFormatting sqref="N32:BL32">
    <cfRule type="expression" dxfId="19" priority="265760">
      <formula>OR(N32="CT",N32="SCIK",N32="CUMIL")</formula>
    </cfRule>
    <cfRule type="expression" dxfId="3" priority="265761">
      <formula>OR(N32="L",N32="OTG")</formula>
    </cfRule>
    <cfRule type="expression" dxfId="11" priority="265762">
      <formula>OR(N32="Sb",N32="Mg")</formula>
    </cfRule>
    <cfRule type="expression" dxfId="59" priority="265763">
      <formula>N32="FH"</formula>
    </cfRule>
    <cfRule type="expression" dxfId="60" priority="265764">
      <formula>OR(N32="TR",N32="TDM",N32="PKT")</formula>
    </cfRule>
    <cfRule type="expression" dxfId="12" priority="265765">
      <formula>OR(N32="OP",N32="RS",N32="RTS",N32="PRM",N32="CB")</formula>
    </cfRule>
  </conditionalFormatting>
  <conditionalFormatting sqref="R33">
    <cfRule type="cellIs" dxfId="4" priority="38217" operator="equal">
      <formula>"FG (WFO)"</formula>
    </cfRule>
    <cfRule type="cellIs" dxfId="6" priority="38218" operator="equal">
      <formula>"OH (WFO)"</formula>
    </cfRule>
    <cfRule type="cellIs" dxfId="6" priority="38219" operator="equal">
      <formula>"EQ (WFO)"</formula>
    </cfRule>
    <cfRule type="cellIs" dxfId="6" priority="38220" operator="equal">
      <formula>"EG (WFO)"</formula>
    </cfRule>
    <cfRule type="cellIs" dxfId="6" priority="38221" operator="equal">
      <formula>"EO (WFO)"</formula>
    </cfRule>
    <cfRule type="cellIs" dxfId="6" priority="38222" operator="equal">
      <formula>"EE (WFO)"</formula>
    </cfRule>
    <cfRule type="cellIs" dxfId="6" priority="38223" operator="equal">
      <formula>"EC (WFO)"</formula>
    </cfRule>
    <cfRule type="expression" dxfId="7" priority="38224">
      <formula>OR(R33="OH(WFO)",R33="EC(WFO)",R33="EE(WFO)",R33="EG(WFO)",R33="EK(WFO)",R33="EO(WFO)")</formula>
    </cfRule>
    <cfRule type="expression" dxfId="8" priority="38225">
      <formula>OR(R33="CT",R33="SCIK",R33="CUMIL")</formula>
    </cfRule>
    <cfRule type="expression" dxfId="9" priority="38226">
      <formula>OR(R33="TR",R33="TDM",R33="PKT")</formula>
    </cfRule>
    <cfRule type="expression" dxfId="10" priority="38227">
      <formula>OR(R33="FG")</formula>
    </cfRule>
    <cfRule type="expression" dxfId="11" priority="38228">
      <formula>OR(R33="L",R33="OTG")</formula>
    </cfRule>
    <cfRule type="expression" dxfId="12" priority="38229">
      <formula>OR(R33="OP",R33="RS",R33="RTS",R33="PRM",R33="CB")</formula>
    </cfRule>
    <cfRule type="cellIs" dxfId="4" priority="38204" operator="equal">
      <formula>"FG (WFO)"</formula>
    </cfRule>
    <cfRule type="cellIs" dxfId="6" priority="38205" operator="equal">
      <formula>"OH (WFO)"</formula>
    </cfRule>
    <cfRule type="cellIs" dxfId="6" priority="38207" operator="equal">
      <formula>"EG (WFO)"</formula>
    </cfRule>
    <cfRule type="cellIs" dxfId="6" priority="38208" operator="equal">
      <formula>"EO (WFO)"</formula>
    </cfRule>
    <cfRule type="cellIs" dxfId="6" priority="38209" operator="equal">
      <formula>"EE (WFO)"</formula>
    </cfRule>
    <cfRule type="cellIs" dxfId="6" priority="38210" operator="equal">
      <formula>"EC (WFO)"</formula>
    </cfRule>
    <cfRule type="expression" dxfId="7" priority="38211">
      <formula>OR(R33="OH(WFO)",R33="EC(WFO)",R33="EE(WFO)",R33="EG(WFO)",R33="EK(WFO)",R33="EO(WFO)")</formula>
    </cfRule>
    <cfRule type="expression" dxfId="8" priority="38212">
      <formula>OR(R33="CT",R33="SCIK",R33="CUMIL")</formula>
    </cfRule>
    <cfRule type="expression" dxfId="9" priority="38213">
      <formula>OR(R33="TR",R33="TDM",R33="PKT")</formula>
    </cfRule>
    <cfRule type="expression" dxfId="10" priority="38214">
      <formula>OR(R33="FG")</formula>
    </cfRule>
    <cfRule type="expression" dxfId="11" priority="38215">
      <formula>OR(R33="L",R33="OTG")</formula>
    </cfRule>
    <cfRule type="expression" dxfId="12" priority="38216">
      <formula>OR(R33="OP",R33="RS",R33="RTS",R33="PRM",R33="CB")</formula>
    </cfRule>
    <cfRule type="cellIs" dxfId="6" priority="38206" operator="equal">
      <formula>"EQ (WFO)"</formula>
    </cfRule>
  </conditionalFormatting>
  <conditionalFormatting sqref="Z33">
    <cfRule type="cellIs" dxfId="4" priority="19055" operator="equal">
      <formula>"FG (WFO)"</formula>
    </cfRule>
    <cfRule type="cellIs" dxfId="6" priority="19056" operator="equal">
      <formula>"OH (WFO)"</formula>
    </cfRule>
    <cfRule type="cellIs" dxfId="6" priority="19057" operator="equal">
      <formula>"EQ (WFO)"</formula>
    </cfRule>
    <cfRule type="cellIs" dxfId="6" priority="19058" operator="equal">
      <formula>"EG (WFO)"</formula>
    </cfRule>
    <cfRule type="cellIs" dxfId="6" priority="19059" operator="equal">
      <formula>"EO (WFO)"</formula>
    </cfRule>
    <cfRule type="cellIs" dxfId="6" priority="19060" operator="equal">
      <formula>"EE (WFO)"</formula>
    </cfRule>
    <cfRule type="cellIs" dxfId="6" priority="19061" operator="equal">
      <formula>"EC (WFO)"</formula>
    </cfRule>
    <cfRule type="expression" dxfId="7" priority="19062">
      <formula>OR(Z33="OH(WFO)",Z33="EC(WFO)",Z33="EE(WFO)",Z33="EG(WFO)",Z33="EK(WFO)",Z33="EO(WFO)")</formula>
    </cfRule>
    <cfRule type="expression" dxfId="8" priority="19063">
      <formula>OR(Z33="CT",Z33="SCIK",Z33="CUMIL")</formula>
    </cfRule>
    <cfRule type="expression" dxfId="9" priority="19064">
      <formula>OR(Z33="TR",Z33="TDM",Z33="PKT")</formula>
    </cfRule>
    <cfRule type="expression" dxfId="10" priority="19065">
      <formula>OR(Z33="FG")</formula>
    </cfRule>
    <cfRule type="expression" dxfId="11" priority="19066">
      <formula>OR(Z33="L",Z33="OTG")</formula>
    </cfRule>
    <cfRule type="expression" dxfId="12" priority="19067">
      <formula>OR(Z33="OP",Z33="RS",Z33="RTS",Z33="PRM",Z33="CB")</formula>
    </cfRule>
  </conditionalFormatting>
  <conditionalFormatting sqref="H34:P34">
    <cfRule type="cellIs" dxfId="4" priority="38282" operator="equal">
      <formula>"FG (WFO)"</formula>
    </cfRule>
    <cfRule type="cellIs" dxfId="6" priority="38283" operator="equal">
      <formula>"OH (WFO)"</formula>
    </cfRule>
    <cfRule type="cellIs" dxfId="6" priority="38284" operator="equal">
      <formula>"EQ (WFO)"</formula>
    </cfRule>
    <cfRule type="cellIs" dxfId="6" priority="38285" operator="equal">
      <formula>"EG (WFO)"</formula>
    </cfRule>
    <cfRule type="cellIs" dxfId="6" priority="38286" operator="equal">
      <formula>"EO (WFO)"</formula>
    </cfRule>
    <cfRule type="cellIs" dxfId="6" priority="38287" operator="equal">
      <formula>"EE (WFO)"</formula>
    </cfRule>
    <cfRule type="cellIs" dxfId="6" priority="38288" operator="equal">
      <formula>"EC (WFO)"</formula>
    </cfRule>
    <cfRule type="expression" dxfId="7" priority="38289">
      <formula>OR(H34="OH(WFO)",H34="EC(WFO)",H34="EE(WFO)",H34="EG(WFO)",H34="EK(WFO)",H34="EO(WFO)")</formula>
    </cfRule>
    <cfRule type="expression" dxfId="8" priority="38290">
      <formula>OR(H34="CT",H34="SCIK",H34="CUMIL")</formula>
    </cfRule>
    <cfRule type="expression" dxfId="9" priority="38291">
      <formula>OR(H34="TR",H34="TDM",H34="PKT")</formula>
    </cfRule>
    <cfRule type="expression" dxfId="10" priority="38292">
      <formula>OR(H34="FG")</formula>
    </cfRule>
    <cfRule type="expression" dxfId="11" priority="38293">
      <formula>OR(H34="L",H34="OTG")</formula>
    </cfRule>
    <cfRule type="expression" dxfId="12" priority="38294">
      <formula>OR(H34="OP",H34="RS",H34="RTS",H34="PRM",H34="CB")</formula>
    </cfRule>
  </conditionalFormatting>
  <conditionalFormatting sqref="AA34">
    <cfRule type="cellIs" dxfId="4" priority="19042" operator="equal">
      <formula>"FG (WFO)"</formula>
    </cfRule>
    <cfRule type="cellIs" dxfId="6" priority="19043" operator="equal">
      <formula>"OH (WFO)"</formula>
    </cfRule>
    <cfRule type="cellIs" dxfId="6" priority="19044" operator="equal">
      <formula>"EQ (WFO)"</formula>
    </cfRule>
    <cfRule type="cellIs" dxfId="6" priority="19045" operator="equal">
      <formula>"EG (WFO)"</formula>
    </cfRule>
    <cfRule type="cellIs" dxfId="6" priority="19046" operator="equal">
      <formula>"EO (WFO)"</formula>
    </cfRule>
    <cfRule type="cellIs" dxfId="6" priority="19047" operator="equal">
      <formula>"EE (WFO)"</formula>
    </cfRule>
    <cfRule type="cellIs" dxfId="6" priority="19048" operator="equal">
      <formula>"EC (WFO)"</formula>
    </cfRule>
    <cfRule type="expression" dxfId="7" priority="19049">
      <formula>OR(AA34="OH(WFO)",AA34="EC(WFO)",AA34="EE(WFO)",AA34="EG(WFO)",AA34="EK(WFO)",AA34="EO(WFO)")</formula>
    </cfRule>
    <cfRule type="expression" dxfId="8" priority="19050">
      <formula>OR(AA34="CT",AA34="SCIK",AA34="CUMIL")</formula>
    </cfRule>
    <cfRule type="expression" dxfId="9" priority="19051">
      <formula>OR(AA34="TR",AA34="TDM",AA34="PKT")</formula>
    </cfRule>
    <cfRule type="expression" dxfId="10" priority="19052">
      <formula>OR(AA34="FG")</formula>
    </cfRule>
    <cfRule type="expression" dxfId="11" priority="19053">
      <formula>OR(AA34="L",AA34="OTG")</formula>
    </cfRule>
    <cfRule type="expression" dxfId="12" priority="19054">
      <formula>OR(AA34="OP",AA34="RS",AA34="RTS",AA34="PRM",AA34="CB")</formula>
    </cfRule>
  </conditionalFormatting>
  <conditionalFormatting sqref="B35:F35">
    <cfRule type="cellIs" dxfId="4" priority="38365" operator="equal">
      <formula>"FG (WFO)"</formula>
    </cfRule>
  </conditionalFormatting>
  <conditionalFormatting sqref="H35:Q35">
    <cfRule type="cellIs" dxfId="4" priority="38295" operator="equal">
      <formula>"FG (WFO)"</formula>
    </cfRule>
    <cfRule type="cellIs" dxfId="6" priority="38296" operator="equal">
      <formula>"OH (WFO)"</formula>
    </cfRule>
    <cfRule type="cellIs" dxfId="6" priority="38297" operator="equal">
      <formula>"EQ (WFO)"</formula>
    </cfRule>
    <cfRule type="cellIs" dxfId="6" priority="38298" operator="equal">
      <formula>"EG (WFO)"</formula>
    </cfRule>
    <cfRule type="cellIs" dxfId="6" priority="38299" operator="equal">
      <formula>"EO (WFO)"</formula>
    </cfRule>
    <cfRule type="cellIs" dxfId="6" priority="38300" operator="equal">
      <formula>"EE (WFO)"</formula>
    </cfRule>
    <cfRule type="cellIs" dxfId="6" priority="38301" operator="equal">
      <formula>"EC (WFO)"</formula>
    </cfRule>
    <cfRule type="expression" dxfId="7" priority="38302">
      <formula>OR(H35="OH(WFO)",H35="EC(WFO)",H35="EE(WFO)",H35="EG(WFO)",H35="EK(WFO)",H35="EO(WFO)")</formula>
    </cfRule>
    <cfRule type="expression" dxfId="8" priority="38303">
      <formula>OR(H35="CT",H35="SCIK",H35="CUMIL")</formula>
    </cfRule>
    <cfRule type="expression" dxfId="9" priority="38304">
      <formula>OR(H35="TR",H35="TDM",H35="PKT")</formula>
    </cfRule>
    <cfRule type="expression" dxfId="10" priority="38305">
      <formula>OR(H35="FG")</formula>
    </cfRule>
    <cfRule type="expression" dxfId="11" priority="38306">
      <formula>OR(H35="L",H35="OTG")</formula>
    </cfRule>
    <cfRule type="expression" dxfId="12" priority="38307">
      <formula>OR(H35="OP",H35="RS",H35="RTS",H35="PRM",H35="CB")</formula>
    </cfRule>
  </conditionalFormatting>
  <conditionalFormatting sqref="T35">
    <cfRule type="cellIs" dxfId="4" priority="38269" operator="equal">
      <formula>"FG (WFO)"</formula>
    </cfRule>
    <cfRule type="cellIs" dxfId="6" priority="38270" operator="equal">
      <formula>"OH (WFO)"</formula>
    </cfRule>
    <cfRule type="cellIs" dxfId="6" priority="38271" operator="equal">
      <formula>"EQ (WFO)"</formula>
    </cfRule>
    <cfRule type="cellIs" dxfId="6" priority="38272" operator="equal">
      <formula>"EG (WFO)"</formula>
    </cfRule>
    <cfRule type="cellIs" dxfId="6" priority="38273" operator="equal">
      <formula>"EO (WFO)"</formula>
    </cfRule>
    <cfRule type="cellIs" dxfId="6" priority="38274" operator="equal">
      <formula>"EE (WFO)"</formula>
    </cfRule>
    <cfRule type="cellIs" dxfId="6" priority="38275" operator="equal">
      <formula>"EC (WFO)"</formula>
    </cfRule>
    <cfRule type="expression" dxfId="7" priority="38276">
      <formula>OR(T35="OH(WFO)",T35="EC(WFO)",T35="EE(WFO)",T35="EG(WFO)",T35="EK(WFO)",T35="EO(WFO)")</formula>
    </cfRule>
    <cfRule type="expression" dxfId="8" priority="38277">
      <formula>OR(T35="CT",T35="SCIK",T35="CUMIL")</formula>
    </cfRule>
    <cfRule type="expression" dxfId="9" priority="38278">
      <formula>OR(T35="TR",T35="TDM",T35="PKT")</formula>
    </cfRule>
    <cfRule type="expression" dxfId="10" priority="38279">
      <formula>OR(T35="FG")</formula>
    </cfRule>
    <cfRule type="expression" dxfId="11" priority="38280">
      <formula>OR(T35="L",T35="OTG")</formula>
    </cfRule>
    <cfRule type="expression" dxfId="12" priority="38281">
      <formula>OR(T35="OP",T35="RS",T35="RTS",T35="PRM",T35="CB")</formula>
    </cfRule>
  </conditionalFormatting>
  <conditionalFormatting sqref="V35:AA35">
    <cfRule type="cellIs" dxfId="4" priority="19081" operator="equal">
      <formula>"FG (WFO)"</formula>
    </cfRule>
    <cfRule type="cellIs" dxfId="6" priority="19082" operator="equal">
      <formula>"OH (WFO)"</formula>
    </cfRule>
    <cfRule type="cellIs" dxfId="6" priority="19083" operator="equal">
      <formula>"EQ (WFO)"</formula>
    </cfRule>
    <cfRule type="cellIs" dxfId="6" priority="19084" operator="equal">
      <formula>"EG (WFO)"</formula>
    </cfRule>
    <cfRule type="cellIs" dxfId="6" priority="19085" operator="equal">
      <formula>"EO (WFO)"</formula>
    </cfRule>
    <cfRule type="cellIs" dxfId="6" priority="19086" operator="equal">
      <formula>"EE (WFO)"</formula>
    </cfRule>
    <cfRule type="cellIs" dxfId="6" priority="19087" operator="equal">
      <formula>"EC (WFO)"</formula>
    </cfRule>
    <cfRule type="expression" dxfId="7" priority="19088">
      <formula>OR(V35="OH(WFO)",V35="EC(WFO)",V35="EE(WFO)",V35="EG(WFO)",V35="EK(WFO)",V35="EO(WFO)")</formula>
    </cfRule>
    <cfRule type="expression" dxfId="8" priority="19089">
      <formula>OR(V35="CT",V35="SCIK",V35="CUMIL")</formula>
    </cfRule>
    <cfRule type="expression" dxfId="9" priority="19090">
      <formula>OR(V35="TR",V35="TDM",V35="PKT")</formula>
    </cfRule>
    <cfRule type="expression" dxfId="10" priority="19091">
      <formula>OR(V35="FG")</formula>
    </cfRule>
    <cfRule type="expression" dxfId="11" priority="19092">
      <formula>OR(V35="L",V35="OTG")</formula>
    </cfRule>
    <cfRule type="expression" dxfId="12" priority="19093">
      <formula>OR(V35="OP",V35="RS",V35="RTS",V35="PRM",V35="CB")</formula>
    </cfRule>
  </conditionalFormatting>
  <conditionalFormatting sqref="Y35:Z35">
    <cfRule type="cellIs" dxfId="4" priority="19006" operator="equal">
      <formula>"FG (WFO)"</formula>
    </cfRule>
    <cfRule type="expression" dxfId="7" priority="19013">
      <formula>OR(Y35="OH(WFO)",Y35="EC(WFO)",Y35="EE(WFO)",Y35="EG(WFO)",Y35="EK(WFO)",Y35="EO(WFO)")</formula>
    </cfRule>
    <cfRule type="expression" dxfId="8" priority="19014">
      <formula>OR(Y35="CT",Y35="SCIK",Y35="CUMIL")</formula>
    </cfRule>
    <cfRule type="expression" dxfId="9" priority="19015">
      <formula>OR(Y35="TR",Y35="TDM",Y35="PKT")</formula>
    </cfRule>
    <cfRule type="expression" dxfId="10" priority="19016">
      <formula>OR(Y35="FG")</formula>
    </cfRule>
    <cfRule type="expression" dxfId="11" priority="19017">
      <formula>OR(Y35="L",Y35="OTG")</formula>
    </cfRule>
    <cfRule type="expression" dxfId="12" priority="19018">
      <formula>OR(Y35="OP",Y35="RS",Y35="RTS",Y35="PRM",Y35="CB")</formula>
    </cfRule>
    <cfRule type="expression" dxfId="7" priority="19019">
      <formula>OR(Y35="OH(WFO)",Y35="EC(WFO)",Y35="EE(WFO)",Y35="EG(WFO)",Y35="EK(WFO)",Y35="EO(WFO)")</formula>
    </cfRule>
    <cfRule type="expression" dxfId="8" priority="19020">
      <formula>OR(Y35="CT",Y35="SCIK",Y35="CUMIL")</formula>
    </cfRule>
    <cfRule type="expression" dxfId="9" priority="19021">
      <formula>OR(Y35="TR",Y35="TDM",Y35="PKT")</formula>
    </cfRule>
    <cfRule type="expression" dxfId="10" priority="19022">
      <formula>OR(Y35="FG")</formula>
    </cfRule>
    <cfRule type="expression" dxfId="11" priority="19023">
      <formula>OR(Y35="L",Y35="OTG")</formula>
    </cfRule>
    <cfRule type="expression" dxfId="12" priority="19024">
      <formula>OR(Y35="OP",Y35="RS",Y35="RTS",Y35="PRM",Y35="CB")</formula>
    </cfRule>
    <cfRule type="expression" dxfId="7" priority="19031">
      <formula>OR(Y35="OH(WFO)",Y35="EC(WFO)",Y35="EE(WFO)",Y35="EG(WFO)",Y35="EK(WFO)",Y35="EO(WFO)")</formula>
    </cfRule>
    <cfRule type="expression" dxfId="8" priority="19032">
      <formula>OR(Y35="CT",Y35="SCIK",Y35="CUMIL")</formula>
    </cfRule>
    <cfRule type="expression" dxfId="9" priority="19033">
      <formula>OR(Y35="TR",Y35="TDM",Y35="PKT")</formula>
    </cfRule>
    <cfRule type="expression" dxfId="10" priority="19034">
      <formula>OR(Y35="FG")</formula>
    </cfRule>
    <cfRule type="expression" dxfId="11" priority="19035">
      <formula>OR(Y35="L",Y35="OTG")</formula>
    </cfRule>
    <cfRule type="expression" dxfId="12" priority="19036">
      <formula>OR(Y35="OP",Y35="RS",Y35="RTS",Y35="PRM",Y35="CB")</formula>
    </cfRule>
    <cfRule type="expression" dxfId="7" priority="19025">
      <formula>OR(Y35="OH(WFO)",Y35="EC(WFO)",Y35="EE(WFO)",Y35="EG(WFO)",Y35="EK(WFO)",Y35="EO(WFO)")</formula>
    </cfRule>
    <cfRule type="expression" dxfId="8" priority="19026">
      <formula>OR(Y35="CT",Y35="SCIK",Y35="CUMIL")</formula>
    </cfRule>
    <cfRule type="expression" dxfId="9" priority="19027">
      <formula>OR(Y35="TR",Y35="TDM",Y35="PKT")</formula>
    </cfRule>
    <cfRule type="expression" dxfId="10" priority="19028">
      <formula>OR(Y35="FG")</formula>
    </cfRule>
    <cfRule type="expression" dxfId="11" priority="19029">
      <formula>OR(Y35="L",Y35="OTG")</formula>
    </cfRule>
    <cfRule type="expression" dxfId="12" priority="19030">
      <formula>OR(Y35="OP",Y35="RS",Y35="RTS",Y35="PRM",Y35="CB")</formula>
    </cfRule>
    <cfRule type="cellIs" dxfId="6" priority="19007" operator="equal">
      <formula>"OH (WFO)"</formula>
    </cfRule>
    <cfRule type="cellIs" dxfId="6" priority="19009" operator="equal">
      <formula>"EG (WFO)"</formula>
    </cfRule>
    <cfRule type="cellIs" dxfId="6" priority="19010" operator="equal">
      <formula>"EO (WFO)"</formula>
    </cfRule>
    <cfRule type="cellIs" dxfId="6" priority="19011" operator="equal">
      <formula>"EE (WFO)"</formula>
    </cfRule>
    <cfRule type="cellIs" dxfId="6" priority="19012" operator="equal">
      <formula>"EC (WFO)"</formula>
    </cfRule>
    <cfRule type="cellIs" dxfId="6" priority="19008" operator="equal">
      <formula>"EQ (WFO)"</formula>
    </cfRule>
    <cfRule type="cellIs" dxfId="4" priority="18993" operator="equal">
      <formula>"FG (WFO)"</formula>
    </cfRule>
    <cfRule type="cellIs" dxfId="6" priority="18994" operator="equal">
      <formula>"OH (WFO)"</formula>
    </cfRule>
    <cfRule type="cellIs" dxfId="6" priority="18995" operator="equal">
      <formula>"EQ (WFO)"</formula>
    </cfRule>
    <cfRule type="cellIs" dxfId="6" priority="18996" operator="equal">
      <formula>"EG (WFO)"</formula>
    </cfRule>
    <cfRule type="cellIs" dxfId="6" priority="18997" operator="equal">
      <formula>"EO (WFO)"</formula>
    </cfRule>
    <cfRule type="cellIs" dxfId="6" priority="18998" operator="equal">
      <formula>"EE (WFO)"</formula>
    </cfRule>
    <cfRule type="cellIs" dxfId="6" priority="18999" operator="equal">
      <formula>"EC (WFO)"</formula>
    </cfRule>
    <cfRule type="expression" dxfId="7" priority="19000">
      <formula>OR(Y35="OH(WFO)",Y35="EC(WFO)",Y35="EE(WFO)",Y35="EG(WFO)",Y35="EK(WFO)",Y35="EO(WFO)")</formula>
    </cfRule>
    <cfRule type="expression" dxfId="8" priority="19001">
      <formula>OR(Y35="CT",Y35="SCIK",Y35="CUMIL")</formula>
    </cfRule>
    <cfRule type="expression" dxfId="9" priority="19002">
      <formula>OR(Y35="TR",Y35="TDM",Y35="PKT")</formula>
    </cfRule>
    <cfRule type="expression" dxfId="10" priority="19003">
      <formula>OR(Y35="FG")</formula>
    </cfRule>
    <cfRule type="expression" dxfId="11" priority="19004">
      <formula>OR(Y35="L",Y35="OTG")</formula>
    </cfRule>
    <cfRule type="expression" dxfId="12" priority="19005">
      <formula>OR(Y35="OP",Y35="RS",Y35="RTS",Y35="PRM",Y35="CB")</formula>
    </cfRule>
    <cfRule type="cellIs" dxfId="4" priority="18980" operator="equal">
      <formula>"FG (WFO)"</formula>
    </cfRule>
    <cfRule type="cellIs" dxfId="6" priority="18981" operator="equal">
      <formula>"OH (WFO)"</formula>
    </cfRule>
    <cfRule type="cellIs" dxfId="6" priority="18982" operator="equal">
      <formula>"EQ (WFO)"</formula>
    </cfRule>
    <cfRule type="cellIs" dxfId="6" priority="18983" operator="equal">
      <formula>"EG (WFO)"</formula>
    </cfRule>
    <cfRule type="cellIs" dxfId="6" priority="18984" operator="equal">
      <formula>"EO (WFO)"</formula>
    </cfRule>
    <cfRule type="cellIs" dxfId="6" priority="18985" operator="equal">
      <formula>"EE (WFO)"</formula>
    </cfRule>
    <cfRule type="cellIs" dxfId="6" priority="18986" operator="equal">
      <formula>"EC (WFO)"</formula>
    </cfRule>
    <cfRule type="expression" dxfId="7" priority="18987">
      <formula>OR(Y35="OH(WFO)",Y35="EC(WFO)",Y35="EE(WFO)",Y35="EG(WFO)",Y35="EK(WFO)",Y35="EO(WFO)")</formula>
    </cfRule>
    <cfRule type="expression" dxfId="8" priority="18988">
      <formula>OR(Y35="CT",Y35="SCIK",Y35="CUMIL")</formula>
    </cfRule>
    <cfRule type="expression" dxfId="9" priority="18989">
      <formula>OR(Y35="TR",Y35="TDM",Y35="PKT")</formula>
    </cfRule>
    <cfRule type="expression" dxfId="10" priority="18990">
      <formula>OR(Y35="FG")</formula>
    </cfRule>
    <cfRule type="expression" dxfId="11" priority="18991">
      <formula>OR(Y35="L",Y35="OTG")</formula>
    </cfRule>
    <cfRule type="expression" dxfId="12" priority="18992">
      <formula>OR(Y35="OP",Y35="RS",Y35="RTS",Y35="PRM",Y35="CB")</formula>
    </cfRule>
    <cfRule type="expression" dxfId="7" priority="18968">
      <formula>OR(Y35="OH(WFO)",Y35="EC(WFO)",Y35="EE(WFO)",Y35="EG(WFO)",Y35="EK(WFO)",Y35="EO(WFO)")</formula>
    </cfRule>
    <cfRule type="expression" dxfId="8" priority="18969">
      <formula>OR(Y35="CT",Y35="SCIK",Y35="CUMIL")</formula>
    </cfRule>
    <cfRule type="expression" dxfId="9" priority="18970">
      <formula>OR(Y35="TR",Y35="TDM",Y35="PKT")</formula>
    </cfRule>
    <cfRule type="expression" dxfId="10" priority="18971">
      <formula>OR(Y35="FG")</formula>
    </cfRule>
    <cfRule type="expression" dxfId="11" priority="18972">
      <formula>OR(Y35="L",Y35="OTG")</formula>
    </cfRule>
    <cfRule type="expression" dxfId="12" priority="18973">
      <formula>OR(Y35="OP",Y35="RS",Y35="RTS",Y35="PRM",Y35="CB")</formula>
    </cfRule>
    <cfRule type="expression" dxfId="7" priority="18974">
      <formula>OR(Y35="OH(WFO)",Y35="EC(WFO)",Y35="EE(WFO)",Y35="EG(WFO)",Y35="EK(WFO)",Y35="EO(WFO)")</formula>
    </cfRule>
    <cfRule type="expression" dxfId="8" priority="18975">
      <formula>OR(Y35="CT",Y35="SCIK",Y35="CUMIL")</formula>
    </cfRule>
    <cfRule type="expression" dxfId="9" priority="18976">
      <formula>OR(Y35="TR",Y35="TDM",Y35="PKT")</formula>
    </cfRule>
    <cfRule type="expression" dxfId="10" priority="18977">
      <formula>OR(Y35="FG")</formula>
    </cfRule>
    <cfRule type="expression" dxfId="11" priority="18978">
      <formula>OR(Y35="L",Y35="OTG")</formula>
    </cfRule>
    <cfRule type="expression" dxfId="12" priority="18979">
      <formula>OR(Y35="OP",Y35="RS",Y35="RTS",Y35="PRM",Y35="CB")</formula>
    </cfRule>
  </conditionalFormatting>
  <conditionalFormatting sqref="E36">
    <cfRule type="cellIs" dxfId="4" priority="38360" operator="equal">
      <formula>"FG (WFO)"</formula>
    </cfRule>
  </conditionalFormatting>
  <conditionalFormatting sqref="Q36">
    <cfRule type="cellIs" dxfId="4" priority="38191" operator="equal">
      <formula>"FG (WFO)"</formula>
    </cfRule>
    <cfRule type="cellIs" dxfId="6" priority="38192" operator="equal">
      <formula>"OH (WFO)"</formula>
    </cfRule>
    <cfRule type="cellIs" dxfId="6" priority="38193" operator="equal">
      <formula>"EQ (WFO)"</formula>
    </cfRule>
    <cfRule type="cellIs" dxfId="6" priority="38194" operator="equal">
      <formula>"EG (WFO)"</formula>
    </cfRule>
    <cfRule type="cellIs" dxfId="6" priority="38195" operator="equal">
      <formula>"EO (WFO)"</formula>
    </cfRule>
    <cfRule type="cellIs" dxfId="6" priority="38196" operator="equal">
      <formula>"EE (WFO)"</formula>
    </cfRule>
    <cfRule type="cellIs" dxfId="6" priority="38197" operator="equal">
      <formula>"EC (WFO)"</formula>
    </cfRule>
    <cfRule type="expression" dxfId="7" priority="38198">
      <formula>OR(Q36="OH(WFO)",Q36="EC(WFO)",Q36="EE(WFO)",Q36="EG(WFO)",Q36="EK(WFO)",Q36="EO(WFO)")</formula>
    </cfRule>
    <cfRule type="expression" dxfId="8" priority="38199">
      <formula>OR(Q36="CT",Q36="SCIK",Q36="CUMIL")</formula>
    </cfRule>
    <cfRule type="expression" dxfId="9" priority="38200">
      <formula>OR(Q36="TR",Q36="TDM",Q36="PKT")</formula>
    </cfRule>
    <cfRule type="expression" dxfId="10" priority="38201">
      <formula>OR(Q36="FG")</formula>
    </cfRule>
    <cfRule type="expression" dxfId="11" priority="38202">
      <formula>OR(Q36="L",Q36="OTG")</formula>
    </cfRule>
    <cfRule type="expression" dxfId="12" priority="38203">
      <formula>OR(Q36="OP",Q36="RS",Q36="RTS",Q36="PRM",Q36="CB")</formula>
    </cfRule>
  </conditionalFormatting>
  <conditionalFormatting sqref="S36:T36">
    <cfRule type="cellIs" dxfId="4" priority="38335" operator="equal">
      <formula>"FG (WFO)"</formula>
    </cfRule>
    <cfRule type="expression" dxfId="7" priority="38342">
      <formula>OR(S36="OH(WFO)",S36="EC(WFO)",S36="EE(WFO)",S36="EG(WFO)",S36="EK(WFO)",S36="EO(WFO)")</formula>
    </cfRule>
    <cfRule type="expression" dxfId="8" priority="38343">
      <formula>OR(S36="CT",S36="SCIK",S36="CUMIL")</formula>
    </cfRule>
    <cfRule type="expression" dxfId="9" priority="38344">
      <formula>OR(S36="TR",S36="TDM",S36="PKT")</formula>
    </cfRule>
    <cfRule type="expression" dxfId="10" priority="38345">
      <formula>OR(S36="FG")</formula>
    </cfRule>
    <cfRule type="expression" dxfId="11" priority="38346">
      <formula>OR(S36="L",S36="OTG")</formula>
    </cfRule>
    <cfRule type="expression" dxfId="12" priority="38347">
      <formula>OR(S36="OP",S36="RS",S36="RTS",S36="PRM",S36="CB")</formula>
    </cfRule>
  </conditionalFormatting>
  <conditionalFormatting sqref="Y36:Z36">
    <cfRule type="expression" dxfId="7" priority="18962">
      <formula>OR(Y36="OH(WFO)",Y36="EC(WFO)",Y36="EE(WFO)",Y36="EG(WFO)",Y36="EK(WFO)",Y36="EO(WFO)")</formula>
    </cfRule>
    <cfRule type="expression" dxfId="8" priority="18963">
      <formula>OR(Y36="CT",Y36="SCIK",Y36="CUMIL")</formula>
    </cfRule>
    <cfRule type="expression" dxfId="9" priority="18964">
      <formula>OR(Y36="TR",Y36="TDM",Y36="PKT")</formula>
    </cfRule>
    <cfRule type="expression" dxfId="10" priority="18965">
      <formula>OR(Y36="FG")</formula>
    </cfRule>
    <cfRule type="expression" dxfId="11" priority="18966">
      <formula>OR(Y36="L",Y36="OTG")</formula>
    </cfRule>
    <cfRule type="expression" dxfId="12" priority="18967">
      <formula>OR(Y36="OP",Y36="RS",Y36="RTS",Y36="PRM",Y36="CB")</formula>
    </cfRule>
    <cfRule type="cellIs" dxfId="5" priority="18954" operator="equal">
      <formula>"TR (WFO)"</formula>
    </cfRule>
    <cfRule type="cellIs" dxfId="4" priority="18955" operator="equal">
      <formula>"FG (WFO)"</formula>
    </cfRule>
    <cfRule type="cellIs" dxfId="6" priority="18956" operator="equal">
      <formula>"OH (WFO)"</formula>
    </cfRule>
    <cfRule type="cellIs" dxfId="6" priority="18957" operator="equal">
      <formula>"EQ (WFO)"</formula>
    </cfRule>
    <cfRule type="cellIs" dxfId="6" priority="18958" operator="equal">
      <formula>"EG (WFO)"</formula>
    </cfRule>
    <cfRule type="cellIs" dxfId="6" priority="18959" operator="equal">
      <formula>"EO (WFO)"</formula>
    </cfRule>
    <cfRule type="cellIs" dxfId="6" priority="18960" operator="equal">
      <formula>"EE (WFO)"</formula>
    </cfRule>
    <cfRule type="cellIs" dxfId="6" priority="18961" operator="equal">
      <formula>"EC (WFO)"</formula>
    </cfRule>
    <cfRule type="cellIs" dxfId="4" priority="18923" operator="equal">
      <formula>"FG (WFO)"</formula>
    </cfRule>
    <cfRule type="expression" dxfId="7" priority="18930">
      <formula>OR(Y36="OH(WFO)",Y36="EC(WFO)",Y36="EE(WFO)",Y36="EG(WFO)",Y36="EK(WFO)",Y36="EO(WFO)")</formula>
    </cfRule>
    <cfRule type="expression" dxfId="8" priority="18931">
      <formula>OR(Y36="CT",Y36="SCIK",Y36="CUMIL")</formula>
    </cfRule>
    <cfRule type="expression" dxfId="9" priority="18932">
      <formula>OR(Y36="TR",Y36="TDM",Y36="PKT")</formula>
    </cfRule>
    <cfRule type="expression" dxfId="10" priority="18933">
      <formula>OR(Y36="FG")</formula>
    </cfRule>
    <cfRule type="expression" dxfId="11" priority="18934">
      <formula>OR(Y36="L",Y36="OTG")</formula>
    </cfRule>
    <cfRule type="expression" dxfId="12" priority="18935">
      <formula>OR(Y36="OP",Y36="RS",Y36="RTS",Y36="PRM",Y36="CB")</formula>
    </cfRule>
    <cfRule type="expression" dxfId="7" priority="18936">
      <formula>OR(Y36="OH(WFO)",Y36="EC(WFO)",Y36="EE(WFO)",Y36="EG(WFO)",Y36="EK(WFO)",Y36="EO(WFO)")</formula>
    </cfRule>
    <cfRule type="expression" dxfId="8" priority="18937">
      <formula>OR(Y36="CT",Y36="SCIK",Y36="CUMIL")</formula>
    </cfRule>
    <cfRule type="expression" dxfId="9" priority="18938">
      <formula>OR(Y36="TR",Y36="TDM",Y36="PKT")</formula>
    </cfRule>
    <cfRule type="expression" dxfId="10" priority="18939">
      <formula>OR(Y36="FG")</formula>
    </cfRule>
    <cfRule type="expression" dxfId="11" priority="18940">
      <formula>OR(Y36="L",Y36="OTG")</formula>
    </cfRule>
    <cfRule type="expression" dxfId="12" priority="18941">
      <formula>OR(Y36="OP",Y36="RS",Y36="RTS",Y36="PRM",Y36="CB")</formula>
    </cfRule>
    <cfRule type="expression" dxfId="7" priority="18948">
      <formula>OR(Y36="OH(WFO)",Y36="EC(WFO)",Y36="EE(WFO)",Y36="EG(WFO)",Y36="EK(WFO)",Y36="EO(WFO)")</formula>
    </cfRule>
    <cfRule type="expression" dxfId="8" priority="18949">
      <formula>OR(Y36="CT",Y36="SCIK",Y36="CUMIL")</formula>
    </cfRule>
    <cfRule type="expression" dxfId="9" priority="18950">
      <formula>OR(Y36="TR",Y36="TDM",Y36="PKT")</formula>
    </cfRule>
    <cfRule type="expression" dxfId="10" priority="18951">
      <formula>OR(Y36="FG")</formula>
    </cfRule>
    <cfRule type="expression" dxfId="11" priority="18952">
      <formula>OR(Y36="L",Y36="OTG")</formula>
    </cfRule>
    <cfRule type="expression" dxfId="12" priority="18953">
      <formula>OR(Y36="OP",Y36="RS",Y36="RTS",Y36="PRM",Y36="CB")</formula>
    </cfRule>
    <cfRule type="expression" dxfId="7" priority="18942">
      <formula>OR(Y36="OH(WFO)",Y36="EC(WFO)",Y36="EE(WFO)",Y36="EG(WFO)",Y36="EK(WFO)",Y36="EO(WFO)")</formula>
    </cfRule>
    <cfRule type="expression" dxfId="8" priority="18943">
      <formula>OR(Y36="CT",Y36="SCIK",Y36="CUMIL")</formula>
    </cfRule>
    <cfRule type="expression" dxfId="9" priority="18944">
      <formula>OR(Y36="TR",Y36="TDM",Y36="PKT")</formula>
    </cfRule>
    <cfRule type="expression" dxfId="10" priority="18945">
      <formula>OR(Y36="FG")</formula>
    </cfRule>
    <cfRule type="expression" dxfId="11" priority="18946">
      <formula>OR(Y36="L",Y36="OTG")</formula>
    </cfRule>
    <cfRule type="expression" dxfId="12" priority="18947">
      <formula>OR(Y36="OP",Y36="RS",Y36="RTS",Y36="PRM",Y36="CB")</formula>
    </cfRule>
    <cfRule type="cellIs" dxfId="5" priority="18922" operator="equal">
      <formula>"TR (WFO)"</formula>
    </cfRule>
    <cfRule type="cellIs" dxfId="6" priority="18924" operator="equal">
      <formula>"OH (WFO)"</formula>
    </cfRule>
    <cfRule type="cellIs" dxfId="6" priority="18926" operator="equal">
      <formula>"EG (WFO)"</formula>
    </cfRule>
    <cfRule type="cellIs" dxfId="6" priority="18927" operator="equal">
      <formula>"EO (WFO)"</formula>
    </cfRule>
    <cfRule type="cellIs" dxfId="6" priority="18928" operator="equal">
      <formula>"EE (WFO)"</formula>
    </cfRule>
    <cfRule type="cellIs" dxfId="6" priority="18929" operator="equal">
      <formula>"EC (WFO)"</formula>
    </cfRule>
    <cfRule type="cellIs" dxfId="6" priority="18925" operator="equal">
      <formula>"EQ (WFO)"</formula>
    </cfRule>
    <cfRule type="cellIs" dxfId="4" priority="18909" operator="equal">
      <formula>"FG (WFO)"</formula>
    </cfRule>
    <cfRule type="cellIs" dxfId="6" priority="18910" operator="equal">
      <formula>"OH (WFO)"</formula>
    </cfRule>
    <cfRule type="cellIs" dxfId="6" priority="18911" operator="equal">
      <formula>"EQ (WFO)"</formula>
    </cfRule>
    <cfRule type="cellIs" dxfId="6" priority="18912" operator="equal">
      <formula>"EG (WFO)"</formula>
    </cfRule>
    <cfRule type="cellIs" dxfId="6" priority="18913" operator="equal">
      <formula>"EO (WFO)"</formula>
    </cfRule>
    <cfRule type="cellIs" dxfId="6" priority="18914" operator="equal">
      <formula>"EE (WFO)"</formula>
    </cfRule>
    <cfRule type="cellIs" dxfId="6" priority="18915" operator="equal">
      <formula>"EC (WFO)"</formula>
    </cfRule>
    <cfRule type="expression" dxfId="7" priority="18916">
      <formula>OR(Y36="OH(WFO)",Y36="EC(WFO)",Y36="EE(WFO)",Y36="EG(WFO)",Y36="EK(WFO)",Y36="EO(WFO)")</formula>
    </cfRule>
    <cfRule type="expression" dxfId="8" priority="18917">
      <formula>OR(Y36="CT",Y36="SCIK",Y36="CUMIL")</formula>
    </cfRule>
    <cfRule type="expression" dxfId="9" priority="18918">
      <formula>OR(Y36="TR",Y36="TDM",Y36="PKT")</formula>
    </cfRule>
    <cfRule type="expression" dxfId="10" priority="18919">
      <formula>OR(Y36="FG")</formula>
    </cfRule>
    <cfRule type="expression" dxfId="11" priority="18920">
      <formula>OR(Y36="L",Y36="OTG")</formula>
    </cfRule>
    <cfRule type="expression" dxfId="12" priority="18921">
      <formula>OR(Y36="OP",Y36="RS",Y36="RTS",Y36="PRM",Y36="CB")</formula>
    </cfRule>
    <cfRule type="cellIs" dxfId="4" priority="18896" operator="equal">
      <formula>"FG (WFO)"</formula>
    </cfRule>
    <cfRule type="cellIs" dxfId="6" priority="18897" operator="equal">
      <formula>"OH (WFO)"</formula>
    </cfRule>
    <cfRule type="cellIs" dxfId="6" priority="18898" operator="equal">
      <formula>"EQ (WFO)"</formula>
    </cfRule>
    <cfRule type="cellIs" dxfId="6" priority="18899" operator="equal">
      <formula>"EG (WFO)"</formula>
    </cfRule>
    <cfRule type="cellIs" dxfId="6" priority="18900" operator="equal">
      <formula>"EO (WFO)"</formula>
    </cfRule>
    <cfRule type="cellIs" dxfId="6" priority="18901" operator="equal">
      <formula>"EE (WFO)"</formula>
    </cfRule>
    <cfRule type="cellIs" dxfId="6" priority="18902" operator="equal">
      <formula>"EC (WFO)"</formula>
    </cfRule>
    <cfRule type="expression" dxfId="7" priority="18903">
      <formula>OR(Y36="OH(WFO)",Y36="EC(WFO)",Y36="EE(WFO)",Y36="EG(WFO)",Y36="EK(WFO)",Y36="EO(WFO)")</formula>
    </cfRule>
    <cfRule type="expression" dxfId="8" priority="18904">
      <formula>OR(Y36="CT",Y36="SCIK",Y36="CUMIL")</formula>
    </cfRule>
    <cfRule type="expression" dxfId="9" priority="18905">
      <formula>OR(Y36="TR",Y36="TDM",Y36="PKT")</formula>
    </cfRule>
    <cfRule type="expression" dxfId="10" priority="18906">
      <formula>OR(Y36="FG")</formula>
    </cfRule>
    <cfRule type="expression" dxfId="11" priority="18907">
      <formula>OR(Y36="L",Y36="OTG")</formula>
    </cfRule>
    <cfRule type="expression" dxfId="12" priority="18908">
      <formula>OR(Y36="OP",Y36="RS",Y36="RTS",Y36="PRM",Y36="CB")</formula>
    </cfRule>
    <cfRule type="cellIs" dxfId="4" priority="18865" operator="equal">
      <formula>"FG (WFO)"</formula>
    </cfRule>
    <cfRule type="expression" dxfId="7" priority="18872">
      <formula>OR(Y36="OH(WFO)",Y36="EC(WFO)",Y36="EE(WFO)",Y36="EG(WFO)",Y36="EK(WFO)",Y36="EO(WFO)")</formula>
    </cfRule>
    <cfRule type="expression" dxfId="8" priority="18873">
      <formula>OR(Y36="CT",Y36="SCIK",Y36="CUMIL")</formula>
    </cfRule>
    <cfRule type="expression" dxfId="9" priority="18874">
      <formula>OR(Y36="TR",Y36="TDM",Y36="PKT")</formula>
    </cfRule>
    <cfRule type="expression" dxfId="10" priority="18875">
      <formula>OR(Y36="FG")</formula>
    </cfRule>
    <cfRule type="expression" dxfId="11" priority="18876">
      <formula>OR(Y36="L",Y36="OTG")</formula>
    </cfRule>
    <cfRule type="expression" dxfId="12" priority="18877">
      <formula>OR(Y36="OP",Y36="RS",Y36="RTS",Y36="PRM",Y36="CB")</formula>
    </cfRule>
    <cfRule type="expression" dxfId="7" priority="18878">
      <formula>OR(Y36="OH(WFO)",Y36="EC(WFO)",Y36="EE(WFO)",Y36="EG(WFO)",Y36="EK(WFO)",Y36="EO(WFO)")</formula>
    </cfRule>
    <cfRule type="expression" dxfId="8" priority="18879">
      <formula>OR(Y36="CT",Y36="SCIK",Y36="CUMIL")</formula>
    </cfRule>
    <cfRule type="expression" dxfId="9" priority="18880">
      <formula>OR(Y36="TR",Y36="TDM",Y36="PKT")</formula>
    </cfRule>
    <cfRule type="expression" dxfId="10" priority="18881">
      <formula>OR(Y36="FG")</formula>
    </cfRule>
    <cfRule type="expression" dxfId="11" priority="18882">
      <formula>OR(Y36="L",Y36="OTG")</formula>
    </cfRule>
    <cfRule type="expression" dxfId="12" priority="18883">
      <formula>OR(Y36="OP",Y36="RS",Y36="RTS",Y36="PRM",Y36="CB")</formula>
    </cfRule>
    <cfRule type="expression" dxfId="7" priority="18890">
      <formula>OR(Y36="OH(WFO)",Y36="EC(WFO)",Y36="EE(WFO)",Y36="EG(WFO)",Y36="EK(WFO)",Y36="EO(WFO)")</formula>
    </cfRule>
    <cfRule type="expression" dxfId="8" priority="18891">
      <formula>OR(Y36="CT",Y36="SCIK",Y36="CUMIL")</formula>
    </cfRule>
    <cfRule type="expression" dxfId="9" priority="18892">
      <formula>OR(Y36="TR",Y36="TDM",Y36="PKT")</formula>
    </cfRule>
    <cfRule type="expression" dxfId="10" priority="18893">
      <formula>OR(Y36="FG")</formula>
    </cfRule>
    <cfRule type="expression" dxfId="11" priority="18894">
      <formula>OR(Y36="L",Y36="OTG")</formula>
    </cfRule>
    <cfRule type="expression" dxfId="12" priority="18895">
      <formula>OR(Y36="OP",Y36="RS",Y36="RTS",Y36="PRM",Y36="CB")</formula>
    </cfRule>
    <cfRule type="expression" dxfId="7" priority="18884">
      <formula>OR(Y36="OH(WFO)",Y36="EC(WFO)",Y36="EE(WFO)",Y36="EG(WFO)",Y36="EK(WFO)",Y36="EO(WFO)")</formula>
    </cfRule>
    <cfRule type="expression" dxfId="8" priority="18885">
      <formula>OR(Y36="CT",Y36="SCIK",Y36="CUMIL")</formula>
    </cfRule>
    <cfRule type="expression" dxfId="9" priority="18886">
      <formula>OR(Y36="TR",Y36="TDM",Y36="PKT")</formula>
    </cfRule>
    <cfRule type="expression" dxfId="10" priority="18887">
      <formula>OR(Y36="FG")</formula>
    </cfRule>
    <cfRule type="expression" dxfId="11" priority="18888">
      <formula>OR(Y36="L",Y36="OTG")</formula>
    </cfRule>
    <cfRule type="expression" dxfId="12" priority="18889">
      <formula>OR(Y36="OP",Y36="RS",Y36="RTS",Y36="PRM",Y36="CB")</formula>
    </cfRule>
    <cfRule type="cellIs" dxfId="6" priority="18866" operator="equal">
      <formula>"OH (WFO)"</formula>
    </cfRule>
    <cfRule type="cellIs" dxfId="6" priority="18868" operator="equal">
      <formula>"EG (WFO)"</formula>
    </cfRule>
    <cfRule type="cellIs" dxfId="6" priority="18869" operator="equal">
      <formula>"EO (WFO)"</formula>
    </cfRule>
    <cfRule type="cellIs" dxfId="6" priority="18870" operator="equal">
      <formula>"EE (WFO)"</formula>
    </cfRule>
    <cfRule type="cellIs" dxfId="6" priority="18871" operator="equal">
      <formula>"EC (WFO)"</formula>
    </cfRule>
    <cfRule type="cellIs" dxfId="6" priority="18867" operator="equal">
      <formula>"EQ (WFO)"</formula>
    </cfRule>
    <cfRule type="cellIs" dxfId="4" priority="18852" operator="equal">
      <formula>"FG (WFO)"</formula>
    </cfRule>
    <cfRule type="cellIs" dxfId="6" priority="18853" operator="equal">
      <formula>"OH (WFO)"</formula>
    </cfRule>
    <cfRule type="cellIs" dxfId="6" priority="18854" operator="equal">
      <formula>"EQ (WFO)"</formula>
    </cfRule>
    <cfRule type="cellIs" dxfId="6" priority="18855" operator="equal">
      <formula>"EG (WFO)"</formula>
    </cfRule>
    <cfRule type="cellIs" dxfId="6" priority="18856" operator="equal">
      <formula>"EO (WFO)"</formula>
    </cfRule>
    <cfRule type="cellIs" dxfId="6" priority="18857" operator="equal">
      <formula>"EE (WFO)"</formula>
    </cfRule>
    <cfRule type="cellIs" dxfId="6" priority="18858" operator="equal">
      <formula>"EC (WFO)"</formula>
    </cfRule>
    <cfRule type="expression" dxfId="7" priority="18859">
      <formula>OR(Y36="OH(WFO)",Y36="EC(WFO)",Y36="EE(WFO)",Y36="EG(WFO)",Y36="EK(WFO)",Y36="EO(WFO)")</formula>
    </cfRule>
    <cfRule type="expression" dxfId="8" priority="18860">
      <formula>OR(Y36="CT",Y36="SCIK",Y36="CUMIL")</formula>
    </cfRule>
    <cfRule type="expression" dxfId="9" priority="18861">
      <formula>OR(Y36="TR",Y36="TDM",Y36="PKT")</formula>
    </cfRule>
    <cfRule type="expression" dxfId="10" priority="18862">
      <formula>OR(Y36="FG")</formula>
    </cfRule>
    <cfRule type="expression" dxfId="11" priority="18863">
      <formula>OR(Y36="L",Y36="OTG")</formula>
    </cfRule>
    <cfRule type="expression" dxfId="12" priority="18864">
      <formula>OR(Y36="OP",Y36="RS",Y36="RTS",Y36="PRM",Y36="CB")</formula>
    </cfRule>
    <cfRule type="cellIs" dxfId="4" priority="18839" operator="equal">
      <formula>"FG (WFO)"</formula>
    </cfRule>
    <cfRule type="cellIs" dxfId="6" priority="18840" operator="equal">
      <formula>"OH (WFO)"</formula>
    </cfRule>
    <cfRule type="cellIs" dxfId="6" priority="18841" operator="equal">
      <formula>"EQ (WFO)"</formula>
    </cfRule>
    <cfRule type="cellIs" dxfId="6" priority="18842" operator="equal">
      <formula>"EG (WFO)"</formula>
    </cfRule>
    <cfRule type="cellIs" dxfId="6" priority="18843" operator="equal">
      <formula>"EO (WFO)"</formula>
    </cfRule>
    <cfRule type="cellIs" dxfId="6" priority="18844" operator="equal">
      <formula>"EE (WFO)"</formula>
    </cfRule>
    <cfRule type="cellIs" dxfId="6" priority="18845" operator="equal">
      <formula>"EC (WFO)"</formula>
    </cfRule>
    <cfRule type="expression" dxfId="7" priority="18846">
      <formula>OR(Y36="OH(WFO)",Y36="EC(WFO)",Y36="EE(WFO)",Y36="EG(WFO)",Y36="EK(WFO)",Y36="EO(WFO)")</formula>
    </cfRule>
    <cfRule type="expression" dxfId="8" priority="18847">
      <formula>OR(Y36="CT",Y36="SCIK",Y36="CUMIL")</formula>
    </cfRule>
    <cfRule type="expression" dxfId="9" priority="18848">
      <formula>OR(Y36="TR",Y36="TDM",Y36="PKT")</formula>
    </cfRule>
    <cfRule type="expression" dxfId="10" priority="18849">
      <formula>OR(Y36="FG")</formula>
    </cfRule>
    <cfRule type="expression" dxfId="11" priority="18850">
      <formula>OR(Y36="L",Y36="OTG")</formula>
    </cfRule>
    <cfRule type="expression" dxfId="12" priority="18851">
      <formula>OR(Y36="OP",Y36="RS",Y36="RTS",Y36="PRM",Y36="CB")</formula>
    </cfRule>
    <cfRule type="expression" dxfId="7" priority="18827">
      <formula>OR(Y36="OH(WFO)",Y36="EC(WFO)",Y36="EE(WFO)",Y36="EG(WFO)",Y36="EK(WFO)",Y36="EO(WFO)")</formula>
    </cfRule>
    <cfRule type="expression" dxfId="8" priority="18828">
      <formula>OR(Y36="CT",Y36="SCIK",Y36="CUMIL")</formula>
    </cfRule>
    <cfRule type="expression" dxfId="9" priority="18829">
      <formula>OR(Y36="TR",Y36="TDM",Y36="PKT")</formula>
    </cfRule>
    <cfRule type="expression" dxfId="10" priority="18830">
      <formula>OR(Y36="FG")</formula>
    </cfRule>
    <cfRule type="expression" dxfId="11" priority="18831">
      <formula>OR(Y36="L",Y36="OTG")</formula>
    </cfRule>
    <cfRule type="expression" dxfId="12" priority="18832">
      <formula>OR(Y36="OP",Y36="RS",Y36="RTS",Y36="PRM",Y36="CB")</formula>
    </cfRule>
    <cfRule type="expression" dxfId="7" priority="18833">
      <formula>OR(Y36="OH(WFO)",Y36="EC(WFO)",Y36="EE(WFO)",Y36="EG(WFO)",Y36="EK(WFO)",Y36="EO(WFO)")</formula>
    </cfRule>
    <cfRule type="expression" dxfId="8" priority="18834">
      <formula>OR(Y36="CT",Y36="SCIK",Y36="CUMIL")</formula>
    </cfRule>
    <cfRule type="expression" dxfId="9" priority="18835">
      <formula>OR(Y36="TR",Y36="TDM",Y36="PKT")</formula>
    </cfRule>
    <cfRule type="expression" dxfId="10" priority="18836">
      <formula>OR(Y36="FG")</formula>
    </cfRule>
    <cfRule type="expression" dxfId="11" priority="18837">
      <formula>OR(Y36="L",Y36="OTG")</formula>
    </cfRule>
    <cfRule type="expression" dxfId="12" priority="18838">
      <formula>OR(Y36="OP",Y36="RS",Y36="RTS",Y36="PRM",Y36="CB")</formula>
    </cfRule>
  </conditionalFormatting>
  <conditionalFormatting sqref="AB36:AK36">
    <cfRule type="cellIs" dxfId="4" priority="129840" operator="equal">
      <formula>"FG (WFO)"</formula>
    </cfRule>
    <cfRule type="cellIs" dxfId="6" priority="129859" operator="equal">
      <formula>"OH (WFO)"</formula>
    </cfRule>
    <cfRule type="cellIs" dxfId="6" priority="129860" operator="equal">
      <formula>"EQ (WFO)"</formula>
    </cfRule>
    <cfRule type="cellIs" dxfId="6" priority="129885" operator="equal">
      <formula>"EG (WFO)"</formula>
    </cfRule>
    <cfRule type="cellIs" dxfId="6" priority="129886" operator="equal">
      <formula>"EO (WFO)"</formula>
    </cfRule>
    <cfRule type="cellIs" dxfId="6" priority="129887" operator="equal">
      <formula>"EE (WFO)"</formula>
    </cfRule>
    <cfRule type="cellIs" dxfId="6" priority="129888" operator="equal">
      <formula>"EC (WFO)"</formula>
    </cfRule>
    <cfRule type="expression" dxfId="7" priority="129889">
      <formula>OR(AB36="OH(WFO)",AB36="EC(WFO)",AB36="EE(WFO)",AB36="EG(WFO)",AB36="EK(WFO)",AB36="EO(WFO)")</formula>
    </cfRule>
    <cfRule type="expression" dxfId="8" priority="129890">
      <formula>OR(AB36="CT",AB36="SCIK",AB36="CUMIL")</formula>
    </cfRule>
    <cfRule type="expression" dxfId="9" priority="129891">
      <formula>OR(AB36="TR",AB36="TDM",AB36="PKT")</formula>
    </cfRule>
    <cfRule type="expression" dxfId="10" priority="129892">
      <formula>OR(AB36="FG")</formula>
    </cfRule>
    <cfRule type="expression" dxfId="11" priority="129893">
      <formula>OR(AB36="L",AB36="OTG")</formula>
    </cfRule>
    <cfRule type="expression" dxfId="12" priority="129894">
      <formula>OR(AB36="OP",AB36="RS",AB36="RTS",AB36="PRM",AB36="CB")</formula>
    </cfRule>
  </conditionalFormatting>
  <conditionalFormatting sqref="H37:S37">
    <cfRule type="cellIs" dxfId="5" priority="86741" operator="equal">
      <formula>"TR (WFO)"</formula>
    </cfRule>
    <cfRule type="cellIs" dxfId="41" priority="86740" operator="equal">
      <formula>"EG (WFO)"</formula>
    </cfRule>
    <cfRule type="cellIs" dxfId="42" priority="86462" operator="equal">
      <formula>"FG (WFO)"</formula>
    </cfRule>
    <cfRule type="cellIs" dxfId="43" priority="86463" operator="equal">
      <formula>"TDM"</formula>
    </cfRule>
    <cfRule type="cellIs" dxfId="23" priority="86464" operator="equal">
      <formula>"FG"</formula>
    </cfRule>
    <cfRule type="cellIs" dxfId="44" priority="86738" operator="equal">
      <formula>"L"</formula>
    </cfRule>
    <cfRule type="cellIs" dxfId="45" priority="86739" operator="equal">
      <formula>"CT"</formula>
    </cfRule>
  </conditionalFormatting>
  <conditionalFormatting sqref="H37:P37">
    <cfRule type="cellIs" dxfId="4" priority="86781" operator="equal">
      <formula>"FG (WFO)"</formula>
    </cfRule>
    <cfRule type="cellIs" dxfId="6" priority="86782" operator="equal">
      <formula>"OH (WFO)"</formula>
    </cfRule>
    <cfRule type="cellIs" dxfId="6" priority="86783" operator="equal">
      <formula>"EQ (WFO)"</formula>
    </cfRule>
    <cfRule type="cellIs" dxfId="6" priority="86784" operator="equal">
      <formula>"EG (WFO)"</formula>
    </cfRule>
    <cfRule type="cellIs" dxfId="6" priority="86785" operator="equal">
      <formula>"EO (WFO)"</formula>
    </cfRule>
    <cfRule type="cellIs" dxfId="6" priority="86786" operator="equal">
      <formula>"EE (WFO)"</formula>
    </cfRule>
    <cfRule type="cellIs" dxfId="6" priority="86787" operator="equal">
      <formula>"EC (WFO)"</formula>
    </cfRule>
    <cfRule type="expression" dxfId="7" priority="86788">
      <formula>OR(H37="OH(WFO)",H37="EC(WFO)",H37="EE(WFO)",H37="EG(WFO)",H37="EK(WFO)",H37="EO(WFO)")</formula>
    </cfRule>
    <cfRule type="expression" dxfId="8" priority="86789">
      <formula>OR(H37="CT",H37="SCIK",H37="CUMIL")</formula>
    </cfRule>
    <cfRule type="expression" dxfId="9" priority="86790">
      <formula>OR(H37="TR",H37="TDM",H37="PKT")</formula>
    </cfRule>
    <cfRule type="expression" dxfId="10" priority="86791">
      <formula>OR(H37="FG")</formula>
    </cfRule>
    <cfRule type="expression" dxfId="11" priority="86792">
      <formula>OR(H37="L",H37="OTG")</formula>
    </cfRule>
    <cfRule type="expression" dxfId="12" priority="86793">
      <formula>OR(H37="OP",H37="RS",H37="RTS",H37="PRM",H37="CB")</formula>
    </cfRule>
  </conditionalFormatting>
  <conditionalFormatting sqref="S37">
    <cfRule type="cellIs" dxfId="4" priority="86794" operator="equal">
      <formula>"FG (WFO)"</formula>
    </cfRule>
    <cfRule type="cellIs" dxfId="6" priority="86795" operator="equal">
      <formula>"OH (WFO)"</formula>
    </cfRule>
    <cfRule type="cellIs" dxfId="6" priority="86797" operator="equal">
      <formula>"EG (WFO)"</formula>
    </cfRule>
    <cfRule type="cellIs" dxfId="6" priority="86798" operator="equal">
      <formula>"EO (WFO)"</formula>
    </cfRule>
    <cfRule type="cellIs" dxfId="6" priority="86799" operator="equal">
      <formula>"EE (WFO)"</formula>
    </cfRule>
    <cfRule type="cellIs" dxfId="6" priority="86800" operator="equal">
      <formula>"EC (WFO)"</formula>
    </cfRule>
    <cfRule type="expression" dxfId="7" priority="86801">
      <formula>OR(S37="OH(WFO)",S37="EC(WFO)",S37="EE(WFO)",S37="EG(WFO)",S37="EK(WFO)",S37="EO(WFO)")</formula>
    </cfRule>
    <cfRule type="expression" dxfId="8" priority="86802">
      <formula>OR(S37="CT",S37="SCIK",S37="CUMIL")</formula>
    </cfRule>
    <cfRule type="expression" dxfId="9" priority="86803">
      <formula>OR(S37="TR",S37="TDM",S37="PKT")</formula>
    </cfRule>
    <cfRule type="expression" dxfId="10" priority="86804">
      <formula>OR(S37="FG")</formula>
    </cfRule>
    <cfRule type="expression" dxfId="11" priority="86805">
      <formula>OR(S37="L",S37="OTG")</formula>
    </cfRule>
    <cfRule type="expression" dxfId="12" priority="86806">
      <formula>OR(S37="OP",S37="RS",S37="RTS",S37="PRM",S37="CB")</formula>
    </cfRule>
    <cfRule type="cellIs" dxfId="6" priority="86796" operator="equal">
      <formula>"EQ (WFO)"</formula>
    </cfRule>
  </conditionalFormatting>
  <conditionalFormatting sqref="T37">
    <cfRule type="cellIs" dxfId="4" priority="63801" operator="equal">
      <formula>"FG (WFO)"</formula>
    </cfRule>
    <cfRule type="cellIs" dxfId="6" priority="63802" operator="equal">
      <formula>"OH (WFO)"</formula>
    </cfRule>
    <cfRule type="cellIs" dxfId="6" priority="63804" operator="equal">
      <formula>"EG (WFO)"</formula>
    </cfRule>
    <cfRule type="cellIs" dxfId="6" priority="63805" operator="equal">
      <formula>"EO (WFO)"</formula>
    </cfRule>
    <cfRule type="cellIs" dxfId="6" priority="63806" operator="equal">
      <formula>"EE (WFO)"</formula>
    </cfRule>
    <cfRule type="cellIs" dxfId="6" priority="63807" operator="equal">
      <formula>"EC (WFO)"</formula>
    </cfRule>
    <cfRule type="expression" dxfId="7" priority="63808">
      <formula>OR(T37="OH(WFO)",T37="EC(WFO)",T37="EE(WFO)",T37="EG(WFO)",T37="EK(WFO)",T37="EO(WFO)")</formula>
    </cfRule>
    <cfRule type="expression" dxfId="8" priority="63809">
      <formula>OR(T37="CT",T37="SCIK",T37="CUMIL")</formula>
    </cfRule>
    <cfRule type="expression" dxfId="9" priority="63810">
      <formula>OR(T37="TR",T37="TDM",T37="PKT")</formula>
    </cfRule>
    <cfRule type="expression" dxfId="10" priority="63811">
      <formula>OR(T37="FG")</formula>
    </cfRule>
    <cfRule type="expression" dxfId="11" priority="63812">
      <formula>OR(T37="L",T37="OTG")</formula>
    </cfRule>
    <cfRule type="expression" dxfId="12" priority="63813">
      <formula>OR(T37="OP",T37="RS",T37="RTS",T37="PRM",T37="CB")</formula>
    </cfRule>
    <cfRule type="cellIs" dxfId="6" priority="63803" operator="equal">
      <formula>"EQ (WFO)"</formula>
    </cfRule>
  </conditionalFormatting>
  <conditionalFormatting sqref="T37:U37">
    <cfRule type="cellIs" dxfId="5" priority="63774" operator="equal">
      <formula>"TR (WFO)"</formula>
    </cfRule>
    <cfRule type="cellIs" dxfId="41" priority="63773" operator="equal">
      <formula>"EG (WFO)"</formula>
    </cfRule>
    <cfRule type="cellIs" dxfId="42" priority="63768" operator="equal">
      <formula>"FG (WFO)"</formula>
    </cfRule>
    <cfRule type="cellIs" dxfId="43" priority="63769" operator="equal">
      <formula>"TDM"</formula>
    </cfRule>
    <cfRule type="cellIs" dxfId="23" priority="63770" operator="equal">
      <formula>"FG"</formula>
    </cfRule>
    <cfRule type="cellIs" dxfId="44" priority="63771" operator="equal">
      <formula>"L"</formula>
    </cfRule>
    <cfRule type="cellIs" dxfId="45" priority="63772" operator="equal">
      <formula>"CT"</formula>
    </cfRule>
  </conditionalFormatting>
  <conditionalFormatting sqref="AD37:AE37">
    <cfRule type="cellIs" dxfId="4" priority="54422" operator="equal">
      <formula>"FG (WFO)"</formula>
    </cfRule>
    <cfRule type="cellIs" dxfId="6" priority="54423" operator="equal">
      <formula>"OH (WFO)"</formula>
    </cfRule>
    <cfRule type="cellIs" dxfId="6" priority="54424" operator="equal">
      <formula>"EQ (WFO)"</formula>
    </cfRule>
    <cfRule type="cellIs" dxfId="6" priority="54425" operator="equal">
      <formula>"EG (WFO)"</formula>
    </cfRule>
    <cfRule type="cellIs" dxfId="6" priority="54426" operator="equal">
      <formula>"EO (WFO)"</formula>
    </cfRule>
    <cfRule type="cellIs" dxfId="6" priority="54427" operator="equal">
      <formula>"EE (WFO)"</formula>
    </cfRule>
    <cfRule type="cellIs" dxfId="6" priority="54428" operator="equal">
      <formula>"EC (WFO)"</formula>
    </cfRule>
    <cfRule type="expression" dxfId="7" priority="54429">
      <formula>OR(AD37="OH(WFO)",AD37="EC(WFO)",AD37="EE(WFO)",AD37="EG(WFO)",AD37="EK(WFO)",AD37="EO(WFO)")</formula>
    </cfRule>
    <cfRule type="expression" dxfId="8" priority="54430">
      <formula>OR(AD37="CT",AD37="SCIK",AD37="CUMIL")</formula>
    </cfRule>
    <cfRule type="expression" dxfId="9" priority="54431">
      <formula>OR(AD37="TR",AD37="TDM",AD37="PKT")</formula>
    </cfRule>
    <cfRule type="expression" dxfId="10" priority="54432">
      <formula>OR(AD37="FG")</formula>
    </cfRule>
    <cfRule type="expression" dxfId="11" priority="54433">
      <formula>OR(AD37="L",AD37="OTG")</formula>
    </cfRule>
    <cfRule type="expression" dxfId="12" priority="54434">
      <formula>OR(AD37="OP",AD37="RS",AD37="RTS",AD37="PRM",AD37="CB")</formula>
    </cfRule>
  </conditionalFormatting>
  <conditionalFormatting sqref="AH38">
    <cfRule type="cellIs" dxfId="28" priority="863" operator="equal">
      <formula>"TR (WFO)"</formula>
    </cfRule>
    <cfRule type="cellIs" dxfId="36" priority="862" operator="equal">
      <formula>"RS"</formula>
    </cfRule>
    <cfRule type="cellIs" dxfId="13" priority="861" operator="equal">
      <formula>"TDM"</formula>
    </cfRule>
    <cfRule type="cellIs" dxfId="38" priority="860" operator="equal">
      <formula>"EG (WFO)"</formula>
    </cfRule>
    <cfRule type="cellIs" dxfId="44" priority="859" operator="equal">
      <formula>"L"</formula>
    </cfRule>
    <cfRule type="cellIs" dxfId="23" priority="858" operator="equal">
      <formula>"FG"</formula>
    </cfRule>
    <cfRule type="cellIs" dxfId="61" priority="857" operator="equal">
      <formula>"CT"</formula>
    </cfRule>
    <cfRule type="cellIs" dxfId="39" priority="856" operator="equal">
      <formula>"CT"</formula>
    </cfRule>
    <cfRule type="cellIs" dxfId="57" priority="855" operator="equal">
      <formula>"CT"</formula>
    </cfRule>
    <cfRule type="cellIs" dxfId="57" priority="854" operator="equal">
      <formula>"SCIK"</formula>
    </cfRule>
    <cfRule type="cellIs" dxfId="29" priority="853" operator="equal">
      <formula>"EK (WFO)"</formula>
    </cfRule>
    <cfRule type="cellIs" dxfId="29" priority="852" operator="equal">
      <formula>"EO (WFO)"</formula>
    </cfRule>
    <cfRule type="cellIs" dxfId="52" priority="851" operator="equal">
      <formula>"FG (WFO)"</formula>
    </cfRule>
    <cfRule type="cellIs" dxfId="29" priority="850" operator="equal">
      <formula>"EQ (WFO)"</formula>
    </cfRule>
    <cfRule type="cellIs" dxfId="31" priority="849" operator="equal">
      <formula>"EA (WFO)"</formula>
    </cfRule>
    <cfRule type="cellIs" dxfId="31" priority="848" operator="equal">
      <formula>"EC (WFO)"</formula>
    </cfRule>
    <cfRule type="cellIs" dxfId="31" priority="847" operator="equal">
      <formula>"EE (WFO)"</formula>
    </cfRule>
    <cfRule type="cellIs" dxfId="40" priority="846" operator="equal">
      <formula>"EC(WFO)"</formula>
    </cfRule>
    <cfRule type="cellIs" dxfId="40" priority="845" operator="equal">
      <formula>"EE(WFO)"</formula>
    </cfRule>
    <cfRule type="cellIs" dxfId="40" priority="844" operator="equal">
      <formula>"EC(WFO)"</formula>
    </cfRule>
    <cfRule type="cellIs" dxfId="40" priority="843" operator="equal">
      <formula>"EE(WFO)"</formula>
    </cfRule>
    <cfRule type="cellIs" dxfId="31" priority="842" operator="equal">
      <formula>"EA (WFO)"</formula>
    </cfRule>
    <cfRule type="cellIs" dxfId="31" priority="841" operator="equal">
      <formula>"EC (WFO)"</formula>
    </cfRule>
    <cfRule type="cellIs" dxfId="31" priority="840" operator="equal">
      <formula>"EE (WFO)"</formula>
    </cfRule>
    <cfRule type="cellIs" dxfId="40" priority="839" operator="equal">
      <formula>"EC(WFO)"</formula>
    </cfRule>
    <cfRule type="cellIs" dxfId="40" priority="838" operator="equal">
      <formula>"EE(WFO)"</formula>
    </cfRule>
    <cfRule type="cellIs" dxfId="31" priority="837" operator="equal">
      <formula>"EA (WFO)"</formula>
    </cfRule>
    <cfRule type="cellIs" dxfId="31" priority="836" operator="equal">
      <formula>"EC (WFO)"</formula>
    </cfRule>
    <cfRule type="cellIs" dxfId="31" priority="835" operator="equal">
      <formula>"EE (WFO)"</formula>
    </cfRule>
    <cfRule type="cellIs" dxfId="33" priority="834" operator="equal">
      <formula>"FG (WFO)"</formula>
    </cfRule>
    <cfRule type="cellIs" dxfId="32" priority="833" operator="equal">
      <formula>"EQ (WFO)"</formula>
    </cfRule>
    <cfRule type="cellIs" dxfId="31" priority="832" operator="equal">
      <formula>"EA (WFO)"</formula>
    </cfRule>
  </conditionalFormatting>
  <conditionalFormatting sqref="Y39">
    <cfRule type="cellIs" dxfId="31" priority="11309" operator="equal">
      <formula>"EE (WFO)"</formula>
    </cfRule>
    <cfRule type="cellIs" dxfId="31" priority="11310" operator="equal">
      <formula>"EC (WFO)"</formula>
    </cfRule>
    <cfRule type="cellIs" dxfId="31" priority="11311" operator="equal">
      <formula>"EA (WFO)"</formula>
    </cfRule>
    <cfRule type="cellIs" dxfId="40" priority="11312" operator="equal">
      <formula>"EE(WFO)"</formula>
    </cfRule>
    <cfRule type="cellIs" dxfId="40" priority="11313" operator="equal">
      <formula>"EC(WFO)"</formula>
    </cfRule>
  </conditionalFormatting>
  <conditionalFormatting sqref="Y39:Z39">
    <cfRule type="cellIs" dxfId="13" priority="11303" operator="equal">
      <formula>"TDM"</formula>
    </cfRule>
    <cfRule type="cellIs" dxfId="40" priority="11301" operator="equal">
      <formula>"EE(WFO)"</formula>
    </cfRule>
    <cfRule type="cellIs" dxfId="40" priority="11302" operator="equal">
      <formula>"EC(WFO)"</formula>
    </cfRule>
    <cfRule type="cellIs" dxfId="36" priority="11299" operator="equal">
      <formula>"RS"</formula>
    </cfRule>
    <cfRule type="cellIs" dxfId="28" priority="11300" operator="equal">
      <formula>"TR (WFO)"</formula>
    </cfRule>
    <cfRule type="cellIs" dxfId="57" priority="11292" operator="equal">
      <formula>"SCIK"</formula>
    </cfRule>
    <cfRule type="cellIs" dxfId="57" priority="11293" operator="equal">
      <formula>"CT"</formula>
    </cfRule>
    <cfRule type="cellIs" dxfId="39" priority="11294" operator="equal">
      <formula>"CT"</formula>
    </cfRule>
    <cfRule type="cellIs" dxfId="61" priority="11295" operator="equal">
      <formula>"CT"</formula>
    </cfRule>
    <cfRule type="cellIs" dxfId="23" priority="11296" operator="equal">
      <formula>"FG"</formula>
    </cfRule>
    <cfRule type="cellIs" dxfId="44" priority="11297" operator="equal">
      <formula>"L"</formula>
    </cfRule>
    <cfRule type="cellIs" dxfId="38" priority="11298" operator="equal">
      <formula>"EG (WFO)"</formula>
    </cfRule>
    <cfRule type="cellIs" dxfId="31" priority="11289" operator="equal">
      <formula>"EE (WFO)"</formula>
    </cfRule>
    <cfRule type="cellIs" dxfId="31" priority="11290" operator="equal">
      <formula>"EC (WFO)"</formula>
    </cfRule>
    <cfRule type="cellIs" dxfId="31" priority="11291" operator="equal">
      <formula>"EA (WFO)"</formula>
    </cfRule>
  </conditionalFormatting>
  <conditionalFormatting sqref="Z39">
    <cfRule type="cellIs" dxfId="13" priority="11314" operator="equal">
      <formula>"TDM"</formula>
    </cfRule>
    <cfRule type="cellIs" dxfId="31" priority="11304" operator="equal">
      <formula>"EE (WFO)"</formula>
    </cfRule>
    <cfRule type="cellIs" dxfId="31" priority="11305" operator="equal">
      <formula>"EC (WFO)"</formula>
    </cfRule>
    <cfRule type="cellIs" dxfId="31" priority="11306" operator="equal">
      <formula>"EA (WFO)"</formula>
    </cfRule>
    <cfRule type="cellIs" dxfId="40" priority="11307" operator="equal">
      <formula>"EE(WFO)"</formula>
    </cfRule>
    <cfRule type="cellIs" dxfId="40" priority="11308" operator="equal">
      <formula>"EC(WFO)"</formula>
    </cfRule>
  </conditionalFormatting>
  <conditionalFormatting sqref="X40">
    <cfRule type="cellIs" dxfId="36" priority="11241" operator="equal">
      <formula>"RS"</formula>
    </cfRule>
    <cfRule type="cellIs" dxfId="28" priority="11242" operator="equal">
      <formula>"TR (WFO)"</formula>
    </cfRule>
    <cfRule type="cellIs" dxfId="13" priority="11240" operator="equal">
      <formula>"TDM"</formula>
    </cfRule>
    <cfRule type="cellIs" dxfId="31" priority="11237" operator="equal">
      <formula>"EE (WFO)"</formula>
    </cfRule>
    <cfRule type="cellIs" dxfId="31" priority="11238" operator="equal">
      <formula>"EC (WFO)"</formula>
    </cfRule>
    <cfRule type="cellIs" dxfId="31" priority="11239" operator="equal">
      <formula>"EA (WFO)"</formula>
    </cfRule>
    <cfRule type="cellIs" dxfId="57" priority="11230" operator="equal">
      <formula>"SCIK"</formula>
    </cfRule>
    <cfRule type="cellIs" dxfId="57" priority="11231" operator="equal">
      <formula>"CT"</formula>
    </cfRule>
    <cfRule type="cellIs" dxfId="39" priority="11232" operator="equal">
      <formula>"CT"</formula>
    </cfRule>
    <cfRule type="cellIs" dxfId="61" priority="11233" operator="equal">
      <formula>"CT"</formula>
    </cfRule>
    <cfRule type="cellIs" dxfId="23" priority="11234" operator="equal">
      <formula>"FG"</formula>
    </cfRule>
    <cfRule type="cellIs" dxfId="44" priority="11235" operator="equal">
      <formula>"L"</formula>
    </cfRule>
    <cfRule type="cellIs" dxfId="38" priority="11236" operator="equal">
      <formula>"EG (WFO)"</formula>
    </cfRule>
    <cfRule type="cellIs" dxfId="40" priority="11228" operator="equal">
      <formula>"EE(WFO)"</formula>
    </cfRule>
    <cfRule type="cellIs" dxfId="40" priority="11229" operator="equal">
      <formula>"EC(WFO)"</formula>
    </cfRule>
    <cfRule type="cellIs" dxfId="31" priority="11223" operator="equal">
      <formula>"EE (WFO)"</formula>
    </cfRule>
    <cfRule type="cellIs" dxfId="31" priority="11224" operator="equal">
      <formula>"EC (WFO)"</formula>
    </cfRule>
    <cfRule type="cellIs" dxfId="31" priority="11225" operator="equal">
      <formula>"EA (WFO)"</formula>
    </cfRule>
    <cfRule type="cellIs" dxfId="40" priority="11226" operator="equal">
      <formula>"EE(WFO)"</formula>
    </cfRule>
    <cfRule type="cellIs" dxfId="40" priority="11227" operator="equal">
      <formula>"EC(WFO)"</formula>
    </cfRule>
    <cfRule type="cellIs" dxfId="31" priority="11220" operator="equal">
      <formula>"EE (WFO)"</formula>
    </cfRule>
    <cfRule type="cellIs" dxfId="31" priority="11221" operator="equal">
      <formula>"EC (WFO)"</formula>
    </cfRule>
    <cfRule type="cellIs" dxfId="31" priority="11222" operator="equal">
      <formula>"EA (WFO)"</formula>
    </cfRule>
    <cfRule type="cellIs" dxfId="40" priority="11218" operator="equal">
      <formula>"EE(WFO)"</formula>
    </cfRule>
    <cfRule type="cellIs" dxfId="40" priority="11219" operator="equal">
      <formula>"EC(WFO)"</formula>
    </cfRule>
    <cfRule type="cellIs" dxfId="31" priority="11215" operator="equal">
      <formula>"EE (WFO)"</formula>
    </cfRule>
    <cfRule type="cellIs" dxfId="31" priority="11216" operator="equal">
      <formula>"EC (WFO)"</formula>
    </cfRule>
    <cfRule type="cellIs" dxfId="31" priority="11217" operator="equal">
      <formula>"EA (WFO)"</formula>
    </cfRule>
    <cfRule type="cellIs" dxfId="40" priority="11213" operator="equal">
      <formula>"EE(WFO)"</formula>
    </cfRule>
    <cfRule type="cellIs" dxfId="40" priority="11214" operator="equal">
      <formula>"EC(WFO)"</formula>
    </cfRule>
    <cfRule type="cellIs" dxfId="31" priority="11210" operator="equal">
      <formula>"EE (WFO)"</formula>
    </cfRule>
    <cfRule type="cellIs" dxfId="31" priority="11211" operator="equal">
      <formula>"EC (WFO)"</formula>
    </cfRule>
    <cfRule type="cellIs" dxfId="31" priority="11212" operator="equal">
      <formula>"EA (WFO)"</formula>
    </cfRule>
    <cfRule type="cellIs" dxfId="40" priority="11208" operator="equal">
      <formula>"EE(WFO)"</formula>
    </cfRule>
    <cfRule type="cellIs" dxfId="40" priority="11209" operator="equal">
      <formula>"EC(WFO)"</formula>
    </cfRule>
  </conditionalFormatting>
  <conditionalFormatting sqref="Y40:Z40">
    <cfRule type="cellIs" dxfId="13" priority="13661" operator="equal">
      <formula>"TDM"</formula>
    </cfRule>
    <cfRule type="cellIs" dxfId="40" priority="13659" operator="equal">
      <formula>"EE(WFO)"</formula>
    </cfRule>
    <cfRule type="cellIs" dxfId="40" priority="13660" operator="equal">
      <formula>"EC(WFO)"</formula>
    </cfRule>
    <cfRule type="cellIs" dxfId="36" priority="13657" operator="equal">
      <formula>"RS"</formula>
    </cfRule>
    <cfRule type="cellIs" dxfId="28" priority="13658" operator="equal">
      <formula>"TR (WFO)"</formula>
    </cfRule>
    <cfRule type="cellIs" dxfId="57" priority="13650" operator="equal">
      <formula>"SCIK"</formula>
    </cfRule>
    <cfRule type="cellIs" dxfId="57" priority="13651" operator="equal">
      <formula>"CT"</formula>
    </cfRule>
    <cfRule type="cellIs" dxfId="39" priority="13652" operator="equal">
      <formula>"CT"</formula>
    </cfRule>
    <cfRule type="cellIs" dxfId="61" priority="13653" operator="equal">
      <formula>"CT"</formula>
    </cfRule>
    <cfRule type="cellIs" dxfId="23" priority="13654" operator="equal">
      <formula>"FG"</formula>
    </cfRule>
    <cfRule type="cellIs" dxfId="44" priority="13655" operator="equal">
      <formula>"L"</formula>
    </cfRule>
    <cfRule type="cellIs" dxfId="38" priority="13656" operator="equal">
      <formula>"EG (WFO)"</formula>
    </cfRule>
    <cfRule type="cellIs" dxfId="31" priority="13647" operator="equal">
      <formula>"EE (WFO)"</formula>
    </cfRule>
    <cfRule type="cellIs" dxfId="31" priority="13648" operator="equal">
      <formula>"EC (WFO)"</formula>
    </cfRule>
    <cfRule type="cellIs" dxfId="31" priority="13649" operator="equal">
      <formula>"EA (WFO)"</formula>
    </cfRule>
    <cfRule type="cellIs" dxfId="13" priority="11277" operator="equal">
      <formula>"TDM"</formula>
    </cfRule>
    <cfRule type="cellIs" dxfId="40" priority="11275" operator="equal">
      <formula>"EE(WFO)"</formula>
    </cfRule>
    <cfRule type="cellIs" dxfId="40" priority="11276" operator="equal">
      <formula>"EC(WFO)"</formula>
    </cfRule>
    <cfRule type="cellIs" dxfId="36" priority="11273" operator="equal">
      <formula>"RS"</formula>
    </cfRule>
    <cfRule type="cellIs" dxfId="28" priority="11274" operator="equal">
      <formula>"TR (WFO)"</formula>
    </cfRule>
    <cfRule type="cellIs" dxfId="57" priority="11266" operator="equal">
      <formula>"SCIK"</formula>
    </cfRule>
    <cfRule type="cellIs" dxfId="57" priority="11267" operator="equal">
      <formula>"CT"</formula>
    </cfRule>
    <cfRule type="cellIs" dxfId="39" priority="11268" operator="equal">
      <formula>"CT"</formula>
    </cfRule>
    <cfRule type="cellIs" dxfId="61" priority="11269" operator="equal">
      <formula>"CT"</formula>
    </cfRule>
    <cfRule type="cellIs" dxfId="23" priority="11270" operator="equal">
      <formula>"FG"</formula>
    </cfRule>
    <cfRule type="cellIs" dxfId="44" priority="11271" operator="equal">
      <formula>"L"</formula>
    </cfRule>
    <cfRule type="cellIs" dxfId="38" priority="11272" operator="equal">
      <formula>"EG (WFO)"</formula>
    </cfRule>
    <cfRule type="cellIs" dxfId="31" priority="11263" operator="equal">
      <formula>"EE (WFO)"</formula>
    </cfRule>
    <cfRule type="cellIs" dxfId="31" priority="11264" operator="equal">
      <formula>"EC (WFO)"</formula>
    </cfRule>
    <cfRule type="cellIs" dxfId="31" priority="11265" operator="equal">
      <formula>"EA (WFO)"</formula>
    </cfRule>
  </conditionalFormatting>
  <conditionalFormatting sqref="Y40">
    <cfRule type="cellIs" dxfId="31" priority="11283" operator="equal">
      <formula>"EE (WFO)"</formula>
    </cfRule>
    <cfRule type="cellIs" dxfId="31" priority="11284" operator="equal">
      <formula>"EC (WFO)"</formula>
    </cfRule>
    <cfRule type="cellIs" dxfId="31" priority="11285" operator="equal">
      <formula>"EA (WFO)"</formula>
    </cfRule>
    <cfRule type="cellIs" dxfId="40" priority="11286" operator="equal">
      <formula>"EE(WFO)"</formula>
    </cfRule>
    <cfRule type="cellIs" dxfId="40" priority="11287" operator="equal">
      <formula>"EC(WFO)"</formula>
    </cfRule>
  </conditionalFormatting>
  <conditionalFormatting sqref="Z40">
    <cfRule type="cellIs" dxfId="13" priority="11288" operator="equal">
      <formula>"TDM"</formula>
    </cfRule>
    <cfRule type="cellIs" dxfId="31" priority="11278" operator="equal">
      <formula>"EE (WFO)"</formula>
    </cfRule>
    <cfRule type="cellIs" dxfId="31" priority="11279" operator="equal">
      <formula>"EC (WFO)"</formula>
    </cfRule>
    <cfRule type="cellIs" dxfId="31" priority="11280" operator="equal">
      <formula>"EA (WFO)"</formula>
    </cfRule>
    <cfRule type="cellIs" dxfId="40" priority="11281" operator="equal">
      <formula>"EE(WFO)"</formula>
    </cfRule>
    <cfRule type="cellIs" dxfId="40" priority="11282" operator="equal">
      <formula>"EC(WFO)"</formula>
    </cfRule>
  </conditionalFormatting>
  <conditionalFormatting sqref="W41:X41">
    <cfRule type="cellIs" dxfId="31" priority="13680" operator="equal">
      <formula>"EE (WFO)"</formula>
    </cfRule>
    <cfRule type="cellIs" dxfId="31" priority="13681" operator="equal">
      <formula>"EC (WFO)"</formula>
    </cfRule>
    <cfRule type="cellIs" dxfId="31" priority="13682" operator="equal">
      <formula>"EA (WFO)"</formula>
    </cfRule>
    <cfRule type="cellIs" dxfId="40" priority="13683" operator="equal">
      <formula>"EE(WFO)"</formula>
    </cfRule>
    <cfRule type="cellIs" dxfId="40" priority="13684" operator="equal">
      <formula>"EC(WFO)"</formula>
    </cfRule>
    <cfRule type="cellIs" dxfId="31" priority="13677" operator="equal">
      <formula>"EA (WFO)"</formula>
    </cfRule>
    <cfRule type="cellIs" dxfId="32" priority="13678" operator="equal">
      <formula>"EQ (WFO)"</formula>
    </cfRule>
    <cfRule type="cellIs" dxfId="33" priority="13679" operator="equal">
      <formula>"FG (WFO)"</formula>
    </cfRule>
    <cfRule type="cellIs" dxfId="13" priority="13676" operator="equal">
      <formula>"TDM"</formula>
    </cfRule>
    <cfRule type="cellIs" dxfId="40" priority="13674" operator="equal">
      <formula>"EE(WFO)"</formula>
    </cfRule>
    <cfRule type="cellIs" dxfId="40" priority="13675" operator="equal">
      <formula>"EC(WFO)"</formula>
    </cfRule>
    <cfRule type="cellIs" dxfId="36" priority="13672" operator="equal">
      <formula>"RS"</formula>
    </cfRule>
    <cfRule type="cellIs" dxfId="28" priority="13673" operator="equal">
      <formula>"TR (WFO)"</formula>
    </cfRule>
    <cfRule type="cellIs" dxfId="57" priority="13665" operator="equal">
      <formula>"SCIK"</formula>
    </cfRule>
    <cfRule type="cellIs" dxfId="57" priority="13666" operator="equal">
      <formula>"CT"</formula>
    </cfRule>
    <cfRule type="cellIs" dxfId="39" priority="13667" operator="equal">
      <formula>"CT"</formula>
    </cfRule>
    <cfRule type="cellIs" dxfId="61" priority="13668" operator="equal">
      <formula>"CT"</formula>
    </cfRule>
    <cfRule type="cellIs" dxfId="23" priority="13669" operator="equal">
      <formula>"FG"</formula>
    </cfRule>
    <cfRule type="cellIs" dxfId="44" priority="13670" operator="equal">
      <formula>"L"</formula>
    </cfRule>
    <cfRule type="cellIs" dxfId="38" priority="13671" operator="equal">
      <formula>"EG (WFO)"</formula>
    </cfRule>
    <cfRule type="cellIs" dxfId="31" priority="13662" operator="equal">
      <formula>"EE (WFO)"</formula>
    </cfRule>
    <cfRule type="cellIs" dxfId="31" priority="13663" operator="equal">
      <formula>"EC (WFO)"</formula>
    </cfRule>
    <cfRule type="cellIs" dxfId="31" priority="13664" operator="equal">
      <formula>"EA (WFO)"</formula>
    </cfRule>
  </conditionalFormatting>
  <conditionalFormatting sqref="X41:Y41">
    <cfRule type="cellIs" dxfId="31" priority="18800" operator="equal">
      <formula>"EA (WFO)"</formula>
    </cfRule>
    <cfRule type="cellIs" dxfId="32" priority="18801" operator="equal">
      <formula>"EQ (WFO)"</formula>
    </cfRule>
    <cfRule type="cellIs" dxfId="33" priority="18802" operator="equal">
      <formula>"FG (WFO)"</formula>
    </cfRule>
    <cfRule type="cellIs" dxfId="31" priority="18803" operator="equal">
      <formula>"EE (WFO)"</formula>
    </cfRule>
    <cfRule type="cellIs" dxfId="31" priority="18804" operator="equal">
      <formula>"EC (WFO)"</formula>
    </cfRule>
    <cfRule type="cellIs" dxfId="31" priority="18805" operator="equal">
      <formula>"EA (WFO)"</formula>
    </cfRule>
    <cfRule type="cellIs" dxfId="40" priority="18806" operator="equal">
      <formula>"EE(WFO)"</formula>
    </cfRule>
    <cfRule type="cellIs" dxfId="40" priority="18807" operator="equal">
      <formula>"EC(WFO)"</formula>
    </cfRule>
    <cfRule type="cellIs" dxfId="31" priority="18808" operator="equal">
      <formula>"EE (WFO)"</formula>
    </cfRule>
    <cfRule type="cellIs" dxfId="31" priority="18809" operator="equal">
      <formula>"EC (WFO)"</formula>
    </cfRule>
    <cfRule type="cellIs" dxfId="31" priority="18810" operator="equal">
      <formula>"EA (WFO)"</formula>
    </cfRule>
    <cfRule type="cellIs" dxfId="40" priority="18811" operator="equal">
      <formula>"EE(WFO)"</formula>
    </cfRule>
    <cfRule type="cellIs" dxfId="40" priority="18812" operator="equal">
      <formula>"EC(WFO)"</formula>
    </cfRule>
  </conditionalFormatting>
  <conditionalFormatting sqref="Y41">
    <cfRule type="cellIs" dxfId="31" priority="13845" operator="equal">
      <formula>"EA (WFO)"</formula>
    </cfRule>
    <cfRule type="cellIs" dxfId="32" priority="13846" operator="equal">
      <formula>"EQ (WFO)"</formula>
    </cfRule>
    <cfRule type="cellIs" dxfId="33" priority="13847" operator="equal">
      <formula>"FG (WFO)"</formula>
    </cfRule>
    <cfRule type="cellIs" dxfId="31" priority="13848" operator="equal">
      <formula>"EE (WFO)"</formula>
    </cfRule>
    <cfRule type="cellIs" dxfId="31" priority="13849" operator="equal">
      <formula>"EC (WFO)"</formula>
    </cfRule>
    <cfRule type="cellIs" dxfId="31" priority="13850" operator="equal">
      <formula>"EA (WFO)"</formula>
    </cfRule>
    <cfRule type="cellIs" dxfId="40" priority="13851" operator="equal">
      <formula>"EE(WFO)"</formula>
    </cfRule>
    <cfRule type="cellIs" dxfId="40" priority="13852" operator="equal">
      <formula>"EC(WFO)"</formula>
    </cfRule>
    <cfRule type="cellIs" dxfId="31" priority="13853" operator="equal">
      <formula>"EE (WFO)"</formula>
    </cfRule>
    <cfRule type="cellIs" dxfId="31" priority="13854" operator="equal">
      <formula>"EC (WFO)"</formula>
    </cfRule>
    <cfRule type="cellIs" dxfId="31" priority="13855" operator="equal">
      <formula>"EA (WFO)"</formula>
    </cfRule>
    <cfRule type="cellIs" dxfId="40" priority="13856" operator="equal">
      <formula>"EE(WFO)"</formula>
    </cfRule>
    <cfRule type="cellIs" dxfId="40" priority="13857" operator="equal">
      <formula>"EC(WFO)"</formula>
    </cfRule>
  </conditionalFormatting>
  <conditionalFormatting sqref="Z41">
    <cfRule type="cellIs" dxfId="31" priority="16698" operator="equal">
      <formula>"EA (WFO)"</formula>
    </cfRule>
    <cfRule type="cellIs" dxfId="32" priority="16699" operator="equal">
      <formula>"EQ (WFO)"</formula>
    </cfRule>
    <cfRule type="cellIs" dxfId="33" priority="16700" operator="equal">
      <formula>"FG (WFO)"</formula>
    </cfRule>
    <cfRule type="cellIs" dxfId="31" priority="16701" operator="equal">
      <formula>"EE (WFO)"</formula>
    </cfRule>
    <cfRule type="cellIs" dxfId="31" priority="16702" operator="equal">
      <formula>"EC (WFO)"</formula>
    </cfRule>
    <cfRule type="cellIs" dxfId="31" priority="16703" operator="equal">
      <formula>"EA (WFO)"</formula>
    </cfRule>
    <cfRule type="cellIs" dxfId="40" priority="16704" operator="equal">
      <formula>"EE(WFO)"</formula>
    </cfRule>
    <cfRule type="cellIs" dxfId="40" priority="16705" operator="equal">
      <formula>"EC(WFO)"</formula>
    </cfRule>
    <cfRule type="cellIs" dxfId="31" priority="16706" operator="equal">
      <formula>"EE (WFO)"</formula>
    </cfRule>
    <cfRule type="cellIs" dxfId="31" priority="16707" operator="equal">
      <formula>"EC (WFO)"</formula>
    </cfRule>
    <cfRule type="cellIs" dxfId="31" priority="16708" operator="equal">
      <formula>"EA (WFO)"</formula>
    </cfRule>
    <cfRule type="cellIs" dxfId="40" priority="16709" operator="equal">
      <formula>"EE(WFO)"</formula>
    </cfRule>
    <cfRule type="cellIs" dxfId="40" priority="16710" operator="equal">
      <formula>"EC(WFO)"</formula>
    </cfRule>
  </conditionalFormatting>
  <conditionalFormatting sqref="AB41:AD41">
    <cfRule type="cellIs" dxfId="13" priority="125563" operator="equal">
      <formula>"TDM"</formula>
    </cfRule>
    <cfRule type="cellIs" dxfId="31" priority="125582" operator="equal">
      <formula>"EE (WFO)"</formula>
    </cfRule>
    <cfRule type="cellIs" dxfId="31" priority="125583" operator="equal">
      <formula>"EC (WFO)"</formula>
    </cfRule>
    <cfRule type="cellIs" dxfId="31" priority="125584" operator="equal">
      <formula>"EA (WFO)"</formula>
    </cfRule>
    <cfRule type="cellIs" dxfId="40" priority="125585" operator="equal">
      <formula>"EE(WFO)"</formula>
    </cfRule>
    <cfRule type="cellIs" dxfId="40" priority="125586" operator="equal">
      <formula>"EC(WFO)"</formula>
    </cfRule>
    <cfRule type="cellIs" dxfId="36" priority="125566" operator="equal">
      <formula>"RS"</formula>
    </cfRule>
    <cfRule type="cellIs" dxfId="28" priority="125567" operator="equal">
      <formula>"TR (WFO)"</formula>
    </cfRule>
  </conditionalFormatting>
  <conditionalFormatting sqref="AG41">
    <cfRule type="cellIs" dxfId="31" priority="54362" operator="equal">
      <formula>"EE (WFO)"</formula>
    </cfRule>
    <cfRule type="cellIs" dxfId="31" priority="54363" operator="equal">
      <formula>"EC (WFO)"</formula>
    </cfRule>
    <cfRule type="cellIs" dxfId="31" priority="54364" operator="equal">
      <formula>"EA (WFO)"</formula>
    </cfRule>
    <cfRule type="cellIs" dxfId="40" priority="54365" operator="equal">
      <formula>"EE(WFO)"</formula>
    </cfRule>
    <cfRule type="cellIs" dxfId="40" priority="54366" operator="equal">
      <formula>"EC(WFO)"</formula>
    </cfRule>
  </conditionalFormatting>
  <conditionalFormatting sqref="K42">
    <cfRule type="cellIs" dxfId="31" priority="79524" operator="equal">
      <formula>"EE (WFO)"</formula>
    </cfRule>
    <cfRule type="cellIs" dxfId="31" priority="79525" operator="equal">
      <formula>"EC (WFO)"</formula>
    </cfRule>
    <cfRule type="cellIs" dxfId="31" priority="79526" operator="equal">
      <formula>"EA (WFO)"</formula>
    </cfRule>
    <cfRule type="cellIs" dxfId="40" priority="79527" operator="equal">
      <formula>"EE(WFO)"</formula>
    </cfRule>
    <cfRule type="cellIs" dxfId="40" priority="79528" operator="equal">
      <formula>"EC(WFO)"</formula>
    </cfRule>
    <cfRule type="cellIs" dxfId="31" priority="79529" operator="equal">
      <formula>"EE (WFO)"</formula>
    </cfRule>
    <cfRule type="cellIs" dxfId="31" priority="79530" operator="equal">
      <formula>"EC (WFO)"</formula>
    </cfRule>
    <cfRule type="cellIs" dxfId="31" priority="79531" operator="equal">
      <formula>"EA (WFO)"</formula>
    </cfRule>
    <cfRule type="cellIs" dxfId="40" priority="79532" operator="equal">
      <formula>"EE(WFO)"</formula>
    </cfRule>
    <cfRule type="cellIs" dxfId="40" priority="79533" operator="equal">
      <formula>"EC(WFO)"</formula>
    </cfRule>
  </conditionalFormatting>
  <conditionalFormatting sqref="S42">
    <cfRule type="cellIs" dxfId="31" priority="86396" operator="equal">
      <formula>"EA (WFO)"</formula>
    </cfRule>
    <cfRule type="cellIs" dxfId="32" priority="86397" operator="equal">
      <formula>"EQ (WFO)"</formula>
    </cfRule>
    <cfRule type="cellIs" dxfId="33" priority="86398" operator="equal">
      <formula>"FG (WFO)"</formula>
    </cfRule>
    <cfRule type="cellIs" dxfId="31" priority="86399" operator="equal">
      <formula>"EE (WFO)"</formula>
    </cfRule>
    <cfRule type="cellIs" dxfId="31" priority="86400" operator="equal">
      <formula>"EC (WFO)"</formula>
    </cfRule>
    <cfRule type="cellIs" dxfId="31" priority="86401" operator="equal">
      <formula>"EA (WFO)"</formula>
    </cfRule>
    <cfRule type="cellIs" dxfId="40" priority="86402" operator="equal">
      <formula>"EE(WFO)"</formula>
    </cfRule>
    <cfRule type="cellIs" dxfId="40" priority="86403" operator="equal">
      <formula>"EC(WFO)"</formula>
    </cfRule>
  </conditionalFormatting>
  <conditionalFormatting sqref="X43">
    <cfRule type="cellIs" dxfId="31" priority="18795" operator="equal">
      <formula>"EE (WFO)"</formula>
    </cfRule>
    <cfRule type="cellIs" dxfId="31" priority="18796" operator="equal">
      <formula>"EC (WFO)"</formula>
    </cfRule>
    <cfRule type="cellIs" dxfId="31" priority="18797" operator="equal">
      <formula>"EA (WFO)"</formula>
    </cfRule>
    <cfRule type="cellIs" dxfId="40" priority="18798" operator="equal">
      <formula>"EE(WFO)"</formula>
    </cfRule>
    <cfRule type="cellIs" dxfId="40" priority="18799" operator="equal">
      <formula>"EC(WFO)"</formula>
    </cfRule>
  </conditionalFormatting>
  <conditionalFormatting sqref="Y43:Z43">
    <cfRule type="cellIs" dxfId="31" priority="16685" operator="equal">
      <formula>"EA (WFO)"</formula>
    </cfRule>
    <cfRule type="cellIs" dxfId="32" priority="16686" operator="equal">
      <formula>"EQ (WFO)"</formula>
    </cfRule>
    <cfRule type="cellIs" dxfId="33" priority="16687" operator="equal">
      <formula>"FG (WFO)"</formula>
    </cfRule>
    <cfRule type="cellIs" dxfId="31" priority="16688" operator="equal">
      <formula>"EE (WFO)"</formula>
    </cfRule>
    <cfRule type="cellIs" dxfId="31" priority="16689" operator="equal">
      <formula>"EC (WFO)"</formula>
    </cfRule>
    <cfRule type="cellIs" dxfId="31" priority="16690" operator="equal">
      <formula>"EA (WFO)"</formula>
    </cfRule>
    <cfRule type="cellIs" dxfId="40" priority="16691" operator="equal">
      <formula>"EE(WFO)"</formula>
    </cfRule>
    <cfRule type="cellIs" dxfId="40" priority="16692" operator="equal">
      <formula>"EC(WFO)"</formula>
    </cfRule>
    <cfRule type="cellIs" dxfId="31" priority="16693" operator="equal">
      <formula>"EE (WFO)"</formula>
    </cfRule>
    <cfRule type="cellIs" dxfId="31" priority="16694" operator="equal">
      <formula>"EC (WFO)"</formula>
    </cfRule>
    <cfRule type="cellIs" dxfId="31" priority="16695" operator="equal">
      <formula>"EA (WFO)"</formula>
    </cfRule>
    <cfRule type="cellIs" dxfId="40" priority="16696" operator="equal">
      <formula>"EE(WFO)"</formula>
    </cfRule>
    <cfRule type="cellIs" dxfId="40" priority="16697" operator="equal">
      <formula>"EC(WFO)"</formula>
    </cfRule>
  </conditionalFormatting>
  <conditionalFormatting sqref="AB43:AD43">
    <cfRule type="cellIs" dxfId="13" priority="125526" operator="equal">
      <formula>"TDM"</formula>
    </cfRule>
    <cfRule type="cellIs" dxfId="31" priority="125545" operator="equal">
      <formula>"EE (WFO)"</formula>
    </cfRule>
    <cfRule type="cellIs" dxfId="31" priority="125546" operator="equal">
      <formula>"EC (WFO)"</formula>
    </cfRule>
    <cfRule type="cellIs" dxfId="31" priority="125547" operator="equal">
      <formula>"EA (WFO)"</formula>
    </cfRule>
    <cfRule type="cellIs" dxfId="40" priority="125548" operator="equal">
      <formula>"EE(WFO)"</formula>
    </cfRule>
    <cfRule type="cellIs" dxfId="40" priority="125549" operator="equal">
      <formula>"EC(WFO)"</formula>
    </cfRule>
    <cfRule type="cellIs" dxfId="36" priority="125529" operator="equal">
      <formula>"RS"</formula>
    </cfRule>
    <cfRule type="cellIs" dxfId="28" priority="125530" operator="equal">
      <formula>"TR (WFO)"</formula>
    </cfRule>
  </conditionalFormatting>
  <conditionalFormatting sqref="L44:M44">
    <cfRule type="cellIs" dxfId="31" priority="86378" operator="equal">
      <formula>"EE (WFO)"</formula>
    </cfRule>
    <cfRule type="cellIs" dxfId="31" priority="86379" operator="equal">
      <formula>"EC (WFO)"</formula>
    </cfRule>
    <cfRule type="cellIs" dxfId="31" priority="86380" operator="equal">
      <formula>"EA (WFO)"</formula>
    </cfRule>
    <cfRule type="cellIs" dxfId="40" priority="86381" operator="equal">
      <formula>"EE(WFO)"</formula>
    </cfRule>
    <cfRule type="cellIs" dxfId="40" priority="86382" operator="equal">
      <formula>"EC(WFO)"</formula>
    </cfRule>
  </conditionalFormatting>
  <conditionalFormatting sqref="T44">
    <cfRule type="cellIs" dxfId="31" priority="63644" operator="equal">
      <formula>"EE (WFO)"</formula>
    </cfRule>
    <cfRule type="cellIs" dxfId="31" priority="63645" operator="equal">
      <formula>"EC (WFO)"</formula>
    </cfRule>
    <cfRule type="cellIs" dxfId="31" priority="63646" operator="equal">
      <formula>"EA (WFO)"</formula>
    </cfRule>
    <cfRule type="cellIs" dxfId="40" priority="63647" operator="equal">
      <formula>"EE(WFO)"</formula>
    </cfRule>
    <cfRule type="cellIs" dxfId="40" priority="63648" operator="equal">
      <formula>"EC(WFO)"</formula>
    </cfRule>
  </conditionalFormatting>
  <conditionalFormatting sqref="D45">
    <cfRule type="cellIs" dxfId="15" priority="37904" operator="equal">
      <formula>"EO (WFO)"</formula>
    </cfRule>
    <cfRule type="cellIs" dxfId="53" priority="37905" operator="equal">
      <formula>"EK (WFO)"</formula>
    </cfRule>
    <cfRule type="cellIs" dxfId="54" priority="37906" operator="equal">
      <formula>"FI (WFO)"</formula>
    </cfRule>
    <cfRule type="cellIs" dxfId="55" priority="37907" operator="equal">
      <formula>"FG (WFO)"</formula>
    </cfRule>
  </conditionalFormatting>
  <conditionalFormatting sqref="L45:M45">
    <cfRule type="cellIs" dxfId="31" priority="86358" operator="equal">
      <formula>"EE (WFO)"</formula>
    </cfRule>
    <cfRule type="cellIs" dxfId="31" priority="86359" operator="equal">
      <formula>"EC (WFO)"</formula>
    </cfRule>
    <cfRule type="cellIs" dxfId="31" priority="86360" operator="equal">
      <formula>"EA (WFO)"</formula>
    </cfRule>
    <cfRule type="cellIs" dxfId="40" priority="86361" operator="equal">
      <formula>"EE(WFO)"</formula>
    </cfRule>
    <cfRule type="cellIs" dxfId="40" priority="86362" operator="equal">
      <formula>"EC(WFO)"</formula>
    </cfRule>
    <cfRule type="cellIs" dxfId="31" priority="86363" operator="equal">
      <formula>"EE (WFO)"</formula>
    </cfRule>
    <cfRule type="cellIs" dxfId="31" priority="86364" operator="equal">
      <formula>"EC (WFO)"</formula>
    </cfRule>
    <cfRule type="cellIs" dxfId="31" priority="86365" operator="equal">
      <formula>"EA (WFO)"</formula>
    </cfRule>
    <cfRule type="cellIs" dxfId="40" priority="86366" operator="equal">
      <formula>"EE(WFO)"</formula>
    </cfRule>
    <cfRule type="cellIs" dxfId="40" priority="86367" operator="equal">
      <formula>"EC(WFO)"</formula>
    </cfRule>
  </conditionalFormatting>
  <conditionalFormatting sqref="AB45:AD45">
    <cfRule type="cellIs" dxfId="13" priority="125489" operator="equal">
      <formula>"TDM"</formula>
    </cfRule>
    <cfRule type="cellIs" dxfId="31" priority="125508" operator="equal">
      <formula>"EE (WFO)"</formula>
    </cfRule>
    <cfRule type="cellIs" dxfId="31" priority="125509" operator="equal">
      <formula>"EC (WFO)"</formula>
    </cfRule>
    <cfRule type="cellIs" dxfId="31" priority="125510" operator="equal">
      <formula>"EA (WFO)"</formula>
    </cfRule>
    <cfRule type="cellIs" dxfId="40" priority="125511" operator="equal">
      <formula>"EE(WFO)"</formula>
    </cfRule>
    <cfRule type="cellIs" dxfId="40" priority="125512" operator="equal">
      <formula>"EC(WFO)"</formula>
    </cfRule>
    <cfRule type="cellIs" dxfId="36" priority="125492" operator="equal">
      <formula>"RS"</formula>
    </cfRule>
    <cfRule type="cellIs" dxfId="28" priority="125493" operator="equal">
      <formula>"TR (WFO)"</formula>
    </cfRule>
  </conditionalFormatting>
  <conditionalFormatting sqref="AG45">
    <cfRule type="cellIs" dxfId="40" priority="52782" operator="equal">
      <formula>"EE(WFO)"</formula>
    </cfRule>
    <cfRule type="cellIs" dxfId="40" priority="52783" operator="equal">
      <formula>"EC(WFO)"</formula>
    </cfRule>
    <cfRule type="cellIs" dxfId="31" priority="52784" operator="equal">
      <formula>"EE (WFO)"</formula>
    </cfRule>
    <cfRule type="cellIs" dxfId="31" priority="52785" operator="equal">
      <formula>"EC (WFO)"</formula>
    </cfRule>
    <cfRule type="cellIs" dxfId="31" priority="52786" operator="equal">
      <formula>"EA (WFO)"</formula>
    </cfRule>
    <cfRule type="cellIs" dxfId="31" priority="52787" operator="equal">
      <formula>"EE (WFO)"</formula>
    </cfRule>
    <cfRule type="cellIs" dxfId="31" priority="52788" operator="equal">
      <formula>"EC (WFO)"</formula>
    </cfRule>
    <cfRule type="cellIs" dxfId="31" priority="52789" operator="equal">
      <formula>"EA (WFO)"</formula>
    </cfRule>
    <cfRule type="cellIs" dxfId="40" priority="52790" operator="equal">
      <formula>"EE(WFO)"</formula>
    </cfRule>
    <cfRule type="cellIs" dxfId="40" priority="52791" operator="equal">
      <formula>"EC(WFO)"</formula>
    </cfRule>
  </conditionalFormatting>
  <conditionalFormatting sqref="S46">
    <cfRule type="cellIs" dxfId="31" priority="86350" operator="equal">
      <formula>"EE (WFO)"</formula>
    </cfRule>
    <cfRule type="cellIs" dxfId="31" priority="86351" operator="equal">
      <formula>"EC (WFO)"</formula>
    </cfRule>
    <cfRule type="cellIs" dxfId="31" priority="86352" operator="equal">
      <formula>"EA (WFO)"</formula>
    </cfRule>
    <cfRule type="cellIs" dxfId="40" priority="86353" operator="equal">
      <formula>"EE(WFO)"</formula>
    </cfRule>
    <cfRule type="cellIs" dxfId="40" priority="86354" operator="equal">
      <formula>"EC(WFO)"</formula>
    </cfRule>
  </conditionalFormatting>
  <conditionalFormatting sqref="Y46:Z46">
    <cfRule type="cellIs" dxfId="31" priority="16677" operator="equal">
      <formula>"EA (WFO)"</formula>
    </cfRule>
    <cfRule type="cellIs" dxfId="32" priority="16678" operator="equal">
      <formula>"EQ (WFO)"</formula>
    </cfRule>
    <cfRule type="cellIs" dxfId="33" priority="16679" operator="equal">
      <formula>"FG (WFO)"</formula>
    </cfRule>
    <cfRule type="cellIs" dxfId="31" priority="16680" operator="equal">
      <formula>"EE (WFO)"</formula>
    </cfRule>
    <cfRule type="cellIs" dxfId="31" priority="16681" operator="equal">
      <formula>"EC (WFO)"</formula>
    </cfRule>
    <cfRule type="cellIs" dxfId="31" priority="16682" operator="equal">
      <formula>"EA (WFO)"</formula>
    </cfRule>
    <cfRule type="cellIs" dxfId="40" priority="16683" operator="equal">
      <formula>"EE(WFO)"</formula>
    </cfRule>
    <cfRule type="cellIs" dxfId="40" priority="16684" operator="equal">
      <formula>"EC(WFO)"</formula>
    </cfRule>
    <cfRule type="cellIs" dxfId="31" priority="16664" operator="equal">
      <formula>"EA (WFO)"</formula>
    </cfRule>
    <cfRule type="cellIs" dxfId="32" priority="16665" operator="equal">
      <formula>"EQ (WFO)"</formula>
    </cfRule>
    <cfRule type="cellIs" dxfId="33" priority="16666" operator="equal">
      <formula>"FG (WFO)"</formula>
    </cfRule>
    <cfRule type="cellIs" dxfId="31" priority="16667" operator="equal">
      <formula>"EE (WFO)"</formula>
    </cfRule>
    <cfRule type="cellIs" dxfId="31" priority="16668" operator="equal">
      <formula>"EC (WFO)"</formula>
    </cfRule>
    <cfRule type="cellIs" dxfId="31" priority="16669" operator="equal">
      <formula>"EA (WFO)"</formula>
    </cfRule>
    <cfRule type="cellIs" dxfId="40" priority="16670" operator="equal">
      <formula>"EE(WFO)"</formula>
    </cfRule>
    <cfRule type="cellIs" dxfId="40" priority="16671" operator="equal">
      <formula>"EC(WFO)"</formula>
    </cfRule>
    <cfRule type="cellIs" dxfId="31" priority="16672" operator="equal">
      <formula>"EE (WFO)"</formula>
    </cfRule>
    <cfRule type="cellIs" dxfId="31" priority="16673" operator="equal">
      <formula>"EC (WFO)"</formula>
    </cfRule>
    <cfRule type="cellIs" dxfId="31" priority="16674" operator="equal">
      <formula>"EA (WFO)"</formula>
    </cfRule>
    <cfRule type="cellIs" dxfId="40" priority="16675" operator="equal">
      <formula>"EE(WFO)"</formula>
    </cfRule>
    <cfRule type="cellIs" dxfId="40" priority="16676" operator="equal">
      <formula>"EC(WFO)"</formula>
    </cfRule>
  </conditionalFormatting>
  <conditionalFormatting sqref="Z46">
    <cfRule type="cellIs" dxfId="31" priority="12155" operator="equal">
      <formula>"EE (WFO)"</formula>
    </cfRule>
    <cfRule type="cellIs" dxfId="31" priority="12156" operator="equal">
      <formula>"EC (WFO)"</formula>
    </cfRule>
    <cfRule type="cellIs" dxfId="31" priority="12157" operator="equal">
      <formula>"EA (WFO)"</formula>
    </cfRule>
    <cfRule type="cellIs" dxfId="40" priority="12158" operator="equal">
      <formula>"EE(WFO)"</formula>
    </cfRule>
    <cfRule type="cellIs" dxfId="40" priority="12159" operator="equal">
      <formula>"EC(WFO)"</formula>
    </cfRule>
    <cfRule type="cellIs" dxfId="31" priority="12152" operator="equal">
      <formula>"EA (WFO)"</formula>
    </cfRule>
    <cfRule type="cellIs" dxfId="32" priority="12153" operator="equal">
      <formula>"EQ (WFO)"</formula>
    </cfRule>
    <cfRule type="cellIs" dxfId="33" priority="12154" operator="equal">
      <formula>"FG (WFO)"</formula>
    </cfRule>
    <cfRule type="cellIs" dxfId="13" priority="12151" operator="equal">
      <formula>"TDM"</formula>
    </cfRule>
    <cfRule type="cellIs" dxfId="40" priority="12149" operator="equal">
      <formula>"EE(WFO)"</formula>
    </cfRule>
    <cfRule type="cellIs" dxfId="40" priority="12150" operator="equal">
      <formula>"EC(WFO)"</formula>
    </cfRule>
    <cfRule type="cellIs" dxfId="36" priority="12147" operator="equal">
      <formula>"RS"</formula>
    </cfRule>
    <cfRule type="cellIs" dxfId="28" priority="12148" operator="equal">
      <formula>"TR (WFO)"</formula>
    </cfRule>
    <cfRule type="cellIs" dxfId="57" priority="12140" operator="equal">
      <formula>"SCIK"</formula>
    </cfRule>
    <cfRule type="cellIs" dxfId="57" priority="12141" operator="equal">
      <formula>"CT"</formula>
    </cfRule>
    <cfRule type="cellIs" dxfId="39" priority="12142" operator="equal">
      <formula>"CT"</formula>
    </cfRule>
    <cfRule type="cellIs" dxfId="61" priority="12143" operator="equal">
      <formula>"CT"</formula>
    </cfRule>
    <cfRule type="cellIs" dxfId="23" priority="12144" operator="equal">
      <formula>"FG"</formula>
    </cfRule>
    <cfRule type="cellIs" dxfId="44" priority="12145" operator="equal">
      <formula>"L"</formula>
    </cfRule>
    <cfRule type="cellIs" dxfId="38" priority="12146" operator="equal">
      <formula>"EG (WFO)"</formula>
    </cfRule>
    <cfRule type="cellIs" dxfId="31" priority="12137" operator="equal">
      <formula>"EE (WFO)"</formula>
    </cfRule>
    <cfRule type="cellIs" dxfId="31" priority="12138" operator="equal">
      <formula>"EC (WFO)"</formula>
    </cfRule>
    <cfRule type="cellIs" dxfId="31" priority="12139" operator="equal">
      <formula>"EA (WFO)"</formula>
    </cfRule>
  </conditionalFormatting>
  <conditionalFormatting sqref="H47:I47">
    <cfRule type="cellIs" dxfId="31" priority="79566" operator="equal">
      <formula>"EE (WFO)"</formula>
    </cfRule>
    <cfRule type="cellIs" dxfId="31" priority="79567" operator="equal">
      <formula>"EC (WFO)"</formula>
    </cfRule>
    <cfRule type="cellIs" dxfId="31" priority="79568" operator="equal">
      <formula>"EA (WFO)"</formula>
    </cfRule>
    <cfRule type="cellIs" dxfId="40" priority="79569" operator="equal">
      <formula>"EE(WFO)"</formula>
    </cfRule>
    <cfRule type="cellIs" dxfId="40" priority="79570" operator="equal">
      <formula>"EC(WFO)"</formula>
    </cfRule>
  </conditionalFormatting>
  <conditionalFormatting sqref="J47:L47">
    <cfRule type="cellIs" dxfId="31" priority="79561" operator="equal">
      <formula>"EE (WFO)"</formula>
    </cfRule>
    <cfRule type="cellIs" dxfId="31" priority="79562" operator="equal">
      <formula>"EC (WFO)"</formula>
    </cfRule>
    <cfRule type="cellIs" dxfId="31" priority="79563" operator="equal">
      <formula>"EA (WFO)"</formula>
    </cfRule>
    <cfRule type="cellIs" dxfId="40" priority="79564" operator="equal">
      <formula>"EE(WFO)"</formula>
    </cfRule>
    <cfRule type="cellIs" dxfId="40" priority="79565" operator="equal">
      <formula>"EC(WFO)"</formula>
    </cfRule>
  </conditionalFormatting>
  <conditionalFormatting sqref="K47:L47">
    <cfRule type="cellIs" dxfId="40" priority="79574" operator="equal">
      <formula>"EE(WFO)"</formula>
    </cfRule>
    <cfRule type="cellIs" dxfId="40" priority="79575" operator="equal">
      <formula>"EC(WFO)"</formula>
    </cfRule>
    <cfRule type="cellIs" dxfId="31" priority="79571" operator="equal">
      <formula>"EE (WFO)"</formula>
    </cfRule>
    <cfRule type="cellIs" dxfId="31" priority="79572" operator="equal">
      <formula>"EC (WFO)"</formula>
    </cfRule>
    <cfRule type="cellIs" dxfId="31" priority="79573" operator="equal">
      <formula>"EA (WFO)"</formula>
    </cfRule>
    <cfRule type="cellIs" dxfId="31" priority="79544" operator="equal">
      <formula>"EA (WFO)"</formula>
    </cfRule>
    <cfRule type="cellIs" dxfId="32" priority="79545" operator="equal">
      <formula>"EQ (WFO)"</formula>
    </cfRule>
    <cfRule type="cellIs" dxfId="33" priority="79546" operator="equal">
      <formula>"FG (WFO)"</formula>
    </cfRule>
    <cfRule type="cellIs" dxfId="31" priority="79547" operator="equal">
      <formula>"EE (WFO)"</formula>
    </cfRule>
    <cfRule type="cellIs" dxfId="31" priority="79548" operator="equal">
      <formula>"EC (WFO)"</formula>
    </cfRule>
    <cfRule type="cellIs" dxfId="31" priority="79549" operator="equal">
      <formula>"EA (WFO)"</formula>
    </cfRule>
    <cfRule type="cellIs" dxfId="40" priority="79550" operator="equal">
      <formula>"EE(WFO)"</formula>
    </cfRule>
    <cfRule type="cellIs" dxfId="40" priority="79551" operator="equal">
      <formula>"EC(WFO)"</formula>
    </cfRule>
    <cfRule type="cellIs" dxfId="29" priority="79552" operator="equal">
      <formula>"EQ (WFO)"</formula>
    </cfRule>
    <cfRule type="cellIs" dxfId="52" priority="79553" operator="equal">
      <formula>"FG (WFO)"</formula>
    </cfRule>
    <cfRule type="cellIs" dxfId="29" priority="79554" operator="equal">
      <formula>"EO (WFO)"</formula>
    </cfRule>
    <cfRule type="cellIs" dxfId="29" priority="79555" operator="equal">
      <formula>"EK (WFO)"</formula>
    </cfRule>
    <cfRule type="cellIs" dxfId="31" priority="79556" operator="equal">
      <formula>"EE (WFO)"</formula>
    </cfRule>
    <cfRule type="cellIs" dxfId="31" priority="79557" operator="equal">
      <formula>"EC (WFO)"</formula>
    </cfRule>
    <cfRule type="cellIs" dxfId="31" priority="79558" operator="equal">
      <formula>"EA (WFO)"</formula>
    </cfRule>
    <cfRule type="cellIs" dxfId="40" priority="79559" operator="equal">
      <formula>"EE(WFO)"</formula>
    </cfRule>
    <cfRule type="cellIs" dxfId="40" priority="79560" operator="equal">
      <formula>"EC(WFO)"</formula>
    </cfRule>
  </conditionalFormatting>
  <conditionalFormatting sqref="O47:P47">
    <cfRule type="cellIs" dxfId="31" priority="86303" operator="equal">
      <formula>"EA (WFO)"</formula>
    </cfRule>
    <cfRule type="cellIs" dxfId="32" priority="86304" operator="equal">
      <formula>"EQ (WFO)"</formula>
    </cfRule>
    <cfRule type="cellIs" dxfId="33" priority="86305" operator="equal">
      <formula>"FG (WFO)"</formula>
    </cfRule>
    <cfRule type="cellIs" dxfId="31" priority="86306" operator="equal">
      <formula>"EE (WFO)"</formula>
    </cfRule>
    <cfRule type="cellIs" dxfId="31" priority="86307" operator="equal">
      <formula>"EC (WFO)"</formula>
    </cfRule>
    <cfRule type="cellIs" dxfId="31" priority="86308" operator="equal">
      <formula>"EA (WFO)"</formula>
    </cfRule>
    <cfRule type="cellIs" dxfId="40" priority="86309" operator="equal">
      <formula>"EE(WFO)"</formula>
    </cfRule>
    <cfRule type="cellIs" dxfId="40" priority="86310" operator="equal">
      <formula>"EC(WFO)"</formula>
    </cfRule>
    <cfRule type="cellIs" dxfId="29" priority="86311" operator="equal">
      <formula>"EQ (WFO)"</formula>
    </cfRule>
    <cfRule type="cellIs" dxfId="52" priority="86312" operator="equal">
      <formula>"FG (WFO)"</formula>
    </cfRule>
    <cfRule type="cellIs" dxfId="29" priority="86313" operator="equal">
      <formula>"EO (WFO)"</formula>
    </cfRule>
    <cfRule type="cellIs" dxfId="29" priority="86314" operator="equal">
      <formula>"EK (WFO)"</formula>
    </cfRule>
    <cfRule type="cellIs" dxfId="31" priority="86315" operator="equal">
      <formula>"EE (WFO)"</formula>
    </cfRule>
    <cfRule type="cellIs" dxfId="31" priority="86316" operator="equal">
      <formula>"EC (WFO)"</formula>
    </cfRule>
    <cfRule type="cellIs" dxfId="31" priority="86317" operator="equal">
      <formula>"EA (WFO)"</formula>
    </cfRule>
    <cfRule type="cellIs" dxfId="40" priority="86318" operator="equal">
      <formula>"EE(WFO)"</formula>
    </cfRule>
    <cfRule type="cellIs" dxfId="40" priority="86319" operator="equal">
      <formula>"EC(WFO)"</formula>
    </cfRule>
    <cfRule type="cellIs" dxfId="31" priority="86320" operator="equal">
      <formula>"EE (WFO)"</formula>
    </cfRule>
    <cfRule type="cellIs" dxfId="31" priority="86321" operator="equal">
      <formula>"EC (WFO)"</formula>
    </cfRule>
    <cfRule type="cellIs" dxfId="31" priority="86322" operator="equal">
      <formula>"EA (WFO)"</formula>
    </cfRule>
    <cfRule type="cellIs" dxfId="40" priority="86323" operator="equal">
      <formula>"EE(WFO)"</formula>
    </cfRule>
    <cfRule type="cellIs" dxfId="40" priority="86324" operator="equal">
      <formula>"EC(WFO)"</formula>
    </cfRule>
    <cfRule type="cellIs" dxfId="31" priority="86325" operator="equal">
      <formula>"EE (WFO)"</formula>
    </cfRule>
    <cfRule type="cellIs" dxfId="31" priority="86326" operator="equal">
      <formula>"EC (WFO)"</formula>
    </cfRule>
    <cfRule type="cellIs" dxfId="31" priority="86327" operator="equal">
      <formula>"EA (WFO)"</formula>
    </cfRule>
    <cfRule type="cellIs" dxfId="40" priority="86328" operator="equal">
      <formula>"EE(WFO)"</formula>
    </cfRule>
    <cfRule type="cellIs" dxfId="40" priority="86329" operator="equal">
      <formula>"EC(WFO)"</formula>
    </cfRule>
  </conditionalFormatting>
  <conditionalFormatting sqref="T47">
    <cfRule type="cellIs" dxfId="31" priority="63623" operator="equal">
      <formula>"EA (WFO)"</formula>
    </cfRule>
    <cfRule type="cellIs" dxfId="32" priority="63624" operator="equal">
      <formula>"EQ (WFO)"</formula>
    </cfRule>
    <cfRule type="cellIs" dxfId="33" priority="63625" operator="equal">
      <formula>"FG (WFO)"</formula>
    </cfRule>
    <cfRule type="cellIs" dxfId="31" priority="63626" operator="equal">
      <formula>"EE (WFO)"</formula>
    </cfRule>
    <cfRule type="cellIs" dxfId="31" priority="63627" operator="equal">
      <formula>"EC (WFO)"</formula>
    </cfRule>
    <cfRule type="cellIs" dxfId="31" priority="63628" operator="equal">
      <formula>"EA (WFO)"</formula>
    </cfRule>
    <cfRule type="cellIs" dxfId="40" priority="63629" operator="equal">
      <formula>"EE(WFO)"</formula>
    </cfRule>
    <cfRule type="cellIs" dxfId="40" priority="63630" operator="equal">
      <formula>"EC(WFO)"</formula>
    </cfRule>
    <cfRule type="cellIs" dxfId="31" priority="63631" operator="equal">
      <formula>"EE (WFO)"</formula>
    </cfRule>
    <cfRule type="cellIs" dxfId="31" priority="63632" operator="equal">
      <formula>"EC (WFO)"</formula>
    </cfRule>
    <cfRule type="cellIs" dxfId="31" priority="63633" operator="equal">
      <formula>"EA (WFO)"</formula>
    </cfRule>
    <cfRule type="cellIs" dxfId="40" priority="63634" operator="equal">
      <formula>"EE(WFO)"</formula>
    </cfRule>
    <cfRule type="cellIs" dxfId="40" priority="63635" operator="equal">
      <formula>"EC(WFO)"</formula>
    </cfRule>
  </conditionalFormatting>
  <conditionalFormatting sqref="W47">
    <cfRule type="cellIs" dxfId="31" priority="11258" operator="equal">
      <formula>"EE (WFO)"</formula>
    </cfRule>
    <cfRule type="cellIs" dxfId="31" priority="11259" operator="equal">
      <formula>"EC (WFO)"</formula>
    </cfRule>
    <cfRule type="cellIs" dxfId="31" priority="11260" operator="equal">
      <formula>"EA (WFO)"</formula>
    </cfRule>
    <cfRule type="cellIs" dxfId="40" priority="11261" operator="equal">
      <formula>"EE(WFO)"</formula>
    </cfRule>
    <cfRule type="cellIs" dxfId="40" priority="11262" operator="equal">
      <formula>"EC(WFO)"</formula>
    </cfRule>
    <cfRule type="cellIs" dxfId="31" priority="11255" operator="equal">
      <formula>"EE (WFO)"</formula>
    </cfRule>
    <cfRule type="cellIs" dxfId="31" priority="11256" operator="equal">
      <formula>"EC (WFO)"</formula>
    </cfRule>
    <cfRule type="cellIs" dxfId="31" priority="11257" operator="equal">
      <formula>"EA (WFO)"</formula>
    </cfRule>
    <cfRule type="cellIs" dxfId="40" priority="11253" operator="equal">
      <formula>"EE(WFO)"</formula>
    </cfRule>
    <cfRule type="cellIs" dxfId="40" priority="11254" operator="equal">
      <formula>"EC(WFO)"</formula>
    </cfRule>
    <cfRule type="cellIs" dxfId="31" priority="11250" operator="equal">
      <formula>"EE (WFO)"</formula>
    </cfRule>
    <cfRule type="cellIs" dxfId="31" priority="11251" operator="equal">
      <formula>"EC (WFO)"</formula>
    </cfRule>
    <cfRule type="cellIs" dxfId="31" priority="11252" operator="equal">
      <formula>"EA (WFO)"</formula>
    </cfRule>
    <cfRule type="cellIs" dxfId="40" priority="11248" operator="equal">
      <formula>"EE(WFO)"</formula>
    </cfRule>
    <cfRule type="cellIs" dxfId="40" priority="11249" operator="equal">
      <formula>"EC(WFO)"</formula>
    </cfRule>
    <cfRule type="cellIs" dxfId="31" priority="11245" operator="equal">
      <formula>"EE (WFO)"</formula>
    </cfRule>
    <cfRule type="cellIs" dxfId="31" priority="11246" operator="equal">
      <formula>"EC (WFO)"</formula>
    </cfRule>
    <cfRule type="cellIs" dxfId="31" priority="11247" operator="equal">
      <formula>"EA (WFO)"</formula>
    </cfRule>
    <cfRule type="cellIs" dxfId="40" priority="11243" operator="equal">
      <formula>"EE(WFO)"</formula>
    </cfRule>
    <cfRule type="cellIs" dxfId="40" priority="11244" operator="equal">
      <formula>"EC(WFO)"</formula>
    </cfRule>
  </conditionalFormatting>
  <conditionalFormatting sqref="X47:AA47">
    <cfRule type="cellIs" dxfId="31" priority="13644" operator="equal">
      <formula>"EE (WFO)"</formula>
    </cfRule>
    <cfRule type="cellIs" dxfId="31" priority="13645" operator="equal">
      <formula>"EC (WFO)"</formula>
    </cfRule>
    <cfRule type="cellIs" dxfId="31" priority="13646" operator="equal">
      <formula>"EA (WFO)"</formula>
    </cfRule>
    <cfRule type="cellIs" dxfId="40" priority="13642" operator="equal">
      <formula>"EE(WFO)"</formula>
    </cfRule>
    <cfRule type="cellIs" dxfId="40" priority="13643" operator="equal">
      <formula>"EC(WFO)"</formula>
    </cfRule>
  </conditionalFormatting>
  <conditionalFormatting sqref="AE47:AF47">
    <cfRule type="cellIs" dxfId="31" priority="54329" operator="equal">
      <formula>"EA (WFO)"</formula>
    </cfRule>
    <cfRule type="cellIs" dxfId="32" priority="54330" operator="equal">
      <formula>"EQ (WFO)"</formula>
    </cfRule>
    <cfRule type="cellIs" dxfId="33" priority="54331" operator="equal">
      <formula>"FG (WFO)"</formula>
    </cfRule>
    <cfRule type="cellIs" dxfId="31" priority="54332" operator="equal">
      <formula>"EE (WFO)"</formula>
    </cfRule>
    <cfRule type="cellIs" dxfId="31" priority="54333" operator="equal">
      <formula>"EC (WFO)"</formula>
    </cfRule>
    <cfRule type="cellIs" dxfId="31" priority="54334" operator="equal">
      <formula>"EA (WFO)"</formula>
    </cfRule>
    <cfRule type="cellIs" dxfId="40" priority="54335" operator="equal">
      <formula>"EE(WFO)"</formula>
    </cfRule>
    <cfRule type="cellIs" dxfId="40" priority="54336" operator="equal">
      <formula>"EC(WFO)"</formula>
    </cfRule>
  </conditionalFormatting>
  <conditionalFormatting sqref="AG47">
    <cfRule type="cellIs" dxfId="31" priority="54321" operator="equal">
      <formula>"EA (WFO)"</formula>
    </cfRule>
    <cfRule type="cellIs" dxfId="32" priority="54322" operator="equal">
      <formula>"EQ (WFO)"</formula>
    </cfRule>
    <cfRule type="cellIs" dxfId="33" priority="54323" operator="equal">
      <formula>"FG (WFO)"</formula>
    </cfRule>
    <cfRule type="cellIs" dxfId="31" priority="54324" operator="equal">
      <formula>"EE (WFO)"</formula>
    </cfRule>
    <cfRule type="cellIs" dxfId="31" priority="54325" operator="equal">
      <formula>"EC (WFO)"</formula>
    </cfRule>
    <cfRule type="cellIs" dxfId="31" priority="54326" operator="equal">
      <formula>"EA (WFO)"</formula>
    </cfRule>
    <cfRule type="cellIs" dxfId="40" priority="54327" operator="equal">
      <formula>"EE(WFO)"</formula>
    </cfRule>
    <cfRule type="cellIs" dxfId="40" priority="54328" operator="equal">
      <formula>"EC(WFO)"</formula>
    </cfRule>
  </conditionalFormatting>
  <conditionalFormatting sqref="B48:C48">
    <cfRule type="cellIs" dxfId="13" priority="37857" operator="equal">
      <formula>"TDM"</formula>
    </cfRule>
    <cfRule type="cellIs" dxfId="34" priority="37854" operator="equal">
      <formula>"TR"</formula>
    </cfRule>
    <cfRule type="cellIs" dxfId="37" priority="37850" operator="equal">
      <formula>"EQ (WFO)"</formula>
    </cfRule>
    <cfRule type="cellIs" dxfId="31" priority="37851" operator="equal">
      <formula>"EO (WFO)"</formula>
    </cfRule>
  </conditionalFormatting>
  <conditionalFormatting sqref="B48">
    <cfRule type="cellIs" dxfId="36" priority="37855" operator="equal">
      <formula>"RS"</formula>
    </cfRule>
    <cfRule type="cellIs" dxfId="28" priority="37856" operator="equal">
      <formula>"TR (WFO)"</formula>
    </cfRule>
  </conditionalFormatting>
  <conditionalFormatting sqref="C48">
    <cfRule type="cellIs" dxfId="36" priority="37852" operator="equal">
      <formula>"RS"</formula>
    </cfRule>
    <cfRule type="cellIs" dxfId="28" priority="37853" operator="equal">
      <formula>"TR (WFO)"</formula>
    </cfRule>
    <cfRule type="cellIs" dxfId="31" priority="37841" operator="equal">
      <formula>"EQ (WFO)"</formula>
    </cfRule>
    <cfRule type="cellIs" dxfId="31" priority="37842" operator="equal">
      <formula>"EO (WFO)"</formula>
    </cfRule>
    <cfRule type="cellIs" dxfId="31" priority="37843" operator="equal">
      <formula>"EO (WFO)"</formula>
    </cfRule>
    <cfRule type="cellIs" dxfId="31" priority="37844" operator="equal">
      <formula>"EK (WFO)"</formula>
    </cfRule>
    <cfRule type="cellIs" dxfId="31" priority="37845" operator="equal">
      <formula>"EG (WFO)"</formula>
    </cfRule>
    <cfRule type="cellIs" dxfId="31" priority="37846" operator="equal">
      <formula>"EE (WFO)"</formula>
    </cfRule>
    <cfRule type="cellIs" dxfId="31" priority="37847" operator="equal">
      <formula>"EC (WFO)"</formula>
    </cfRule>
    <cfRule type="cellIs" dxfId="31" priority="37848" operator="equal">
      <formula>"EA (WFO)"</formula>
    </cfRule>
    <cfRule type="cellIs" dxfId="35" priority="37849" operator="equal">
      <formula>"FG (WFO)"</formula>
    </cfRule>
  </conditionalFormatting>
  <conditionalFormatting sqref="D48">
    <cfRule type="cellIs" dxfId="62" priority="37839" operator="equal">
      <formula>"FI (WFO)"</formula>
    </cfRule>
    <cfRule type="cellIs" dxfId="23" priority="37840" operator="equal">
      <formula>"FG (WFO)"</formula>
    </cfRule>
    <cfRule type="cellIs" dxfId="62" priority="37837" operator="equal">
      <formula>"FI"</formula>
    </cfRule>
    <cfRule type="cellIs" dxfId="23" priority="37838" operator="equal">
      <formula>"FG"</formula>
    </cfRule>
  </conditionalFormatting>
  <conditionalFormatting sqref="E48">
    <cfRule type="cellIs" dxfId="13" priority="37836" operator="equal">
      <formula>"TDM"</formula>
    </cfRule>
    <cfRule type="cellIs" dxfId="36" priority="37834" operator="equal">
      <formula>"RS"</formula>
    </cfRule>
    <cfRule type="cellIs" dxfId="28" priority="37835" operator="equal">
      <formula>"TR (WFO)"</formula>
    </cfRule>
    <cfRule type="cellIs" dxfId="34" priority="37833" operator="equal">
      <formula>"TR"</formula>
    </cfRule>
    <cfRule type="cellIs" dxfId="37" priority="37831" operator="equal">
      <formula>"EQ (WFO)"</formula>
    </cfRule>
    <cfRule type="cellIs" dxfId="31" priority="37832" operator="equal">
      <formula>"EO (WFO)"</formula>
    </cfRule>
    <cfRule type="cellIs" dxfId="31" priority="37822" operator="equal">
      <formula>"EQ (WFO)"</formula>
    </cfRule>
    <cfRule type="cellIs" dxfId="31" priority="37823" operator="equal">
      <formula>"EO (WFO)"</formula>
    </cfRule>
    <cfRule type="cellIs" dxfId="31" priority="37824" operator="equal">
      <formula>"EO (WFO)"</formula>
    </cfRule>
    <cfRule type="cellIs" dxfId="31" priority="37825" operator="equal">
      <formula>"EK (WFO)"</formula>
    </cfRule>
    <cfRule type="cellIs" dxfId="31" priority="37826" operator="equal">
      <formula>"EG (WFO)"</formula>
    </cfRule>
    <cfRule type="cellIs" dxfId="31" priority="37827" operator="equal">
      <formula>"EE (WFO)"</formula>
    </cfRule>
    <cfRule type="cellIs" dxfId="31" priority="37828" operator="equal">
      <formula>"EC (WFO)"</formula>
    </cfRule>
    <cfRule type="cellIs" dxfId="31" priority="37829" operator="equal">
      <formula>"EA (WFO)"</formula>
    </cfRule>
    <cfRule type="cellIs" dxfId="35" priority="37830" operator="equal">
      <formula>"FG (WFO)"</formula>
    </cfRule>
  </conditionalFormatting>
  <conditionalFormatting sqref="L48:M48">
    <cfRule type="cellIs" dxfId="31" priority="86239" operator="equal">
      <formula>"EE (WFO)"</formula>
    </cfRule>
    <cfRule type="cellIs" dxfId="31" priority="86240" operator="equal">
      <formula>"EC (WFO)"</formula>
    </cfRule>
    <cfRule type="cellIs" dxfId="31" priority="86241" operator="equal">
      <formula>"EA (WFO)"</formula>
    </cfRule>
    <cfRule type="cellIs" dxfId="40" priority="86242" operator="equal">
      <formula>"EE(WFO)"</formula>
    </cfRule>
    <cfRule type="cellIs" dxfId="40" priority="86243" operator="equal">
      <formula>"EC(WFO)"</formula>
    </cfRule>
    <cfRule type="cellIs" dxfId="31" priority="86244" operator="equal">
      <formula>"EE (WFO)"</formula>
    </cfRule>
    <cfRule type="cellIs" dxfId="31" priority="86245" operator="equal">
      <formula>"EC (WFO)"</formula>
    </cfRule>
    <cfRule type="cellIs" dxfId="31" priority="86246" operator="equal">
      <formula>"EA (WFO)"</formula>
    </cfRule>
    <cfRule type="cellIs" dxfId="40" priority="86247" operator="equal">
      <formula>"EE(WFO)"</formula>
    </cfRule>
    <cfRule type="cellIs" dxfId="40" priority="86248" operator="equal">
      <formula>"EC(WFO)"</formula>
    </cfRule>
  </conditionalFormatting>
  <conditionalFormatting sqref="M48">
    <cfRule type="cellIs" dxfId="31" priority="86222" operator="equal">
      <formula>"EA (WFO)"</formula>
    </cfRule>
    <cfRule type="cellIs" dxfId="32" priority="86223" operator="equal">
      <formula>"EQ (WFO)"</formula>
    </cfRule>
    <cfRule type="cellIs" dxfId="33" priority="86224" operator="equal">
      <formula>"FG (WFO)"</formula>
    </cfRule>
    <cfRule type="cellIs" dxfId="31" priority="86225" operator="equal">
      <formula>"EE (WFO)"</formula>
    </cfRule>
    <cfRule type="cellIs" dxfId="31" priority="86226" operator="equal">
      <formula>"EC (WFO)"</formula>
    </cfRule>
    <cfRule type="cellIs" dxfId="31" priority="86227" operator="equal">
      <formula>"EA (WFO)"</formula>
    </cfRule>
    <cfRule type="cellIs" dxfId="40" priority="86228" operator="equal">
      <formula>"EE(WFO)"</formula>
    </cfRule>
    <cfRule type="cellIs" dxfId="40" priority="86229" operator="equal">
      <formula>"EC(WFO)"</formula>
    </cfRule>
    <cfRule type="cellIs" dxfId="29" priority="86230" operator="equal">
      <formula>"EQ (WFO)"</formula>
    </cfRule>
    <cfRule type="cellIs" dxfId="52" priority="86231" operator="equal">
      <formula>"FG (WFO)"</formula>
    </cfRule>
    <cfRule type="cellIs" dxfId="29" priority="86232" operator="equal">
      <formula>"EO (WFO)"</formula>
    </cfRule>
    <cfRule type="cellIs" dxfId="29" priority="86233" operator="equal">
      <formula>"EK (WFO)"</formula>
    </cfRule>
    <cfRule type="cellIs" dxfId="31" priority="86234" operator="equal">
      <formula>"EE (WFO)"</formula>
    </cfRule>
    <cfRule type="cellIs" dxfId="31" priority="86235" operator="equal">
      <formula>"EC (WFO)"</formula>
    </cfRule>
    <cfRule type="cellIs" dxfId="31" priority="86236" operator="equal">
      <formula>"EA (WFO)"</formula>
    </cfRule>
    <cfRule type="cellIs" dxfId="40" priority="86237" operator="equal">
      <formula>"EE(WFO)"</formula>
    </cfRule>
    <cfRule type="cellIs" dxfId="40" priority="86238" operator="equal">
      <formula>"EC(WFO)"</formula>
    </cfRule>
  </conditionalFormatting>
  <conditionalFormatting sqref="R48">
    <cfRule type="cellIs" dxfId="31" priority="86217" operator="equal">
      <formula>"EE (WFO)"</formula>
    </cfRule>
    <cfRule type="cellIs" dxfId="31" priority="86218" operator="equal">
      <formula>"EC (WFO)"</formula>
    </cfRule>
    <cfRule type="cellIs" dxfId="31" priority="86219" operator="equal">
      <formula>"EA (WFO)"</formula>
    </cfRule>
    <cfRule type="cellIs" dxfId="40" priority="86220" operator="equal">
      <formula>"EE(WFO)"</formula>
    </cfRule>
    <cfRule type="cellIs" dxfId="40" priority="86221" operator="equal">
      <formula>"EC(WFO)"</formula>
    </cfRule>
  </conditionalFormatting>
  <conditionalFormatting sqref="R48:S48">
    <cfRule type="cellIs" dxfId="31" priority="86177" operator="equal">
      <formula>"EA (WFO)"</formula>
    </cfRule>
    <cfRule type="cellIs" dxfId="32" priority="86178" operator="equal">
      <formula>"EQ (WFO)"</formula>
    </cfRule>
    <cfRule type="cellIs" dxfId="33" priority="86179" operator="equal">
      <formula>"FG (WFO)"</formula>
    </cfRule>
    <cfRule type="cellIs" dxfId="31" priority="86180" operator="equal">
      <formula>"EE (WFO)"</formula>
    </cfRule>
    <cfRule type="cellIs" dxfId="31" priority="86181" operator="equal">
      <formula>"EC (WFO)"</formula>
    </cfRule>
    <cfRule type="cellIs" dxfId="31" priority="86182" operator="equal">
      <formula>"EA (WFO)"</formula>
    </cfRule>
    <cfRule type="cellIs" dxfId="40" priority="86183" operator="equal">
      <formula>"EE(WFO)"</formula>
    </cfRule>
    <cfRule type="cellIs" dxfId="40" priority="86184" operator="equal">
      <formula>"EC(WFO)"</formula>
    </cfRule>
    <cfRule type="cellIs" dxfId="29" priority="86185" operator="equal">
      <formula>"EQ (WFO)"</formula>
    </cfRule>
    <cfRule type="cellIs" dxfId="52" priority="86186" operator="equal">
      <formula>"FG (WFO)"</formula>
    </cfRule>
    <cfRule type="cellIs" dxfId="29" priority="86187" operator="equal">
      <formula>"EO (WFO)"</formula>
    </cfRule>
    <cfRule type="cellIs" dxfId="29" priority="86188" operator="equal">
      <formula>"EK (WFO)"</formula>
    </cfRule>
    <cfRule type="cellIs" dxfId="31" priority="86189" operator="equal">
      <formula>"EE (WFO)"</formula>
    </cfRule>
    <cfRule type="cellIs" dxfId="31" priority="86190" operator="equal">
      <formula>"EC (WFO)"</formula>
    </cfRule>
    <cfRule type="cellIs" dxfId="31" priority="86191" operator="equal">
      <formula>"EA (WFO)"</formula>
    </cfRule>
    <cfRule type="cellIs" dxfId="40" priority="86192" operator="equal">
      <formula>"EE(WFO)"</formula>
    </cfRule>
    <cfRule type="cellIs" dxfId="40" priority="86193" operator="equal">
      <formula>"EC(WFO)"</formula>
    </cfRule>
    <cfRule type="cellIs" dxfId="31" priority="86194" operator="equal">
      <formula>"EE (WFO)"</formula>
    </cfRule>
    <cfRule type="cellIs" dxfId="31" priority="86195" operator="equal">
      <formula>"EC (WFO)"</formula>
    </cfRule>
    <cfRule type="cellIs" dxfId="31" priority="86196" operator="equal">
      <formula>"EA (WFO)"</formula>
    </cfRule>
    <cfRule type="cellIs" dxfId="40" priority="86197" operator="equal">
      <formula>"EE(WFO)"</formula>
    </cfRule>
    <cfRule type="cellIs" dxfId="40" priority="86198" operator="equal">
      <formula>"EC(WFO)"</formula>
    </cfRule>
    <cfRule type="cellIs" dxfId="31" priority="86199" operator="equal">
      <formula>"EE (WFO)"</formula>
    </cfRule>
    <cfRule type="cellIs" dxfId="31" priority="86200" operator="equal">
      <formula>"EC (WFO)"</formula>
    </cfRule>
    <cfRule type="cellIs" dxfId="31" priority="86201" operator="equal">
      <formula>"EA (WFO)"</formula>
    </cfRule>
    <cfRule type="cellIs" dxfId="40" priority="86202" operator="equal">
      <formula>"EE(WFO)"</formula>
    </cfRule>
    <cfRule type="cellIs" dxfId="40" priority="86203" operator="equal">
      <formula>"EC(WFO)"</formula>
    </cfRule>
    <cfRule type="cellIs" dxfId="31" priority="86204" operator="equal">
      <formula>"EA (WFO)"</formula>
    </cfRule>
    <cfRule type="cellIs" dxfId="32" priority="86205" operator="equal">
      <formula>"EQ (WFO)"</formula>
    </cfRule>
    <cfRule type="cellIs" dxfId="33" priority="86206" operator="equal">
      <formula>"FG (WFO)"</formula>
    </cfRule>
    <cfRule type="cellIs" dxfId="31" priority="86207" operator="equal">
      <formula>"EE (WFO)"</formula>
    </cfRule>
    <cfRule type="cellIs" dxfId="31" priority="86208" operator="equal">
      <formula>"EC (WFO)"</formula>
    </cfRule>
    <cfRule type="cellIs" dxfId="31" priority="86209" operator="equal">
      <formula>"EA (WFO)"</formula>
    </cfRule>
    <cfRule type="cellIs" dxfId="40" priority="86210" operator="equal">
      <formula>"EE(WFO)"</formula>
    </cfRule>
    <cfRule type="cellIs" dxfId="40" priority="86211" operator="equal">
      <formula>"EC(WFO)"</formula>
    </cfRule>
    <cfRule type="cellIs" dxfId="31" priority="86212" operator="equal">
      <formula>"EE (WFO)"</formula>
    </cfRule>
    <cfRule type="cellIs" dxfId="31" priority="86213" operator="equal">
      <formula>"EC (WFO)"</formula>
    </cfRule>
    <cfRule type="cellIs" dxfId="31" priority="86214" operator="equal">
      <formula>"EA (WFO)"</formula>
    </cfRule>
    <cfRule type="cellIs" dxfId="40" priority="86215" operator="equal">
      <formula>"EE(WFO)"</formula>
    </cfRule>
    <cfRule type="cellIs" dxfId="40" priority="86216" operator="equal">
      <formula>"EC(WFO)"</formula>
    </cfRule>
  </conditionalFormatting>
  <conditionalFormatting sqref="S48">
    <cfRule type="cellIs" dxfId="31" priority="86172" operator="equal">
      <formula>"EE (WFO)"</formula>
    </cfRule>
    <cfRule type="cellIs" dxfId="31" priority="86173" operator="equal">
      <formula>"EC (WFO)"</formula>
    </cfRule>
    <cfRule type="cellIs" dxfId="31" priority="86174" operator="equal">
      <formula>"EA (WFO)"</formula>
    </cfRule>
    <cfRule type="cellIs" dxfId="40" priority="86175" operator="equal">
      <formula>"EE(WFO)"</formula>
    </cfRule>
    <cfRule type="cellIs" dxfId="40" priority="86176" operator="equal">
      <formula>"EC(WFO)"</formula>
    </cfRule>
  </conditionalFormatting>
  <conditionalFormatting sqref="T48">
    <cfRule type="cellIs" dxfId="31" priority="63557" operator="equal">
      <formula>"EA (WFO)"</formula>
    </cfRule>
    <cfRule type="cellIs" dxfId="32" priority="63558" operator="equal">
      <formula>"EQ (WFO)"</formula>
    </cfRule>
    <cfRule type="cellIs" dxfId="33" priority="63559" operator="equal">
      <formula>"FG (WFO)"</formula>
    </cfRule>
    <cfRule type="cellIs" dxfId="31" priority="63560" operator="equal">
      <formula>"EE (WFO)"</formula>
    </cfRule>
    <cfRule type="cellIs" dxfId="31" priority="63561" operator="equal">
      <formula>"EC (WFO)"</formula>
    </cfRule>
    <cfRule type="cellIs" dxfId="31" priority="63562" operator="equal">
      <formula>"EA (WFO)"</formula>
    </cfRule>
    <cfRule type="cellIs" dxfId="40" priority="63563" operator="equal">
      <formula>"EE(WFO)"</formula>
    </cfRule>
    <cfRule type="cellIs" dxfId="40" priority="63564" operator="equal">
      <formula>"EC(WFO)"</formula>
    </cfRule>
    <cfRule type="cellIs" dxfId="29" priority="63565" operator="equal">
      <formula>"EQ (WFO)"</formula>
    </cfRule>
    <cfRule type="cellIs" dxfId="52" priority="63566" operator="equal">
      <formula>"FG (WFO)"</formula>
    </cfRule>
    <cfRule type="cellIs" dxfId="29" priority="63567" operator="equal">
      <formula>"EO (WFO)"</formula>
    </cfRule>
    <cfRule type="cellIs" dxfId="29" priority="63568" operator="equal">
      <formula>"EK (WFO)"</formula>
    </cfRule>
    <cfRule type="cellIs" dxfId="31" priority="63569" operator="equal">
      <formula>"EE (WFO)"</formula>
    </cfRule>
    <cfRule type="cellIs" dxfId="31" priority="63570" operator="equal">
      <formula>"EC (WFO)"</formula>
    </cfRule>
    <cfRule type="cellIs" dxfId="31" priority="63571" operator="equal">
      <formula>"EA (WFO)"</formula>
    </cfRule>
    <cfRule type="cellIs" dxfId="40" priority="63572" operator="equal">
      <formula>"EE(WFO)"</formula>
    </cfRule>
    <cfRule type="cellIs" dxfId="40" priority="63573" operator="equal">
      <formula>"EC(WFO)"</formula>
    </cfRule>
    <cfRule type="cellIs" dxfId="31" priority="63574" operator="equal">
      <formula>"EE (WFO)"</formula>
    </cfRule>
    <cfRule type="cellIs" dxfId="31" priority="63575" operator="equal">
      <formula>"EC (WFO)"</formula>
    </cfRule>
    <cfRule type="cellIs" dxfId="31" priority="63576" operator="equal">
      <formula>"EA (WFO)"</formula>
    </cfRule>
    <cfRule type="cellIs" dxfId="40" priority="63577" operator="equal">
      <formula>"EE(WFO)"</formula>
    </cfRule>
    <cfRule type="cellIs" dxfId="40" priority="63578" operator="equal">
      <formula>"EC(WFO)"</formula>
    </cfRule>
    <cfRule type="cellIs" dxfId="31" priority="63579" operator="equal">
      <formula>"EE (WFO)"</formula>
    </cfRule>
    <cfRule type="cellIs" dxfId="31" priority="63580" operator="equal">
      <formula>"EC (WFO)"</formula>
    </cfRule>
    <cfRule type="cellIs" dxfId="31" priority="63581" operator="equal">
      <formula>"EA (WFO)"</formula>
    </cfRule>
    <cfRule type="cellIs" dxfId="40" priority="63582" operator="equal">
      <formula>"EE(WFO)"</formula>
    </cfRule>
    <cfRule type="cellIs" dxfId="40" priority="63583" operator="equal">
      <formula>"EC(WFO)"</formula>
    </cfRule>
    <cfRule type="cellIs" dxfId="31" priority="63584" operator="equal">
      <formula>"EA (WFO)"</formula>
    </cfRule>
    <cfRule type="cellIs" dxfId="32" priority="63585" operator="equal">
      <formula>"EQ (WFO)"</formula>
    </cfRule>
    <cfRule type="cellIs" dxfId="33" priority="63586" operator="equal">
      <formula>"FG (WFO)"</formula>
    </cfRule>
    <cfRule type="cellIs" dxfId="31" priority="63587" operator="equal">
      <formula>"EE (WFO)"</formula>
    </cfRule>
    <cfRule type="cellIs" dxfId="31" priority="63588" operator="equal">
      <formula>"EC (WFO)"</formula>
    </cfRule>
    <cfRule type="cellIs" dxfId="31" priority="63589" operator="equal">
      <formula>"EA (WFO)"</formula>
    </cfRule>
    <cfRule type="cellIs" dxfId="40" priority="63590" operator="equal">
      <formula>"EE(WFO)"</formula>
    </cfRule>
    <cfRule type="cellIs" dxfId="40" priority="63591" operator="equal">
      <formula>"EC(WFO)"</formula>
    </cfRule>
    <cfRule type="cellIs" dxfId="31" priority="63592" operator="equal">
      <formula>"EE (WFO)"</formula>
    </cfRule>
    <cfRule type="cellIs" dxfId="31" priority="63593" operator="equal">
      <formula>"EC (WFO)"</formula>
    </cfRule>
    <cfRule type="cellIs" dxfId="31" priority="63594" operator="equal">
      <formula>"EA (WFO)"</formula>
    </cfRule>
    <cfRule type="cellIs" dxfId="40" priority="63595" operator="equal">
      <formula>"EE(WFO)"</formula>
    </cfRule>
    <cfRule type="cellIs" dxfId="40" priority="63596" operator="equal">
      <formula>"EC(WFO)"</formula>
    </cfRule>
    <cfRule type="cellIs" dxfId="31" priority="63552" operator="equal">
      <formula>"EE (WFO)"</formula>
    </cfRule>
    <cfRule type="cellIs" dxfId="31" priority="63553" operator="equal">
      <formula>"EC (WFO)"</formula>
    </cfRule>
    <cfRule type="cellIs" dxfId="31" priority="63554" operator="equal">
      <formula>"EA (WFO)"</formula>
    </cfRule>
    <cfRule type="cellIs" dxfId="40" priority="63555" operator="equal">
      <formula>"EE(WFO)"</formula>
    </cfRule>
    <cfRule type="cellIs" dxfId="40" priority="63556" operator="equal">
      <formula>"EC(WFO)"</formula>
    </cfRule>
  </conditionalFormatting>
  <conditionalFormatting sqref="V48:AA48">
    <cfRule type="cellIs" dxfId="63" priority="13842" operator="equal">
      <formula>"CT"</formula>
    </cfRule>
    <cfRule type="cellIs" dxfId="44" priority="13843" operator="equal">
      <formula>"L"</formula>
    </cfRule>
    <cfRule type="cellIs" dxfId="13" priority="13844" operator="equal">
      <formula>"TDM"</formula>
    </cfRule>
    <cfRule type="cellIs" dxfId="40" priority="13840" operator="equal">
      <formula>"EE(WFO)"</formula>
    </cfRule>
    <cfRule type="cellIs" dxfId="40" priority="13841" operator="equal">
      <formula>"EC(WFO)"</formula>
    </cfRule>
    <cfRule type="cellIs" dxfId="36" priority="13838" operator="equal">
      <formula>"RS"</formula>
    </cfRule>
    <cfRule type="cellIs" dxfId="28" priority="13839" operator="equal">
      <formula>"TR (WFO)"</formula>
    </cfRule>
    <cfRule type="cellIs" dxfId="34" priority="13837" operator="equal">
      <formula>"TR"</formula>
    </cfRule>
    <cfRule type="cellIs" dxfId="37" priority="13835" operator="equal">
      <formula>"EQ (WFO)"</formula>
    </cfRule>
    <cfRule type="cellIs" dxfId="31" priority="13836" operator="equal">
      <formula>"EO (WFO)"</formula>
    </cfRule>
    <cfRule type="cellIs" dxfId="31" priority="13826" operator="equal">
      <formula>"EQ (WFO)"</formula>
    </cfRule>
    <cfRule type="cellIs" dxfId="31" priority="13827" operator="equal">
      <formula>"EO (WFO)"</formula>
    </cfRule>
    <cfRule type="cellIs" dxfId="31" priority="13828" operator="equal">
      <formula>"EO (WFO)"</formula>
    </cfRule>
    <cfRule type="cellIs" dxfId="31" priority="13829" operator="equal">
      <formula>"EK (WFO)"</formula>
    </cfRule>
    <cfRule type="cellIs" dxfId="31" priority="13830" operator="equal">
      <formula>"EG (WFO)"</formula>
    </cfRule>
    <cfRule type="cellIs" dxfId="31" priority="13831" operator="equal">
      <formula>"EE (WFO)"</formula>
    </cfRule>
    <cfRule type="cellIs" dxfId="31" priority="13832" operator="equal">
      <formula>"EC (WFO)"</formula>
    </cfRule>
    <cfRule type="cellIs" dxfId="31" priority="13833" operator="equal">
      <formula>"EA (WFO)"</formula>
    </cfRule>
    <cfRule type="cellIs" dxfId="35" priority="13834" operator="equal">
      <formula>"FG (WFO)"</formula>
    </cfRule>
    <cfRule type="cellIs" dxfId="31" priority="13824" operator="equal">
      <formula>"EG (WFO)"</formula>
    </cfRule>
    <cfRule type="cellIs" dxfId="31" priority="13825" operator="equal">
      <formula>"EG ((WFO)"</formula>
    </cfRule>
    <cfRule type="cellIs" dxfId="31" priority="13821" operator="equal">
      <formula>"EA (WFO)"</formula>
    </cfRule>
    <cfRule type="cellIs" dxfId="32" priority="13822" operator="equal">
      <formula>"EQ (WFO)"</formula>
    </cfRule>
    <cfRule type="cellIs" dxfId="33" priority="13823" operator="equal">
      <formula>"FG (WFO)"</formula>
    </cfRule>
    <cfRule type="cellIs" dxfId="31" priority="13818" operator="equal">
      <formula>"EE (WFO)"</formula>
    </cfRule>
    <cfRule type="cellIs" dxfId="31" priority="13819" operator="equal">
      <formula>"EC (WFO)"</formula>
    </cfRule>
    <cfRule type="cellIs" dxfId="31" priority="13820" operator="equal">
      <formula>"EA (WFO)"</formula>
    </cfRule>
  </conditionalFormatting>
  <conditionalFormatting sqref="AB48">
    <cfRule type="cellIs" dxfId="31" priority="126890" operator="equal">
      <formula>"EE (WFO)"</formula>
    </cfRule>
    <cfRule type="cellIs" dxfId="31" priority="126891" operator="equal">
      <formula>"EC (WFO)"</formula>
    </cfRule>
    <cfRule type="cellIs" dxfId="31" priority="126892" operator="equal">
      <formula>"EA (WFO)"</formula>
    </cfRule>
    <cfRule type="cellIs" dxfId="40" priority="126893" operator="equal">
      <formula>"EE(WFO)"</formula>
    </cfRule>
    <cfRule type="cellIs" dxfId="40" priority="126894" operator="equal">
      <formula>"EC(WFO)"</formula>
    </cfRule>
    <cfRule type="cellIs" dxfId="31" priority="127191" operator="equal">
      <formula>"EE (WFO)"</formula>
    </cfRule>
    <cfRule type="cellIs" dxfId="31" priority="127192" operator="equal">
      <formula>"EC (WFO)"</formula>
    </cfRule>
    <cfRule type="cellIs" dxfId="31" priority="127193" operator="equal">
      <formula>"EA (WFO)"</formula>
    </cfRule>
    <cfRule type="cellIs" dxfId="40" priority="127194" operator="equal">
      <formula>"EE(WFO)"</formula>
    </cfRule>
    <cfRule type="cellIs" dxfId="40" priority="127195" operator="equal">
      <formula>"EC(WFO)"</formula>
    </cfRule>
  </conditionalFormatting>
  <conditionalFormatting sqref="AE48">
    <cfRule type="cellIs" dxfId="31" priority="54316" operator="equal">
      <formula>"EE (WFO)"</formula>
    </cfRule>
    <cfRule type="cellIs" dxfId="31" priority="54317" operator="equal">
      <formula>"EC (WFO)"</formula>
    </cfRule>
    <cfRule type="cellIs" dxfId="31" priority="54318" operator="equal">
      <formula>"EA (WFO)"</formula>
    </cfRule>
    <cfRule type="cellIs" dxfId="40" priority="54319" operator="equal">
      <formula>"EE(WFO)"</formula>
    </cfRule>
    <cfRule type="cellIs" dxfId="40" priority="54320" operator="equal">
      <formula>"EC(WFO)"</formula>
    </cfRule>
  </conditionalFormatting>
  <conditionalFormatting sqref="AE48:AF48">
    <cfRule type="cellIs" dxfId="31" priority="54311" operator="equal">
      <formula>"EE (WFO)"</formula>
    </cfRule>
    <cfRule type="cellIs" dxfId="31" priority="54312" operator="equal">
      <formula>"EC (WFO)"</formula>
    </cfRule>
    <cfRule type="cellIs" dxfId="31" priority="54313" operator="equal">
      <formula>"EA (WFO)"</formula>
    </cfRule>
    <cfRule type="cellIs" dxfId="40" priority="54314" operator="equal">
      <formula>"EE(WFO)"</formula>
    </cfRule>
    <cfRule type="cellIs" dxfId="40" priority="54315" operator="equal">
      <formula>"EC(WFO)"</formula>
    </cfRule>
  </conditionalFormatting>
  <conditionalFormatting sqref="AF48">
    <cfRule type="cellIs" dxfId="31" priority="54296" operator="equal">
      <formula>"EE (WFO)"</formula>
    </cfRule>
    <cfRule type="cellIs" dxfId="31" priority="54297" operator="equal">
      <formula>"EC (WFO)"</formula>
    </cfRule>
    <cfRule type="cellIs" dxfId="31" priority="54298" operator="equal">
      <formula>"EA (WFO)"</formula>
    </cfRule>
    <cfRule type="cellIs" dxfId="40" priority="54299" operator="equal">
      <formula>"EE(WFO)"</formula>
    </cfRule>
    <cfRule type="cellIs" dxfId="40" priority="54300" operator="equal">
      <formula>"EC(WFO)"</formula>
    </cfRule>
    <cfRule type="cellIs" dxfId="31" priority="54301" operator="equal">
      <formula>"EE (WFO)"</formula>
    </cfRule>
    <cfRule type="cellIs" dxfId="31" priority="54302" operator="equal">
      <formula>"EC (WFO)"</formula>
    </cfRule>
    <cfRule type="cellIs" dxfId="31" priority="54303" operator="equal">
      <formula>"EA (WFO)"</formula>
    </cfRule>
    <cfRule type="cellIs" dxfId="40" priority="54304" operator="equal">
      <formula>"EE(WFO)"</formula>
    </cfRule>
    <cfRule type="cellIs" dxfId="40" priority="54305" operator="equal">
      <formula>"EC(WFO)"</formula>
    </cfRule>
    <cfRule type="cellIs" dxfId="31" priority="54306" operator="equal">
      <formula>"EE (WFO)"</formula>
    </cfRule>
    <cfRule type="cellIs" dxfId="31" priority="54307" operator="equal">
      <formula>"EC (WFO)"</formula>
    </cfRule>
    <cfRule type="cellIs" dxfId="31" priority="54308" operator="equal">
      <formula>"EA (WFO)"</formula>
    </cfRule>
    <cfRule type="cellIs" dxfId="40" priority="54309" operator="equal">
      <formula>"EE(WFO)"</formula>
    </cfRule>
    <cfRule type="cellIs" dxfId="40" priority="54310" operator="equal">
      <formula>"EC(WFO)"</formula>
    </cfRule>
  </conditionalFormatting>
  <conditionalFormatting sqref="AG48">
    <cfRule type="cellIs" dxfId="31" priority="54291" operator="equal">
      <formula>"EE (WFO)"</formula>
    </cfRule>
    <cfRule type="cellIs" dxfId="31" priority="54292" operator="equal">
      <formula>"EC (WFO)"</formula>
    </cfRule>
    <cfRule type="cellIs" dxfId="31" priority="54293" operator="equal">
      <formula>"EA (WFO)"</formula>
    </cfRule>
    <cfRule type="cellIs" dxfId="40" priority="54294" operator="equal">
      <formula>"EE(WFO)"</formula>
    </cfRule>
    <cfRule type="cellIs" dxfId="40" priority="54295" operator="equal">
      <formula>"EC(WFO)"</formula>
    </cfRule>
    <cfRule type="cellIs" dxfId="40" priority="54276" operator="equal">
      <formula>"EE(WFO)"</formula>
    </cfRule>
    <cfRule type="cellIs" dxfId="40" priority="54277" operator="equal">
      <formula>"EC(WFO)"</formula>
    </cfRule>
    <cfRule type="cellIs" dxfId="31" priority="54278" operator="equal">
      <formula>"EE (WFO)"</formula>
    </cfRule>
    <cfRule type="cellIs" dxfId="31" priority="54279" operator="equal">
      <formula>"EC (WFO)"</formula>
    </cfRule>
    <cfRule type="cellIs" dxfId="31" priority="54280" operator="equal">
      <formula>"EA (WFO)"</formula>
    </cfRule>
    <cfRule type="cellIs" dxfId="31" priority="54281" operator="equal">
      <formula>"EE (WFO)"</formula>
    </cfRule>
    <cfRule type="cellIs" dxfId="31" priority="54282" operator="equal">
      <formula>"EC (WFO)"</formula>
    </cfRule>
    <cfRule type="cellIs" dxfId="31" priority="54283" operator="equal">
      <formula>"EA (WFO)"</formula>
    </cfRule>
    <cfRule type="cellIs" dxfId="40" priority="54284" operator="equal">
      <formula>"EE(WFO)"</formula>
    </cfRule>
    <cfRule type="cellIs" dxfId="40" priority="54285" operator="equal">
      <formula>"EC(WFO)"</formula>
    </cfRule>
    <cfRule type="cellIs" dxfId="31" priority="54286" operator="equal">
      <formula>"EE (WFO)"</formula>
    </cfRule>
    <cfRule type="cellIs" dxfId="31" priority="54287" operator="equal">
      <formula>"EC (WFO)"</formula>
    </cfRule>
    <cfRule type="cellIs" dxfId="31" priority="54288" operator="equal">
      <formula>"EA (WFO)"</formula>
    </cfRule>
    <cfRule type="cellIs" dxfId="40" priority="54289" operator="equal">
      <formula>"EE(WFO)"</formula>
    </cfRule>
    <cfRule type="cellIs" dxfId="40" priority="54290" operator="equal">
      <formula>"EC(WFO)"</formula>
    </cfRule>
  </conditionalFormatting>
  <conditionalFormatting sqref="AH48:AK48">
    <cfRule type="cellIs" dxfId="13" priority="27" operator="equal">
      <formula>"TDM"</formula>
    </cfRule>
    <cfRule type="cellIs" dxfId="40" priority="26" operator="equal">
      <formula>"EC(WFO)"</formula>
    </cfRule>
    <cfRule type="cellIs" dxfId="40" priority="25" operator="equal">
      <formula>"EE(WFO)"</formula>
    </cfRule>
    <cfRule type="cellIs" dxfId="28" priority="24" operator="equal">
      <formula>"TR (WFO)"</formula>
    </cfRule>
    <cfRule type="cellIs" dxfId="36" priority="23" operator="equal">
      <formula>"RS"</formula>
    </cfRule>
    <cfRule type="cellIs" dxfId="34" priority="22" operator="equal">
      <formula>"TR"</formula>
    </cfRule>
    <cfRule type="cellIs" dxfId="31" priority="21" operator="equal">
      <formula>"EO (WFO)"</formula>
    </cfRule>
    <cfRule type="cellIs" dxfId="37" priority="20" operator="equal">
      <formula>"EQ (WFO)"</formula>
    </cfRule>
    <cfRule type="cellIs" dxfId="35" priority="19" operator="equal">
      <formula>"FG (WFO)"</formula>
    </cfRule>
    <cfRule type="cellIs" dxfId="31" priority="18" operator="equal">
      <formula>"EA (WFO)"</formula>
    </cfRule>
    <cfRule type="cellIs" dxfId="31" priority="17" operator="equal">
      <formula>"EC (WFO)"</formula>
    </cfRule>
    <cfRule type="cellIs" dxfId="31" priority="16" operator="equal">
      <formula>"EE (WFO)"</formula>
    </cfRule>
    <cfRule type="cellIs" dxfId="31" priority="15" operator="equal">
      <formula>"EG (WFO)"</formula>
    </cfRule>
    <cfRule type="cellIs" dxfId="31" priority="14" operator="equal">
      <formula>"EK (WFO)"</formula>
    </cfRule>
    <cfRule type="cellIs" dxfId="31" priority="13" operator="equal">
      <formula>"EO (WFO)"</formula>
    </cfRule>
    <cfRule type="cellIs" dxfId="31" priority="12" operator="equal">
      <formula>"EO (WFO)"</formula>
    </cfRule>
    <cfRule type="cellIs" dxfId="31" priority="11" operator="equal">
      <formula>"EQ (WFO)"</formula>
    </cfRule>
    <cfRule type="cellIs" dxfId="31" priority="10" operator="equal">
      <formula>"EA (WFO)"</formula>
    </cfRule>
    <cfRule type="cellIs" dxfId="31" priority="9" operator="equal">
      <formula>"EC (WFO)"</formula>
    </cfRule>
    <cfRule type="cellIs" dxfId="31" priority="8" operator="equal">
      <formula>"EE (WFO)"</formula>
    </cfRule>
    <cfRule type="cellIs" dxfId="31" priority="7" operator="equal">
      <formula>"EG ((WFO)"</formula>
    </cfRule>
    <cfRule type="cellIs" dxfId="31" priority="6" operator="equal">
      <formula>"EG (WFO)"</formula>
    </cfRule>
    <cfRule type="cellIs" dxfId="33" priority="5" operator="equal">
      <formula>"FG (WFO)"</formula>
    </cfRule>
    <cfRule type="cellIs" dxfId="32" priority="4" operator="equal">
      <formula>"EQ (WFO)"</formula>
    </cfRule>
    <cfRule type="cellIs" dxfId="31" priority="3" operator="equal">
      <formula>"EA (WFO)"</formula>
    </cfRule>
    <cfRule type="cellIs" dxfId="44" priority="2" operator="equal">
      <formula>"L"</formula>
    </cfRule>
    <cfRule type="cellIs" dxfId="63" priority="1" operator="equal">
      <formula>"CT"</formula>
    </cfRule>
  </conditionalFormatting>
  <conditionalFormatting sqref="V49">
    <cfRule type="cellIs" dxfId="31" priority="18761" operator="equal">
      <formula>"EE (WFO)"</formula>
    </cfRule>
    <cfRule type="cellIs" dxfId="31" priority="18762" operator="equal">
      <formula>"EC (WFO)"</formula>
    </cfRule>
    <cfRule type="cellIs" dxfId="31" priority="18763" operator="equal">
      <formula>"EA (WFO)"</formula>
    </cfRule>
    <cfRule type="cellIs" dxfId="40" priority="18764" operator="equal">
      <formula>"EE(WFO)"</formula>
    </cfRule>
    <cfRule type="cellIs" dxfId="40" priority="18765" operator="equal">
      <formula>"EC(WFO)"</formula>
    </cfRule>
  </conditionalFormatting>
  <conditionalFormatting sqref="W49">
    <cfRule type="cellIs" dxfId="31" priority="18756" operator="equal">
      <formula>"EE (WFO)"</formula>
    </cfRule>
    <cfRule type="cellIs" dxfId="31" priority="18757" operator="equal">
      <formula>"EC (WFO)"</formula>
    </cfRule>
    <cfRule type="cellIs" dxfId="31" priority="18758" operator="equal">
      <formula>"EA (WFO)"</formula>
    </cfRule>
    <cfRule type="cellIs" dxfId="40" priority="18759" operator="equal">
      <formula>"EE(WFO)"</formula>
    </cfRule>
    <cfRule type="cellIs" dxfId="40" priority="18760" operator="equal">
      <formula>"EC(WFO)"</formula>
    </cfRule>
    <cfRule type="cellIs" dxfId="31" priority="13627" operator="equal">
      <formula>"EE (WFO)"</formula>
    </cfRule>
    <cfRule type="cellIs" dxfId="31" priority="13628" operator="equal">
      <formula>"EC (WFO)"</formula>
    </cfRule>
    <cfRule type="cellIs" dxfId="31" priority="13629" operator="equal">
      <formula>"EA (WFO)"</formula>
    </cfRule>
    <cfRule type="cellIs" dxfId="40" priority="13625" operator="equal">
      <formula>"EE(WFO)"</formula>
    </cfRule>
    <cfRule type="cellIs" dxfId="40" priority="13626" operator="equal">
      <formula>"EC(WFO)"</formula>
    </cfRule>
    <cfRule type="cellIs" dxfId="63" priority="13622" operator="equal">
      <formula>"CT"</formula>
    </cfRule>
    <cfRule type="cellIs" dxfId="44" priority="13623" operator="equal">
      <formula>"L"</formula>
    </cfRule>
    <cfRule type="cellIs" dxfId="13" priority="13624" operator="equal">
      <formula>"TDM"</formula>
    </cfRule>
    <cfRule type="cellIs" dxfId="40" priority="13620" operator="equal">
      <formula>"EE(WFO)"</formula>
    </cfRule>
    <cfRule type="cellIs" dxfId="40" priority="13621" operator="equal">
      <formula>"EC(WFO)"</formula>
    </cfRule>
    <cfRule type="cellIs" dxfId="36" priority="13618" operator="equal">
      <formula>"RS"</formula>
    </cfRule>
    <cfRule type="cellIs" dxfId="28" priority="13619" operator="equal">
      <formula>"TR (WFO)"</formula>
    </cfRule>
    <cfRule type="cellIs" dxfId="34" priority="13617" operator="equal">
      <formula>"TR"</formula>
    </cfRule>
    <cfRule type="cellIs" dxfId="37" priority="13615" operator="equal">
      <formula>"EQ (WFO)"</formula>
    </cfRule>
    <cfRule type="cellIs" dxfId="31" priority="13616" operator="equal">
      <formula>"EO (WFO)"</formula>
    </cfRule>
    <cfRule type="cellIs" dxfId="31" priority="13606" operator="equal">
      <formula>"EQ (WFO)"</formula>
    </cfRule>
    <cfRule type="cellIs" dxfId="31" priority="13607" operator="equal">
      <formula>"EO (WFO)"</formula>
    </cfRule>
    <cfRule type="cellIs" dxfId="31" priority="13608" operator="equal">
      <formula>"EO (WFO)"</formula>
    </cfRule>
    <cfRule type="cellIs" dxfId="31" priority="13609" operator="equal">
      <formula>"EK (WFO)"</formula>
    </cfRule>
    <cfRule type="cellIs" dxfId="31" priority="13610" operator="equal">
      <formula>"EG (WFO)"</formula>
    </cfRule>
    <cfRule type="cellIs" dxfId="31" priority="13611" operator="equal">
      <formula>"EE (WFO)"</formula>
    </cfRule>
    <cfRule type="cellIs" dxfId="31" priority="13612" operator="equal">
      <formula>"EC (WFO)"</formula>
    </cfRule>
    <cfRule type="cellIs" dxfId="31" priority="13613" operator="equal">
      <formula>"EA (WFO)"</formula>
    </cfRule>
    <cfRule type="cellIs" dxfId="35" priority="13614" operator="equal">
      <formula>"FG (WFO)"</formula>
    </cfRule>
    <cfRule type="cellIs" dxfId="31" priority="13604" operator="equal">
      <formula>"EG (WFO)"</formula>
    </cfRule>
    <cfRule type="cellIs" dxfId="31" priority="13605" operator="equal">
      <formula>"EG ((WFO)"</formula>
    </cfRule>
    <cfRule type="cellIs" dxfId="31" priority="13601" operator="equal">
      <formula>"EA (WFO)"</formula>
    </cfRule>
    <cfRule type="cellIs" dxfId="32" priority="13602" operator="equal">
      <formula>"EQ (WFO)"</formula>
    </cfRule>
    <cfRule type="cellIs" dxfId="33" priority="13603" operator="equal">
      <formula>"FG (WFO)"</formula>
    </cfRule>
    <cfRule type="cellIs" dxfId="31" priority="13598" operator="equal">
      <formula>"EE (WFO)"</formula>
    </cfRule>
    <cfRule type="cellIs" dxfId="31" priority="13599" operator="equal">
      <formula>"EC (WFO)"</formula>
    </cfRule>
    <cfRule type="cellIs" dxfId="31" priority="13600" operator="equal">
      <formula>"EA (WFO)"</formula>
    </cfRule>
    <cfRule type="cellIs" dxfId="31" priority="13593" operator="equal">
      <formula>"EE (WFO)"</formula>
    </cfRule>
    <cfRule type="cellIs" dxfId="31" priority="13594" operator="equal">
      <formula>"EC (WFO)"</formula>
    </cfRule>
    <cfRule type="cellIs" dxfId="31" priority="13595" operator="equal">
      <formula>"EA (WFO)"</formula>
    </cfRule>
    <cfRule type="cellIs" dxfId="40" priority="13596" operator="equal">
      <formula>"EE(WFO)"</formula>
    </cfRule>
    <cfRule type="cellIs" dxfId="40" priority="13597" operator="equal">
      <formula>"EC(WFO)"</formula>
    </cfRule>
    <cfRule type="cellIs" dxfId="31" priority="13590" operator="equal">
      <formula>"EA (WFO)"</formula>
    </cfRule>
    <cfRule type="cellIs" dxfId="32" priority="13591" operator="equal">
      <formula>"EQ (WFO)"</formula>
    </cfRule>
    <cfRule type="cellIs" dxfId="33" priority="13592" operator="equal">
      <formula>"FG (WFO)"</formula>
    </cfRule>
    <cfRule type="cellIs" dxfId="13" priority="13589" operator="equal">
      <formula>"TDM"</formula>
    </cfRule>
    <cfRule type="cellIs" dxfId="40" priority="13587" operator="equal">
      <formula>"EE(WFO)"</formula>
    </cfRule>
    <cfRule type="cellIs" dxfId="40" priority="13588" operator="equal">
      <formula>"EC(WFO)"</formula>
    </cfRule>
    <cfRule type="cellIs" dxfId="36" priority="13585" operator="equal">
      <formula>"RS"</formula>
    </cfRule>
    <cfRule type="cellIs" dxfId="28" priority="13586" operator="equal">
      <formula>"TR (WFO)"</formula>
    </cfRule>
    <cfRule type="cellIs" dxfId="57" priority="13578" operator="equal">
      <formula>"SCIK"</formula>
    </cfRule>
    <cfRule type="cellIs" dxfId="57" priority="13579" operator="equal">
      <formula>"CT"</formula>
    </cfRule>
    <cfRule type="cellIs" dxfId="39" priority="13580" operator="equal">
      <formula>"CT"</formula>
    </cfRule>
    <cfRule type="cellIs" dxfId="61" priority="13581" operator="equal">
      <formula>"CT"</formula>
    </cfRule>
    <cfRule type="cellIs" dxfId="23" priority="13582" operator="equal">
      <formula>"FG"</formula>
    </cfRule>
    <cfRule type="cellIs" dxfId="44" priority="13583" operator="equal">
      <formula>"L"</formula>
    </cfRule>
    <cfRule type="cellIs" dxfId="38" priority="13584" operator="equal">
      <formula>"EG (WFO)"</formula>
    </cfRule>
  </conditionalFormatting>
  <conditionalFormatting sqref="X49">
    <cfRule type="cellIs" dxfId="31" priority="18751" operator="equal">
      <formula>"EE (WFO)"</formula>
    </cfRule>
    <cfRule type="cellIs" dxfId="31" priority="18752" operator="equal">
      <formula>"EC (WFO)"</formula>
    </cfRule>
    <cfRule type="cellIs" dxfId="31" priority="18753" operator="equal">
      <formula>"EA (WFO)"</formula>
    </cfRule>
    <cfRule type="cellIs" dxfId="40" priority="18754" operator="equal">
      <formula>"EE(WFO)"</formula>
    </cfRule>
    <cfRule type="cellIs" dxfId="40" priority="18755" operator="equal">
      <formula>"EC(WFO)"</formula>
    </cfRule>
    <cfRule type="cellIs" dxfId="31" priority="13570" operator="equal">
      <formula>"EE (WFO)"</formula>
    </cfRule>
    <cfRule type="cellIs" dxfId="31" priority="13571" operator="equal">
      <formula>"EC (WFO)"</formula>
    </cfRule>
    <cfRule type="cellIs" dxfId="31" priority="13572" operator="equal">
      <formula>"EA (WFO)"</formula>
    </cfRule>
    <cfRule type="cellIs" dxfId="40" priority="13568" operator="equal">
      <formula>"EE(WFO)"</formula>
    </cfRule>
    <cfRule type="cellIs" dxfId="40" priority="13569" operator="equal">
      <formula>"EC(WFO)"</formula>
    </cfRule>
    <cfRule type="cellIs" dxfId="31" priority="13565" operator="equal">
      <formula>"EE (WFO)"</formula>
    </cfRule>
    <cfRule type="cellIs" dxfId="31" priority="13566" operator="equal">
      <formula>"EC (WFO)"</formula>
    </cfRule>
    <cfRule type="cellIs" dxfId="31" priority="13567" operator="equal">
      <formula>"EA (WFO)"</formula>
    </cfRule>
    <cfRule type="cellIs" dxfId="40" priority="13563" operator="equal">
      <formula>"EE(WFO)"</formula>
    </cfRule>
    <cfRule type="cellIs" dxfId="40" priority="13564" operator="equal">
      <formula>"EC(WFO)"</formula>
    </cfRule>
  </conditionalFormatting>
  <conditionalFormatting sqref="Y49">
    <cfRule type="cellIs" dxfId="31" priority="18706" operator="equal">
      <formula>"EA (WFO)"</formula>
    </cfRule>
    <cfRule type="cellIs" dxfId="32" priority="18707" operator="equal">
      <formula>"EQ (WFO)"</formula>
    </cfRule>
    <cfRule type="cellIs" dxfId="33" priority="18708" operator="equal">
      <formula>"FG (WFO)"</formula>
    </cfRule>
    <cfRule type="cellIs" dxfId="31" priority="18709" operator="equal">
      <formula>"EE (WFO)"</formula>
    </cfRule>
    <cfRule type="cellIs" dxfId="31" priority="18710" operator="equal">
      <formula>"EC (WFO)"</formula>
    </cfRule>
    <cfRule type="cellIs" dxfId="31" priority="18711" operator="equal">
      <formula>"EA (WFO)"</formula>
    </cfRule>
    <cfRule type="cellIs" dxfId="40" priority="18712" operator="equal">
      <formula>"EE(WFO)"</formula>
    </cfRule>
    <cfRule type="cellIs" dxfId="40" priority="18713" operator="equal">
      <formula>"EC(WFO)"</formula>
    </cfRule>
    <cfRule type="cellIs" dxfId="29" priority="18714" operator="equal">
      <formula>"EQ (WFO)"</formula>
    </cfRule>
    <cfRule type="cellIs" dxfId="52" priority="18715" operator="equal">
      <formula>"FG (WFO)"</formula>
    </cfRule>
    <cfRule type="cellIs" dxfId="29" priority="18716" operator="equal">
      <formula>"EO (WFO)"</formula>
    </cfRule>
    <cfRule type="cellIs" dxfId="29" priority="18717" operator="equal">
      <formula>"EK (WFO)"</formula>
    </cfRule>
    <cfRule type="cellIs" dxfId="31" priority="18718" operator="equal">
      <formula>"EE (WFO)"</formula>
    </cfRule>
    <cfRule type="cellIs" dxfId="31" priority="18719" operator="equal">
      <formula>"EC (WFO)"</formula>
    </cfRule>
    <cfRule type="cellIs" dxfId="31" priority="18720" operator="equal">
      <formula>"EA (WFO)"</formula>
    </cfRule>
    <cfRule type="cellIs" dxfId="40" priority="18721" operator="equal">
      <formula>"EE(WFO)"</formula>
    </cfRule>
    <cfRule type="cellIs" dxfId="40" priority="18722" operator="equal">
      <formula>"EC(WFO)"</formula>
    </cfRule>
    <cfRule type="cellIs" dxfId="31" priority="18723" operator="equal">
      <formula>"EE (WFO)"</formula>
    </cfRule>
    <cfRule type="cellIs" dxfId="31" priority="18724" operator="equal">
      <formula>"EC (WFO)"</formula>
    </cfRule>
    <cfRule type="cellIs" dxfId="31" priority="18725" operator="equal">
      <formula>"EA (WFO)"</formula>
    </cfRule>
    <cfRule type="cellIs" dxfId="40" priority="18726" operator="equal">
      <formula>"EE(WFO)"</formula>
    </cfRule>
    <cfRule type="cellIs" dxfId="40" priority="18727" operator="equal">
      <formula>"EC(WFO)"</formula>
    </cfRule>
    <cfRule type="cellIs" dxfId="31" priority="18728" operator="equal">
      <formula>"EE (WFO)"</formula>
    </cfRule>
    <cfRule type="cellIs" dxfId="31" priority="18729" operator="equal">
      <formula>"EC (WFO)"</formula>
    </cfRule>
    <cfRule type="cellIs" dxfId="31" priority="18730" operator="equal">
      <formula>"EA (WFO)"</formula>
    </cfRule>
    <cfRule type="cellIs" dxfId="40" priority="18731" operator="equal">
      <formula>"EE(WFO)"</formula>
    </cfRule>
    <cfRule type="cellIs" dxfId="40" priority="18732" operator="equal">
      <formula>"EC(WFO)"</formula>
    </cfRule>
    <cfRule type="cellIs" dxfId="31" priority="18733" operator="equal">
      <formula>"EA (WFO)"</formula>
    </cfRule>
    <cfRule type="cellIs" dxfId="32" priority="18734" operator="equal">
      <formula>"EQ (WFO)"</formula>
    </cfRule>
    <cfRule type="cellIs" dxfId="33" priority="18735" operator="equal">
      <formula>"FG (WFO)"</formula>
    </cfRule>
    <cfRule type="cellIs" dxfId="31" priority="18736" operator="equal">
      <formula>"EE (WFO)"</formula>
    </cfRule>
    <cfRule type="cellIs" dxfId="31" priority="18737" operator="equal">
      <formula>"EC (WFO)"</formula>
    </cfRule>
    <cfRule type="cellIs" dxfId="31" priority="18738" operator="equal">
      <formula>"EA (WFO)"</formula>
    </cfRule>
    <cfRule type="cellIs" dxfId="40" priority="18739" operator="equal">
      <formula>"EE(WFO)"</formula>
    </cfRule>
    <cfRule type="cellIs" dxfId="40" priority="18740" operator="equal">
      <formula>"EC(WFO)"</formula>
    </cfRule>
    <cfRule type="cellIs" dxfId="31" priority="18741" operator="equal">
      <formula>"EE (WFO)"</formula>
    </cfRule>
    <cfRule type="cellIs" dxfId="31" priority="18742" operator="equal">
      <formula>"EC (WFO)"</formula>
    </cfRule>
    <cfRule type="cellIs" dxfId="31" priority="18743" operator="equal">
      <formula>"EA (WFO)"</formula>
    </cfRule>
    <cfRule type="cellIs" dxfId="40" priority="18744" operator="equal">
      <formula>"EE(WFO)"</formula>
    </cfRule>
    <cfRule type="cellIs" dxfId="40" priority="18745" operator="equal">
      <formula>"EC(WFO)"</formula>
    </cfRule>
    <cfRule type="cellIs" dxfId="31" priority="18746" operator="equal">
      <formula>"EE (WFO)"</formula>
    </cfRule>
    <cfRule type="cellIs" dxfId="31" priority="18747" operator="equal">
      <formula>"EC (WFO)"</formula>
    </cfRule>
    <cfRule type="cellIs" dxfId="31" priority="18748" operator="equal">
      <formula>"EA (WFO)"</formula>
    </cfRule>
    <cfRule type="cellIs" dxfId="40" priority="18749" operator="equal">
      <formula>"EE(WFO)"</formula>
    </cfRule>
    <cfRule type="cellIs" dxfId="40" priority="18750" operator="equal">
      <formula>"EC(WFO)"</formula>
    </cfRule>
  </conditionalFormatting>
  <conditionalFormatting sqref="Y49:Z49">
    <cfRule type="cellIs" dxfId="31" priority="16656" operator="equal">
      <formula>"EA (WFO)"</formula>
    </cfRule>
    <cfRule type="cellIs" dxfId="32" priority="16657" operator="equal">
      <formula>"EQ (WFO)"</formula>
    </cfRule>
    <cfRule type="cellIs" dxfId="33" priority="16658" operator="equal">
      <formula>"FG (WFO)"</formula>
    </cfRule>
    <cfRule type="cellIs" dxfId="31" priority="16659" operator="equal">
      <formula>"EE (WFO)"</formula>
    </cfRule>
    <cfRule type="cellIs" dxfId="31" priority="16660" operator="equal">
      <formula>"EC (WFO)"</formula>
    </cfRule>
    <cfRule type="cellIs" dxfId="31" priority="16661" operator="equal">
      <formula>"EA (WFO)"</formula>
    </cfRule>
    <cfRule type="cellIs" dxfId="40" priority="16662" operator="equal">
      <formula>"EE(WFO)"</formula>
    </cfRule>
    <cfRule type="cellIs" dxfId="40" priority="16663" operator="equal">
      <formula>"EC(WFO)"</formula>
    </cfRule>
    <cfRule type="cellIs" dxfId="31" priority="16643" operator="equal">
      <formula>"EA (WFO)"</formula>
    </cfRule>
    <cfRule type="cellIs" dxfId="32" priority="16644" operator="equal">
      <formula>"EQ (WFO)"</formula>
    </cfRule>
    <cfRule type="cellIs" dxfId="33" priority="16645" operator="equal">
      <formula>"FG (WFO)"</formula>
    </cfRule>
    <cfRule type="cellIs" dxfId="31" priority="16646" operator="equal">
      <formula>"EE (WFO)"</formula>
    </cfRule>
    <cfRule type="cellIs" dxfId="31" priority="16647" operator="equal">
      <formula>"EC (WFO)"</formula>
    </cfRule>
    <cfRule type="cellIs" dxfId="31" priority="16648" operator="equal">
      <formula>"EA (WFO)"</formula>
    </cfRule>
    <cfRule type="cellIs" dxfId="40" priority="16649" operator="equal">
      <formula>"EE(WFO)"</formula>
    </cfRule>
    <cfRule type="cellIs" dxfId="40" priority="16650" operator="equal">
      <formula>"EC(WFO)"</formula>
    </cfRule>
    <cfRule type="cellIs" dxfId="31" priority="16651" operator="equal">
      <formula>"EE (WFO)"</formula>
    </cfRule>
    <cfRule type="cellIs" dxfId="31" priority="16652" operator="equal">
      <formula>"EC (WFO)"</formula>
    </cfRule>
    <cfRule type="cellIs" dxfId="31" priority="16653" operator="equal">
      <formula>"EA (WFO)"</formula>
    </cfRule>
    <cfRule type="cellIs" dxfId="40" priority="16654" operator="equal">
      <formula>"EE(WFO)"</formula>
    </cfRule>
    <cfRule type="cellIs" dxfId="40" priority="16655" operator="equal">
      <formula>"EC(WFO)"</formula>
    </cfRule>
  </conditionalFormatting>
  <conditionalFormatting sqref="Z49">
    <cfRule type="cellIs" dxfId="31" priority="18701" operator="equal">
      <formula>"EE (WFO)"</formula>
    </cfRule>
    <cfRule type="cellIs" dxfId="31" priority="18702" operator="equal">
      <formula>"EC (WFO)"</formula>
    </cfRule>
    <cfRule type="cellIs" dxfId="31" priority="18703" operator="equal">
      <formula>"EA (WFO)"</formula>
    </cfRule>
    <cfRule type="cellIs" dxfId="40" priority="18704" operator="equal">
      <formula>"EE(WFO)"</formula>
    </cfRule>
    <cfRule type="cellIs" dxfId="40" priority="18705" operator="equal">
      <formula>"EC(WFO)"</formula>
    </cfRule>
  </conditionalFormatting>
  <conditionalFormatting sqref="Z49:AA49">
    <cfRule type="cellIs" dxfId="31" priority="18661" operator="equal">
      <formula>"EA (WFO)"</formula>
    </cfRule>
    <cfRule type="cellIs" dxfId="32" priority="18662" operator="equal">
      <formula>"EQ (WFO)"</formula>
    </cfRule>
    <cfRule type="cellIs" dxfId="33" priority="18663" operator="equal">
      <formula>"FG (WFO)"</formula>
    </cfRule>
    <cfRule type="cellIs" dxfId="31" priority="18664" operator="equal">
      <formula>"EE (WFO)"</formula>
    </cfRule>
    <cfRule type="cellIs" dxfId="31" priority="18665" operator="equal">
      <formula>"EC (WFO)"</formula>
    </cfRule>
    <cfRule type="cellIs" dxfId="31" priority="18666" operator="equal">
      <formula>"EA (WFO)"</formula>
    </cfRule>
    <cfRule type="cellIs" dxfId="40" priority="18667" operator="equal">
      <formula>"EE(WFO)"</formula>
    </cfRule>
    <cfRule type="cellIs" dxfId="40" priority="18668" operator="equal">
      <formula>"EC(WFO)"</formula>
    </cfRule>
    <cfRule type="cellIs" dxfId="29" priority="18669" operator="equal">
      <formula>"EQ (WFO)"</formula>
    </cfRule>
    <cfRule type="cellIs" dxfId="52" priority="18670" operator="equal">
      <formula>"FG (WFO)"</formula>
    </cfRule>
    <cfRule type="cellIs" dxfId="29" priority="18671" operator="equal">
      <formula>"EO (WFO)"</formula>
    </cfRule>
    <cfRule type="cellIs" dxfId="29" priority="18672" operator="equal">
      <formula>"EK (WFO)"</formula>
    </cfRule>
    <cfRule type="cellIs" dxfId="31" priority="18673" operator="equal">
      <formula>"EE (WFO)"</formula>
    </cfRule>
    <cfRule type="cellIs" dxfId="31" priority="18674" operator="equal">
      <formula>"EC (WFO)"</formula>
    </cfRule>
    <cfRule type="cellIs" dxfId="31" priority="18675" operator="equal">
      <formula>"EA (WFO)"</formula>
    </cfRule>
    <cfRule type="cellIs" dxfId="40" priority="18676" operator="equal">
      <formula>"EE(WFO)"</formula>
    </cfRule>
    <cfRule type="cellIs" dxfId="40" priority="18677" operator="equal">
      <formula>"EC(WFO)"</formula>
    </cfRule>
    <cfRule type="cellIs" dxfId="31" priority="18678" operator="equal">
      <formula>"EE (WFO)"</formula>
    </cfRule>
    <cfRule type="cellIs" dxfId="31" priority="18679" operator="equal">
      <formula>"EC (WFO)"</formula>
    </cfRule>
    <cfRule type="cellIs" dxfId="31" priority="18680" operator="equal">
      <formula>"EA (WFO)"</formula>
    </cfRule>
    <cfRule type="cellIs" dxfId="40" priority="18681" operator="equal">
      <formula>"EE(WFO)"</formula>
    </cfRule>
    <cfRule type="cellIs" dxfId="40" priority="18682" operator="equal">
      <formula>"EC(WFO)"</formula>
    </cfRule>
    <cfRule type="cellIs" dxfId="31" priority="18683" operator="equal">
      <formula>"EE (WFO)"</formula>
    </cfRule>
    <cfRule type="cellIs" dxfId="31" priority="18684" operator="equal">
      <formula>"EC (WFO)"</formula>
    </cfRule>
    <cfRule type="cellIs" dxfId="31" priority="18685" operator="equal">
      <formula>"EA (WFO)"</formula>
    </cfRule>
    <cfRule type="cellIs" dxfId="40" priority="18686" operator="equal">
      <formula>"EE(WFO)"</formula>
    </cfRule>
    <cfRule type="cellIs" dxfId="40" priority="18687" operator="equal">
      <formula>"EC(WFO)"</formula>
    </cfRule>
    <cfRule type="cellIs" dxfId="31" priority="18688" operator="equal">
      <formula>"EA (WFO)"</formula>
    </cfRule>
    <cfRule type="cellIs" dxfId="32" priority="18689" operator="equal">
      <formula>"EQ (WFO)"</formula>
    </cfRule>
    <cfRule type="cellIs" dxfId="33" priority="18690" operator="equal">
      <formula>"FG (WFO)"</formula>
    </cfRule>
    <cfRule type="cellIs" dxfId="31" priority="18691" operator="equal">
      <formula>"EE (WFO)"</formula>
    </cfRule>
    <cfRule type="cellIs" dxfId="31" priority="18692" operator="equal">
      <formula>"EC (WFO)"</formula>
    </cfRule>
    <cfRule type="cellIs" dxfId="31" priority="18693" operator="equal">
      <formula>"EA (WFO)"</formula>
    </cfRule>
    <cfRule type="cellIs" dxfId="40" priority="18694" operator="equal">
      <formula>"EE(WFO)"</formula>
    </cfRule>
    <cfRule type="cellIs" dxfId="40" priority="18695" operator="equal">
      <formula>"EC(WFO)"</formula>
    </cfRule>
    <cfRule type="cellIs" dxfId="31" priority="18696" operator="equal">
      <formula>"EE (WFO)"</formula>
    </cfRule>
    <cfRule type="cellIs" dxfId="31" priority="18697" operator="equal">
      <formula>"EC (WFO)"</formula>
    </cfRule>
    <cfRule type="cellIs" dxfId="31" priority="18698" operator="equal">
      <formula>"EA (WFO)"</formula>
    </cfRule>
    <cfRule type="cellIs" dxfId="40" priority="18699" operator="equal">
      <formula>"EE(WFO)"</formula>
    </cfRule>
    <cfRule type="cellIs" dxfId="40" priority="18700" operator="equal">
      <formula>"EC(WFO)"</formula>
    </cfRule>
  </conditionalFormatting>
  <conditionalFormatting sqref="AA49">
    <cfRule type="cellIs" dxfId="31" priority="18656" operator="equal">
      <formula>"EE (WFO)"</formula>
    </cfRule>
    <cfRule type="cellIs" dxfId="31" priority="18657" operator="equal">
      <formula>"EC (WFO)"</formula>
    </cfRule>
    <cfRule type="cellIs" dxfId="31" priority="18658" operator="equal">
      <formula>"EA (WFO)"</formula>
    </cfRule>
    <cfRule type="cellIs" dxfId="40" priority="18659" operator="equal">
      <formula>"EE(WFO)"</formula>
    </cfRule>
    <cfRule type="cellIs" dxfId="40" priority="18660" operator="equal">
      <formula>"EC(WFO)"</formula>
    </cfRule>
  </conditionalFormatting>
  <conditionalFormatting sqref="AB49:AD49">
    <cfRule type="cellIs" dxfId="31" priority="123184" operator="equal">
      <formula>"EE (WFO)"</formula>
    </cfRule>
    <cfRule type="cellIs" dxfId="31" priority="123185" operator="equal">
      <formula>"EC (WFO)"</formula>
    </cfRule>
    <cfRule type="cellIs" dxfId="31" priority="123186" operator="equal">
      <formula>"EA (WFO)"</formula>
    </cfRule>
    <cfRule type="cellIs" dxfId="40" priority="123187" operator="equal">
      <formula>"EE(WFO)"</formula>
    </cfRule>
    <cfRule type="cellIs" dxfId="40" priority="123188" operator="equal">
      <formula>"EC(WFO)"</formula>
    </cfRule>
    <cfRule type="cellIs" dxfId="37" priority="122947" operator="equal">
      <formula>"EQ (WFO)"</formula>
    </cfRule>
    <cfRule type="cellIs" dxfId="31" priority="122948" operator="equal">
      <formula>"EO (WFO)"</formula>
    </cfRule>
    <cfRule type="cellIs" dxfId="31" priority="123174" operator="equal">
      <formula>"EQ (WFO)"</formula>
    </cfRule>
    <cfRule type="cellIs" dxfId="31" priority="123175" operator="equal">
      <formula>"EO (WFO)"</formula>
    </cfRule>
    <cfRule type="cellIs" dxfId="31" priority="123176" operator="equal">
      <formula>"EO (WFO)"</formula>
    </cfRule>
    <cfRule type="cellIs" dxfId="31" priority="123177" operator="equal">
      <formula>"EK (WFO)"</formula>
    </cfRule>
    <cfRule type="cellIs" dxfId="31" priority="123178" operator="equal">
      <formula>"EG (WFO)"</formula>
    </cfRule>
    <cfRule type="cellIs" dxfId="31" priority="123179" operator="equal">
      <formula>"EE (WFO)"</formula>
    </cfRule>
    <cfRule type="cellIs" dxfId="31" priority="123180" operator="equal">
      <formula>"EC (WFO)"</formula>
    </cfRule>
    <cfRule type="cellIs" dxfId="31" priority="123181" operator="equal">
      <formula>"EA (WFO)"</formula>
    </cfRule>
    <cfRule type="cellIs" dxfId="35" priority="123182" operator="equal">
      <formula>"FG (WFO)"</formula>
    </cfRule>
    <cfRule type="cellIs" dxfId="34" priority="123183" operator="equal">
      <formula>"TR"</formula>
    </cfRule>
    <cfRule type="cellIs" dxfId="36" priority="123172" operator="equal">
      <formula>"RS"</formula>
    </cfRule>
    <cfRule type="cellIs" dxfId="28" priority="123173" operator="equal">
      <formula>"TR (WFO)"</formula>
    </cfRule>
  </conditionalFormatting>
  <conditionalFormatting sqref="AD49">
    <cfRule type="cellIs" dxfId="31" priority="122949" operator="equal">
      <formula>"EE (WFO)"</formula>
    </cfRule>
    <cfRule type="cellIs" dxfId="31" priority="122950" operator="equal">
      <formula>"EC (WFO)"</formula>
    </cfRule>
    <cfRule type="cellIs" dxfId="31" priority="122951" operator="equal">
      <formula>"EA (WFO)"</formula>
    </cfRule>
    <cfRule type="cellIs" dxfId="40" priority="122952" operator="equal">
      <formula>"EE(WFO)"</formula>
    </cfRule>
    <cfRule type="cellIs" dxfId="40" priority="122953" operator="equal">
      <formula>"EC(WFO)"</formula>
    </cfRule>
  </conditionalFormatting>
  <conditionalFormatting sqref="AH49:AK49">
    <cfRule type="cellIs" dxfId="40" priority="1491" operator="equal">
      <formula>"EC(WFO)"</formula>
    </cfRule>
    <cfRule type="cellIs" dxfId="40" priority="1490" operator="equal">
      <formula>"EE(WFO)"</formula>
    </cfRule>
    <cfRule type="cellIs" dxfId="31" priority="1489" operator="equal">
      <formula>"EA (WFO)"</formula>
    </cfRule>
    <cfRule type="cellIs" dxfId="31" priority="1488" operator="equal">
      <formula>"EC (WFO)"</formula>
    </cfRule>
    <cfRule type="cellIs" dxfId="31" priority="1487" operator="equal">
      <formula>"EE (WFO)"</formula>
    </cfRule>
  </conditionalFormatting>
  <conditionalFormatting sqref="AK49">
    <cfRule type="cellIs" dxfId="40" priority="1123" operator="equal">
      <formula>"EC(WFO)"</formula>
    </cfRule>
    <cfRule type="cellIs" dxfId="40" priority="1122" operator="equal">
      <formula>"EE(WFO)"</formula>
    </cfRule>
    <cfRule type="cellIs" dxfId="31" priority="1121" operator="equal">
      <formula>"EA (WFO)"</formula>
    </cfRule>
    <cfRule type="cellIs" dxfId="31" priority="1120" operator="equal">
      <formula>"EC (WFO)"</formula>
    </cfRule>
    <cfRule type="cellIs" dxfId="31" priority="1119" operator="equal">
      <formula>"EE (WFO)"</formula>
    </cfRule>
    <cfRule type="cellIs" dxfId="40" priority="1118" operator="equal">
      <formula>"EC(WFO)"</formula>
    </cfRule>
    <cfRule type="cellIs" dxfId="40" priority="1117" operator="equal">
      <formula>"EE(WFO)"</formula>
    </cfRule>
    <cfRule type="cellIs" dxfId="31" priority="1116" operator="equal">
      <formula>"EA (WFO)"</formula>
    </cfRule>
    <cfRule type="cellIs" dxfId="31" priority="1115" operator="equal">
      <formula>"EC (WFO)"</formula>
    </cfRule>
    <cfRule type="cellIs" dxfId="31" priority="1114" operator="equal">
      <formula>"EE (WFO)"</formula>
    </cfRule>
    <cfRule type="cellIs" dxfId="31" priority="1113" operator="equal">
      <formula>"EA (WFO)"</formula>
    </cfRule>
    <cfRule type="cellIs" dxfId="31" priority="1112" operator="equal">
      <formula>"EC (WFO)"</formula>
    </cfRule>
    <cfRule type="cellIs" dxfId="31" priority="1111" operator="equal">
      <formula>"EE (WFO)"</formula>
    </cfRule>
    <cfRule type="cellIs" dxfId="40" priority="1110" operator="equal">
      <formula>"EC(WFO)"</formula>
    </cfRule>
    <cfRule type="cellIs" dxfId="40" priority="1109" operator="equal">
      <formula>"EE(WFO)"</formula>
    </cfRule>
  </conditionalFormatting>
  <conditionalFormatting sqref="W50">
    <cfRule type="cellIs" dxfId="31" priority="13573" operator="equal">
      <formula>"EE (WFO)"</formula>
    </cfRule>
    <cfRule type="cellIs" dxfId="31" priority="13574" operator="equal">
      <formula>"EC (WFO)"</formula>
    </cfRule>
    <cfRule type="cellIs" dxfId="31" priority="13575" operator="equal">
      <formula>"EA (WFO)"</formula>
    </cfRule>
    <cfRule type="cellIs" dxfId="40" priority="13576" operator="equal">
      <formula>"EE(WFO)"</formula>
    </cfRule>
    <cfRule type="cellIs" dxfId="40" priority="13577" operator="equal">
      <formula>"EC(WFO)"</formula>
    </cfRule>
  </conditionalFormatting>
  <conditionalFormatting sqref="Z50">
    <cfRule type="cellIs" dxfId="31" priority="13558" operator="equal">
      <formula>"EE (WFO)"</formula>
    </cfRule>
    <cfRule type="cellIs" dxfId="31" priority="13559" operator="equal">
      <formula>"EC (WFO)"</formula>
    </cfRule>
    <cfRule type="cellIs" dxfId="31" priority="13560" operator="equal">
      <formula>"EA (WFO)"</formula>
    </cfRule>
    <cfRule type="cellIs" dxfId="40" priority="13561" operator="equal">
      <formula>"EE(WFO)"</formula>
    </cfRule>
    <cfRule type="cellIs" dxfId="40" priority="13562" operator="equal">
      <formula>"EC(WFO)"</formula>
    </cfRule>
  </conditionalFormatting>
  <conditionalFormatting sqref="V51:W51">
    <cfRule type="cellIs" dxfId="31" priority="13553" operator="equal">
      <formula>"EE (WFO)"</formula>
    </cfRule>
    <cfRule type="cellIs" dxfId="31" priority="13554" operator="equal">
      <formula>"EC (WFO)"</formula>
    </cfRule>
    <cfRule type="cellIs" dxfId="31" priority="13555" operator="equal">
      <formula>"EA (WFO)"</formula>
    </cfRule>
    <cfRule type="cellIs" dxfId="40" priority="13556" operator="equal">
      <formula>"EE(WFO)"</formula>
    </cfRule>
    <cfRule type="cellIs" dxfId="40" priority="13557" operator="equal">
      <formula>"EC(WFO)"</formula>
    </cfRule>
    <cfRule type="cellIs" dxfId="31" priority="13550" operator="equal">
      <formula>"EA (WFO)"</formula>
    </cfRule>
    <cfRule type="cellIs" dxfId="32" priority="13551" operator="equal">
      <formula>"EQ (WFO)"</formula>
    </cfRule>
    <cfRule type="cellIs" dxfId="33" priority="13552" operator="equal">
      <formula>"FG (WFO)"</formula>
    </cfRule>
    <cfRule type="cellIs" dxfId="13" priority="13549" operator="equal">
      <formula>"TDM"</formula>
    </cfRule>
    <cfRule type="cellIs" dxfId="40" priority="13547" operator="equal">
      <formula>"EE(WFO)"</formula>
    </cfRule>
    <cfRule type="cellIs" dxfId="40" priority="13548" operator="equal">
      <formula>"EC(WFO)"</formula>
    </cfRule>
    <cfRule type="cellIs" dxfId="36" priority="13545" operator="equal">
      <formula>"RS"</formula>
    </cfRule>
    <cfRule type="cellIs" dxfId="28" priority="13546" operator="equal">
      <formula>"TR (WFO)"</formula>
    </cfRule>
    <cfRule type="cellIs" dxfId="57" priority="13538" operator="equal">
      <formula>"SCIK"</formula>
    </cfRule>
    <cfRule type="cellIs" dxfId="57" priority="13539" operator="equal">
      <formula>"CT"</formula>
    </cfRule>
    <cfRule type="cellIs" dxfId="39" priority="13540" operator="equal">
      <formula>"CT"</formula>
    </cfRule>
    <cfRule type="cellIs" dxfId="61" priority="13541" operator="equal">
      <formula>"CT"</formula>
    </cfRule>
    <cfRule type="cellIs" dxfId="23" priority="13542" operator="equal">
      <formula>"FG"</formula>
    </cfRule>
    <cfRule type="cellIs" dxfId="44" priority="13543" operator="equal">
      <formula>"L"</formula>
    </cfRule>
    <cfRule type="cellIs" dxfId="38" priority="13544" operator="equal">
      <formula>"EG (WFO)"</formula>
    </cfRule>
    <cfRule type="cellIs" dxfId="31" priority="13535" operator="equal">
      <formula>"EE (WFO)"</formula>
    </cfRule>
    <cfRule type="cellIs" dxfId="31" priority="13536" operator="equal">
      <formula>"EC (WFO)"</formula>
    </cfRule>
    <cfRule type="cellIs" dxfId="31" priority="13537" operator="equal">
      <formula>"EA (WFO)"</formula>
    </cfRule>
  </conditionalFormatting>
  <conditionalFormatting sqref="Y51:Z51">
    <cfRule type="cellIs" dxfId="31" priority="16640" operator="equal">
      <formula>"EE (WFO)"</formula>
    </cfRule>
    <cfRule type="cellIs" dxfId="31" priority="16641" operator="equal">
      <formula>"EC (WFO)"</formula>
    </cfRule>
    <cfRule type="cellIs" dxfId="31" priority="16642" operator="equal">
      <formula>"EA (WFO)"</formula>
    </cfRule>
    <cfRule type="cellIs" dxfId="40" priority="16638" operator="equal">
      <formula>"EE(WFO)"</formula>
    </cfRule>
    <cfRule type="cellIs" dxfId="40" priority="16639" operator="equal">
      <formula>"EC(WFO)"</formula>
    </cfRule>
    <cfRule type="cellIs" dxfId="31" priority="16593" operator="equal">
      <formula>"EA (WFO)"</formula>
    </cfRule>
    <cfRule type="cellIs" dxfId="32" priority="16594" operator="equal">
      <formula>"EQ (WFO)"</formula>
    </cfRule>
    <cfRule type="cellIs" dxfId="33" priority="16595" operator="equal">
      <formula>"FG (WFO)"</formula>
    </cfRule>
    <cfRule type="cellIs" dxfId="31" priority="16596" operator="equal">
      <formula>"EE (WFO)"</formula>
    </cfRule>
    <cfRule type="cellIs" dxfId="31" priority="16597" operator="equal">
      <formula>"EC (WFO)"</formula>
    </cfRule>
    <cfRule type="cellIs" dxfId="31" priority="16598" operator="equal">
      <formula>"EA (WFO)"</formula>
    </cfRule>
    <cfRule type="cellIs" dxfId="40" priority="16599" operator="equal">
      <formula>"EE(WFO)"</formula>
    </cfRule>
    <cfRule type="cellIs" dxfId="40" priority="16600" operator="equal">
      <formula>"EC(WFO)"</formula>
    </cfRule>
    <cfRule type="cellIs" dxfId="29" priority="16601" operator="equal">
      <formula>"EQ (WFO)"</formula>
    </cfRule>
    <cfRule type="cellIs" dxfId="52" priority="16602" operator="equal">
      <formula>"FG (WFO)"</formula>
    </cfRule>
    <cfRule type="cellIs" dxfId="29" priority="16603" operator="equal">
      <formula>"EO (WFO)"</formula>
    </cfRule>
    <cfRule type="cellIs" dxfId="29" priority="16604" operator="equal">
      <formula>"EK (WFO)"</formula>
    </cfRule>
    <cfRule type="cellIs" dxfId="31" priority="16605" operator="equal">
      <formula>"EE (WFO)"</formula>
    </cfRule>
    <cfRule type="cellIs" dxfId="31" priority="16606" operator="equal">
      <formula>"EC (WFO)"</formula>
    </cfRule>
    <cfRule type="cellIs" dxfId="31" priority="16607" operator="equal">
      <formula>"EA (WFO)"</formula>
    </cfRule>
    <cfRule type="cellIs" dxfId="40" priority="16608" operator="equal">
      <formula>"EE(WFO)"</formula>
    </cfRule>
    <cfRule type="cellIs" dxfId="40" priority="16609" operator="equal">
      <formula>"EC(WFO)"</formula>
    </cfRule>
    <cfRule type="cellIs" dxfId="31" priority="16610" operator="equal">
      <formula>"EE (WFO)"</formula>
    </cfRule>
    <cfRule type="cellIs" dxfId="31" priority="16611" operator="equal">
      <formula>"EC (WFO)"</formula>
    </cfRule>
    <cfRule type="cellIs" dxfId="31" priority="16612" operator="equal">
      <formula>"EA (WFO)"</formula>
    </cfRule>
    <cfRule type="cellIs" dxfId="40" priority="16613" operator="equal">
      <formula>"EE(WFO)"</formula>
    </cfRule>
    <cfRule type="cellIs" dxfId="40" priority="16614" operator="equal">
      <formula>"EC(WFO)"</formula>
    </cfRule>
    <cfRule type="cellIs" dxfId="31" priority="16615" operator="equal">
      <formula>"EE (WFO)"</formula>
    </cfRule>
    <cfRule type="cellIs" dxfId="31" priority="16616" operator="equal">
      <formula>"EC (WFO)"</formula>
    </cfRule>
    <cfRule type="cellIs" dxfId="31" priority="16617" operator="equal">
      <formula>"EA (WFO)"</formula>
    </cfRule>
    <cfRule type="cellIs" dxfId="40" priority="16618" operator="equal">
      <formula>"EE(WFO)"</formula>
    </cfRule>
    <cfRule type="cellIs" dxfId="40" priority="16619" operator="equal">
      <formula>"EC(WFO)"</formula>
    </cfRule>
    <cfRule type="cellIs" dxfId="31" priority="16620" operator="equal">
      <formula>"EA (WFO)"</formula>
    </cfRule>
    <cfRule type="cellIs" dxfId="32" priority="16621" operator="equal">
      <formula>"EQ (WFO)"</formula>
    </cfRule>
    <cfRule type="cellIs" dxfId="33" priority="16622" operator="equal">
      <formula>"FG (WFO)"</formula>
    </cfRule>
    <cfRule type="cellIs" dxfId="31" priority="16623" operator="equal">
      <formula>"EE (WFO)"</formula>
    </cfRule>
    <cfRule type="cellIs" dxfId="31" priority="16624" operator="equal">
      <formula>"EC (WFO)"</formula>
    </cfRule>
    <cfRule type="cellIs" dxfId="31" priority="16625" operator="equal">
      <formula>"EA (WFO)"</formula>
    </cfRule>
    <cfRule type="cellIs" dxfId="40" priority="16626" operator="equal">
      <formula>"EE(WFO)"</formula>
    </cfRule>
    <cfRule type="cellIs" dxfId="40" priority="16627" operator="equal">
      <formula>"EC(WFO)"</formula>
    </cfRule>
    <cfRule type="cellIs" dxfId="31" priority="16628" operator="equal">
      <formula>"EE (WFO)"</formula>
    </cfRule>
    <cfRule type="cellIs" dxfId="31" priority="16629" operator="equal">
      <formula>"EC (WFO)"</formula>
    </cfRule>
    <cfRule type="cellIs" dxfId="31" priority="16630" operator="equal">
      <formula>"EA (WFO)"</formula>
    </cfRule>
    <cfRule type="cellIs" dxfId="40" priority="16631" operator="equal">
      <formula>"EE(WFO)"</formula>
    </cfRule>
    <cfRule type="cellIs" dxfId="40" priority="16632" operator="equal">
      <formula>"EC(WFO)"</formula>
    </cfRule>
    <cfRule type="cellIs" dxfId="31" priority="16633" operator="equal">
      <formula>"EE (WFO)"</formula>
    </cfRule>
    <cfRule type="cellIs" dxfId="31" priority="16634" operator="equal">
      <formula>"EC (WFO)"</formula>
    </cfRule>
    <cfRule type="cellIs" dxfId="31" priority="16635" operator="equal">
      <formula>"EA (WFO)"</formula>
    </cfRule>
    <cfRule type="cellIs" dxfId="40" priority="16636" operator="equal">
      <formula>"EE(WFO)"</formula>
    </cfRule>
    <cfRule type="cellIs" dxfId="40" priority="16637" operator="equal">
      <formula>"EC(WFO)"</formula>
    </cfRule>
    <cfRule type="cellIs" dxfId="31" priority="16590" operator="equal">
      <formula>"EE (WFO)"</formula>
    </cfRule>
    <cfRule type="cellIs" dxfId="31" priority="16591" operator="equal">
      <formula>"EC (WFO)"</formula>
    </cfRule>
    <cfRule type="cellIs" dxfId="31" priority="16592" operator="equal">
      <formula>"EA (WFO)"</formula>
    </cfRule>
    <cfRule type="cellIs" dxfId="40" priority="16588" operator="equal">
      <formula>"EE(WFO)"</formula>
    </cfRule>
    <cfRule type="cellIs" dxfId="40" priority="16589" operator="equal">
      <formula>"EC(WFO)"</formula>
    </cfRule>
    <cfRule type="cellIs" dxfId="31" priority="16580" operator="equal">
      <formula>"EA (WFO)"</formula>
    </cfRule>
    <cfRule type="cellIs" dxfId="32" priority="16581" operator="equal">
      <formula>"EQ (WFO)"</formula>
    </cfRule>
    <cfRule type="cellIs" dxfId="33" priority="16582" operator="equal">
      <formula>"FG (WFO)"</formula>
    </cfRule>
    <cfRule type="cellIs" dxfId="31" priority="16583" operator="equal">
      <formula>"EE (WFO)"</formula>
    </cfRule>
    <cfRule type="cellIs" dxfId="31" priority="16584" operator="equal">
      <formula>"EC (WFO)"</formula>
    </cfRule>
    <cfRule type="cellIs" dxfId="31" priority="16585" operator="equal">
      <formula>"EA (WFO)"</formula>
    </cfRule>
    <cfRule type="cellIs" dxfId="40" priority="16586" operator="equal">
      <formula>"EE(WFO)"</formula>
    </cfRule>
    <cfRule type="cellIs" dxfId="40" priority="16587" operator="equal">
      <formula>"EC(WFO)"</formula>
    </cfRule>
    <cfRule type="cellIs" dxfId="31" priority="16567" operator="equal">
      <formula>"EA (WFO)"</formula>
    </cfRule>
    <cfRule type="cellIs" dxfId="32" priority="16568" operator="equal">
      <formula>"EQ (WFO)"</formula>
    </cfRule>
    <cfRule type="cellIs" dxfId="33" priority="16569" operator="equal">
      <formula>"FG (WFO)"</formula>
    </cfRule>
    <cfRule type="cellIs" dxfId="31" priority="16570" operator="equal">
      <formula>"EE (WFO)"</formula>
    </cfRule>
    <cfRule type="cellIs" dxfId="31" priority="16571" operator="equal">
      <formula>"EC (WFO)"</formula>
    </cfRule>
    <cfRule type="cellIs" dxfId="31" priority="16572" operator="equal">
      <formula>"EA (WFO)"</formula>
    </cfRule>
    <cfRule type="cellIs" dxfId="40" priority="16573" operator="equal">
      <formula>"EE(WFO)"</formula>
    </cfRule>
    <cfRule type="cellIs" dxfId="40" priority="16574" operator="equal">
      <formula>"EC(WFO)"</formula>
    </cfRule>
    <cfRule type="cellIs" dxfId="31" priority="16575" operator="equal">
      <formula>"EE (WFO)"</formula>
    </cfRule>
    <cfRule type="cellIs" dxfId="31" priority="16576" operator="equal">
      <formula>"EC (WFO)"</formula>
    </cfRule>
    <cfRule type="cellIs" dxfId="31" priority="16577" operator="equal">
      <formula>"EA (WFO)"</formula>
    </cfRule>
    <cfRule type="cellIs" dxfId="40" priority="16578" operator="equal">
      <formula>"EE(WFO)"</formula>
    </cfRule>
    <cfRule type="cellIs" dxfId="40" priority="16579" operator="equal">
      <formula>"EC(WFO)"</formula>
    </cfRule>
  </conditionalFormatting>
  <conditionalFormatting sqref="Y51">
    <cfRule type="cellIs" dxfId="31" priority="12185" operator="equal">
      <formula>"EE (WFO)"</formula>
    </cfRule>
    <cfRule type="cellIs" dxfId="31" priority="12186" operator="equal">
      <formula>"EC (WFO)"</formula>
    </cfRule>
    <cfRule type="cellIs" dxfId="31" priority="12187" operator="equal">
      <formula>"EA (WFO)"</formula>
    </cfRule>
    <cfRule type="cellIs" dxfId="40" priority="12183" operator="equal">
      <formula>"EE(WFO)"</formula>
    </cfRule>
    <cfRule type="cellIs" dxfId="40" priority="12184" operator="equal">
      <formula>"EC(WFO)"</formula>
    </cfRule>
    <cfRule type="cellIs" dxfId="31" priority="12178" operator="equal">
      <formula>"EE (WFO)"</formula>
    </cfRule>
    <cfRule type="cellIs" dxfId="31" priority="12179" operator="equal">
      <formula>"EC (WFO)"</formula>
    </cfRule>
    <cfRule type="cellIs" dxfId="31" priority="12180" operator="equal">
      <formula>"EA (WFO)"</formula>
    </cfRule>
    <cfRule type="cellIs" dxfId="40" priority="12181" operator="equal">
      <formula>"EE(WFO)"</formula>
    </cfRule>
    <cfRule type="cellIs" dxfId="40" priority="12182" operator="equal">
      <formula>"EC(WFO)"</formula>
    </cfRule>
    <cfRule type="cellIs" dxfId="31" priority="12175" operator="equal">
      <formula>"EA (WFO)"</formula>
    </cfRule>
    <cfRule type="cellIs" dxfId="32" priority="12176" operator="equal">
      <formula>"EQ (WFO)"</formula>
    </cfRule>
    <cfRule type="cellIs" dxfId="33" priority="12177" operator="equal">
      <formula>"FG (WFO)"</formula>
    </cfRule>
    <cfRule type="cellIs" dxfId="13" priority="12174" operator="equal">
      <formula>"TDM"</formula>
    </cfRule>
    <cfRule type="cellIs" dxfId="40" priority="12172" operator="equal">
      <formula>"EE(WFO)"</formula>
    </cfRule>
    <cfRule type="cellIs" dxfId="40" priority="12173" operator="equal">
      <formula>"EC(WFO)"</formula>
    </cfRule>
    <cfRule type="cellIs" dxfId="36" priority="12170" operator="equal">
      <formula>"RS"</formula>
    </cfRule>
    <cfRule type="cellIs" dxfId="28" priority="12171" operator="equal">
      <formula>"TR (WFO)"</formula>
    </cfRule>
    <cfRule type="cellIs" dxfId="57" priority="12163" operator="equal">
      <formula>"SCIK"</formula>
    </cfRule>
    <cfRule type="cellIs" dxfId="57" priority="12164" operator="equal">
      <formula>"CT"</formula>
    </cfRule>
    <cfRule type="cellIs" dxfId="39" priority="12165" operator="equal">
      <formula>"CT"</formula>
    </cfRule>
    <cfRule type="cellIs" dxfId="61" priority="12166" operator="equal">
      <formula>"CT"</formula>
    </cfRule>
    <cfRule type="cellIs" dxfId="23" priority="12167" operator="equal">
      <formula>"FG"</formula>
    </cfRule>
    <cfRule type="cellIs" dxfId="44" priority="12168" operator="equal">
      <formula>"L"</formula>
    </cfRule>
    <cfRule type="cellIs" dxfId="38" priority="12169" operator="equal">
      <formula>"EG (WFO)"</formula>
    </cfRule>
    <cfRule type="cellIs" dxfId="31" priority="12160" operator="equal">
      <formula>"EE (WFO)"</formula>
    </cfRule>
    <cfRule type="cellIs" dxfId="31" priority="12161" operator="equal">
      <formula>"EC (WFO)"</formula>
    </cfRule>
    <cfRule type="cellIs" dxfId="31" priority="12162" operator="equal">
      <formula>"EA (WFO)"</formula>
    </cfRule>
  </conditionalFormatting>
  <conditionalFormatting sqref="AA51">
    <cfRule type="cellIs" dxfId="31" priority="13444" operator="equal">
      <formula>"EE (WFO)"</formula>
    </cfRule>
    <cfRule type="cellIs" dxfId="31" priority="13445" operator="equal">
      <formula>"EC (WFO)"</formula>
    </cfRule>
    <cfRule type="cellIs" dxfId="31" priority="13446" operator="equal">
      <formula>"EA (WFO)"</formula>
    </cfRule>
    <cfRule type="cellIs" dxfId="40" priority="13447" operator="equal">
      <formula>"EE(WFO)"</formula>
    </cfRule>
    <cfRule type="cellIs" dxfId="40" priority="13448" operator="equal">
      <formula>"EC(WFO)"</formula>
    </cfRule>
    <cfRule type="cellIs" dxfId="31" priority="13441" operator="equal">
      <formula>"EA (WFO)"</formula>
    </cfRule>
    <cfRule type="cellIs" dxfId="32" priority="13442" operator="equal">
      <formula>"EQ (WFO)"</formula>
    </cfRule>
    <cfRule type="cellIs" dxfId="33" priority="13443" operator="equal">
      <formula>"FG (WFO)"</formula>
    </cfRule>
    <cfRule type="cellIs" dxfId="13" priority="13440" operator="equal">
      <formula>"TDM"</formula>
    </cfRule>
    <cfRule type="cellIs" dxfId="40" priority="13438" operator="equal">
      <formula>"EE(WFO)"</formula>
    </cfRule>
    <cfRule type="cellIs" dxfId="40" priority="13439" operator="equal">
      <formula>"EC(WFO)"</formula>
    </cfRule>
    <cfRule type="cellIs" dxfId="36" priority="13436" operator="equal">
      <formula>"RS"</formula>
    </cfRule>
    <cfRule type="cellIs" dxfId="28" priority="13437" operator="equal">
      <formula>"TR (WFO)"</formula>
    </cfRule>
    <cfRule type="cellIs" dxfId="57" priority="13429" operator="equal">
      <formula>"SCIK"</formula>
    </cfRule>
    <cfRule type="cellIs" dxfId="57" priority="13430" operator="equal">
      <formula>"CT"</formula>
    </cfRule>
    <cfRule type="cellIs" dxfId="39" priority="13431" operator="equal">
      <formula>"CT"</formula>
    </cfRule>
    <cfRule type="cellIs" dxfId="61" priority="13432" operator="equal">
      <formula>"CT"</formula>
    </cfRule>
    <cfRule type="cellIs" dxfId="23" priority="13433" operator="equal">
      <formula>"FG"</formula>
    </cfRule>
    <cfRule type="cellIs" dxfId="44" priority="13434" operator="equal">
      <formula>"L"</formula>
    </cfRule>
    <cfRule type="cellIs" dxfId="38" priority="13435" operator="equal">
      <formula>"EG (WFO)"</formula>
    </cfRule>
    <cfRule type="cellIs" dxfId="31" priority="13426" operator="equal">
      <formula>"EE (WFO)"</formula>
    </cfRule>
    <cfRule type="cellIs" dxfId="31" priority="13427" operator="equal">
      <formula>"EC (WFO)"</formula>
    </cfRule>
    <cfRule type="cellIs" dxfId="31" priority="13428" operator="equal">
      <formula>"EA (WFO)"</formula>
    </cfRule>
  </conditionalFormatting>
  <conditionalFormatting sqref="AB51:AD51">
    <cfRule type="cellIs" dxfId="13" priority="125452" operator="equal">
      <formula>"TDM"</formula>
    </cfRule>
    <cfRule type="cellIs" dxfId="31" priority="125471" operator="equal">
      <formula>"EE (WFO)"</formula>
    </cfRule>
    <cfRule type="cellIs" dxfId="31" priority="125472" operator="equal">
      <formula>"EC (WFO)"</formula>
    </cfRule>
    <cfRule type="cellIs" dxfId="31" priority="125473" operator="equal">
      <formula>"EA (WFO)"</formula>
    </cfRule>
    <cfRule type="cellIs" dxfId="40" priority="125474" operator="equal">
      <formula>"EE(WFO)"</formula>
    </cfRule>
    <cfRule type="cellIs" dxfId="40" priority="125475" operator="equal">
      <formula>"EC(WFO)"</formula>
    </cfRule>
    <cfRule type="cellIs" dxfId="36" priority="125455" operator="equal">
      <formula>"RS"</formula>
    </cfRule>
    <cfRule type="cellIs" dxfId="28" priority="125456" operator="equal">
      <formula>"TR (WFO)"</formula>
    </cfRule>
  </conditionalFormatting>
  <conditionalFormatting sqref="R52:S52">
    <cfRule type="cellIs" dxfId="13" priority="79323" operator="equal">
      <formula>"TDM"</formula>
    </cfRule>
    <cfRule type="cellIs" dxfId="36" priority="79321" operator="equal">
      <formula>"RS"</formula>
    </cfRule>
    <cfRule type="cellIs" dxfId="28" priority="79322" operator="equal">
      <formula>"TR (WFO)"</formula>
    </cfRule>
    <cfRule type="cellIs" dxfId="57" priority="79026" operator="equal">
      <formula>"SCIK"</formula>
    </cfRule>
    <cfRule type="cellIs" dxfId="57" priority="79027" operator="equal">
      <formula>"CT"</formula>
    </cfRule>
    <cfRule type="cellIs" dxfId="39" priority="79028" operator="equal">
      <formula>"CT"</formula>
    </cfRule>
    <cfRule type="cellIs" dxfId="61" priority="79029" operator="equal">
      <formula>"CT"</formula>
    </cfRule>
    <cfRule type="cellIs" dxfId="23" priority="79030" operator="equal">
      <formula>"FG"</formula>
    </cfRule>
    <cfRule type="cellIs" dxfId="44" priority="79031" operator="equal">
      <formula>"L"</formula>
    </cfRule>
    <cfRule type="cellIs" dxfId="38" priority="79032" operator="equal">
      <formula>"EG (WFO)"</formula>
    </cfRule>
  </conditionalFormatting>
  <conditionalFormatting sqref="R52">
    <cfRule type="cellIs" dxfId="31" priority="79277" operator="equal">
      <formula>"EE (WFO)"</formula>
    </cfRule>
    <cfRule type="cellIs" dxfId="31" priority="79278" operator="equal">
      <formula>"EC (WFO)"</formula>
    </cfRule>
    <cfRule type="cellIs" dxfId="31" priority="79279" operator="equal">
      <formula>"EA (WFO)"</formula>
    </cfRule>
    <cfRule type="cellIs" dxfId="40" priority="79280" operator="equal">
      <formula>"EE(WFO)"</formula>
    </cfRule>
    <cfRule type="cellIs" dxfId="40" priority="79281" operator="equal">
      <formula>"EC(WFO)"</formula>
    </cfRule>
    <cfRule type="cellIs" dxfId="31" priority="79282" operator="equal">
      <formula>"EE (WFO)"</formula>
    </cfRule>
    <cfRule type="cellIs" dxfId="31" priority="79283" operator="equal">
      <formula>"EC (WFO)"</formula>
    </cfRule>
    <cfRule type="cellIs" dxfId="31" priority="79284" operator="equal">
      <formula>"EA (WFO)"</formula>
    </cfRule>
    <cfRule type="cellIs" dxfId="40" priority="79285" operator="equal">
      <formula>"EE(WFO)"</formula>
    </cfRule>
    <cfRule type="cellIs" dxfId="40" priority="79286" operator="equal">
      <formula>"EC(WFO)"</formula>
    </cfRule>
    <cfRule type="cellIs" dxfId="31" priority="79287" operator="equal">
      <formula>"EE (WFO)"</formula>
    </cfRule>
    <cfRule type="cellIs" dxfId="31" priority="79288" operator="equal">
      <formula>"EC (WFO)"</formula>
    </cfRule>
    <cfRule type="cellIs" dxfId="31" priority="79289" operator="equal">
      <formula>"EA (WFO)"</formula>
    </cfRule>
    <cfRule type="cellIs" dxfId="40" priority="79290" operator="equal">
      <formula>"EE(WFO)"</formula>
    </cfRule>
    <cfRule type="cellIs" dxfId="40" priority="79291" operator="equal">
      <formula>"EC(WFO)"</formula>
    </cfRule>
    <cfRule type="cellIs" dxfId="40" priority="79292" operator="equal">
      <formula>"EE(WFO)"</formula>
    </cfRule>
    <cfRule type="cellIs" dxfId="40" priority="79293" operator="equal">
      <formula>"EC(WFO)"</formula>
    </cfRule>
    <cfRule type="cellIs" dxfId="40" priority="79294" operator="equal">
      <formula>"EE(WFO)"</formula>
    </cfRule>
    <cfRule type="cellIs" dxfId="40" priority="79295" operator="equal">
      <formula>"EC(WFO)"</formula>
    </cfRule>
    <cfRule type="cellIs" dxfId="31" priority="79296" operator="equal">
      <formula>"EE (WFO)"</formula>
    </cfRule>
    <cfRule type="cellIs" dxfId="31" priority="79297" operator="equal">
      <formula>"EC (WFO)"</formula>
    </cfRule>
    <cfRule type="cellIs" dxfId="31" priority="79298" operator="equal">
      <formula>"EA (WFO)"</formula>
    </cfRule>
    <cfRule type="cellIs" dxfId="40" priority="79299" operator="equal">
      <formula>"EE(WFO)"</formula>
    </cfRule>
    <cfRule type="cellIs" dxfId="40" priority="79300" operator="equal">
      <formula>"EC(WFO)"</formula>
    </cfRule>
    <cfRule type="cellIs" dxfId="31" priority="79301" operator="equal">
      <formula>"EE (WFO)"</formula>
    </cfRule>
    <cfRule type="cellIs" dxfId="31" priority="79302" operator="equal">
      <formula>"EC (WFO)"</formula>
    </cfRule>
    <cfRule type="cellIs" dxfId="31" priority="79303" operator="equal">
      <formula>"EA (WFO)"</formula>
    </cfRule>
    <cfRule type="cellIs" dxfId="40" priority="79304" operator="equal">
      <formula>"EE(WFO)"</formula>
    </cfRule>
    <cfRule type="cellIs" dxfId="40" priority="79305" operator="equal">
      <formula>"EC(WFO)"</formula>
    </cfRule>
    <cfRule type="cellIs" dxfId="31" priority="79306" operator="equal">
      <formula>"EA (WFO)"</formula>
    </cfRule>
    <cfRule type="cellIs" dxfId="32" priority="79307" operator="equal">
      <formula>"EQ (WFO)"</formula>
    </cfRule>
    <cfRule type="cellIs" dxfId="33" priority="79308" operator="equal">
      <formula>"FG (WFO)"</formula>
    </cfRule>
    <cfRule type="cellIs" dxfId="57" priority="79309" operator="equal">
      <formula>"SCIK"</formula>
    </cfRule>
    <cfRule type="cellIs" dxfId="57" priority="79310" operator="equal">
      <formula>"CT"</formula>
    </cfRule>
    <cfRule type="cellIs" dxfId="39" priority="79311" operator="equal">
      <formula>"CT"</formula>
    </cfRule>
    <cfRule type="cellIs" dxfId="61" priority="79312" operator="equal">
      <formula>"CT"</formula>
    </cfRule>
    <cfRule type="cellIs" dxfId="23" priority="79313" operator="equal">
      <formula>"FG"</formula>
    </cfRule>
    <cfRule type="cellIs" dxfId="44" priority="79314" operator="equal">
      <formula>"L"</formula>
    </cfRule>
    <cfRule type="cellIs" dxfId="38" priority="79315" operator="equal">
      <formula>"EG (WFO)"</formula>
    </cfRule>
    <cfRule type="cellIs" dxfId="31" priority="79316" operator="equal">
      <formula>"EE (WFO)"</formula>
    </cfRule>
    <cfRule type="cellIs" dxfId="31" priority="79317" operator="equal">
      <formula>"EC (WFO)"</formula>
    </cfRule>
    <cfRule type="cellIs" dxfId="31" priority="79318" operator="equal">
      <formula>"EA (WFO)"</formula>
    </cfRule>
    <cfRule type="cellIs" dxfId="40" priority="79319" operator="equal">
      <formula>"EE(WFO)"</formula>
    </cfRule>
    <cfRule type="cellIs" dxfId="40" priority="79320" operator="equal">
      <formula>"EC(WFO)"</formula>
    </cfRule>
  </conditionalFormatting>
  <conditionalFormatting sqref="T52:U52">
    <cfRule type="cellIs" dxfId="13" priority="59866" operator="equal">
      <formula>"TDM"</formula>
    </cfRule>
    <cfRule type="cellIs" dxfId="36" priority="59864" operator="equal">
      <formula>"RS"</formula>
    </cfRule>
    <cfRule type="cellIs" dxfId="28" priority="59865" operator="equal">
      <formula>"TR (WFO)"</formula>
    </cfRule>
    <cfRule type="cellIs" dxfId="57" priority="59613" operator="equal">
      <formula>"SCIK"</formula>
    </cfRule>
    <cfRule type="cellIs" dxfId="57" priority="59614" operator="equal">
      <formula>"CT"</formula>
    </cfRule>
    <cfRule type="cellIs" dxfId="39" priority="59615" operator="equal">
      <formula>"CT"</formula>
    </cfRule>
    <cfRule type="cellIs" dxfId="61" priority="59616" operator="equal">
      <formula>"CT"</formula>
    </cfRule>
    <cfRule type="cellIs" dxfId="23" priority="59617" operator="equal">
      <formula>"FG"</formula>
    </cfRule>
    <cfRule type="cellIs" dxfId="44" priority="59618" operator="equal">
      <formula>"L"</formula>
    </cfRule>
    <cfRule type="cellIs" dxfId="38" priority="59619" operator="equal">
      <formula>"EG (WFO)"</formula>
    </cfRule>
  </conditionalFormatting>
  <conditionalFormatting sqref="U52">
    <cfRule type="cellIs" dxfId="31" priority="59808" operator="equal">
      <formula>"EA (WFO)"</formula>
    </cfRule>
    <cfRule type="cellIs" dxfId="32" priority="59809" operator="equal">
      <formula>"EQ (WFO)"</formula>
    </cfRule>
    <cfRule type="cellIs" dxfId="33" priority="59810" operator="equal">
      <formula>"FG (WFO)"</formula>
    </cfRule>
    <cfRule type="cellIs" dxfId="31" priority="59811" operator="equal">
      <formula>"EE (WFO)"</formula>
    </cfRule>
    <cfRule type="cellIs" dxfId="31" priority="59812" operator="equal">
      <formula>"EC (WFO)"</formula>
    </cfRule>
    <cfRule type="cellIs" dxfId="31" priority="59813" operator="equal">
      <formula>"EA (WFO)"</formula>
    </cfRule>
    <cfRule type="cellIs" dxfId="31" priority="59814" operator="equal">
      <formula>"EE (WFO)"</formula>
    </cfRule>
    <cfRule type="cellIs" dxfId="31" priority="59815" operator="equal">
      <formula>"EC (WFO)"</formula>
    </cfRule>
    <cfRule type="cellIs" dxfId="31" priority="59816" operator="equal">
      <formula>"EA (WFO)"</formula>
    </cfRule>
    <cfRule type="cellIs" dxfId="40" priority="59817" operator="equal">
      <formula>"EE(WFO)"</formula>
    </cfRule>
    <cfRule type="cellIs" dxfId="40" priority="59818" operator="equal">
      <formula>"EC(WFO)"</formula>
    </cfRule>
    <cfRule type="cellIs" dxfId="31" priority="59819" operator="equal">
      <formula>"EE (WFO)"</formula>
    </cfRule>
    <cfRule type="cellIs" dxfId="31" priority="59820" operator="equal">
      <formula>"EC (WFO)"</formula>
    </cfRule>
    <cfRule type="cellIs" dxfId="31" priority="59821" operator="equal">
      <formula>"EA (WFO)"</formula>
    </cfRule>
    <cfRule type="cellIs" dxfId="40" priority="59822" operator="equal">
      <formula>"EE(WFO)"</formula>
    </cfRule>
    <cfRule type="cellIs" dxfId="40" priority="59823" operator="equal">
      <formula>"EC(WFO)"</formula>
    </cfRule>
    <cfRule type="cellIs" dxfId="31" priority="59824" operator="equal">
      <formula>"EE (WFO)"</formula>
    </cfRule>
    <cfRule type="cellIs" dxfId="31" priority="59825" operator="equal">
      <formula>"EC (WFO)"</formula>
    </cfRule>
    <cfRule type="cellIs" dxfId="31" priority="59826" operator="equal">
      <formula>"EA (WFO)"</formula>
    </cfRule>
    <cfRule type="cellIs" dxfId="40" priority="59827" operator="equal">
      <formula>"EE(WFO)"</formula>
    </cfRule>
    <cfRule type="cellIs" dxfId="40" priority="59828" operator="equal">
      <formula>"EC(WFO)"</formula>
    </cfRule>
    <cfRule type="cellIs" dxfId="40" priority="59829" operator="equal">
      <formula>"EE(WFO)"</formula>
    </cfRule>
    <cfRule type="cellIs" dxfId="40" priority="59830" operator="equal">
      <formula>"EC(WFO)"</formula>
    </cfRule>
    <cfRule type="cellIs" dxfId="40" priority="59831" operator="equal">
      <formula>"EE(WFO)"</formula>
    </cfRule>
    <cfRule type="cellIs" dxfId="40" priority="59832" operator="equal">
      <formula>"EC(WFO)"</formula>
    </cfRule>
    <cfRule type="cellIs" dxfId="40" priority="59833" operator="equal">
      <formula>"EE(WFO)"</formula>
    </cfRule>
    <cfRule type="cellIs" dxfId="40" priority="59834" operator="equal">
      <formula>"EC(WFO)"</formula>
    </cfRule>
    <cfRule type="cellIs" dxfId="31" priority="59835" operator="equal">
      <formula>"EE (WFO)"</formula>
    </cfRule>
    <cfRule type="cellIs" dxfId="31" priority="59836" operator="equal">
      <formula>"EC (WFO)"</formula>
    </cfRule>
    <cfRule type="cellIs" dxfId="31" priority="59837" operator="equal">
      <formula>"EA (WFO)"</formula>
    </cfRule>
    <cfRule type="cellIs" dxfId="40" priority="59838" operator="equal">
      <formula>"EE(WFO)"</formula>
    </cfRule>
    <cfRule type="cellIs" dxfId="40" priority="59839" operator="equal">
      <formula>"EC(WFO)"</formula>
    </cfRule>
    <cfRule type="cellIs" dxfId="40" priority="59840" operator="equal">
      <formula>"EE(WFO)"</formula>
    </cfRule>
    <cfRule type="cellIs" dxfId="40" priority="59841" operator="equal">
      <formula>"EC(WFO)"</formula>
    </cfRule>
    <cfRule type="cellIs" dxfId="31" priority="59842" operator="equal">
      <formula>"EE (WFO)"</formula>
    </cfRule>
    <cfRule type="cellIs" dxfId="31" priority="59843" operator="equal">
      <formula>"EC (WFO)"</formula>
    </cfRule>
    <cfRule type="cellIs" dxfId="31" priority="59844" operator="equal">
      <formula>"EA (WFO)"</formula>
    </cfRule>
    <cfRule type="cellIs" dxfId="40" priority="59845" operator="equal">
      <formula>"EE(WFO)"</formula>
    </cfRule>
    <cfRule type="cellIs" dxfId="40" priority="59846" operator="equal">
      <formula>"EC(WFO)"</formula>
    </cfRule>
    <cfRule type="cellIs" dxfId="40" priority="59847" operator="equal">
      <formula>"EE(WFO)"</formula>
    </cfRule>
    <cfRule type="cellIs" dxfId="40" priority="59848" operator="equal">
      <formula>"EC(WFO)"</formula>
    </cfRule>
    <cfRule type="cellIs" dxfId="38" priority="59849" operator="equal">
      <formula>"EE(WFO)"</formula>
    </cfRule>
    <cfRule type="cellIs" dxfId="39" priority="59850" operator="equal">
      <formula>"EE(WFO)"</formula>
    </cfRule>
    <cfRule type="cellIs" dxfId="40" priority="59851" operator="equal">
      <formula>"EC(WFO)"</formula>
    </cfRule>
    <cfRule type="cellIs" dxfId="31" priority="59852" operator="equal">
      <formula>"EE (WFO)"</formula>
    </cfRule>
    <cfRule type="cellIs" dxfId="31" priority="59853" operator="equal">
      <formula>"EC (WFO)"</formula>
    </cfRule>
    <cfRule type="cellIs" dxfId="31" priority="59854" operator="equal">
      <formula>"EA (WFO)"</formula>
    </cfRule>
    <cfRule type="cellIs" dxfId="40" priority="59855" operator="equal">
      <formula>"EE(WFO)"</formula>
    </cfRule>
    <cfRule type="cellIs" dxfId="40" priority="59856" operator="equal">
      <formula>"EC(WFO)"</formula>
    </cfRule>
    <cfRule type="cellIs" dxfId="57" priority="59857" operator="equal">
      <formula>"SCIK"</formula>
    </cfRule>
    <cfRule type="cellIs" dxfId="57" priority="59858" operator="equal">
      <formula>"CT"</formula>
    </cfRule>
    <cfRule type="cellIs" dxfId="39" priority="59859" operator="equal">
      <formula>"CT"</formula>
    </cfRule>
    <cfRule type="cellIs" dxfId="61" priority="59860" operator="equal">
      <formula>"CT"</formula>
    </cfRule>
    <cfRule type="cellIs" dxfId="23" priority="59861" operator="equal">
      <formula>"FG"</formula>
    </cfRule>
    <cfRule type="cellIs" dxfId="44" priority="59862" operator="equal">
      <formula>"L"</formula>
    </cfRule>
    <cfRule type="cellIs" dxfId="38" priority="59863" operator="equal">
      <formula>"EG (WFO)"</formula>
    </cfRule>
    <cfRule type="cellIs" dxfId="31" priority="59581" operator="equal">
      <formula>"EE (WFO)"</formula>
    </cfRule>
    <cfRule type="cellIs" dxfId="31" priority="59582" operator="equal">
      <formula>"EC (WFO)"</formula>
    </cfRule>
    <cfRule type="cellIs" dxfId="31" priority="59583" operator="equal">
      <formula>"EA (WFO)"</formula>
    </cfRule>
    <cfRule type="cellIs" dxfId="40" priority="59584" operator="equal">
      <formula>"EE(WFO)"</formula>
    </cfRule>
    <cfRule type="cellIs" dxfId="40" priority="59585" operator="equal">
      <formula>"EC(WFO)"</formula>
    </cfRule>
    <cfRule type="cellIs" dxfId="40" priority="59586" operator="equal">
      <formula>"EE(WFO)"</formula>
    </cfRule>
    <cfRule type="cellIs" dxfId="40" priority="59587" operator="equal">
      <formula>"EC(WFO)"</formula>
    </cfRule>
    <cfRule type="cellIs" dxfId="31" priority="59588" operator="equal">
      <formula>"EE (WFO)"</formula>
    </cfRule>
    <cfRule type="cellIs" dxfId="31" priority="59589" operator="equal">
      <formula>"EC (WFO)"</formula>
    </cfRule>
    <cfRule type="cellIs" dxfId="31" priority="59590" operator="equal">
      <formula>"EA (WFO)"</formula>
    </cfRule>
    <cfRule type="cellIs" dxfId="40" priority="59591" operator="equal">
      <formula>"EE(WFO)"</formula>
    </cfRule>
    <cfRule type="cellIs" dxfId="40" priority="59592" operator="equal">
      <formula>"EC(WFO)"</formula>
    </cfRule>
    <cfRule type="cellIs" dxfId="40" priority="59593" operator="equal">
      <formula>"EE(WFO)"</formula>
    </cfRule>
    <cfRule type="cellIs" dxfId="40" priority="59594" operator="equal">
      <formula>"EC(WFO)"</formula>
    </cfRule>
    <cfRule type="cellIs" dxfId="38" priority="59595" operator="equal">
      <formula>"EE(WFO)"</formula>
    </cfRule>
    <cfRule type="cellIs" dxfId="39" priority="59596" operator="equal">
      <formula>"EE(WFO)"</formula>
    </cfRule>
    <cfRule type="cellIs" dxfId="40" priority="59597" operator="equal">
      <formula>"EC(WFO)"</formula>
    </cfRule>
    <cfRule type="cellIs" dxfId="31" priority="59598" operator="equal">
      <formula>"EE (WFO)"</formula>
    </cfRule>
    <cfRule type="cellIs" dxfId="31" priority="59599" operator="equal">
      <formula>"EC (WFO)"</formula>
    </cfRule>
    <cfRule type="cellIs" dxfId="31" priority="59600" operator="equal">
      <formula>"EA (WFO)"</formula>
    </cfRule>
    <cfRule type="cellIs" dxfId="40" priority="59601" operator="equal">
      <formula>"EE(WFO)"</formula>
    </cfRule>
    <cfRule type="cellIs" dxfId="40" priority="59602" operator="equal">
      <formula>"EC(WFO)"</formula>
    </cfRule>
    <cfRule type="cellIs" dxfId="31" priority="59603" operator="equal">
      <formula>"EE (WFO)"</formula>
    </cfRule>
    <cfRule type="cellIs" dxfId="31" priority="59604" operator="equal">
      <formula>"EC (WFO)"</formula>
    </cfRule>
    <cfRule type="cellIs" dxfId="31" priority="59605" operator="equal">
      <formula>"EA (WFO)"</formula>
    </cfRule>
    <cfRule type="cellIs" dxfId="40" priority="59606" operator="equal">
      <formula>"EE(WFO)"</formula>
    </cfRule>
    <cfRule type="cellIs" dxfId="40" priority="59607" operator="equal">
      <formula>"EC(WFO)"</formula>
    </cfRule>
    <cfRule type="cellIs" dxfId="31" priority="59608" operator="equal">
      <formula>"EE (WFO)"</formula>
    </cfRule>
    <cfRule type="cellIs" dxfId="31" priority="59609" operator="equal">
      <formula>"EC (WFO)"</formula>
    </cfRule>
    <cfRule type="cellIs" dxfId="31" priority="59610" operator="equal">
      <formula>"EA (WFO)"</formula>
    </cfRule>
    <cfRule type="cellIs" dxfId="40" priority="59611" operator="equal">
      <formula>"EE(WFO)"</formula>
    </cfRule>
    <cfRule type="cellIs" dxfId="40" priority="59612" operator="equal">
      <formula>"EC(WFO)"</formula>
    </cfRule>
  </conditionalFormatting>
  <conditionalFormatting sqref="Y52:AA52">
    <cfRule type="cellIs" dxfId="31" priority="13465" operator="equal">
      <formula>"EE (WFO)"</formula>
    </cfRule>
    <cfRule type="cellIs" dxfId="31" priority="13466" operator="equal">
      <formula>"EC (WFO)"</formula>
    </cfRule>
    <cfRule type="cellIs" dxfId="31" priority="13467" operator="equal">
      <formula>"EA (WFO)"</formula>
    </cfRule>
    <cfRule type="cellIs" dxfId="40" priority="13468" operator="equal">
      <formula>"EE(WFO)"</formula>
    </cfRule>
    <cfRule type="cellIs" dxfId="40" priority="13469" operator="equal">
      <formula>"EC(WFO)"</formula>
    </cfRule>
    <cfRule type="cellIs" dxfId="13" priority="13464" operator="equal">
      <formula>"TDM"</formula>
    </cfRule>
    <cfRule type="cellIs" dxfId="31" priority="13461" operator="equal">
      <formula>"EE (WFO)"</formula>
    </cfRule>
    <cfRule type="cellIs" dxfId="31" priority="13462" operator="equal">
      <formula>"EC (WFO)"</formula>
    </cfRule>
    <cfRule type="cellIs" dxfId="31" priority="13463" operator="equal">
      <formula>"EA (WFO)"</formula>
    </cfRule>
    <cfRule type="cellIs" dxfId="40" priority="13459" operator="equal">
      <formula>"EE(WFO)"</formula>
    </cfRule>
    <cfRule type="cellIs" dxfId="40" priority="13460" operator="equal">
      <formula>"EC(WFO)"</formula>
    </cfRule>
    <cfRule type="cellIs" dxfId="31" priority="13456" operator="equal">
      <formula>"EE (WFO)"</formula>
    </cfRule>
    <cfRule type="cellIs" dxfId="31" priority="13457" operator="equal">
      <formula>"EC (WFO)"</formula>
    </cfRule>
    <cfRule type="cellIs" dxfId="31" priority="13458" operator="equal">
      <formula>"EA (WFO)"</formula>
    </cfRule>
    <cfRule type="cellIs" dxfId="40" priority="13454" operator="equal">
      <formula>"EE(WFO)"</formula>
    </cfRule>
    <cfRule type="cellIs" dxfId="40" priority="13455" operator="equal">
      <formula>"EC(WFO)"</formula>
    </cfRule>
    <cfRule type="cellIs" dxfId="31" priority="13451" operator="equal">
      <formula>"EE (WFO)"</formula>
    </cfRule>
    <cfRule type="cellIs" dxfId="31" priority="13452" operator="equal">
      <formula>"EC (WFO)"</formula>
    </cfRule>
    <cfRule type="cellIs" dxfId="31" priority="13453" operator="equal">
      <formula>"EA (WFO)"</formula>
    </cfRule>
    <cfRule type="cellIs" dxfId="40" priority="13449" operator="equal">
      <formula>"EE(WFO)"</formula>
    </cfRule>
    <cfRule type="cellIs" dxfId="40" priority="13450" operator="equal">
      <formula>"EC(WFO)"</formula>
    </cfRule>
  </conditionalFormatting>
  <conditionalFormatting sqref="AB52:AD52">
    <cfRule type="cellIs" dxfId="13" priority="125415" operator="equal">
      <formula>"TDM"</formula>
    </cfRule>
    <cfRule type="cellIs" dxfId="31" priority="125434" operator="equal">
      <formula>"EE (WFO)"</formula>
    </cfRule>
    <cfRule type="cellIs" dxfId="31" priority="125435" operator="equal">
      <formula>"EC (WFO)"</formula>
    </cfRule>
    <cfRule type="cellIs" dxfId="31" priority="125436" operator="equal">
      <formula>"EA (WFO)"</formula>
    </cfRule>
    <cfRule type="cellIs" dxfId="40" priority="125437" operator="equal">
      <formula>"EE(WFO)"</formula>
    </cfRule>
    <cfRule type="cellIs" dxfId="40" priority="125438" operator="equal">
      <formula>"EC(WFO)"</formula>
    </cfRule>
    <cfRule type="cellIs" dxfId="36" priority="125418" operator="equal">
      <formula>"RS"</formula>
    </cfRule>
    <cfRule type="cellIs" dxfId="28" priority="125419" operator="equal">
      <formula>"TR (WFO)"</formula>
    </cfRule>
  </conditionalFormatting>
  <conditionalFormatting sqref="AE52">
    <cfRule type="cellIs" dxfId="31" priority="51638" operator="equal">
      <formula>"EE (WFO)"</formula>
    </cfRule>
    <cfRule type="cellIs" dxfId="31" priority="51639" operator="equal">
      <formula>"EC (WFO)"</formula>
    </cfRule>
    <cfRule type="cellIs" dxfId="31" priority="51640" operator="equal">
      <formula>"EA (WFO)"</formula>
    </cfRule>
    <cfRule type="cellIs" dxfId="40" priority="51641" operator="equal">
      <formula>"EE(WFO)"</formula>
    </cfRule>
    <cfRule type="cellIs" dxfId="40" priority="51642" operator="equal">
      <formula>"EC(WFO)"</formula>
    </cfRule>
    <cfRule type="cellIs" dxfId="40" priority="51643" operator="equal">
      <formula>"EE(WFO)"</formula>
    </cfRule>
    <cfRule type="cellIs" dxfId="40" priority="51644" operator="equal">
      <formula>"EC(WFO)"</formula>
    </cfRule>
    <cfRule type="cellIs" dxfId="31" priority="51645" operator="equal">
      <formula>"EE (WFO)"</formula>
    </cfRule>
    <cfRule type="cellIs" dxfId="31" priority="51646" operator="equal">
      <formula>"EC (WFO)"</formula>
    </cfRule>
    <cfRule type="cellIs" dxfId="31" priority="51647" operator="equal">
      <formula>"EA (WFO)"</formula>
    </cfRule>
    <cfRule type="cellIs" dxfId="40" priority="51648" operator="equal">
      <formula>"EE(WFO)"</formula>
    </cfRule>
    <cfRule type="cellIs" dxfId="40" priority="51649" operator="equal">
      <formula>"EC(WFO)"</formula>
    </cfRule>
    <cfRule type="cellIs" dxfId="40" priority="51650" operator="equal">
      <formula>"EE(WFO)"</formula>
    </cfRule>
    <cfRule type="cellIs" dxfId="40" priority="51651" operator="equal">
      <formula>"EC(WFO)"</formula>
    </cfRule>
    <cfRule type="cellIs" dxfId="38" priority="51652" operator="equal">
      <formula>"EE(WFO)"</formula>
    </cfRule>
    <cfRule type="cellIs" dxfId="39" priority="51653" operator="equal">
      <formula>"EE(WFO)"</formula>
    </cfRule>
    <cfRule type="cellIs" dxfId="40" priority="51654" operator="equal">
      <formula>"EC(WFO)"</formula>
    </cfRule>
    <cfRule type="cellIs" dxfId="31" priority="51655" operator="equal">
      <formula>"EE (WFO)"</formula>
    </cfRule>
    <cfRule type="cellIs" dxfId="31" priority="51656" operator="equal">
      <formula>"EC (WFO)"</formula>
    </cfRule>
    <cfRule type="cellIs" dxfId="31" priority="51657" operator="equal">
      <formula>"EA (WFO)"</formula>
    </cfRule>
    <cfRule type="cellIs" dxfId="40" priority="51658" operator="equal">
      <formula>"EE(WFO)"</formula>
    </cfRule>
    <cfRule type="cellIs" dxfId="40" priority="51659" operator="equal">
      <formula>"EC(WFO)"</formula>
    </cfRule>
    <cfRule type="cellIs" dxfId="31" priority="51660" operator="equal">
      <formula>"EE (WFO)"</formula>
    </cfRule>
    <cfRule type="cellIs" dxfId="31" priority="51661" operator="equal">
      <formula>"EC (WFO)"</formula>
    </cfRule>
    <cfRule type="cellIs" dxfId="31" priority="51662" operator="equal">
      <formula>"EA (WFO)"</formula>
    </cfRule>
    <cfRule type="cellIs" dxfId="40" priority="51663" operator="equal">
      <formula>"EE(WFO)"</formula>
    </cfRule>
    <cfRule type="cellIs" dxfId="40" priority="51664" operator="equal">
      <formula>"EC(WFO)"</formula>
    </cfRule>
    <cfRule type="cellIs" dxfId="31" priority="51665" operator="equal">
      <formula>"EE (WFO)"</formula>
    </cfRule>
    <cfRule type="cellIs" dxfId="31" priority="51666" operator="equal">
      <formula>"EC (WFO)"</formula>
    </cfRule>
    <cfRule type="cellIs" dxfId="31" priority="51667" operator="equal">
      <formula>"EA (WFO)"</formula>
    </cfRule>
    <cfRule type="cellIs" dxfId="40" priority="51668" operator="equal">
      <formula>"EE(WFO)"</formula>
    </cfRule>
    <cfRule type="cellIs" dxfId="40" priority="51669" operator="equal">
      <formula>"EC(WFO)"</formula>
    </cfRule>
    <cfRule type="cellIs" dxfId="31" priority="51670" operator="equal">
      <formula>"EE (WFO)"</formula>
    </cfRule>
    <cfRule type="cellIs" dxfId="31" priority="51671" operator="equal">
      <formula>"EC (WFO)"</formula>
    </cfRule>
    <cfRule type="cellIs" dxfId="31" priority="51672" operator="equal">
      <formula>"EA (WFO)"</formula>
    </cfRule>
    <cfRule type="cellIs" dxfId="40" priority="51673" operator="equal">
      <formula>"EE(WFO)"</formula>
    </cfRule>
    <cfRule type="cellIs" dxfId="40" priority="51674" operator="equal">
      <formula>"EC(WFO)"</formula>
    </cfRule>
    <cfRule type="cellIs" dxfId="31" priority="51675" operator="equal">
      <formula>"EE (WFO)"</formula>
    </cfRule>
    <cfRule type="cellIs" dxfId="31" priority="51676" operator="equal">
      <formula>"EC (WFO)"</formula>
    </cfRule>
    <cfRule type="cellIs" dxfId="31" priority="51677" operator="equal">
      <formula>"EA (WFO)"</formula>
    </cfRule>
    <cfRule type="cellIs" dxfId="40" priority="51678" operator="equal">
      <formula>"EE(WFO)"</formula>
    </cfRule>
    <cfRule type="cellIs" dxfId="40" priority="51679" operator="equal">
      <formula>"EC(WFO)"</formula>
    </cfRule>
    <cfRule type="cellIs" dxfId="31" priority="51680" operator="equal">
      <formula>"EE (WFO)"</formula>
    </cfRule>
    <cfRule type="cellIs" dxfId="31" priority="51681" operator="equal">
      <formula>"EC (WFO)"</formula>
    </cfRule>
    <cfRule type="cellIs" dxfId="31" priority="51682" operator="equal">
      <formula>"EA (WFO)"</formula>
    </cfRule>
    <cfRule type="cellIs" dxfId="40" priority="51683" operator="equal">
      <formula>"EE(WFO)"</formula>
    </cfRule>
    <cfRule type="cellIs" dxfId="40" priority="51684" operator="equal">
      <formula>"EC(WFO)"</formula>
    </cfRule>
    <cfRule type="cellIs" dxfId="40" priority="51685" operator="equal">
      <formula>"EE(WFO)"</formula>
    </cfRule>
    <cfRule type="cellIs" dxfId="40" priority="51686" operator="equal">
      <formula>"EC(WFO)"</formula>
    </cfRule>
    <cfRule type="cellIs" dxfId="31" priority="51687" operator="equal">
      <formula>"EE (WFO)"</formula>
    </cfRule>
    <cfRule type="cellIs" dxfId="31" priority="51688" operator="equal">
      <formula>"EC (WFO)"</formula>
    </cfRule>
    <cfRule type="cellIs" dxfId="31" priority="51689" operator="equal">
      <formula>"EA (WFO)"</formula>
    </cfRule>
    <cfRule type="cellIs" dxfId="40" priority="51690" operator="equal">
      <formula>"EE(WFO)"</formula>
    </cfRule>
    <cfRule type="cellIs" dxfId="40" priority="51691" operator="equal">
      <formula>"EC(WFO)"</formula>
    </cfRule>
    <cfRule type="cellIs" dxfId="40" priority="51692" operator="equal">
      <formula>"EE(WFO)"</formula>
    </cfRule>
    <cfRule type="cellIs" dxfId="40" priority="51693" operator="equal">
      <formula>"EC(WFO)"</formula>
    </cfRule>
    <cfRule type="cellIs" dxfId="31" priority="51694" operator="equal">
      <formula>"EE (WFO)"</formula>
    </cfRule>
    <cfRule type="cellIs" dxfId="31" priority="51695" operator="equal">
      <formula>"EC (WFO)"</formula>
    </cfRule>
    <cfRule type="cellIs" dxfId="31" priority="51696" operator="equal">
      <formula>"EA (WFO)"</formula>
    </cfRule>
    <cfRule type="cellIs" dxfId="40" priority="51697" operator="equal">
      <formula>"EE(WFO)"</formula>
    </cfRule>
    <cfRule type="cellIs" dxfId="40" priority="51698" operator="equal">
      <formula>"EC(WFO)"</formula>
    </cfRule>
    <cfRule type="cellIs" dxfId="31" priority="51699" operator="equal">
      <formula>"EE (WFO)"</formula>
    </cfRule>
    <cfRule type="cellIs" dxfId="31" priority="51700" operator="equal">
      <formula>"EC (WFO)"</formula>
    </cfRule>
    <cfRule type="cellIs" dxfId="31" priority="51701" operator="equal">
      <formula>"EA (WFO)"</formula>
    </cfRule>
    <cfRule type="cellIs" dxfId="40" priority="51702" operator="equal">
      <formula>"EE(WFO)"</formula>
    </cfRule>
    <cfRule type="cellIs" dxfId="40" priority="51703" operator="equal">
      <formula>"EC(WFO)"</formula>
    </cfRule>
    <cfRule type="cellIs" dxfId="31" priority="51704" operator="equal">
      <formula>"EE (WFO)"</formula>
    </cfRule>
    <cfRule type="cellIs" dxfId="31" priority="51705" operator="equal">
      <formula>"EC (WFO)"</formula>
    </cfRule>
    <cfRule type="cellIs" dxfId="31" priority="51706" operator="equal">
      <formula>"EA (WFO)"</formula>
    </cfRule>
    <cfRule type="cellIs" dxfId="40" priority="51707" operator="equal">
      <formula>"EE(WFO)"</formula>
    </cfRule>
    <cfRule type="cellIs" dxfId="40" priority="51708" operator="equal">
      <formula>"EC(WFO)"</formula>
    </cfRule>
    <cfRule type="cellIs" dxfId="31" priority="51709" operator="equal">
      <formula>"EE (WFO)"</formula>
    </cfRule>
    <cfRule type="cellIs" dxfId="31" priority="51710" operator="equal">
      <formula>"EC (WFO)"</formula>
    </cfRule>
    <cfRule type="cellIs" dxfId="31" priority="51711" operator="equal">
      <formula>"EA (WFO)"</formula>
    </cfRule>
    <cfRule type="cellIs" dxfId="40" priority="51712" operator="equal">
      <formula>"EE(WFO)"</formula>
    </cfRule>
    <cfRule type="cellIs" dxfId="40" priority="51713" operator="equal">
      <formula>"EC(WFO)"</formula>
    </cfRule>
  </conditionalFormatting>
  <conditionalFormatting sqref="AE52:AF52">
    <cfRule type="cellIs" dxfId="57" priority="51626" operator="equal">
      <formula>"SCIK"</formula>
    </cfRule>
    <cfRule type="cellIs" dxfId="57" priority="51627" operator="equal">
      <formula>"CT"</formula>
    </cfRule>
    <cfRule type="cellIs" dxfId="39" priority="51628" operator="equal">
      <formula>"CT"</formula>
    </cfRule>
    <cfRule type="cellIs" dxfId="61" priority="51629" operator="equal">
      <formula>"CT"</formula>
    </cfRule>
    <cfRule type="cellIs" dxfId="23" priority="51630" operator="equal">
      <formula>"FG"</formula>
    </cfRule>
    <cfRule type="cellIs" dxfId="44" priority="51631" operator="equal">
      <formula>"L"</formula>
    </cfRule>
    <cfRule type="cellIs" dxfId="38" priority="51632" operator="equal">
      <formula>"EG (WFO)"</formula>
    </cfRule>
  </conditionalFormatting>
  <conditionalFormatting sqref="AE52:AG52">
    <cfRule type="cellIs" dxfId="13" priority="51872" operator="equal">
      <formula>"TDM"</formula>
    </cfRule>
    <cfRule type="cellIs" dxfId="36" priority="51870" operator="equal">
      <formula>"RS"</formula>
    </cfRule>
    <cfRule type="cellIs" dxfId="28" priority="51871" operator="equal">
      <formula>"TR (WFO)"</formula>
    </cfRule>
  </conditionalFormatting>
  <conditionalFormatting sqref="AF52">
    <cfRule type="cellIs" dxfId="31" priority="51792" operator="equal">
      <formula>"EA (WFO)"</formula>
    </cfRule>
    <cfRule type="cellIs" dxfId="32" priority="51793" operator="equal">
      <formula>"EQ (WFO)"</formula>
    </cfRule>
    <cfRule type="cellIs" dxfId="33" priority="51794" operator="equal">
      <formula>"FG (WFO)"</formula>
    </cfRule>
    <cfRule type="cellIs" dxfId="31" priority="51795" operator="equal">
      <formula>"EE (WFO)"</formula>
    </cfRule>
    <cfRule type="cellIs" dxfId="31" priority="51796" operator="equal">
      <formula>"EC (WFO)"</formula>
    </cfRule>
    <cfRule type="cellIs" dxfId="31" priority="51797" operator="equal">
      <formula>"EA (WFO)"</formula>
    </cfRule>
    <cfRule type="cellIs" dxfId="40" priority="51798" operator="equal">
      <formula>"EE(WFO)"</formula>
    </cfRule>
    <cfRule type="cellIs" dxfId="40" priority="51799" operator="equal">
      <formula>"EC(WFO)"</formula>
    </cfRule>
    <cfRule type="cellIs" dxfId="31" priority="51800" operator="equal">
      <formula>"EE (WFO)"</formula>
    </cfRule>
    <cfRule type="cellIs" dxfId="31" priority="51801" operator="equal">
      <formula>"EC (WFO)"</formula>
    </cfRule>
    <cfRule type="cellIs" dxfId="31" priority="51802" operator="equal">
      <formula>"EA (WFO)"</formula>
    </cfRule>
    <cfRule type="cellIs" dxfId="40" priority="51803" operator="equal">
      <formula>"EE(WFO)"</formula>
    </cfRule>
    <cfRule type="cellIs" dxfId="40" priority="51804" operator="equal">
      <formula>"EC(WFO)"</formula>
    </cfRule>
    <cfRule type="cellIs" dxfId="31" priority="51805" operator="equal">
      <formula>"EE (WFO)"</formula>
    </cfRule>
    <cfRule type="cellIs" dxfId="31" priority="51806" operator="equal">
      <formula>"EC (WFO)"</formula>
    </cfRule>
    <cfRule type="cellIs" dxfId="31" priority="51807" operator="equal">
      <formula>"EA (WFO)"</formula>
    </cfRule>
    <cfRule type="cellIs" dxfId="40" priority="51808" operator="equal">
      <formula>"EE(WFO)"</formula>
    </cfRule>
    <cfRule type="cellIs" dxfId="40" priority="51809" operator="equal">
      <formula>"EC(WFO)"</formula>
    </cfRule>
    <cfRule type="cellIs" dxfId="31" priority="51810" operator="equal">
      <formula>"EE (WFO)"</formula>
    </cfRule>
    <cfRule type="cellIs" dxfId="31" priority="51811" operator="equal">
      <formula>"EC (WFO)"</formula>
    </cfRule>
    <cfRule type="cellIs" dxfId="31" priority="51812" operator="equal">
      <formula>"EA (WFO)"</formula>
    </cfRule>
    <cfRule type="cellIs" dxfId="40" priority="51813" operator="equal">
      <formula>"EE(WFO)"</formula>
    </cfRule>
    <cfRule type="cellIs" dxfId="40" priority="51814" operator="equal">
      <formula>"EC(WFO)"</formula>
    </cfRule>
    <cfRule type="cellIs" dxfId="40" priority="51815" operator="equal">
      <formula>"EE(WFO)"</formula>
    </cfRule>
    <cfRule type="cellIs" dxfId="40" priority="51816" operator="equal">
      <formula>"EC(WFO)"</formula>
    </cfRule>
    <cfRule type="cellIs" dxfId="40" priority="51817" operator="equal">
      <formula>"EE(WFO)"</formula>
    </cfRule>
    <cfRule type="cellIs" dxfId="40" priority="51818" operator="equal">
      <formula>"EC(WFO)"</formula>
    </cfRule>
    <cfRule type="cellIs" dxfId="31" priority="51819" operator="equal">
      <formula>"EE (WFO)"</formula>
    </cfRule>
    <cfRule type="cellIs" dxfId="31" priority="51820" operator="equal">
      <formula>"EC (WFO)"</formula>
    </cfRule>
    <cfRule type="cellIs" dxfId="31" priority="51821" operator="equal">
      <formula>"EA (WFO)"</formula>
    </cfRule>
    <cfRule type="cellIs" dxfId="40" priority="51822" operator="equal">
      <formula>"EE(WFO)"</formula>
    </cfRule>
    <cfRule type="cellIs" dxfId="40" priority="51823" operator="equal">
      <formula>"EC(WFO)"</formula>
    </cfRule>
    <cfRule type="cellIs" dxfId="31" priority="51824" operator="equal">
      <formula>"EE (WFO)"</formula>
    </cfRule>
    <cfRule type="cellIs" dxfId="31" priority="51825" operator="equal">
      <formula>"EC (WFO)"</formula>
    </cfRule>
    <cfRule type="cellIs" dxfId="31" priority="51826" operator="equal">
      <formula>"EA (WFO)"</formula>
    </cfRule>
    <cfRule type="cellIs" dxfId="40" priority="51827" operator="equal">
      <formula>"EE(WFO)"</formula>
    </cfRule>
    <cfRule type="cellIs" dxfId="40" priority="51828" operator="equal">
      <formula>"EC(WFO)"</formula>
    </cfRule>
    <cfRule type="cellIs" dxfId="31" priority="51829" operator="equal">
      <formula>"EE (WFO)"</formula>
    </cfRule>
    <cfRule type="cellIs" dxfId="31" priority="51830" operator="equal">
      <formula>"EC (WFO)"</formula>
    </cfRule>
    <cfRule type="cellIs" dxfId="31" priority="51831" operator="equal">
      <formula>"EA (WFO)"</formula>
    </cfRule>
    <cfRule type="cellIs" dxfId="40" priority="51832" operator="equal">
      <formula>"EE(WFO)"</formula>
    </cfRule>
    <cfRule type="cellIs" dxfId="40" priority="51833" operator="equal">
      <formula>"EC(WFO)"</formula>
    </cfRule>
    <cfRule type="cellIs" dxfId="40" priority="51834" operator="equal">
      <formula>"EE(WFO)"</formula>
    </cfRule>
    <cfRule type="cellIs" dxfId="40" priority="51835" operator="equal">
      <formula>"EC(WFO)"</formula>
    </cfRule>
    <cfRule type="cellIs" dxfId="40" priority="51836" operator="equal">
      <formula>"EE(WFO)"</formula>
    </cfRule>
    <cfRule type="cellIs" dxfId="40" priority="51837" operator="equal">
      <formula>"EC(WFO)"</formula>
    </cfRule>
    <cfRule type="cellIs" dxfId="31" priority="51838" operator="equal">
      <formula>"EE (WFO)"</formula>
    </cfRule>
    <cfRule type="cellIs" dxfId="31" priority="51839" operator="equal">
      <formula>"EC (WFO)"</formula>
    </cfRule>
    <cfRule type="cellIs" dxfId="31" priority="51840" operator="equal">
      <formula>"EA (WFO)"</formula>
    </cfRule>
    <cfRule type="cellIs" dxfId="40" priority="51841" operator="equal">
      <formula>"EE(WFO)"</formula>
    </cfRule>
    <cfRule type="cellIs" dxfId="40" priority="51842" operator="equal">
      <formula>"EC(WFO)"</formula>
    </cfRule>
    <cfRule type="cellIs" dxfId="31" priority="51843" operator="equal">
      <formula>"EE (WFO)"</formula>
    </cfRule>
    <cfRule type="cellIs" dxfId="31" priority="51844" operator="equal">
      <formula>"EC (WFO)"</formula>
    </cfRule>
    <cfRule type="cellIs" dxfId="31" priority="51845" operator="equal">
      <formula>"EA (WFO)"</formula>
    </cfRule>
    <cfRule type="cellIs" dxfId="40" priority="51846" operator="equal">
      <formula>"EE(WFO)"</formula>
    </cfRule>
    <cfRule type="cellIs" dxfId="40" priority="51847" operator="equal">
      <formula>"EC(WFO)"</formula>
    </cfRule>
    <cfRule type="cellIs" dxfId="31" priority="51848" operator="equal">
      <formula>"EE (WFO)"</formula>
    </cfRule>
    <cfRule type="cellIs" dxfId="31" priority="51849" operator="equal">
      <formula>"EC (WFO)"</formula>
    </cfRule>
    <cfRule type="cellIs" dxfId="31" priority="51850" operator="equal">
      <formula>"EA (WFO)"</formula>
    </cfRule>
    <cfRule type="cellIs" dxfId="40" priority="51851" operator="equal">
      <formula>"EE(WFO)"</formula>
    </cfRule>
    <cfRule type="cellIs" dxfId="40" priority="51852" operator="equal">
      <formula>"EC(WFO)"</formula>
    </cfRule>
    <cfRule type="cellIs" dxfId="31" priority="51853" operator="equal">
      <formula>"EE (WFO)"</formula>
    </cfRule>
    <cfRule type="cellIs" dxfId="31" priority="51854" operator="equal">
      <formula>"EC (WFO)"</formula>
    </cfRule>
    <cfRule type="cellIs" dxfId="31" priority="51855" operator="equal">
      <formula>"EA (WFO)"</formula>
    </cfRule>
    <cfRule type="cellIs" dxfId="40" priority="51856" operator="equal">
      <formula>"EE(WFO)"</formula>
    </cfRule>
    <cfRule type="cellIs" dxfId="40" priority="51857" operator="equal">
      <formula>"EC(WFO)"</formula>
    </cfRule>
    <cfRule type="cellIs" dxfId="31" priority="51858" operator="equal">
      <formula>"EE (WFO)"</formula>
    </cfRule>
    <cfRule type="cellIs" dxfId="31" priority="51859" operator="equal">
      <formula>"EC (WFO)"</formula>
    </cfRule>
    <cfRule type="cellIs" dxfId="31" priority="51860" operator="equal">
      <formula>"EA (WFO)"</formula>
    </cfRule>
    <cfRule type="cellIs" dxfId="40" priority="51861" operator="equal">
      <formula>"EE(WFO)"</formula>
    </cfRule>
    <cfRule type="cellIs" dxfId="40" priority="51862" operator="equal">
      <formula>"EC(WFO)"</formula>
    </cfRule>
    <cfRule type="cellIs" dxfId="57" priority="51863" operator="equal">
      <formula>"SCIK"</formula>
    </cfRule>
    <cfRule type="cellIs" dxfId="57" priority="51864" operator="equal">
      <formula>"CT"</formula>
    </cfRule>
    <cfRule type="cellIs" dxfId="39" priority="51865" operator="equal">
      <formula>"CT"</formula>
    </cfRule>
    <cfRule type="cellIs" dxfId="61" priority="51866" operator="equal">
      <formula>"CT"</formula>
    </cfRule>
    <cfRule type="cellIs" dxfId="23" priority="51867" operator="equal">
      <formula>"FG"</formula>
    </cfRule>
    <cfRule type="cellIs" dxfId="44" priority="51868" operator="equal">
      <formula>"L"</formula>
    </cfRule>
    <cfRule type="cellIs" dxfId="38" priority="51869" operator="equal">
      <formula>"EG (WFO)"</formula>
    </cfRule>
    <cfRule type="cellIs" dxfId="31" priority="51633" operator="equal">
      <formula>"EE (WFO)"</formula>
    </cfRule>
    <cfRule type="cellIs" dxfId="31" priority="51634" operator="equal">
      <formula>"EC (WFO)"</formula>
    </cfRule>
    <cfRule type="cellIs" dxfId="31" priority="51635" operator="equal">
      <formula>"EA (WFO)"</formula>
    </cfRule>
    <cfRule type="cellIs" dxfId="40" priority="51636" operator="equal">
      <formula>"EE(WFO)"</formula>
    </cfRule>
    <cfRule type="cellIs" dxfId="40" priority="51637" operator="equal">
      <formula>"EC(WFO)"</formula>
    </cfRule>
  </conditionalFormatting>
  <conditionalFormatting sqref="AG52">
    <cfRule type="cellIs" dxfId="31" priority="51714" operator="equal">
      <formula>"EA (WFO)"</formula>
    </cfRule>
    <cfRule type="cellIs" dxfId="32" priority="51715" operator="equal">
      <formula>"EQ (WFO)"</formula>
    </cfRule>
    <cfRule type="cellIs" dxfId="33" priority="51716" operator="equal">
      <formula>"FG (WFO)"</formula>
    </cfRule>
    <cfRule type="cellIs" dxfId="31" priority="51717" operator="equal">
      <formula>"EE (WFO)"</formula>
    </cfRule>
    <cfRule type="cellIs" dxfId="31" priority="51718" operator="equal">
      <formula>"EC (WFO)"</formula>
    </cfRule>
    <cfRule type="cellIs" dxfId="31" priority="51719" operator="equal">
      <formula>"EA (WFO)"</formula>
    </cfRule>
    <cfRule type="cellIs" dxfId="40" priority="51720" operator="equal">
      <formula>"EE(WFO)"</formula>
    </cfRule>
    <cfRule type="cellIs" dxfId="40" priority="51721" operator="equal">
      <formula>"EC(WFO)"</formula>
    </cfRule>
    <cfRule type="cellIs" dxfId="31" priority="51722" operator="equal">
      <formula>"EE (WFO)"</formula>
    </cfRule>
    <cfRule type="cellIs" dxfId="31" priority="51723" operator="equal">
      <formula>"EC (WFO)"</formula>
    </cfRule>
    <cfRule type="cellIs" dxfId="31" priority="51724" operator="equal">
      <formula>"EA (WFO)"</formula>
    </cfRule>
    <cfRule type="cellIs" dxfId="31" priority="51725" operator="equal">
      <formula>"EE (WFO)"</formula>
    </cfRule>
    <cfRule type="cellIs" dxfId="31" priority="51726" operator="equal">
      <formula>"EC (WFO)"</formula>
    </cfRule>
    <cfRule type="cellIs" dxfId="31" priority="51727" operator="equal">
      <formula>"EA (WFO)"</formula>
    </cfRule>
    <cfRule type="cellIs" dxfId="40" priority="51728" operator="equal">
      <formula>"EE(WFO)"</formula>
    </cfRule>
    <cfRule type="cellIs" dxfId="40" priority="51729" operator="equal">
      <formula>"EC(WFO)"</formula>
    </cfRule>
    <cfRule type="cellIs" dxfId="31" priority="51730" operator="equal">
      <formula>"EE (WFO)"</formula>
    </cfRule>
    <cfRule type="cellIs" dxfId="31" priority="51731" operator="equal">
      <formula>"EC (WFO)"</formula>
    </cfRule>
    <cfRule type="cellIs" dxfId="31" priority="51732" operator="equal">
      <formula>"EA (WFO)"</formula>
    </cfRule>
    <cfRule type="cellIs" dxfId="40" priority="51733" operator="equal">
      <formula>"EE(WFO)"</formula>
    </cfRule>
    <cfRule type="cellIs" dxfId="40" priority="51734" operator="equal">
      <formula>"EC(WFO)"</formula>
    </cfRule>
    <cfRule type="cellIs" dxfId="40" priority="51735" operator="equal">
      <formula>"EE(WFO)"</formula>
    </cfRule>
    <cfRule type="cellIs" dxfId="40" priority="51736" operator="equal">
      <formula>"EC(WFO)"</formula>
    </cfRule>
    <cfRule type="cellIs" dxfId="40" priority="51737" operator="equal">
      <formula>"EE(WFO)"</formula>
    </cfRule>
    <cfRule type="cellIs" dxfId="40" priority="51738" operator="equal">
      <formula>"EC(WFO)"</formula>
    </cfRule>
    <cfRule type="cellIs" dxfId="40" priority="51739" operator="equal">
      <formula>"EE(WFO)"</formula>
    </cfRule>
    <cfRule type="cellIs" dxfId="40" priority="51740" operator="equal">
      <formula>"EC(WFO)"</formula>
    </cfRule>
    <cfRule type="cellIs" dxfId="31" priority="51741" operator="equal">
      <formula>"EE (WFO)"</formula>
    </cfRule>
    <cfRule type="cellIs" dxfId="31" priority="51742" operator="equal">
      <formula>"EC (WFO)"</formula>
    </cfRule>
    <cfRule type="cellIs" dxfId="31" priority="51743" operator="equal">
      <formula>"EA (WFO)"</formula>
    </cfRule>
    <cfRule type="cellIs" dxfId="40" priority="51744" operator="equal">
      <formula>"EE(WFO)"</formula>
    </cfRule>
    <cfRule type="cellIs" dxfId="40" priority="51745" operator="equal">
      <formula>"EC(WFO)"</formula>
    </cfRule>
    <cfRule type="cellIs" dxfId="31" priority="51746" operator="equal">
      <formula>"EE (WFO)"</formula>
    </cfRule>
    <cfRule type="cellIs" dxfId="31" priority="51747" operator="equal">
      <formula>"EC (WFO)"</formula>
    </cfRule>
    <cfRule type="cellIs" dxfId="31" priority="51748" operator="equal">
      <formula>"EA (WFO)"</formula>
    </cfRule>
    <cfRule type="cellIs" dxfId="40" priority="51749" operator="equal">
      <formula>"EE(WFO)"</formula>
    </cfRule>
    <cfRule type="cellIs" dxfId="40" priority="51750" operator="equal">
      <formula>"EC(WFO)"</formula>
    </cfRule>
    <cfRule type="cellIs" dxfId="40" priority="51751" operator="equal">
      <formula>"EE(WFO)"</formula>
    </cfRule>
    <cfRule type="cellIs" dxfId="40" priority="51752" operator="equal">
      <formula>"EC(WFO)"</formula>
    </cfRule>
    <cfRule type="cellIs" dxfId="31" priority="51753" operator="equal">
      <formula>"EE (WFO)"</formula>
    </cfRule>
    <cfRule type="cellIs" dxfId="31" priority="51754" operator="equal">
      <formula>"EC (WFO)"</formula>
    </cfRule>
    <cfRule type="cellIs" dxfId="31" priority="51755" operator="equal">
      <formula>"EA (WFO)"</formula>
    </cfRule>
    <cfRule type="cellIs" dxfId="40" priority="51756" operator="equal">
      <formula>"EE(WFO)"</formula>
    </cfRule>
    <cfRule type="cellIs" dxfId="40" priority="51757" operator="equal">
      <formula>"EC(WFO)"</formula>
    </cfRule>
    <cfRule type="cellIs" dxfId="40" priority="51758" operator="equal">
      <formula>"EE(WFO)"</formula>
    </cfRule>
    <cfRule type="cellIs" dxfId="40" priority="51759" operator="equal">
      <formula>"EC(WFO)"</formula>
    </cfRule>
    <cfRule type="cellIs" dxfId="31" priority="51760" operator="equal">
      <formula>"EE (WFO)"</formula>
    </cfRule>
    <cfRule type="cellIs" dxfId="31" priority="51761" operator="equal">
      <formula>"EC (WFO)"</formula>
    </cfRule>
    <cfRule type="cellIs" dxfId="31" priority="51762" operator="equal">
      <formula>"EA (WFO)"</formula>
    </cfRule>
    <cfRule type="cellIs" dxfId="40" priority="51763" operator="equal">
      <formula>"EE(WFO)"</formula>
    </cfRule>
    <cfRule type="cellIs" dxfId="40" priority="51764" operator="equal">
      <formula>"EC(WFO)"</formula>
    </cfRule>
    <cfRule type="cellIs" dxfId="40" priority="51765" operator="equal">
      <formula>"EE(WFO)"</formula>
    </cfRule>
    <cfRule type="cellIs" dxfId="40" priority="51766" operator="equal">
      <formula>"EC(WFO)"</formula>
    </cfRule>
    <cfRule type="cellIs" dxfId="31" priority="51767" operator="equal">
      <formula>"EE (WFO)"</formula>
    </cfRule>
    <cfRule type="cellIs" dxfId="31" priority="51768" operator="equal">
      <formula>"EC (WFO)"</formula>
    </cfRule>
    <cfRule type="cellIs" dxfId="31" priority="51769" operator="equal">
      <formula>"EA (WFO)"</formula>
    </cfRule>
    <cfRule type="cellIs" dxfId="40" priority="51770" operator="equal">
      <formula>"EE(WFO)"</formula>
    </cfRule>
    <cfRule type="cellIs" dxfId="40" priority="51771" operator="equal">
      <formula>"EC(WFO)"</formula>
    </cfRule>
    <cfRule type="cellIs" dxfId="31" priority="51772" operator="equal">
      <formula>"EE (WFO)"</formula>
    </cfRule>
    <cfRule type="cellIs" dxfId="31" priority="51773" operator="equal">
      <formula>"EC (WFO)"</formula>
    </cfRule>
    <cfRule type="cellIs" dxfId="31" priority="51774" operator="equal">
      <formula>"EA (WFO)"</formula>
    </cfRule>
    <cfRule type="cellIs" dxfId="40" priority="51775" operator="equal">
      <formula>"EE(WFO)"</formula>
    </cfRule>
    <cfRule type="cellIs" dxfId="40" priority="51776" operator="equal">
      <formula>"EC(WFO)"</formula>
    </cfRule>
    <cfRule type="cellIs" dxfId="31" priority="51777" operator="equal">
      <formula>"EE (WFO)"</formula>
    </cfRule>
    <cfRule type="cellIs" dxfId="31" priority="51778" operator="equal">
      <formula>"EC (WFO)"</formula>
    </cfRule>
    <cfRule type="cellIs" dxfId="31" priority="51779" operator="equal">
      <formula>"EA (WFO)"</formula>
    </cfRule>
    <cfRule type="cellIs" dxfId="40" priority="51780" operator="equal">
      <formula>"EE(WFO)"</formula>
    </cfRule>
    <cfRule type="cellIs" dxfId="40" priority="51781" operator="equal">
      <formula>"EC(WFO)"</formula>
    </cfRule>
    <cfRule type="cellIs" dxfId="31" priority="51782" operator="equal">
      <formula>"EE (WFO)"</formula>
    </cfRule>
    <cfRule type="cellIs" dxfId="31" priority="51783" operator="equal">
      <formula>"EC (WFO)"</formula>
    </cfRule>
    <cfRule type="cellIs" dxfId="31" priority="51784" operator="equal">
      <formula>"EA (WFO)"</formula>
    </cfRule>
    <cfRule type="cellIs" dxfId="57" priority="51785" operator="equal">
      <formula>"SCIK"</formula>
    </cfRule>
    <cfRule type="cellIs" dxfId="57" priority="51786" operator="equal">
      <formula>"CT"</formula>
    </cfRule>
    <cfRule type="cellIs" dxfId="39" priority="51787" operator="equal">
      <formula>"CT"</formula>
    </cfRule>
    <cfRule type="cellIs" dxfId="61" priority="51788" operator="equal">
      <formula>"CT"</formula>
    </cfRule>
    <cfRule type="cellIs" dxfId="23" priority="51789" operator="equal">
      <formula>"FG"</formula>
    </cfRule>
    <cfRule type="cellIs" dxfId="44" priority="51790" operator="equal">
      <formula>"L"</formula>
    </cfRule>
    <cfRule type="cellIs" dxfId="38" priority="51791" operator="equal">
      <formula>"EG (WFO)"</formula>
    </cfRule>
    <cfRule type="cellIs" dxfId="31" priority="51621" operator="equal">
      <formula>"EE (WFO)"</formula>
    </cfRule>
    <cfRule type="cellIs" dxfId="31" priority="51622" operator="equal">
      <formula>"EC (WFO)"</formula>
    </cfRule>
    <cfRule type="cellIs" dxfId="31" priority="51623" operator="equal">
      <formula>"EA (WFO)"</formula>
    </cfRule>
    <cfRule type="cellIs" dxfId="40" priority="51624" operator="equal">
      <formula>"EE(WFO)"</formula>
    </cfRule>
    <cfRule type="cellIs" dxfId="40" priority="51625" operator="equal">
      <formula>"EC(WFO)"</formula>
    </cfRule>
    <cfRule type="cellIs" dxfId="57" priority="51614" operator="equal">
      <formula>"SCIK"</formula>
    </cfRule>
    <cfRule type="cellIs" dxfId="57" priority="51615" operator="equal">
      <formula>"CT"</formula>
    </cfRule>
    <cfRule type="cellIs" dxfId="39" priority="51616" operator="equal">
      <formula>"CT"</formula>
    </cfRule>
    <cfRule type="cellIs" dxfId="61" priority="51617" operator="equal">
      <formula>"CT"</formula>
    </cfRule>
    <cfRule type="cellIs" dxfId="23" priority="51618" operator="equal">
      <formula>"FG"</formula>
    </cfRule>
    <cfRule type="cellIs" dxfId="44" priority="51619" operator="equal">
      <formula>"L"</formula>
    </cfRule>
    <cfRule type="cellIs" dxfId="38" priority="51620" operator="equal">
      <formula>"EG (WFO)"</formula>
    </cfRule>
  </conditionalFormatting>
  <conditionalFormatting sqref="H53:J53">
    <cfRule type="cellIs" dxfId="31" priority="86057" operator="equal">
      <formula>"EE (WFO)"</formula>
    </cfRule>
    <cfRule type="cellIs" dxfId="31" priority="86058" operator="equal">
      <formula>"EC (WFO)"</formula>
    </cfRule>
    <cfRule type="cellIs" dxfId="31" priority="86059" operator="equal">
      <formula>"EA (WFO)"</formula>
    </cfRule>
    <cfRule type="cellIs" dxfId="40" priority="86060" operator="equal">
      <formula>"EE(WFO)"</formula>
    </cfRule>
    <cfRule type="cellIs" dxfId="40" priority="86061" operator="equal">
      <formula>"EC(WFO)"</formula>
    </cfRule>
  </conditionalFormatting>
  <conditionalFormatting sqref="H53">
    <cfRule type="cellIs" dxfId="31" priority="86040" operator="equal">
      <formula>"EE (WFO)"</formula>
    </cfRule>
    <cfRule type="cellIs" dxfId="31" priority="86041" operator="equal">
      <formula>"EC (WFO)"</formula>
    </cfRule>
    <cfRule type="cellIs" dxfId="31" priority="86042" operator="equal">
      <formula>"EA (WFO)"</formula>
    </cfRule>
    <cfRule type="cellIs" dxfId="40" priority="86043" operator="equal">
      <formula>"EE(WFO)"</formula>
    </cfRule>
    <cfRule type="cellIs" dxfId="40" priority="86044" operator="equal">
      <formula>"EC(WFO)"</formula>
    </cfRule>
    <cfRule type="cellIs" dxfId="31" priority="86045" operator="equal">
      <formula>"EE (WFO)"</formula>
    </cfRule>
    <cfRule type="cellIs" dxfId="31" priority="86046" operator="equal">
      <formula>"EC (WFO)"</formula>
    </cfRule>
    <cfRule type="cellIs" dxfId="31" priority="86047" operator="equal">
      <formula>"EA (WFO)"</formula>
    </cfRule>
    <cfRule type="cellIs" dxfId="40" priority="86048" operator="equal">
      <formula>"EE(WFO)"</formula>
    </cfRule>
    <cfRule type="cellIs" dxfId="40" priority="86049" operator="equal">
      <formula>"EC(WFO)"</formula>
    </cfRule>
    <cfRule type="cellIs" dxfId="40" priority="86050" operator="equal">
      <formula>"EE(WFO)"</formula>
    </cfRule>
    <cfRule type="cellIs" dxfId="40" priority="86051" operator="equal">
      <formula>"EC(WFO)"</formula>
    </cfRule>
    <cfRule type="cellIs" dxfId="31" priority="86052" operator="equal">
      <formula>"EE (WFO)"</formula>
    </cfRule>
    <cfRule type="cellIs" dxfId="31" priority="86053" operator="equal">
      <formula>"EC (WFO)"</formula>
    </cfRule>
    <cfRule type="cellIs" dxfId="31" priority="86054" operator="equal">
      <formula>"EA (WFO)"</formula>
    </cfRule>
    <cfRule type="cellIs" dxfId="40" priority="86055" operator="equal">
      <formula>"EE(WFO)"</formula>
    </cfRule>
    <cfRule type="cellIs" dxfId="40" priority="86056" operator="equal">
      <formula>"EC(WFO)"</formula>
    </cfRule>
  </conditionalFormatting>
  <conditionalFormatting sqref="I53">
    <cfRule type="cellIs" dxfId="31" priority="86028" operator="equal">
      <formula>"EE (WFO)"</formula>
    </cfRule>
    <cfRule type="cellIs" dxfId="31" priority="86029" operator="equal">
      <formula>"EC (WFO)"</formula>
    </cfRule>
    <cfRule type="cellIs" dxfId="31" priority="86030" operator="equal">
      <formula>"EA (WFO)"</formula>
    </cfRule>
    <cfRule type="cellIs" dxfId="40" priority="86031" operator="equal">
      <formula>"EE(WFO)"</formula>
    </cfRule>
    <cfRule type="cellIs" dxfId="40" priority="86032" operator="equal">
      <formula>"EC(WFO)"</formula>
    </cfRule>
  </conditionalFormatting>
  <conditionalFormatting sqref="J53">
    <cfRule type="cellIs" dxfId="31" priority="85970" operator="equal">
      <formula>"EE (WFO)"</formula>
    </cfRule>
    <cfRule type="cellIs" dxfId="31" priority="85971" operator="equal">
      <formula>"EC (WFO)"</formula>
    </cfRule>
    <cfRule type="cellIs" dxfId="31" priority="85972" operator="equal">
      <formula>"EA (WFO)"</formula>
    </cfRule>
    <cfRule type="cellIs" dxfId="40" priority="85973" operator="equal">
      <formula>"EE(WFO)"</formula>
    </cfRule>
    <cfRule type="cellIs" dxfId="40" priority="85974" operator="equal">
      <formula>"EC(WFO)"</formula>
    </cfRule>
    <cfRule type="cellIs" dxfId="40" priority="85975" operator="equal">
      <formula>"EE(WFO)"</formula>
    </cfRule>
    <cfRule type="cellIs" dxfId="40" priority="85976" operator="equal">
      <formula>"EC(WFO)"</formula>
    </cfRule>
    <cfRule type="cellIs" dxfId="31" priority="85977" operator="equal">
      <formula>"EE (WFO)"</formula>
    </cfRule>
    <cfRule type="cellIs" dxfId="31" priority="85978" operator="equal">
      <formula>"EC (WFO)"</formula>
    </cfRule>
    <cfRule type="cellIs" dxfId="31" priority="85979" operator="equal">
      <formula>"EA (WFO)"</formula>
    </cfRule>
    <cfRule type="cellIs" dxfId="40" priority="85980" operator="equal">
      <formula>"EE(WFO)"</formula>
    </cfRule>
    <cfRule type="cellIs" dxfId="40" priority="85981" operator="equal">
      <formula>"EC(WFO)"</formula>
    </cfRule>
    <cfRule type="cellIs" dxfId="31" priority="85982" operator="equal">
      <formula>"EE (WFO)"</formula>
    </cfRule>
    <cfRule type="cellIs" dxfId="31" priority="85983" operator="equal">
      <formula>"EC (WFO)"</formula>
    </cfRule>
    <cfRule type="cellIs" dxfId="31" priority="85984" operator="equal">
      <formula>"EA (WFO)"</formula>
    </cfRule>
    <cfRule type="cellIs" dxfId="40" priority="85985" operator="equal">
      <formula>"EE(WFO)"</formula>
    </cfRule>
    <cfRule type="cellIs" dxfId="40" priority="85986" operator="equal">
      <formula>"EC(WFO)"</formula>
    </cfRule>
    <cfRule type="cellIs" dxfId="31" priority="85987" operator="equal">
      <formula>"EE (WFO)"</formula>
    </cfRule>
    <cfRule type="cellIs" dxfId="31" priority="85988" operator="equal">
      <formula>"EC (WFO)"</formula>
    </cfRule>
    <cfRule type="cellIs" dxfId="31" priority="85989" operator="equal">
      <formula>"EA (WFO)"</formula>
    </cfRule>
    <cfRule type="cellIs" dxfId="40" priority="85990" operator="equal">
      <formula>"EE(WFO)"</formula>
    </cfRule>
    <cfRule type="cellIs" dxfId="40" priority="85991" operator="equal">
      <formula>"EC(WFO)"</formula>
    </cfRule>
    <cfRule type="cellIs" dxfId="31" priority="85992" operator="equal">
      <formula>"EE (WFO)"</formula>
    </cfRule>
    <cfRule type="cellIs" dxfId="31" priority="85993" operator="equal">
      <formula>"EC (WFO)"</formula>
    </cfRule>
    <cfRule type="cellIs" dxfId="31" priority="85994" operator="equal">
      <formula>"EA (WFO)"</formula>
    </cfRule>
    <cfRule type="cellIs" dxfId="40" priority="85995" operator="equal">
      <formula>"EE(WFO)"</formula>
    </cfRule>
    <cfRule type="cellIs" dxfId="40" priority="85996" operator="equal">
      <formula>"EC(WFO)"</formula>
    </cfRule>
    <cfRule type="cellIs" dxfId="31" priority="85997" operator="equal">
      <formula>"EE (WFO)"</formula>
    </cfRule>
    <cfRule type="cellIs" dxfId="31" priority="85998" operator="equal">
      <formula>"EC (WFO)"</formula>
    </cfRule>
    <cfRule type="cellIs" dxfId="31" priority="85999" operator="equal">
      <formula>"EA (WFO)"</formula>
    </cfRule>
    <cfRule type="cellIs" dxfId="40" priority="86000" operator="equal">
      <formula>"EE(WFO)"</formula>
    </cfRule>
    <cfRule type="cellIs" dxfId="40" priority="86001" operator="equal">
      <formula>"EC(WFO)"</formula>
    </cfRule>
    <cfRule type="cellIs" dxfId="31" priority="86002" operator="equal">
      <formula>"EA (WFO)"</formula>
    </cfRule>
    <cfRule type="cellIs" dxfId="32" priority="86003" operator="equal">
      <formula>"EQ (WFO)"</formula>
    </cfRule>
    <cfRule type="cellIs" dxfId="33" priority="86004" operator="equal">
      <formula>"FG (WFO)"</formula>
    </cfRule>
    <cfRule type="cellIs" dxfId="31" priority="86005" operator="equal">
      <formula>"EE (WFO)"</formula>
    </cfRule>
    <cfRule type="cellIs" dxfId="31" priority="86006" operator="equal">
      <formula>"EC (WFO)"</formula>
    </cfRule>
    <cfRule type="cellIs" dxfId="31" priority="86007" operator="equal">
      <formula>"EA (WFO)"</formula>
    </cfRule>
    <cfRule type="cellIs" dxfId="40" priority="86008" operator="equal">
      <formula>"EE(WFO)"</formula>
    </cfRule>
    <cfRule type="cellIs" dxfId="40" priority="86009" operator="equal">
      <formula>"EC(WFO)"</formula>
    </cfRule>
    <cfRule type="cellIs" dxfId="29" priority="86010" operator="equal">
      <formula>"EQ (WFO)"</formula>
    </cfRule>
    <cfRule type="cellIs" dxfId="52" priority="86011" operator="equal">
      <formula>"FG (WFO)"</formula>
    </cfRule>
    <cfRule type="cellIs" dxfId="29" priority="86012" operator="equal">
      <formula>"EO (WFO)"</formula>
    </cfRule>
    <cfRule type="cellIs" dxfId="29" priority="86013" operator="equal">
      <formula>"EK (WFO)"</formula>
    </cfRule>
    <cfRule type="cellIs" dxfId="40" priority="86014" operator="equal">
      <formula>"EE(WFO)"</formula>
    </cfRule>
    <cfRule type="cellIs" dxfId="40" priority="86015" operator="equal">
      <formula>"EC(WFO)"</formula>
    </cfRule>
    <cfRule type="cellIs" dxfId="31" priority="86016" operator="equal">
      <formula>"EE (WFO)"</formula>
    </cfRule>
    <cfRule type="cellIs" dxfId="31" priority="86017" operator="equal">
      <formula>"EC (WFO)"</formula>
    </cfRule>
    <cfRule type="cellIs" dxfId="31" priority="86018" operator="equal">
      <formula>"EA (WFO)"</formula>
    </cfRule>
    <cfRule type="cellIs" dxfId="40" priority="86019" operator="equal">
      <formula>"EE(WFO)"</formula>
    </cfRule>
    <cfRule type="cellIs" dxfId="40" priority="86020" operator="equal">
      <formula>"EC(WFO)"</formula>
    </cfRule>
    <cfRule type="cellIs" dxfId="40" priority="86021" operator="equal">
      <formula>"EE(WFO)"</formula>
    </cfRule>
    <cfRule type="cellIs" dxfId="40" priority="86022" operator="equal">
      <formula>"EC(WFO)"</formula>
    </cfRule>
    <cfRule type="cellIs" dxfId="31" priority="86023" operator="equal">
      <formula>"EE (WFO)"</formula>
    </cfRule>
    <cfRule type="cellIs" dxfId="31" priority="86024" operator="equal">
      <formula>"EC (WFO)"</formula>
    </cfRule>
    <cfRule type="cellIs" dxfId="31" priority="86025" operator="equal">
      <formula>"EA (WFO)"</formula>
    </cfRule>
    <cfRule type="cellIs" dxfId="40" priority="86026" operator="equal">
      <formula>"EE(WFO)"</formula>
    </cfRule>
    <cfRule type="cellIs" dxfId="40" priority="86027" operator="equal">
      <formula>"EC(WFO)"</formula>
    </cfRule>
    <cfRule type="cellIs" dxfId="31" priority="79334" operator="equal">
      <formula>"EE (WFO)"</formula>
    </cfRule>
    <cfRule type="cellIs" dxfId="31" priority="79335" operator="equal">
      <formula>"EC (WFO)"</formula>
    </cfRule>
    <cfRule type="cellIs" dxfId="31" priority="79336" operator="equal">
      <formula>"EA (WFO)"</formula>
    </cfRule>
    <cfRule type="cellIs" dxfId="40" priority="79337" operator="equal">
      <formula>"EE(WFO)"</formula>
    </cfRule>
    <cfRule type="cellIs" dxfId="40" priority="79338" operator="equal">
      <formula>"EC(WFO)"</formula>
    </cfRule>
    <cfRule type="cellIs" dxfId="31" priority="79329" operator="equal">
      <formula>"EE (WFO)"</formula>
    </cfRule>
    <cfRule type="cellIs" dxfId="31" priority="79330" operator="equal">
      <formula>"EC (WFO)"</formula>
    </cfRule>
    <cfRule type="cellIs" dxfId="31" priority="79331" operator="equal">
      <formula>"EA (WFO)"</formula>
    </cfRule>
    <cfRule type="cellIs" dxfId="40" priority="79332" operator="equal">
      <formula>"EE(WFO)"</formula>
    </cfRule>
    <cfRule type="cellIs" dxfId="40" priority="79333" operator="equal">
      <formula>"EC(WFO)"</formula>
    </cfRule>
  </conditionalFormatting>
  <conditionalFormatting sqref="L53">
    <cfRule type="cellIs" dxfId="31" priority="85938" operator="equal">
      <formula>"EE (WFO)"</formula>
    </cfRule>
    <cfRule type="cellIs" dxfId="31" priority="85939" operator="equal">
      <formula>"EC (WFO)"</formula>
    </cfRule>
    <cfRule type="cellIs" dxfId="31" priority="85940" operator="equal">
      <formula>"EA (WFO)"</formula>
    </cfRule>
    <cfRule type="cellIs" dxfId="40" priority="85941" operator="equal">
      <formula>"EE(WFO)"</formula>
    </cfRule>
    <cfRule type="cellIs" dxfId="40" priority="85942" operator="equal">
      <formula>"EC(WFO)"</formula>
    </cfRule>
    <cfRule type="cellIs" dxfId="31" priority="85943" operator="equal">
      <formula>"EE (WFO)"</formula>
    </cfRule>
    <cfRule type="cellIs" dxfId="31" priority="85944" operator="equal">
      <formula>"EC (WFO)"</formula>
    </cfRule>
    <cfRule type="cellIs" dxfId="31" priority="85945" operator="equal">
      <formula>"EA (WFO)"</formula>
    </cfRule>
    <cfRule type="cellIs" dxfId="40" priority="85946" operator="equal">
      <formula>"EE(WFO)"</formula>
    </cfRule>
    <cfRule type="cellIs" dxfId="40" priority="85947" operator="equal">
      <formula>"EC(WFO)"</formula>
    </cfRule>
    <cfRule type="cellIs" dxfId="31" priority="85948" operator="equal">
      <formula>"EE (WFO)"</formula>
    </cfRule>
    <cfRule type="cellIs" dxfId="31" priority="85949" operator="equal">
      <formula>"EC (WFO)"</formula>
    </cfRule>
    <cfRule type="cellIs" dxfId="31" priority="85950" operator="equal">
      <formula>"EA (WFO)"</formula>
    </cfRule>
    <cfRule type="cellIs" dxfId="40" priority="85951" operator="equal">
      <formula>"EE(WFO)"</formula>
    </cfRule>
    <cfRule type="cellIs" dxfId="40" priority="85952" operator="equal">
      <formula>"EC(WFO)"</formula>
    </cfRule>
    <cfRule type="cellIs" dxfId="31" priority="85953" operator="equal">
      <formula>"EE (WFO)"</formula>
    </cfRule>
    <cfRule type="cellIs" dxfId="31" priority="85954" operator="equal">
      <formula>"EC (WFO)"</formula>
    </cfRule>
    <cfRule type="cellIs" dxfId="31" priority="85955" operator="equal">
      <formula>"EA (WFO)"</formula>
    </cfRule>
    <cfRule type="cellIs" dxfId="40" priority="85956" operator="equal">
      <formula>"EE(WFO)"</formula>
    </cfRule>
    <cfRule type="cellIs" dxfId="40" priority="85957" operator="equal">
      <formula>"EC(WFO)"</formula>
    </cfRule>
  </conditionalFormatting>
  <conditionalFormatting sqref="L53:M53">
    <cfRule type="cellIs" dxfId="31" priority="85928" operator="equal">
      <formula>"EE (WFO)"</formula>
    </cfRule>
    <cfRule type="cellIs" dxfId="31" priority="85929" operator="equal">
      <formula>"EC (WFO)"</formula>
    </cfRule>
    <cfRule type="cellIs" dxfId="31" priority="85930" operator="equal">
      <formula>"EA (WFO)"</formula>
    </cfRule>
    <cfRule type="cellIs" dxfId="40" priority="85931" operator="equal">
      <formula>"EE(WFO)"</formula>
    </cfRule>
    <cfRule type="cellIs" dxfId="40" priority="85932" operator="equal">
      <formula>"EC(WFO)"</formula>
    </cfRule>
    <cfRule type="cellIs" dxfId="31" priority="85933" operator="equal">
      <formula>"EE (WFO)"</formula>
    </cfRule>
    <cfRule type="cellIs" dxfId="31" priority="85934" operator="equal">
      <formula>"EC (WFO)"</formula>
    </cfRule>
    <cfRule type="cellIs" dxfId="31" priority="85935" operator="equal">
      <formula>"EA (WFO)"</formula>
    </cfRule>
    <cfRule type="cellIs" dxfId="40" priority="85936" operator="equal">
      <formula>"EE(WFO)"</formula>
    </cfRule>
    <cfRule type="cellIs" dxfId="40" priority="85937" operator="equal">
      <formula>"EC(WFO)"</formula>
    </cfRule>
  </conditionalFormatting>
  <conditionalFormatting sqref="M53:N53">
    <cfRule type="cellIs" dxfId="31" priority="85905" operator="equal">
      <formula>"EE (WFO)"</formula>
    </cfRule>
    <cfRule type="cellIs" dxfId="31" priority="85906" operator="equal">
      <formula>"EC (WFO)"</formula>
    </cfRule>
    <cfRule type="cellIs" dxfId="31" priority="85907" operator="equal">
      <formula>"EA (WFO)"</formula>
    </cfRule>
    <cfRule type="cellIs" dxfId="40" priority="85908" operator="equal">
      <formula>"EE(WFO)"</formula>
    </cfRule>
    <cfRule type="cellIs" dxfId="40" priority="85909" operator="equal">
      <formula>"EC(WFO)"</formula>
    </cfRule>
    <cfRule type="cellIs" dxfId="31" priority="85910" operator="equal">
      <formula>"EE (WFO)"</formula>
    </cfRule>
    <cfRule type="cellIs" dxfId="31" priority="85911" operator="equal">
      <formula>"EC (WFO)"</formula>
    </cfRule>
    <cfRule type="cellIs" dxfId="31" priority="85912" operator="equal">
      <formula>"EA (WFO)"</formula>
    </cfRule>
    <cfRule type="cellIs" dxfId="40" priority="85913" operator="equal">
      <formula>"EE(WFO)"</formula>
    </cfRule>
    <cfRule type="cellIs" dxfId="40" priority="85914" operator="equal">
      <formula>"EC(WFO)"</formula>
    </cfRule>
    <cfRule type="cellIs" dxfId="31" priority="85915" operator="equal">
      <formula>"EE (WFO)"</formula>
    </cfRule>
    <cfRule type="cellIs" dxfId="31" priority="85916" operator="equal">
      <formula>"EC (WFO)"</formula>
    </cfRule>
    <cfRule type="cellIs" dxfId="31" priority="85917" operator="equal">
      <formula>"EA (WFO)"</formula>
    </cfRule>
    <cfRule type="cellIs" dxfId="40" priority="85918" operator="equal">
      <formula>"EE(WFO)"</formula>
    </cfRule>
    <cfRule type="cellIs" dxfId="40" priority="85919" operator="equal">
      <formula>"EC(WFO)"</formula>
    </cfRule>
    <cfRule type="cellIs" dxfId="40" priority="85920" operator="equal">
      <formula>"EE(WFO)"</formula>
    </cfRule>
    <cfRule type="cellIs" dxfId="40" priority="85921" operator="equal">
      <formula>"EC(WFO)"</formula>
    </cfRule>
    <cfRule type="cellIs" dxfId="40" priority="85922" operator="equal">
      <formula>"EE(WFO)"</formula>
    </cfRule>
    <cfRule type="cellIs" dxfId="40" priority="85923" operator="equal">
      <formula>"EC(WFO)"</formula>
    </cfRule>
    <cfRule type="cellIs" dxfId="40" priority="85924" operator="equal">
      <formula>"EE(WFO)"</formula>
    </cfRule>
    <cfRule type="cellIs" dxfId="40" priority="85925" operator="equal">
      <formula>"EC(WFO)"</formula>
    </cfRule>
    <cfRule type="cellIs" dxfId="40" priority="85926" operator="equal">
      <formula>"EE(WFO)"</formula>
    </cfRule>
    <cfRule type="cellIs" dxfId="40" priority="85927" operator="equal">
      <formula>"EC(WFO)"</formula>
    </cfRule>
  </conditionalFormatting>
  <conditionalFormatting sqref="M53">
    <cfRule type="cellIs" dxfId="31" priority="85837" operator="equal">
      <formula>"EA (WFO)"</formula>
    </cfRule>
    <cfRule type="cellIs" dxfId="32" priority="85838" operator="equal">
      <formula>"EQ (WFO)"</formula>
    </cfRule>
    <cfRule type="cellIs" dxfId="33" priority="85839" operator="equal">
      <formula>"FG (WFO)"</formula>
    </cfRule>
    <cfRule type="cellIs" dxfId="31" priority="85840" operator="equal">
      <formula>"EE (WFO)"</formula>
    </cfRule>
    <cfRule type="cellIs" dxfId="31" priority="85841" operator="equal">
      <formula>"EC (WFO)"</formula>
    </cfRule>
    <cfRule type="cellIs" dxfId="31" priority="85842" operator="equal">
      <formula>"EA (WFO)"</formula>
    </cfRule>
    <cfRule type="cellIs" dxfId="40" priority="85843" operator="equal">
      <formula>"EE(WFO)"</formula>
    </cfRule>
    <cfRule type="cellIs" dxfId="40" priority="85844" operator="equal">
      <formula>"EC(WFO)"</formula>
    </cfRule>
    <cfRule type="cellIs" dxfId="29" priority="85845" operator="equal">
      <formula>"EQ (WFO)"</formula>
    </cfRule>
    <cfRule type="cellIs" dxfId="52" priority="85846" operator="equal">
      <formula>"FG (WFO)"</formula>
    </cfRule>
    <cfRule type="cellIs" dxfId="29" priority="85847" operator="equal">
      <formula>"EO (WFO)"</formula>
    </cfRule>
    <cfRule type="cellIs" dxfId="29" priority="85848" operator="equal">
      <formula>"EK (WFO)"</formula>
    </cfRule>
    <cfRule type="cellIs" dxfId="31" priority="85849" operator="equal">
      <formula>"EE (WFO)"</formula>
    </cfRule>
    <cfRule type="cellIs" dxfId="31" priority="85850" operator="equal">
      <formula>"EC (WFO)"</formula>
    </cfRule>
    <cfRule type="cellIs" dxfId="31" priority="85851" operator="equal">
      <formula>"EA (WFO)"</formula>
    </cfRule>
    <cfRule type="cellIs" dxfId="40" priority="85852" operator="equal">
      <formula>"EE(WFO)"</formula>
    </cfRule>
    <cfRule type="cellIs" dxfId="40" priority="85853" operator="equal">
      <formula>"EC(WFO)"</formula>
    </cfRule>
    <cfRule type="cellIs" dxfId="31" priority="85854" operator="equal">
      <formula>"EE (WFO)"</formula>
    </cfRule>
    <cfRule type="cellIs" dxfId="31" priority="85855" operator="equal">
      <formula>"EC (WFO)"</formula>
    </cfRule>
    <cfRule type="cellIs" dxfId="31" priority="85856" operator="equal">
      <formula>"EA (WFO)"</formula>
    </cfRule>
    <cfRule type="cellIs" dxfId="40" priority="85857" operator="equal">
      <formula>"EE(WFO)"</formula>
    </cfRule>
    <cfRule type="cellIs" dxfId="40" priority="85858" operator="equal">
      <formula>"EC(WFO)"</formula>
    </cfRule>
    <cfRule type="cellIs" dxfId="31" priority="85859" operator="equal">
      <formula>"EE (WFO)"</formula>
    </cfRule>
    <cfRule type="cellIs" dxfId="31" priority="85860" operator="equal">
      <formula>"EC (WFO)"</formula>
    </cfRule>
    <cfRule type="cellIs" dxfId="31" priority="85861" operator="equal">
      <formula>"EA (WFO)"</formula>
    </cfRule>
    <cfRule type="cellIs" dxfId="40" priority="85862" operator="equal">
      <formula>"EE(WFO)"</formula>
    </cfRule>
    <cfRule type="cellIs" dxfId="40" priority="85863" operator="equal">
      <formula>"EC(WFO)"</formula>
    </cfRule>
    <cfRule type="cellIs" dxfId="31" priority="85864" operator="equal">
      <formula>"EE (WFO)"</formula>
    </cfRule>
    <cfRule type="cellIs" dxfId="31" priority="85865" operator="equal">
      <formula>"EC (WFO)"</formula>
    </cfRule>
    <cfRule type="cellIs" dxfId="31" priority="85866" operator="equal">
      <formula>"EA (WFO)"</formula>
    </cfRule>
    <cfRule type="cellIs" dxfId="40" priority="85867" operator="equal">
      <formula>"EE(WFO)"</formula>
    </cfRule>
    <cfRule type="cellIs" dxfId="40" priority="85868" operator="equal">
      <formula>"EC(WFO)"</formula>
    </cfRule>
    <cfRule type="cellIs" dxfId="31" priority="85869" operator="equal">
      <formula>"EE (WFO)"</formula>
    </cfRule>
    <cfRule type="cellIs" dxfId="31" priority="85870" operator="equal">
      <formula>"EC (WFO)"</formula>
    </cfRule>
    <cfRule type="cellIs" dxfId="31" priority="85871" operator="equal">
      <formula>"EA (WFO)"</formula>
    </cfRule>
    <cfRule type="cellIs" dxfId="40" priority="85872" operator="equal">
      <formula>"EE(WFO)"</formula>
    </cfRule>
    <cfRule type="cellIs" dxfId="40" priority="85873" operator="equal">
      <formula>"EC(WFO)"</formula>
    </cfRule>
    <cfRule type="cellIs" dxfId="31" priority="85874" operator="equal">
      <formula>"EA (WFO)"</formula>
    </cfRule>
    <cfRule type="cellIs" dxfId="32" priority="85875" operator="equal">
      <formula>"EQ (WFO)"</formula>
    </cfRule>
    <cfRule type="cellIs" dxfId="33" priority="85876" operator="equal">
      <formula>"FG (WFO)"</formula>
    </cfRule>
    <cfRule type="cellIs" dxfId="31" priority="85877" operator="equal">
      <formula>"EE (WFO)"</formula>
    </cfRule>
    <cfRule type="cellIs" dxfId="31" priority="85878" operator="equal">
      <formula>"EC (WFO)"</formula>
    </cfRule>
    <cfRule type="cellIs" dxfId="31" priority="85879" operator="equal">
      <formula>"EA (WFO)"</formula>
    </cfRule>
    <cfRule type="cellIs" dxfId="40" priority="85880" operator="equal">
      <formula>"EE(WFO)"</formula>
    </cfRule>
    <cfRule type="cellIs" dxfId="40" priority="85881" operator="equal">
      <formula>"EC(WFO)"</formula>
    </cfRule>
    <cfRule type="cellIs" dxfId="29" priority="85882" operator="equal">
      <formula>"EQ (WFO)"</formula>
    </cfRule>
    <cfRule type="cellIs" dxfId="52" priority="85883" operator="equal">
      <formula>"FG (WFO)"</formula>
    </cfRule>
    <cfRule type="cellIs" dxfId="29" priority="85884" operator="equal">
      <formula>"EO (WFO)"</formula>
    </cfRule>
    <cfRule type="cellIs" dxfId="29" priority="85885" operator="equal">
      <formula>"EK (WFO)"</formula>
    </cfRule>
    <cfRule type="cellIs" dxfId="40" priority="85886" operator="equal">
      <formula>"EE(WFO)"</formula>
    </cfRule>
    <cfRule type="cellIs" dxfId="40" priority="85887" operator="equal">
      <formula>"EC(WFO)"</formula>
    </cfRule>
    <cfRule type="cellIs" dxfId="31" priority="85888" operator="equal">
      <formula>"EE (WFO)"</formula>
    </cfRule>
    <cfRule type="cellIs" dxfId="31" priority="85889" operator="equal">
      <formula>"EC (WFO)"</formula>
    </cfRule>
    <cfRule type="cellIs" dxfId="31" priority="85890" operator="equal">
      <formula>"EA (WFO)"</formula>
    </cfRule>
    <cfRule type="cellIs" dxfId="40" priority="85891" operator="equal">
      <formula>"EE(WFO)"</formula>
    </cfRule>
    <cfRule type="cellIs" dxfId="40" priority="85892" operator="equal">
      <formula>"EC(WFO)"</formula>
    </cfRule>
    <cfRule type="cellIs" dxfId="40" priority="85893" operator="equal">
      <formula>"EE(WFO)"</formula>
    </cfRule>
    <cfRule type="cellIs" dxfId="40" priority="85894" operator="equal">
      <formula>"EC(WFO)"</formula>
    </cfRule>
    <cfRule type="cellIs" dxfId="31" priority="85895" operator="equal">
      <formula>"EE (WFO)"</formula>
    </cfRule>
    <cfRule type="cellIs" dxfId="31" priority="85896" operator="equal">
      <formula>"EC (WFO)"</formula>
    </cfRule>
    <cfRule type="cellIs" dxfId="31" priority="85897" operator="equal">
      <formula>"EA (WFO)"</formula>
    </cfRule>
    <cfRule type="cellIs" dxfId="40" priority="85898" operator="equal">
      <formula>"EE(WFO)"</formula>
    </cfRule>
    <cfRule type="cellIs" dxfId="40" priority="85899" operator="equal">
      <formula>"EC(WFO)"</formula>
    </cfRule>
    <cfRule type="cellIs" dxfId="31" priority="85900" operator="equal">
      <formula>"EE (WFO)"</formula>
    </cfRule>
    <cfRule type="cellIs" dxfId="31" priority="85901" operator="equal">
      <formula>"EC (WFO)"</formula>
    </cfRule>
    <cfRule type="cellIs" dxfId="31" priority="85902" operator="equal">
      <formula>"EA (WFO)"</formula>
    </cfRule>
    <cfRule type="cellIs" dxfId="40" priority="85903" operator="equal">
      <formula>"EE(WFO)"</formula>
    </cfRule>
    <cfRule type="cellIs" dxfId="40" priority="85904" operator="equal">
      <formula>"EC(WFO)"</formula>
    </cfRule>
  </conditionalFormatting>
  <conditionalFormatting sqref="N53:O53">
    <cfRule type="cellIs" dxfId="31" priority="85822" operator="equal">
      <formula>"EE (WFO)"</formula>
    </cfRule>
    <cfRule type="cellIs" dxfId="31" priority="85823" operator="equal">
      <formula>"EC (WFO)"</formula>
    </cfRule>
    <cfRule type="cellIs" dxfId="31" priority="85824" operator="equal">
      <formula>"EA (WFO)"</formula>
    </cfRule>
    <cfRule type="cellIs" dxfId="40" priority="85825" operator="equal">
      <formula>"EE(WFO)"</formula>
    </cfRule>
    <cfRule type="cellIs" dxfId="40" priority="85826" operator="equal">
      <formula>"EC(WFO)"</formula>
    </cfRule>
    <cfRule type="cellIs" dxfId="31" priority="85827" operator="equal">
      <formula>"EE (WFO)"</formula>
    </cfRule>
    <cfRule type="cellIs" dxfId="31" priority="85828" operator="equal">
      <formula>"EC (WFO)"</formula>
    </cfRule>
    <cfRule type="cellIs" dxfId="31" priority="85829" operator="equal">
      <formula>"EA (WFO)"</formula>
    </cfRule>
    <cfRule type="cellIs" dxfId="40" priority="85830" operator="equal">
      <formula>"EE(WFO)"</formula>
    </cfRule>
    <cfRule type="cellIs" dxfId="40" priority="85831" operator="equal">
      <formula>"EC(WFO)"</formula>
    </cfRule>
    <cfRule type="cellIs" dxfId="31" priority="85832" operator="equal">
      <formula>"EE (WFO)"</formula>
    </cfRule>
    <cfRule type="cellIs" dxfId="31" priority="85833" operator="equal">
      <formula>"EC (WFO)"</formula>
    </cfRule>
    <cfRule type="cellIs" dxfId="31" priority="85834" operator="equal">
      <formula>"EA (WFO)"</formula>
    </cfRule>
    <cfRule type="cellIs" dxfId="40" priority="85835" operator="equal">
      <formula>"EE(WFO)"</formula>
    </cfRule>
    <cfRule type="cellIs" dxfId="40" priority="85836" operator="equal">
      <formula>"EC(WFO)"</formula>
    </cfRule>
  </conditionalFormatting>
  <conditionalFormatting sqref="P53">
    <cfRule type="cellIs" dxfId="31" priority="85738" operator="equal">
      <formula>"EE (WFO)"</formula>
    </cfRule>
    <cfRule type="cellIs" dxfId="31" priority="85739" operator="equal">
      <formula>"EC (WFO)"</formula>
    </cfRule>
    <cfRule type="cellIs" dxfId="31" priority="85740" operator="equal">
      <formula>"EA (WFO)"</formula>
    </cfRule>
    <cfRule type="cellIs" dxfId="40" priority="85741" operator="equal">
      <formula>"EE(WFO)"</formula>
    </cfRule>
    <cfRule type="cellIs" dxfId="40" priority="85742" operator="equal">
      <formula>"EC(WFO)"</formula>
    </cfRule>
    <cfRule type="cellIs" dxfId="40" priority="85743" operator="equal">
      <formula>"EE(WFO)"</formula>
    </cfRule>
    <cfRule type="cellIs" dxfId="40" priority="85744" operator="equal">
      <formula>"EC(WFO)"</formula>
    </cfRule>
    <cfRule type="cellIs" dxfId="31" priority="85745" operator="equal">
      <formula>"EE (WFO)"</formula>
    </cfRule>
    <cfRule type="cellIs" dxfId="31" priority="85746" operator="equal">
      <formula>"EC (WFO)"</formula>
    </cfRule>
    <cfRule type="cellIs" dxfId="31" priority="85747" operator="equal">
      <formula>"EA (WFO)"</formula>
    </cfRule>
    <cfRule type="cellIs" dxfId="40" priority="85748" operator="equal">
      <formula>"EE(WFO)"</formula>
    </cfRule>
    <cfRule type="cellIs" dxfId="40" priority="85749" operator="equal">
      <formula>"EC(WFO)"</formula>
    </cfRule>
    <cfRule type="cellIs" dxfId="31" priority="85750" operator="equal">
      <formula>"EA (WFO)"</formula>
    </cfRule>
    <cfRule type="cellIs" dxfId="32" priority="85751" operator="equal">
      <formula>"EQ (WFO)"</formula>
    </cfRule>
    <cfRule type="cellIs" dxfId="33" priority="85752" operator="equal">
      <formula>"FG (WFO)"</formula>
    </cfRule>
    <cfRule type="cellIs" dxfId="31" priority="85753" operator="equal">
      <formula>"EE (WFO)"</formula>
    </cfRule>
    <cfRule type="cellIs" dxfId="31" priority="85754" operator="equal">
      <formula>"EC (WFO)"</formula>
    </cfRule>
    <cfRule type="cellIs" dxfId="31" priority="85755" operator="equal">
      <formula>"EA (WFO)"</formula>
    </cfRule>
    <cfRule type="cellIs" dxfId="40" priority="85756" operator="equal">
      <formula>"EE(WFO)"</formula>
    </cfRule>
    <cfRule type="cellIs" dxfId="40" priority="85757" operator="equal">
      <formula>"EC(WFO)"</formula>
    </cfRule>
    <cfRule type="cellIs" dxfId="29" priority="85758" operator="equal">
      <formula>"EQ (WFO)"</formula>
    </cfRule>
    <cfRule type="cellIs" dxfId="52" priority="85759" operator="equal">
      <formula>"FG (WFO)"</formula>
    </cfRule>
    <cfRule type="cellIs" dxfId="29" priority="85760" operator="equal">
      <formula>"EO (WFO)"</formula>
    </cfRule>
    <cfRule type="cellIs" dxfId="29" priority="85761" operator="equal">
      <formula>"EK (WFO)"</formula>
    </cfRule>
    <cfRule type="cellIs" dxfId="31" priority="85762" operator="equal">
      <formula>"EE (WFO)"</formula>
    </cfRule>
    <cfRule type="cellIs" dxfId="31" priority="85763" operator="equal">
      <formula>"EC (WFO)"</formula>
    </cfRule>
    <cfRule type="cellIs" dxfId="31" priority="85764" operator="equal">
      <formula>"EA (WFO)"</formula>
    </cfRule>
    <cfRule type="cellIs" dxfId="40" priority="85765" operator="equal">
      <formula>"EE(WFO)"</formula>
    </cfRule>
    <cfRule type="cellIs" dxfId="40" priority="85766" operator="equal">
      <formula>"EC(WFO)"</formula>
    </cfRule>
    <cfRule type="cellIs" dxfId="31" priority="85767" operator="equal">
      <formula>"EE (WFO)"</formula>
    </cfRule>
    <cfRule type="cellIs" dxfId="31" priority="85768" operator="equal">
      <formula>"EC (WFO)"</formula>
    </cfRule>
    <cfRule type="cellIs" dxfId="31" priority="85769" operator="equal">
      <formula>"EA (WFO)"</formula>
    </cfRule>
    <cfRule type="cellIs" dxfId="40" priority="85770" operator="equal">
      <formula>"EE(WFO)"</formula>
    </cfRule>
    <cfRule type="cellIs" dxfId="40" priority="85771" operator="equal">
      <formula>"EC(WFO)"</formula>
    </cfRule>
  </conditionalFormatting>
  <conditionalFormatting sqref="Q53">
    <cfRule type="cellIs" dxfId="31" priority="85684" operator="equal">
      <formula>"EE (WFO)"</formula>
    </cfRule>
    <cfRule type="cellIs" dxfId="31" priority="85685" operator="equal">
      <formula>"EC (WFO)"</formula>
    </cfRule>
    <cfRule type="cellIs" dxfId="31" priority="85686" operator="equal">
      <formula>"EA (WFO)"</formula>
    </cfRule>
    <cfRule type="cellIs" dxfId="40" priority="85687" operator="equal">
      <formula>"EE(WFO)"</formula>
    </cfRule>
    <cfRule type="cellIs" dxfId="40" priority="85688" operator="equal">
      <formula>"EC(WFO)"</formula>
    </cfRule>
    <cfRule type="cellIs" dxfId="40" priority="85689" operator="equal">
      <formula>"EE(WFO)"</formula>
    </cfRule>
    <cfRule type="cellIs" dxfId="40" priority="85690" operator="equal">
      <formula>"EC(WFO)"</formula>
    </cfRule>
    <cfRule type="cellIs" dxfId="31" priority="85691" operator="equal">
      <formula>"EE (WFO)"</formula>
    </cfRule>
    <cfRule type="cellIs" dxfId="31" priority="85692" operator="equal">
      <formula>"EC (WFO)"</formula>
    </cfRule>
    <cfRule type="cellIs" dxfId="31" priority="85693" operator="equal">
      <formula>"EA (WFO)"</formula>
    </cfRule>
    <cfRule type="cellIs" dxfId="40" priority="85694" operator="equal">
      <formula>"EE(WFO)"</formula>
    </cfRule>
    <cfRule type="cellIs" dxfId="40" priority="85695" operator="equal">
      <formula>"EC(WFO)"</formula>
    </cfRule>
    <cfRule type="cellIs" dxfId="31" priority="85696" operator="equal">
      <formula>"EA (WFO)"</formula>
    </cfRule>
    <cfRule type="cellIs" dxfId="32" priority="85697" operator="equal">
      <formula>"EQ (WFO)"</formula>
    </cfRule>
    <cfRule type="cellIs" dxfId="33" priority="85698" operator="equal">
      <formula>"FG (WFO)"</formula>
    </cfRule>
    <cfRule type="cellIs" dxfId="31" priority="85699" operator="equal">
      <formula>"EE (WFO)"</formula>
    </cfRule>
    <cfRule type="cellIs" dxfId="31" priority="85700" operator="equal">
      <formula>"EC (WFO)"</formula>
    </cfRule>
    <cfRule type="cellIs" dxfId="31" priority="85701" operator="equal">
      <formula>"EA (WFO)"</formula>
    </cfRule>
    <cfRule type="cellIs" dxfId="40" priority="85702" operator="equal">
      <formula>"EE(WFO)"</formula>
    </cfRule>
    <cfRule type="cellIs" dxfId="40" priority="85703" operator="equal">
      <formula>"EC(WFO)"</formula>
    </cfRule>
    <cfRule type="cellIs" dxfId="29" priority="85704" operator="equal">
      <formula>"EQ (WFO)"</formula>
    </cfRule>
    <cfRule type="cellIs" dxfId="52" priority="85705" operator="equal">
      <formula>"FG (WFO)"</formula>
    </cfRule>
    <cfRule type="cellIs" dxfId="29" priority="85706" operator="equal">
      <formula>"EO (WFO)"</formula>
    </cfRule>
    <cfRule type="cellIs" dxfId="29" priority="85707" operator="equal">
      <formula>"EK (WFO)"</formula>
    </cfRule>
    <cfRule type="cellIs" dxfId="31" priority="85708" operator="equal">
      <formula>"EE (WFO)"</formula>
    </cfRule>
    <cfRule type="cellIs" dxfId="31" priority="85709" operator="equal">
      <formula>"EC (WFO)"</formula>
    </cfRule>
    <cfRule type="cellIs" dxfId="31" priority="85710" operator="equal">
      <formula>"EA (WFO)"</formula>
    </cfRule>
    <cfRule type="cellIs" dxfId="40" priority="85711" operator="equal">
      <formula>"EE(WFO)"</formula>
    </cfRule>
    <cfRule type="cellIs" dxfId="40" priority="85712" operator="equal">
      <formula>"EC(WFO)"</formula>
    </cfRule>
    <cfRule type="cellIs" dxfId="31" priority="85713" operator="equal">
      <formula>"EE (WFO)"</formula>
    </cfRule>
    <cfRule type="cellIs" dxfId="31" priority="85714" operator="equal">
      <formula>"EC (WFO)"</formula>
    </cfRule>
    <cfRule type="cellIs" dxfId="31" priority="85715" operator="equal">
      <formula>"EA (WFO)"</formula>
    </cfRule>
    <cfRule type="cellIs" dxfId="40" priority="85716" operator="equal">
      <formula>"EE(WFO)"</formula>
    </cfRule>
    <cfRule type="cellIs" dxfId="40" priority="85717" operator="equal">
      <formula>"EC(WFO)"</formula>
    </cfRule>
    <cfRule type="cellIs" dxfId="31" priority="85718" operator="equal">
      <formula>"EE (WFO)"</formula>
    </cfRule>
    <cfRule type="cellIs" dxfId="31" priority="85719" operator="equal">
      <formula>"EC (WFO)"</formula>
    </cfRule>
    <cfRule type="cellIs" dxfId="31" priority="85720" operator="equal">
      <formula>"EA (WFO)"</formula>
    </cfRule>
    <cfRule type="cellIs" dxfId="40" priority="85721" operator="equal">
      <formula>"EE(WFO)"</formula>
    </cfRule>
    <cfRule type="cellIs" dxfId="40" priority="85722" operator="equal">
      <formula>"EC(WFO)"</formula>
    </cfRule>
    <cfRule type="cellIs" dxfId="31" priority="85723" operator="equal">
      <formula>"EE (WFO)"</formula>
    </cfRule>
    <cfRule type="cellIs" dxfId="31" priority="85724" operator="equal">
      <formula>"EC (WFO)"</formula>
    </cfRule>
    <cfRule type="cellIs" dxfId="31" priority="85725" operator="equal">
      <formula>"EA (WFO)"</formula>
    </cfRule>
    <cfRule type="cellIs" dxfId="40" priority="85726" operator="equal">
      <formula>"EE(WFO)"</formula>
    </cfRule>
    <cfRule type="cellIs" dxfId="40" priority="85727" operator="equal">
      <formula>"EC(WFO)"</formula>
    </cfRule>
    <cfRule type="cellIs" dxfId="31" priority="85728" operator="equal">
      <formula>"EE (WFO)"</formula>
    </cfRule>
    <cfRule type="cellIs" dxfId="31" priority="85729" operator="equal">
      <formula>"EC (WFO)"</formula>
    </cfRule>
    <cfRule type="cellIs" dxfId="31" priority="85730" operator="equal">
      <formula>"EA (WFO)"</formula>
    </cfRule>
    <cfRule type="cellIs" dxfId="40" priority="85731" operator="equal">
      <formula>"EE(WFO)"</formula>
    </cfRule>
    <cfRule type="cellIs" dxfId="40" priority="85732" operator="equal">
      <formula>"EC(WFO)"</formula>
    </cfRule>
    <cfRule type="cellIs" dxfId="31" priority="85733" operator="equal">
      <formula>"EE (WFO)"</formula>
    </cfRule>
    <cfRule type="cellIs" dxfId="31" priority="85734" operator="equal">
      <formula>"EC (WFO)"</formula>
    </cfRule>
    <cfRule type="cellIs" dxfId="31" priority="85735" operator="equal">
      <formula>"EA (WFO)"</formula>
    </cfRule>
    <cfRule type="cellIs" dxfId="40" priority="85736" operator="equal">
      <formula>"EE(WFO)"</formula>
    </cfRule>
    <cfRule type="cellIs" dxfId="40" priority="85737" operator="equal">
      <formula>"EC(WFO)"</formula>
    </cfRule>
  </conditionalFormatting>
  <conditionalFormatting sqref="S53">
    <cfRule type="cellIs" dxfId="31" priority="85679" operator="equal">
      <formula>"EE (WFO)"</formula>
    </cfRule>
    <cfRule type="cellIs" dxfId="31" priority="85680" operator="equal">
      <formula>"EC (WFO)"</formula>
    </cfRule>
    <cfRule type="cellIs" dxfId="31" priority="85681" operator="equal">
      <formula>"EA (WFO)"</formula>
    </cfRule>
    <cfRule type="cellIs" dxfId="40" priority="85682" operator="equal">
      <formula>"EE(WFO)"</formula>
    </cfRule>
    <cfRule type="cellIs" dxfId="40" priority="85683" operator="equal">
      <formula>"EC(WFO)"</formula>
    </cfRule>
  </conditionalFormatting>
  <conditionalFormatting sqref="T53">
    <cfRule type="cellIs" dxfId="31" priority="63433" operator="equal">
      <formula>"EE (WFO)"</formula>
    </cfRule>
    <cfRule type="cellIs" dxfId="31" priority="63434" operator="equal">
      <formula>"EC (WFO)"</formula>
    </cfRule>
    <cfRule type="cellIs" dxfId="31" priority="63435" operator="equal">
      <formula>"EA (WFO)"</formula>
    </cfRule>
    <cfRule type="cellIs" dxfId="40" priority="63436" operator="equal">
      <formula>"EE(WFO)"</formula>
    </cfRule>
    <cfRule type="cellIs" dxfId="40" priority="63437" operator="equal">
      <formula>"EC(WFO)"</formula>
    </cfRule>
  </conditionalFormatting>
  <conditionalFormatting sqref="W53">
    <cfRule type="cellIs" dxfId="31" priority="13530" operator="equal">
      <formula>"EE (WFO)"</formula>
    </cfRule>
    <cfRule type="cellIs" dxfId="31" priority="13531" operator="equal">
      <formula>"EC (WFO)"</formula>
    </cfRule>
    <cfRule type="cellIs" dxfId="31" priority="13532" operator="equal">
      <formula>"EA (WFO)"</formula>
    </cfRule>
    <cfRule type="cellIs" dxfId="40" priority="13533" operator="equal">
      <formula>"EE(WFO)"</formula>
    </cfRule>
    <cfRule type="cellIs" dxfId="40" priority="13534" operator="equal">
      <formula>"EC(WFO)"</formula>
    </cfRule>
    <cfRule type="cellIs" dxfId="31" priority="13502" operator="equal">
      <formula>"EE (WFO)"</formula>
    </cfRule>
    <cfRule type="cellIs" dxfId="31" priority="13503" operator="equal">
      <formula>"EC (WFO)"</formula>
    </cfRule>
    <cfRule type="cellIs" dxfId="31" priority="13504" operator="equal">
      <formula>"EA (WFO)"</formula>
    </cfRule>
    <cfRule type="cellIs" dxfId="40" priority="13505" operator="equal">
      <formula>"EE(WFO)"</formula>
    </cfRule>
    <cfRule type="cellIs" dxfId="40" priority="13506" operator="equal">
      <formula>"EC(WFO)"</formula>
    </cfRule>
    <cfRule type="cellIs" dxfId="31" priority="13507" operator="equal">
      <formula>"EE (WFO)"</formula>
    </cfRule>
    <cfRule type="cellIs" dxfId="31" priority="13508" operator="equal">
      <formula>"EC (WFO)"</formula>
    </cfRule>
    <cfRule type="cellIs" dxfId="31" priority="13509" operator="equal">
      <formula>"EA (WFO)"</formula>
    </cfRule>
    <cfRule type="cellIs" dxfId="40" priority="13510" operator="equal">
      <formula>"EE(WFO)"</formula>
    </cfRule>
    <cfRule type="cellIs" dxfId="40" priority="13511" operator="equal">
      <formula>"EC(WFO)"</formula>
    </cfRule>
    <cfRule type="cellIs" dxfId="31" priority="13512" operator="equal">
      <formula>"EE (WFO)"</formula>
    </cfRule>
    <cfRule type="cellIs" dxfId="31" priority="13513" operator="equal">
      <formula>"EC (WFO)"</formula>
    </cfRule>
    <cfRule type="cellIs" dxfId="31" priority="13514" operator="equal">
      <formula>"EA (WFO)"</formula>
    </cfRule>
    <cfRule type="cellIs" dxfId="40" priority="13515" operator="equal">
      <formula>"EE(WFO)"</formula>
    </cfRule>
    <cfRule type="cellIs" dxfId="40" priority="13516" operator="equal">
      <formula>"EC(WFO)"</formula>
    </cfRule>
    <cfRule type="cellIs" dxfId="31" priority="13517" operator="equal">
      <formula>"EE (WFO)"</formula>
    </cfRule>
    <cfRule type="cellIs" dxfId="31" priority="13518" operator="equal">
      <formula>"EC (WFO)"</formula>
    </cfRule>
    <cfRule type="cellIs" dxfId="31" priority="13519" operator="equal">
      <formula>"EA (WFO)"</formula>
    </cfRule>
    <cfRule type="cellIs" dxfId="40" priority="13520" operator="equal">
      <formula>"EE(WFO)"</formula>
    </cfRule>
    <cfRule type="cellIs" dxfId="40" priority="13521" operator="equal">
      <formula>"EC(WFO)"</formula>
    </cfRule>
    <cfRule type="cellIs" dxfId="31" priority="13522" operator="equal">
      <formula>"EA (WFO)"</formula>
    </cfRule>
    <cfRule type="cellIs" dxfId="32" priority="13523" operator="equal">
      <formula>"EQ (WFO)"</formula>
    </cfRule>
    <cfRule type="cellIs" dxfId="33" priority="13524" operator="equal">
      <formula>"FG (WFO)"</formula>
    </cfRule>
    <cfRule type="cellIs" dxfId="31" priority="13525" operator="equal">
      <formula>"EE (WFO)"</formula>
    </cfRule>
    <cfRule type="cellIs" dxfId="31" priority="13526" operator="equal">
      <formula>"EC (WFO)"</formula>
    </cfRule>
    <cfRule type="cellIs" dxfId="31" priority="13527" operator="equal">
      <formula>"EA (WFO)"</formula>
    </cfRule>
    <cfRule type="cellIs" dxfId="40" priority="13528" operator="equal">
      <formula>"EE(WFO)"</formula>
    </cfRule>
    <cfRule type="cellIs" dxfId="40" priority="13529" operator="equal">
      <formula>"EC(WFO)"</formula>
    </cfRule>
    <cfRule type="cellIs" dxfId="40" priority="13500" operator="equal">
      <formula>"EE(WFO)"</formula>
    </cfRule>
    <cfRule type="cellIs" dxfId="40" priority="13501" operator="equal">
      <formula>"EC(WFO)"</formula>
    </cfRule>
    <cfRule type="cellIs" dxfId="13" priority="13499" operator="equal">
      <formula>"TDM"</formula>
    </cfRule>
    <cfRule type="cellIs" dxfId="13" priority="13498" operator="equal">
      <formula>"TDM"</formula>
    </cfRule>
    <cfRule type="cellIs" dxfId="31" priority="13495" operator="equal">
      <formula>"EE (WFO)"</formula>
    </cfRule>
    <cfRule type="cellIs" dxfId="31" priority="13496" operator="equal">
      <formula>"EC (WFO)"</formula>
    </cfRule>
    <cfRule type="cellIs" dxfId="31" priority="13497" operator="equal">
      <formula>"EA (WFO)"</formula>
    </cfRule>
    <cfRule type="cellIs" dxfId="40" priority="13493" operator="equal">
      <formula>"EE(WFO)"</formula>
    </cfRule>
    <cfRule type="cellIs" dxfId="40" priority="13494" operator="equal">
      <formula>"EC(WFO)"</formula>
    </cfRule>
    <cfRule type="cellIs" dxfId="31" priority="13488" operator="equal">
      <formula>"EE (WFO)"</formula>
    </cfRule>
    <cfRule type="cellIs" dxfId="31" priority="13489" operator="equal">
      <formula>"EC (WFO)"</formula>
    </cfRule>
    <cfRule type="cellIs" dxfId="31" priority="13490" operator="equal">
      <formula>"EA (WFO)"</formula>
    </cfRule>
    <cfRule type="cellIs" dxfId="40" priority="13491" operator="equal">
      <formula>"EE(WFO)"</formula>
    </cfRule>
    <cfRule type="cellIs" dxfId="40" priority="13492" operator="equal">
      <formula>"EC(WFO)"</formula>
    </cfRule>
    <cfRule type="cellIs" dxfId="31" priority="13485" operator="equal">
      <formula>"EA (WFO)"</formula>
    </cfRule>
    <cfRule type="cellIs" dxfId="32" priority="13486" operator="equal">
      <formula>"EQ (WFO)"</formula>
    </cfRule>
    <cfRule type="cellIs" dxfId="33" priority="13487" operator="equal">
      <formula>"FG (WFO)"</formula>
    </cfRule>
    <cfRule type="cellIs" dxfId="13" priority="13484" operator="equal">
      <formula>"TDM"</formula>
    </cfRule>
    <cfRule type="cellIs" dxfId="40" priority="13482" operator="equal">
      <formula>"EE(WFO)"</formula>
    </cfRule>
    <cfRule type="cellIs" dxfId="40" priority="13483" operator="equal">
      <formula>"EC(WFO)"</formula>
    </cfRule>
    <cfRule type="cellIs" dxfId="36" priority="13480" operator="equal">
      <formula>"RS"</formula>
    </cfRule>
    <cfRule type="cellIs" dxfId="28" priority="13481" operator="equal">
      <formula>"TR (WFO)"</formula>
    </cfRule>
    <cfRule type="cellIs" dxfId="57" priority="13473" operator="equal">
      <formula>"SCIK"</formula>
    </cfRule>
    <cfRule type="cellIs" dxfId="57" priority="13474" operator="equal">
      <formula>"CT"</formula>
    </cfRule>
    <cfRule type="cellIs" dxfId="39" priority="13475" operator="equal">
      <formula>"CT"</formula>
    </cfRule>
    <cfRule type="cellIs" dxfId="61" priority="13476" operator="equal">
      <formula>"CT"</formula>
    </cfRule>
    <cfRule type="cellIs" dxfId="23" priority="13477" operator="equal">
      <formula>"FG"</formula>
    </cfRule>
    <cfRule type="cellIs" dxfId="44" priority="13478" operator="equal">
      <formula>"L"</formula>
    </cfRule>
    <cfRule type="cellIs" dxfId="38" priority="13479" operator="equal">
      <formula>"EG (WFO)"</formula>
    </cfRule>
    <cfRule type="cellIs" dxfId="31" priority="13470" operator="equal">
      <formula>"EE (WFO)"</formula>
    </cfRule>
    <cfRule type="cellIs" dxfId="31" priority="13471" operator="equal">
      <formula>"EC (WFO)"</formula>
    </cfRule>
    <cfRule type="cellIs" dxfId="31" priority="13472" operator="equal">
      <formula>"EA (WFO)"</formula>
    </cfRule>
  </conditionalFormatting>
  <conditionalFormatting sqref="AA53">
    <cfRule type="cellIs" dxfId="13" priority="13425" operator="equal">
      <formula>"TDM"</formula>
    </cfRule>
    <cfRule type="cellIs" dxfId="31" priority="13422" operator="equal">
      <formula>"EE (WFO)"</formula>
    </cfRule>
    <cfRule type="cellIs" dxfId="31" priority="13423" operator="equal">
      <formula>"EC (WFO)"</formula>
    </cfRule>
    <cfRule type="cellIs" dxfId="31" priority="13424" operator="equal">
      <formula>"EA (WFO)"</formula>
    </cfRule>
    <cfRule type="cellIs" dxfId="40" priority="13420" operator="equal">
      <formula>"EE(WFO)"</formula>
    </cfRule>
    <cfRule type="cellIs" dxfId="40" priority="13421" operator="equal">
      <formula>"EC(WFO)"</formula>
    </cfRule>
    <cfRule type="cellIs" dxfId="31" priority="13415" operator="equal">
      <formula>"EE (WFO)"</formula>
    </cfRule>
    <cfRule type="cellIs" dxfId="31" priority="13416" operator="equal">
      <formula>"EC (WFO)"</formula>
    </cfRule>
    <cfRule type="cellIs" dxfId="31" priority="13417" operator="equal">
      <formula>"EA (WFO)"</formula>
    </cfRule>
    <cfRule type="cellIs" dxfId="40" priority="13418" operator="equal">
      <formula>"EE(WFO)"</formula>
    </cfRule>
    <cfRule type="cellIs" dxfId="40" priority="13419" operator="equal">
      <formula>"EC(WFO)"</formula>
    </cfRule>
    <cfRule type="cellIs" dxfId="31" priority="13412" operator="equal">
      <formula>"EA (WFO)"</formula>
    </cfRule>
    <cfRule type="cellIs" dxfId="32" priority="13413" operator="equal">
      <formula>"EQ (WFO)"</formula>
    </cfRule>
    <cfRule type="cellIs" dxfId="33" priority="13414" operator="equal">
      <formula>"FG (WFO)"</formula>
    </cfRule>
    <cfRule type="cellIs" dxfId="13" priority="13411" operator="equal">
      <formula>"TDM"</formula>
    </cfRule>
    <cfRule type="cellIs" dxfId="40" priority="13409" operator="equal">
      <formula>"EE(WFO)"</formula>
    </cfRule>
    <cfRule type="cellIs" dxfId="40" priority="13410" operator="equal">
      <formula>"EC(WFO)"</formula>
    </cfRule>
    <cfRule type="cellIs" dxfId="36" priority="13407" operator="equal">
      <formula>"RS"</formula>
    </cfRule>
    <cfRule type="cellIs" dxfId="28" priority="13408" operator="equal">
      <formula>"TR (WFO)"</formula>
    </cfRule>
    <cfRule type="cellIs" dxfId="57" priority="13400" operator="equal">
      <formula>"SCIK"</formula>
    </cfRule>
    <cfRule type="cellIs" dxfId="57" priority="13401" operator="equal">
      <formula>"CT"</formula>
    </cfRule>
    <cfRule type="cellIs" dxfId="39" priority="13402" operator="equal">
      <formula>"CT"</formula>
    </cfRule>
    <cfRule type="cellIs" dxfId="61" priority="13403" operator="equal">
      <formula>"CT"</formula>
    </cfRule>
    <cfRule type="cellIs" dxfId="23" priority="13404" operator="equal">
      <formula>"FG"</formula>
    </cfRule>
    <cfRule type="cellIs" dxfId="44" priority="13405" operator="equal">
      <formula>"L"</formula>
    </cfRule>
    <cfRule type="cellIs" dxfId="38" priority="13406" operator="equal">
      <formula>"EG (WFO)"</formula>
    </cfRule>
    <cfRule type="cellIs" dxfId="31" priority="13397" operator="equal">
      <formula>"EE (WFO)"</formula>
    </cfRule>
    <cfRule type="cellIs" dxfId="31" priority="13398" operator="equal">
      <formula>"EC (WFO)"</formula>
    </cfRule>
    <cfRule type="cellIs" dxfId="31" priority="13399" operator="equal">
      <formula>"EA (WFO)"</formula>
    </cfRule>
  </conditionalFormatting>
  <conditionalFormatting sqref="AD53">
    <cfRule type="cellIs" dxfId="31" priority="129246" operator="equal">
      <formula>"EE (WFO)"</formula>
    </cfRule>
    <cfRule type="cellIs" dxfId="31" priority="129247" operator="equal">
      <formula>"EC (WFO)"</formula>
    </cfRule>
    <cfRule type="cellIs" dxfId="31" priority="129248" operator="equal">
      <formula>"EA (WFO)"</formula>
    </cfRule>
    <cfRule type="cellIs" dxfId="40" priority="129249" operator="equal">
      <formula>"EE(WFO)"</formula>
    </cfRule>
    <cfRule type="cellIs" dxfId="40" priority="129250" operator="equal">
      <formula>"EC(WFO)"</formula>
    </cfRule>
  </conditionalFormatting>
  <conditionalFormatting sqref="D54">
    <cfRule type="cellIs" dxfId="64" priority="37903" operator="equal">
      <formula>"RS"</formula>
    </cfRule>
  </conditionalFormatting>
  <conditionalFormatting sqref="L54">
    <cfRule type="cellIs" dxfId="31" priority="85657" operator="equal">
      <formula>"EE (WFO)"</formula>
    </cfRule>
    <cfRule type="cellIs" dxfId="31" priority="85658" operator="equal">
      <formula>"EC (WFO)"</formula>
    </cfRule>
    <cfRule type="cellIs" dxfId="31" priority="85659" operator="equal">
      <formula>"EA (WFO)"</formula>
    </cfRule>
    <cfRule type="cellIs" dxfId="40" priority="85660" operator="equal">
      <formula>"EE(WFO)"</formula>
    </cfRule>
    <cfRule type="cellIs" dxfId="40" priority="85661" operator="equal">
      <formula>"EC(WFO)"</formula>
    </cfRule>
    <cfRule type="cellIs" dxfId="31" priority="85662" operator="equal">
      <formula>"EE (WFO)"</formula>
    </cfRule>
    <cfRule type="cellIs" dxfId="31" priority="85663" operator="equal">
      <formula>"EC (WFO)"</formula>
    </cfRule>
    <cfRule type="cellIs" dxfId="31" priority="85664" operator="equal">
      <formula>"EA (WFO)"</formula>
    </cfRule>
    <cfRule type="cellIs" dxfId="40" priority="85665" operator="equal">
      <formula>"EE(WFO)"</formula>
    </cfRule>
    <cfRule type="cellIs" dxfId="40" priority="85666" operator="equal">
      <formula>"EC(WFO)"</formula>
    </cfRule>
    <cfRule type="cellIs" dxfId="31" priority="85667" operator="equal">
      <formula>"EE (WFO)"</formula>
    </cfRule>
    <cfRule type="cellIs" dxfId="31" priority="85668" operator="equal">
      <formula>"EC (WFO)"</formula>
    </cfRule>
    <cfRule type="cellIs" dxfId="31" priority="85669" operator="equal">
      <formula>"EA (WFO)"</formula>
    </cfRule>
    <cfRule type="cellIs" dxfId="40" priority="85670" operator="equal">
      <formula>"EE(WFO)"</formula>
    </cfRule>
    <cfRule type="cellIs" dxfId="40" priority="85671" operator="equal">
      <formula>"EC(WFO)"</formula>
    </cfRule>
    <cfRule type="cellIs" dxfId="31" priority="85672" operator="equal">
      <formula>"EE (WFO)"</formula>
    </cfRule>
    <cfRule type="cellIs" dxfId="31" priority="85673" operator="equal">
      <formula>"EC (WFO)"</formula>
    </cfRule>
    <cfRule type="cellIs" dxfId="31" priority="85674" operator="equal">
      <formula>"EA (WFO)"</formula>
    </cfRule>
    <cfRule type="cellIs" dxfId="40" priority="85675" operator="equal">
      <formula>"EE(WFO)"</formula>
    </cfRule>
    <cfRule type="cellIs" dxfId="40" priority="85676" operator="equal">
      <formula>"EC(WFO)"</formula>
    </cfRule>
  </conditionalFormatting>
  <conditionalFormatting sqref="L54:M54">
    <cfRule type="cellIs" dxfId="31" priority="85647" operator="equal">
      <formula>"EE (WFO)"</formula>
    </cfRule>
    <cfRule type="cellIs" dxfId="31" priority="85648" operator="equal">
      <formula>"EC (WFO)"</formula>
    </cfRule>
    <cfRule type="cellIs" dxfId="31" priority="85649" operator="equal">
      <formula>"EA (WFO)"</formula>
    </cfRule>
    <cfRule type="cellIs" dxfId="40" priority="85650" operator="equal">
      <formula>"EE(WFO)"</formula>
    </cfRule>
    <cfRule type="cellIs" dxfId="40" priority="85651" operator="equal">
      <formula>"EC(WFO)"</formula>
    </cfRule>
    <cfRule type="cellIs" dxfId="31" priority="85652" operator="equal">
      <formula>"EE (WFO)"</formula>
    </cfRule>
    <cfRule type="cellIs" dxfId="31" priority="85653" operator="equal">
      <formula>"EC (WFO)"</formula>
    </cfRule>
    <cfRule type="cellIs" dxfId="31" priority="85654" operator="equal">
      <formula>"EA (WFO)"</formula>
    </cfRule>
    <cfRule type="cellIs" dxfId="40" priority="85655" operator="equal">
      <formula>"EE(WFO)"</formula>
    </cfRule>
    <cfRule type="cellIs" dxfId="40" priority="85656" operator="equal">
      <formula>"EC(WFO)"</formula>
    </cfRule>
  </conditionalFormatting>
  <conditionalFormatting sqref="M54">
    <cfRule type="cellIs" dxfId="31" priority="85630" operator="equal">
      <formula>"EA (WFO)"</formula>
    </cfRule>
    <cfRule type="cellIs" dxfId="32" priority="85631" operator="equal">
      <formula>"EQ (WFO)"</formula>
    </cfRule>
    <cfRule type="cellIs" dxfId="33" priority="85632" operator="equal">
      <formula>"FG (WFO)"</formula>
    </cfRule>
    <cfRule type="cellIs" dxfId="31" priority="85633" operator="equal">
      <formula>"EE (WFO)"</formula>
    </cfRule>
    <cfRule type="cellIs" dxfId="31" priority="85634" operator="equal">
      <formula>"EC (WFO)"</formula>
    </cfRule>
    <cfRule type="cellIs" dxfId="31" priority="85635" operator="equal">
      <formula>"EA (WFO)"</formula>
    </cfRule>
    <cfRule type="cellIs" dxfId="40" priority="85636" operator="equal">
      <formula>"EE(WFO)"</formula>
    </cfRule>
    <cfRule type="cellIs" dxfId="40" priority="85637" operator="equal">
      <formula>"EC(WFO)"</formula>
    </cfRule>
    <cfRule type="cellIs" dxfId="29" priority="85638" operator="equal">
      <formula>"EQ (WFO)"</formula>
    </cfRule>
    <cfRule type="cellIs" dxfId="52" priority="85639" operator="equal">
      <formula>"FG (WFO)"</formula>
    </cfRule>
    <cfRule type="cellIs" dxfId="29" priority="85640" operator="equal">
      <formula>"EO (WFO)"</formula>
    </cfRule>
    <cfRule type="cellIs" dxfId="29" priority="85641" operator="equal">
      <formula>"EK (WFO)"</formula>
    </cfRule>
    <cfRule type="cellIs" dxfId="31" priority="85642" operator="equal">
      <formula>"EE (WFO)"</formula>
    </cfRule>
    <cfRule type="cellIs" dxfId="31" priority="85643" operator="equal">
      <formula>"EC (WFO)"</formula>
    </cfRule>
    <cfRule type="cellIs" dxfId="31" priority="85644" operator="equal">
      <formula>"EA (WFO)"</formula>
    </cfRule>
    <cfRule type="cellIs" dxfId="40" priority="85645" operator="equal">
      <formula>"EE(WFO)"</formula>
    </cfRule>
    <cfRule type="cellIs" dxfId="40" priority="85646" operator="equal">
      <formula>"EC(WFO)"</formula>
    </cfRule>
  </conditionalFormatting>
  <conditionalFormatting sqref="V54:X54">
    <cfRule type="cellIs" dxfId="13" priority="14318" operator="equal">
      <formula>"TDM"</formula>
    </cfRule>
    <cfRule type="cellIs" dxfId="31" priority="14315" operator="equal">
      <formula>"EE (WFO)"</formula>
    </cfRule>
    <cfRule type="cellIs" dxfId="31" priority="14316" operator="equal">
      <formula>"EC (WFO)"</formula>
    </cfRule>
    <cfRule type="cellIs" dxfId="31" priority="14317" operator="equal">
      <formula>"EA (WFO)"</formula>
    </cfRule>
    <cfRule type="cellIs" dxfId="40" priority="14313" operator="equal">
      <formula>"EE(WFO)"</formula>
    </cfRule>
    <cfRule type="cellIs" dxfId="40" priority="14314" operator="equal">
      <formula>"EC(WFO)"</formula>
    </cfRule>
  </conditionalFormatting>
  <conditionalFormatting sqref="AB54">
    <cfRule type="cellIs" dxfId="31" priority="128274" operator="equal">
      <formula>"EA (WFO)"</formula>
    </cfRule>
    <cfRule type="cellIs" dxfId="32" priority="128275" operator="equal">
      <formula>"EQ (WFO)"</formula>
    </cfRule>
    <cfRule type="cellIs" dxfId="33" priority="128276" operator="equal">
      <formula>"FG (WFO)"</formula>
    </cfRule>
    <cfRule type="cellIs" dxfId="31" priority="128277" operator="equal">
      <formula>"EE (WFO)"</formula>
    </cfRule>
    <cfRule type="cellIs" dxfId="31" priority="128278" operator="equal">
      <formula>"EC (WFO)"</formula>
    </cfRule>
    <cfRule type="cellIs" dxfId="31" priority="128279" operator="equal">
      <formula>"EA (WFO)"</formula>
    </cfRule>
    <cfRule type="cellIs" dxfId="40" priority="128280" operator="equal">
      <formula>"EE(WFO)"</formula>
    </cfRule>
    <cfRule type="cellIs" dxfId="40" priority="128281" operator="equal">
      <formula>"EC(WFO)"</formula>
    </cfRule>
  </conditionalFormatting>
  <conditionalFormatting sqref="H55">
    <cfRule type="cellIs" dxfId="31" priority="85613" operator="equal">
      <formula>"EE (WFO)"</formula>
    </cfRule>
    <cfRule type="cellIs" dxfId="31" priority="85614" operator="equal">
      <formula>"EC (WFO)"</formula>
    </cfRule>
    <cfRule type="cellIs" dxfId="31" priority="85615" operator="equal">
      <formula>"EA (WFO)"</formula>
    </cfRule>
    <cfRule type="cellIs" dxfId="40" priority="85616" operator="equal">
      <formula>"EE(WFO)"</formula>
    </cfRule>
    <cfRule type="cellIs" dxfId="40" priority="85617" operator="equal">
      <formula>"EC(WFO)"</formula>
    </cfRule>
    <cfRule type="cellIs" dxfId="31" priority="85618" operator="equal">
      <formula>"EE (WFO)"</formula>
    </cfRule>
    <cfRule type="cellIs" dxfId="31" priority="85619" operator="equal">
      <formula>"EC (WFO)"</formula>
    </cfRule>
    <cfRule type="cellIs" dxfId="31" priority="85620" operator="equal">
      <formula>"EA (WFO)"</formula>
    </cfRule>
    <cfRule type="cellIs" dxfId="40" priority="85621" operator="equal">
      <formula>"EE(WFO)"</formula>
    </cfRule>
    <cfRule type="cellIs" dxfId="40" priority="85622" operator="equal">
      <formula>"EC(WFO)"</formula>
    </cfRule>
    <cfRule type="cellIs" dxfId="40" priority="85623" operator="equal">
      <formula>"EE(WFO)"</formula>
    </cfRule>
    <cfRule type="cellIs" dxfId="40" priority="85624" operator="equal">
      <formula>"EC(WFO)"</formula>
    </cfRule>
    <cfRule type="cellIs" dxfId="31" priority="85625" operator="equal">
      <formula>"EE (WFO)"</formula>
    </cfRule>
    <cfRule type="cellIs" dxfId="31" priority="85626" operator="equal">
      <formula>"EC (WFO)"</formula>
    </cfRule>
    <cfRule type="cellIs" dxfId="31" priority="85627" operator="equal">
      <formula>"EA (WFO)"</formula>
    </cfRule>
    <cfRule type="cellIs" dxfId="40" priority="85628" operator="equal">
      <formula>"EE(WFO)"</formula>
    </cfRule>
    <cfRule type="cellIs" dxfId="40" priority="85629" operator="equal">
      <formula>"EC(WFO)"</formula>
    </cfRule>
  </conditionalFormatting>
  <conditionalFormatting sqref="I55">
    <cfRule type="cellIs" dxfId="31" priority="85601" operator="equal">
      <formula>"EE (WFO)"</formula>
    </cfRule>
    <cfRule type="cellIs" dxfId="31" priority="85602" operator="equal">
      <formula>"EC (WFO)"</formula>
    </cfRule>
    <cfRule type="cellIs" dxfId="31" priority="85603" operator="equal">
      <formula>"EA (WFO)"</formula>
    </cfRule>
    <cfRule type="cellIs" dxfId="40" priority="85604" operator="equal">
      <formula>"EE(WFO)"</formula>
    </cfRule>
    <cfRule type="cellIs" dxfId="40" priority="85605" operator="equal">
      <formula>"EC(WFO)"</formula>
    </cfRule>
  </conditionalFormatting>
  <conditionalFormatting sqref="J55">
    <cfRule type="cellIs" dxfId="31" priority="85580" operator="equal">
      <formula>"EE (WFO)"</formula>
    </cfRule>
    <cfRule type="cellIs" dxfId="31" priority="85581" operator="equal">
      <formula>"EC (WFO)"</formula>
    </cfRule>
    <cfRule type="cellIs" dxfId="31" priority="85582" operator="equal">
      <formula>"EA (WFO)"</formula>
    </cfRule>
    <cfRule type="cellIs" dxfId="40" priority="85583" operator="equal">
      <formula>"EE(WFO)"</formula>
    </cfRule>
    <cfRule type="cellIs" dxfId="40" priority="85584" operator="equal">
      <formula>"EC(WFO)"</formula>
    </cfRule>
    <cfRule type="cellIs" dxfId="40" priority="85585" operator="equal">
      <formula>"EE(WFO)"</formula>
    </cfRule>
    <cfRule type="cellIs" dxfId="40" priority="85586" operator="equal">
      <formula>"EC(WFO)"</formula>
    </cfRule>
    <cfRule type="cellIs" dxfId="31" priority="85587" operator="equal">
      <formula>"EE (WFO)"</formula>
    </cfRule>
    <cfRule type="cellIs" dxfId="31" priority="85588" operator="equal">
      <formula>"EC (WFO)"</formula>
    </cfRule>
    <cfRule type="cellIs" dxfId="31" priority="85589" operator="equal">
      <formula>"EA (WFO)"</formula>
    </cfRule>
    <cfRule type="cellIs" dxfId="40" priority="85590" operator="equal">
      <formula>"EE(WFO)"</formula>
    </cfRule>
    <cfRule type="cellIs" dxfId="40" priority="85591" operator="equal">
      <formula>"EC(WFO)"</formula>
    </cfRule>
  </conditionalFormatting>
  <conditionalFormatting sqref="L55">
    <cfRule type="cellIs" dxfId="31" priority="85557" operator="equal">
      <formula>"EE (WFO)"</formula>
    </cfRule>
    <cfRule type="cellIs" dxfId="31" priority="85558" operator="equal">
      <formula>"EC (WFO)"</formula>
    </cfRule>
    <cfRule type="cellIs" dxfId="31" priority="85559" operator="equal">
      <formula>"EA (WFO)"</formula>
    </cfRule>
    <cfRule type="cellIs" dxfId="40" priority="85560" operator="equal">
      <formula>"EE(WFO)"</formula>
    </cfRule>
    <cfRule type="cellIs" dxfId="40" priority="85561" operator="equal">
      <formula>"EC(WFO)"</formula>
    </cfRule>
    <cfRule type="cellIs" dxfId="31" priority="85562" operator="equal">
      <formula>"EE (WFO)"</formula>
    </cfRule>
    <cfRule type="cellIs" dxfId="31" priority="85563" operator="equal">
      <formula>"EC (WFO)"</formula>
    </cfRule>
    <cfRule type="cellIs" dxfId="31" priority="85564" operator="equal">
      <formula>"EA (WFO)"</formula>
    </cfRule>
    <cfRule type="cellIs" dxfId="40" priority="85565" operator="equal">
      <formula>"EE(WFO)"</formula>
    </cfRule>
    <cfRule type="cellIs" dxfId="40" priority="85566" operator="equal">
      <formula>"EC(WFO)"</formula>
    </cfRule>
    <cfRule type="cellIs" dxfId="31" priority="85567" operator="equal">
      <formula>"EE (WFO)"</formula>
    </cfRule>
    <cfRule type="cellIs" dxfId="31" priority="85568" operator="equal">
      <formula>"EC (WFO)"</formula>
    </cfRule>
    <cfRule type="cellIs" dxfId="31" priority="85569" operator="equal">
      <formula>"EA (WFO)"</formula>
    </cfRule>
    <cfRule type="cellIs" dxfId="40" priority="85570" operator="equal">
      <formula>"EE(WFO)"</formula>
    </cfRule>
    <cfRule type="cellIs" dxfId="40" priority="85571" operator="equal">
      <formula>"EC(WFO)"</formula>
    </cfRule>
    <cfRule type="cellIs" dxfId="31" priority="85572" operator="equal">
      <formula>"EE (WFO)"</formula>
    </cfRule>
    <cfRule type="cellIs" dxfId="31" priority="85573" operator="equal">
      <formula>"EC (WFO)"</formula>
    </cfRule>
    <cfRule type="cellIs" dxfId="31" priority="85574" operator="equal">
      <formula>"EA (WFO)"</formula>
    </cfRule>
    <cfRule type="cellIs" dxfId="40" priority="85575" operator="equal">
      <formula>"EE(WFO)"</formula>
    </cfRule>
    <cfRule type="cellIs" dxfId="40" priority="85576" operator="equal">
      <formula>"EC(WFO)"</formula>
    </cfRule>
  </conditionalFormatting>
  <conditionalFormatting sqref="L55:M55">
    <cfRule type="cellIs" dxfId="31" priority="85547" operator="equal">
      <formula>"EE (WFO)"</formula>
    </cfRule>
    <cfRule type="cellIs" dxfId="31" priority="85548" operator="equal">
      <formula>"EC (WFO)"</formula>
    </cfRule>
    <cfRule type="cellIs" dxfId="31" priority="85549" operator="equal">
      <formula>"EA (WFO)"</formula>
    </cfRule>
    <cfRule type="cellIs" dxfId="40" priority="85550" operator="equal">
      <formula>"EE(WFO)"</formula>
    </cfRule>
    <cfRule type="cellIs" dxfId="40" priority="85551" operator="equal">
      <formula>"EC(WFO)"</formula>
    </cfRule>
    <cfRule type="cellIs" dxfId="31" priority="85552" operator="equal">
      <formula>"EE (WFO)"</formula>
    </cfRule>
    <cfRule type="cellIs" dxfId="31" priority="85553" operator="equal">
      <formula>"EC (WFO)"</formula>
    </cfRule>
    <cfRule type="cellIs" dxfId="31" priority="85554" operator="equal">
      <formula>"EA (WFO)"</formula>
    </cfRule>
    <cfRule type="cellIs" dxfId="40" priority="85555" operator="equal">
      <formula>"EE(WFO)"</formula>
    </cfRule>
    <cfRule type="cellIs" dxfId="40" priority="85556" operator="equal">
      <formula>"EC(WFO)"</formula>
    </cfRule>
  </conditionalFormatting>
  <conditionalFormatting sqref="M55">
    <cfRule type="cellIs" dxfId="31" priority="85511" operator="equal">
      <formula>"EA (WFO)"</formula>
    </cfRule>
    <cfRule type="cellIs" dxfId="32" priority="85512" operator="equal">
      <formula>"EQ (WFO)"</formula>
    </cfRule>
    <cfRule type="cellIs" dxfId="33" priority="85513" operator="equal">
      <formula>"FG (WFO)"</formula>
    </cfRule>
    <cfRule type="cellIs" dxfId="31" priority="85514" operator="equal">
      <formula>"EE (WFO)"</formula>
    </cfRule>
    <cfRule type="cellIs" dxfId="31" priority="85515" operator="equal">
      <formula>"EC (WFO)"</formula>
    </cfRule>
    <cfRule type="cellIs" dxfId="31" priority="85516" operator="equal">
      <formula>"EA (WFO)"</formula>
    </cfRule>
    <cfRule type="cellIs" dxfId="40" priority="85517" operator="equal">
      <formula>"EE(WFO)"</formula>
    </cfRule>
    <cfRule type="cellIs" dxfId="40" priority="85518" operator="equal">
      <formula>"EC(WFO)"</formula>
    </cfRule>
    <cfRule type="cellIs" dxfId="29" priority="85519" operator="equal">
      <formula>"EQ (WFO)"</formula>
    </cfRule>
    <cfRule type="cellIs" dxfId="52" priority="85520" operator="equal">
      <formula>"FG (WFO)"</formula>
    </cfRule>
    <cfRule type="cellIs" dxfId="29" priority="85521" operator="equal">
      <formula>"EO (WFO)"</formula>
    </cfRule>
    <cfRule type="cellIs" dxfId="29" priority="85522" operator="equal">
      <formula>"EK (WFO)"</formula>
    </cfRule>
    <cfRule type="cellIs" dxfId="31" priority="85523" operator="equal">
      <formula>"EE (WFO)"</formula>
    </cfRule>
    <cfRule type="cellIs" dxfId="31" priority="85524" operator="equal">
      <formula>"EC (WFO)"</formula>
    </cfRule>
    <cfRule type="cellIs" dxfId="31" priority="85525" operator="equal">
      <formula>"EA (WFO)"</formula>
    </cfRule>
    <cfRule type="cellIs" dxfId="40" priority="85526" operator="equal">
      <formula>"EE(WFO)"</formula>
    </cfRule>
    <cfRule type="cellIs" dxfId="40" priority="85527" operator="equal">
      <formula>"EC(WFO)"</formula>
    </cfRule>
  </conditionalFormatting>
  <conditionalFormatting sqref="N55">
    <cfRule type="cellIs" dxfId="29" priority="85507" operator="equal">
      <formula>"EQ (WFO)"</formula>
    </cfRule>
    <cfRule type="cellIs" dxfId="52" priority="85508" operator="equal">
      <formula>"FG (WFO)"</formula>
    </cfRule>
    <cfRule type="cellIs" dxfId="29" priority="85509" operator="equal">
      <formula>"EO (WFO)"</formula>
    </cfRule>
    <cfRule type="cellIs" dxfId="29" priority="85510" operator="equal">
      <formula>"EK (WFO)"</formula>
    </cfRule>
  </conditionalFormatting>
  <conditionalFormatting sqref="P55">
    <cfRule type="cellIs" dxfId="31" priority="85495" operator="equal">
      <formula>"EE (WFO)"</formula>
    </cfRule>
    <cfRule type="cellIs" dxfId="31" priority="85496" operator="equal">
      <formula>"EC (WFO)"</formula>
    </cfRule>
    <cfRule type="cellIs" dxfId="31" priority="85497" operator="equal">
      <formula>"EA (WFO)"</formula>
    </cfRule>
    <cfRule type="cellIs" dxfId="40" priority="85498" operator="equal">
      <formula>"EE(WFO)"</formula>
    </cfRule>
    <cfRule type="cellIs" dxfId="40" priority="85499" operator="equal">
      <formula>"EC(WFO)"</formula>
    </cfRule>
    <cfRule type="cellIs" dxfId="40" priority="85500" operator="equal">
      <formula>"EE(WFO)"</formula>
    </cfRule>
    <cfRule type="cellIs" dxfId="40" priority="85501" operator="equal">
      <formula>"EC(WFO)"</formula>
    </cfRule>
    <cfRule type="cellIs" dxfId="31" priority="85502" operator="equal">
      <formula>"EE (WFO)"</formula>
    </cfRule>
    <cfRule type="cellIs" dxfId="31" priority="85503" operator="equal">
      <formula>"EC (WFO)"</formula>
    </cfRule>
    <cfRule type="cellIs" dxfId="31" priority="85504" operator="equal">
      <formula>"EA (WFO)"</formula>
    </cfRule>
    <cfRule type="cellIs" dxfId="40" priority="85505" operator="equal">
      <formula>"EE(WFO)"</formula>
    </cfRule>
    <cfRule type="cellIs" dxfId="40" priority="85506" operator="equal">
      <formula>"EC(WFO)"</formula>
    </cfRule>
  </conditionalFormatting>
  <conditionalFormatting sqref="Q55">
    <cfRule type="cellIs" dxfId="31" priority="85483" operator="equal">
      <formula>"EE (WFO)"</formula>
    </cfRule>
    <cfRule type="cellIs" dxfId="31" priority="85484" operator="equal">
      <formula>"EC (WFO)"</formula>
    </cfRule>
    <cfRule type="cellIs" dxfId="31" priority="85485" operator="equal">
      <formula>"EA (WFO)"</formula>
    </cfRule>
    <cfRule type="cellIs" dxfId="40" priority="85486" operator="equal">
      <formula>"EE(WFO)"</formula>
    </cfRule>
    <cfRule type="cellIs" dxfId="40" priority="85487" operator="equal">
      <formula>"EC(WFO)"</formula>
    </cfRule>
    <cfRule type="cellIs" dxfId="40" priority="85488" operator="equal">
      <formula>"EE(WFO)"</formula>
    </cfRule>
    <cfRule type="cellIs" dxfId="40" priority="85489" operator="equal">
      <formula>"EC(WFO)"</formula>
    </cfRule>
    <cfRule type="cellIs" dxfId="31" priority="85490" operator="equal">
      <formula>"EE (WFO)"</formula>
    </cfRule>
    <cfRule type="cellIs" dxfId="31" priority="85491" operator="equal">
      <formula>"EC (WFO)"</formula>
    </cfRule>
    <cfRule type="cellIs" dxfId="31" priority="85492" operator="equal">
      <formula>"EA (WFO)"</formula>
    </cfRule>
    <cfRule type="cellIs" dxfId="40" priority="85493" operator="equal">
      <formula>"EE(WFO)"</formula>
    </cfRule>
    <cfRule type="cellIs" dxfId="40" priority="85494" operator="equal">
      <formula>"EC(WFO)"</formula>
    </cfRule>
  </conditionalFormatting>
  <conditionalFormatting sqref="R55:S55">
    <cfRule type="cellIs" dxfId="31" priority="85437" operator="equal">
      <formula>"EE (WFO)"</formula>
    </cfRule>
    <cfRule type="cellIs" dxfId="31" priority="85438" operator="equal">
      <formula>"EC (WFO)"</formula>
    </cfRule>
    <cfRule type="cellIs" dxfId="31" priority="85439" operator="equal">
      <formula>"EA (WFO)"</formula>
    </cfRule>
    <cfRule type="cellIs" dxfId="40" priority="85440" operator="equal">
      <formula>"EE(WFO)"</formula>
    </cfRule>
    <cfRule type="cellIs" dxfId="40" priority="85441" operator="equal">
      <formula>"EC(WFO)"</formula>
    </cfRule>
    <cfRule type="cellIs" dxfId="31" priority="85442" operator="equal">
      <formula>"EE (WFO)"</formula>
    </cfRule>
    <cfRule type="cellIs" dxfId="31" priority="85443" operator="equal">
      <formula>"EC (WFO)"</formula>
    </cfRule>
    <cfRule type="cellIs" dxfId="31" priority="85444" operator="equal">
      <formula>"EA (WFO)"</formula>
    </cfRule>
    <cfRule type="cellIs" dxfId="40" priority="85445" operator="equal">
      <formula>"EE(WFO)"</formula>
    </cfRule>
    <cfRule type="cellIs" dxfId="40" priority="85446" operator="equal">
      <formula>"EC(WFO)"</formula>
    </cfRule>
    <cfRule type="cellIs" dxfId="31" priority="85447" operator="equal">
      <formula>"EE (WFO)"</formula>
    </cfRule>
    <cfRule type="cellIs" dxfId="31" priority="85448" operator="equal">
      <formula>"EC (WFO)"</formula>
    </cfRule>
    <cfRule type="cellIs" dxfId="31" priority="85449" operator="equal">
      <formula>"EA (WFO)"</formula>
    </cfRule>
    <cfRule type="cellIs" dxfId="40" priority="85450" operator="equal">
      <formula>"EE(WFO)"</formula>
    </cfRule>
    <cfRule type="cellIs" dxfId="40" priority="85451" operator="equal">
      <formula>"EC(WFO)"</formula>
    </cfRule>
    <cfRule type="cellIs" dxfId="31" priority="85452" operator="equal">
      <formula>"EE (WFO)"</formula>
    </cfRule>
    <cfRule type="cellIs" dxfId="31" priority="85453" operator="equal">
      <formula>"EC (WFO)"</formula>
    </cfRule>
    <cfRule type="cellIs" dxfId="31" priority="85454" operator="equal">
      <formula>"EA (WFO)"</formula>
    </cfRule>
    <cfRule type="cellIs" dxfId="40" priority="85455" operator="equal">
      <formula>"EE(WFO)"</formula>
    </cfRule>
    <cfRule type="cellIs" dxfId="40" priority="85456" operator="equal">
      <formula>"EC(WFO)"</formula>
    </cfRule>
    <cfRule type="cellIs" dxfId="31" priority="85457" operator="equal">
      <formula>"EA (WFO)"</formula>
    </cfRule>
    <cfRule type="cellIs" dxfId="32" priority="85458" operator="equal">
      <formula>"EQ (WFO)"</formula>
    </cfRule>
    <cfRule type="cellIs" dxfId="33" priority="85459" operator="equal">
      <formula>"FG (WFO)"</formula>
    </cfRule>
    <cfRule type="cellIs" dxfId="31" priority="85460" operator="equal">
      <formula>"EE (WFO)"</formula>
    </cfRule>
    <cfRule type="cellIs" dxfId="31" priority="85461" operator="equal">
      <formula>"EC (WFO)"</formula>
    </cfRule>
    <cfRule type="cellIs" dxfId="31" priority="85462" operator="equal">
      <formula>"EA (WFO)"</formula>
    </cfRule>
    <cfRule type="cellIs" dxfId="40" priority="85463" operator="equal">
      <formula>"EE(WFO)"</formula>
    </cfRule>
    <cfRule type="cellIs" dxfId="40" priority="85464" operator="equal">
      <formula>"EC(WFO)"</formula>
    </cfRule>
    <cfRule type="cellIs" dxfId="36" priority="85465" operator="equal">
      <formula>"RS"</formula>
    </cfRule>
    <cfRule type="cellIs" dxfId="28" priority="85466" operator="equal">
      <formula>"TR (WFO)"</formula>
    </cfRule>
    <cfRule type="cellIs" dxfId="29" priority="85467" operator="equal">
      <formula>"EQ (WFO)"</formula>
    </cfRule>
    <cfRule type="cellIs" dxfId="52" priority="85468" operator="equal">
      <formula>"FG (WFO)"</formula>
    </cfRule>
    <cfRule type="cellIs" dxfId="29" priority="85469" operator="equal">
      <formula>"EO (WFO)"</formula>
    </cfRule>
    <cfRule type="cellIs" dxfId="29" priority="85470" operator="equal">
      <formula>"EK (WFO)"</formula>
    </cfRule>
    <cfRule type="cellIs" dxfId="31" priority="85471" operator="equal">
      <formula>"EE (WFO)"</formula>
    </cfRule>
    <cfRule type="cellIs" dxfId="31" priority="85472" operator="equal">
      <formula>"EC (WFO)"</formula>
    </cfRule>
    <cfRule type="cellIs" dxfId="31" priority="85473" operator="equal">
      <formula>"EA (WFO)"</formula>
    </cfRule>
    <cfRule type="cellIs" dxfId="40" priority="85474" operator="equal">
      <formula>"EE(WFO)"</formula>
    </cfRule>
    <cfRule type="cellIs" dxfId="40" priority="85475" operator="equal">
      <formula>"EC(WFO)"</formula>
    </cfRule>
    <cfRule type="cellIs" dxfId="57" priority="85476" operator="equal">
      <formula>"SCIK"</formula>
    </cfRule>
    <cfRule type="cellIs" dxfId="57" priority="85477" operator="equal">
      <formula>"CT"</formula>
    </cfRule>
    <cfRule type="cellIs" dxfId="39" priority="85478" operator="equal">
      <formula>"CT"</formula>
    </cfRule>
    <cfRule type="cellIs" dxfId="61" priority="85479" operator="equal">
      <formula>"CT"</formula>
    </cfRule>
    <cfRule type="cellIs" dxfId="23" priority="85480" operator="equal">
      <formula>"FG"</formula>
    </cfRule>
    <cfRule type="cellIs" dxfId="44" priority="85481" operator="equal">
      <formula>"L"</formula>
    </cfRule>
    <cfRule type="cellIs" dxfId="38" priority="85482" operator="equal">
      <formula>"EG (WFO)"</formula>
    </cfRule>
  </conditionalFormatting>
  <conditionalFormatting sqref="T55">
    <cfRule type="cellIs" dxfId="31" priority="63385" operator="equal">
      <formula>"EE (WFO)"</formula>
    </cfRule>
    <cfRule type="cellIs" dxfId="31" priority="63386" operator="equal">
      <formula>"EC (WFO)"</formula>
    </cfRule>
    <cfRule type="cellIs" dxfId="31" priority="63387" operator="equal">
      <formula>"EA (WFO)"</formula>
    </cfRule>
    <cfRule type="cellIs" dxfId="40" priority="63388" operator="equal">
      <formula>"EE(WFO)"</formula>
    </cfRule>
    <cfRule type="cellIs" dxfId="40" priority="63389" operator="equal">
      <formula>"EC(WFO)"</formula>
    </cfRule>
    <cfRule type="cellIs" dxfId="31" priority="63390" operator="equal">
      <formula>"EE (WFO)"</formula>
    </cfRule>
    <cfRule type="cellIs" dxfId="31" priority="63391" operator="equal">
      <formula>"EC (WFO)"</formula>
    </cfRule>
    <cfRule type="cellIs" dxfId="31" priority="63392" operator="equal">
      <formula>"EA (WFO)"</formula>
    </cfRule>
    <cfRule type="cellIs" dxfId="40" priority="63393" operator="equal">
      <formula>"EE(WFO)"</formula>
    </cfRule>
    <cfRule type="cellIs" dxfId="40" priority="63394" operator="equal">
      <formula>"EC(WFO)"</formula>
    </cfRule>
    <cfRule type="cellIs" dxfId="31" priority="63395" operator="equal">
      <formula>"EE (WFO)"</formula>
    </cfRule>
    <cfRule type="cellIs" dxfId="31" priority="63396" operator="equal">
      <formula>"EC (WFO)"</formula>
    </cfRule>
    <cfRule type="cellIs" dxfId="31" priority="63397" operator="equal">
      <formula>"EA (WFO)"</formula>
    </cfRule>
    <cfRule type="cellIs" dxfId="40" priority="63398" operator="equal">
      <formula>"EE(WFO)"</formula>
    </cfRule>
    <cfRule type="cellIs" dxfId="40" priority="63399" operator="equal">
      <formula>"EC(WFO)"</formula>
    </cfRule>
    <cfRule type="cellIs" dxfId="31" priority="63400" operator="equal">
      <formula>"EE (WFO)"</formula>
    </cfRule>
    <cfRule type="cellIs" dxfId="31" priority="63401" operator="equal">
      <formula>"EC (WFO)"</formula>
    </cfRule>
    <cfRule type="cellIs" dxfId="31" priority="63402" operator="equal">
      <formula>"EA (WFO)"</formula>
    </cfRule>
    <cfRule type="cellIs" dxfId="40" priority="63403" operator="equal">
      <formula>"EE(WFO)"</formula>
    </cfRule>
    <cfRule type="cellIs" dxfId="40" priority="63404" operator="equal">
      <formula>"EC(WFO)"</formula>
    </cfRule>
    <cfRule type="cellIs" dxfId="31" priority="63405" operator="equal">
      <formula>"EA (WFO)"</formula>
    </cfRule>
    <cfRule type="cellIs" dxfId="32" priority="63406" operator="equal">
      <formula>"EQ (WFO)"</formula>
    </cfRule>
    <cfRule type="cellIs" dxfId="33" priority="63407" operator="equal">
      <formula>"FG (WFO)"</formula>
    </cfRule>
    <cfRule type="cellIs" dxfId="31" priority="63408" operator="equal">
      <formula>"EE (WFO)"</formula>
    </cfRule>
    <cfRule type="cellIs" dxfId="31" priority="63409" operator="equal">
      <formula>"EC (WFO)"</formula>
    </cfRule>
    <cfRule type="cellIs" dxfId="31" priority="63410" operator="equal">
      <formula>"EA (WFO)"</formula>
    </cfRule>
    <cfRule type="cellIs" dxfId="40" priority="63411" operator="equal">
      <formula>"EE(WFO)"</formula>
    </cfRule>
    <cfRule type="cellIs" dxfId="40" priority="63412" operator="equal">
      <formula>"EC(WFO)"</formula>
    </cfRule>
    <cfRule type="cellIs" dxfId="36" priority="63413" operator="equal">
      <formula>"RS"</formula>
    </cfRule>
    <cfRule type="cellIs" dxfId="28" priority="63414" operator="equal">
      <formula>"TR (WFO)"</formula>
    </cfRule>
    <cfRule type="cellIs" dxfId="29" priority="63415" operator="equal">
      <formula>"EQ (WFO)"</formula>
    </cfRule>
    <cfRule type="cellIs" dxfId="52" priority="63416" operator="equal">
      <formula>"FG (WFO)"</formula>
    </cfRule>
    <cfRule type="cellIs" dxfId="29" priority="63417" operator="equal">
      <formula>"EO (WFO)"</formula>
    </cfRule>
    <cfRule type="cellIs" dxfId="29" priority="63418" operator="equal">
      <formula>"EK (WFO)"</formula>
    </cfRule>
    <cfRule type="cellIs" dxfId="31" priority="63419" operator="equal">
      <formula>"EE (WFO)"</formula>
    </cfRule>
    <cfRule type="cellIs" dxfId="31" priority="63420" operator="equal">
      <formula>"EC (WFO)"</formula>
    </cfRule>
    <cfRule type="cellIs" dxfId="31" priority="63421" operator="equal">
      <formula>"EA (WFO)"</formula>
    </cfRule>
    <cfRule type="cellIs" dxfId="40" priority="63422" operator="equal">
      <formula>"EE(WFO)"</formula>
    </cfRule>
    <cfRule type="cellIs" dxfId="40" priority="63423" operator="equal">
      <formula>"EC(WFO)"</formula>
    </cfRule>
    <cfRule type="cellIs" dxfId="57" priority="63424" operator="equal">
      <formula>"SCIK"</formula>
    </cfRule>
    <cfRule type="cellIs" dxfId="57" priority="63425" operator="equal">
      <formula>"CT"</formula>
    </cfRule>
    <cfRule type="cellIs" dxfId="39" priority="63426" operator="equal">
      <formula>"CT"</formula>
    </cfRule>
    <cfRule type="cellIs" dxfId="61" priority="63427" operator="equal">
      <formula>"CT"</formula>
    </cfRule>
    <cfRule type="cellIs" dxfId="23" priority="63428" operator="equal">
      <formula>"FG"</formula>
    </cfRule>
    <cfRule type="cellIs" dxfId="44" priority="63429" operator="equal">
      <formula>"L"</formula>
    </cfRule>
    <cfRule type="cellIs" dxfId="38" priority="63430" operator="equal">
      <formula>"EG (WFO)"</formula>
    </cfRule>
  </conditionalFormatting>
  <conditionalFormatting sqref="U55">
    <cfRule type="cellIs" dxfId="37" priority="61122" operator="equal">
      <formula>"EQ (WFO)"</formula>
    </cfRule>
    <cfRule type="cellIs" dxfId="31" priority="61123" operator="equal">
      <formula>"EO (WFO)"</formula>
    </cfRule>
    <cfRule type="cellIs" dxfId="36" priority="61124" operator="equal">
      <formula>"RS"</formula>
    </cfRule>
    <cfRule type="cellIs" dxfId="28" priority="61125" operator="equal">
      <formula>"TR (WFO)"</formula>
    </cfRule>
    <cfRule type="cellIs" dxfId="31" priority="61126" operator="equal">
      <formula>"EQ (WFO)"</formula>
    </cfRule>
    <cfRule type="cellIs" dxfId="31" priority="61127" operator="equal">
      <formula>"EO (WFO)"</formula>
    </cfRule>
    <cfRule type="cellIs" dxfId="31" priority="61128" operator="equal">
      <formula>"EO (WFO)"</formula>
    </cfRule>
    <cfRule type="cellIs" dxfId="31" priority="61129" operator="equal">
      <formula>"EK (WFO)"</formula>
    </cfRule>
    <cfRule type="cellIs" dxfId="31" priority="61130" operator="equal">
      <formula>"EG (WFO)"</formula>
    </cfRule>
    <cfRule type="cellIs" dxfId="31" priority="61131" operator="equal">
      <formula>"EE (WFO)"</formula>
    </cfRule>
    <cfRule type="cellIs" dxfId="31" priority="61132" operator="equal">
      <formula>"EC (WFO)"</formula>
    </cfRule>
    <cfRule type="cellIs" dxfId="31" priority="61133" operator="equal">
      <formula>"EA (WFO)"</formula>
    </cfRule>
    <cfRule type="cellIs" dxfId="35" priority="61134" operator="equal">
      <formula>"FG (WFO)"</formula>
    </cfRule>
    <cfRule type="cellIs" dxfId="34" priority="61135" operator="equal">
      <formula>"TR"</formula>
    </cfRule>
    <cfRule type="cellIs" dxfId="29" priority="61136" operator="equal">
      <formula>"EQ (WFO)"</formula>
    </cfRule>
    <cfRule type="cellIs" dxfId="52" priority="61137" operator="equal">
      <formula>"FG (WFO)"</formula>
    </cfRule>
    <cfRule type="cellIs" dxfId="29" priority="61138" operator="equal">
      <formula>"EO (WFO)"</formula>
    </cfRule>
    <cfRule type="cellIs" dxfId="29" priority="61139" operator="equal">
      <formula>"EK (WFO)"</formula>
    </cfRule>
    <cfRule type="cellIs" dxfId="57" priority="61140" operator="equal">
      <formula>"SCIK"</formula>
    </cfRule>
    <cfRule type="cellIs" dxfId="57" priority="61141" operator="equal">
      <formula>"CT"</formula>
    </cfRule>
    <cfRule type="cellIs" dxfId="39" priority="61142" operator="equal">
      <formula>"CT"</formula>
    </cfRule>
    <cfRule type="cellIs" dxfId="61" priority="61143" operator="equal">
      <formula>"CT"</formula>
    </cfRule>
    <cfRule type="cellIs" dxfId="23" priority="61144" operator="equal">
      <formula>"FG"</formula>
    </cfRule>
    <cfRule type="cellIs" dxfId="44" priority="61145" operator="equal">
      <formula>"L"</formula>
    </cfRule>
    <cfRule type="cellIs" dxfId="38" priority="61146" operator="equal">
      <formula>"EG (WFO)"</formula>
    </cfRule>
    <cfRule type="cellIs" dxfId="13" priority="61116" operator="equal">
      <formula>"TDM"</formula>
    </cfRule>
    <cfRule type="cellIs" dxfId="31" priority="61117" operator="equal">
      <formula>"EE (WFO)"</formula>
    </cfRule>
    <cfRule type="cellIs" dxfId="31" priority="61118" operator="equal">
      <formula>"EC (WFO)"</formula>
    </cfRule>
    <cfRule type="cellIs" dxfId="31" priority="61119" operator="equal">
      <formula>"EA (WFO)"</formula>
    </cfRule>
    <cfRule type="cellIs" dxfId="40" priority="61120" operator="equal">
      <formula>"EE(WFO)"</formula>
    </cfRule>
    <cfRule type="cellIs" dxfId="40" priority="61121" operator="equal">
      <formula>"EC(WFO)"</formula>
    </cfRule>
  </conditionalFormatting>
  <conditionalFormatting sqref="AB55:AD55">
    <cfRule type="cellIs" dxfId="13" priority="125082" operator="equal">
      <formula>"TDM"</formula>
    </cfRule>
    <cfRule type="cellIs" dxfId="31" priority="125101" operator="equal">
      <formula>"EE (WFO)"</formula>
    </cfRule>
    <cfRule type="cellIs" dxfId="31" priority="125102" operator="equal">
      <formula>"EC (WFO)"</formula>
    </cfRule>
    <cfRule type="cellIs" dxfId="31" priority="125103" operator="equal">
      <formula>"EA (WFO)"</formula>
    </cfRule>
    <cfRule type="cellIs" dxfId="40" priority="125104" operator="equal">
      <formula>"EE(WFO)"</formula>
    </cfRule>
    <cfRule type="cellIs" dxfId="40" priority="125105" operator="equal">
      <formula>"EC(WFO)"</formula>
    </cfRule>
    <cfRule type="cellIs" dxfId="36" priority="125085" operator="equal">
      <formula>"RS"</formula>
    </cfRule>
    <cfRule type="cellIs" dxfId="28" priority="125086" operator="equal">
      <formula>"TR (WFO)"</formula>
    </cfRule>
  </conditionalFormatting>
  <conditionalFormatting sqref="AE55:AF55">
    <cfRule type="cellIs" dxfId="13" priority="52700" operator="equal">
      <formula>"TDM"</formula>
    </cfRule>
    <cfRule type="cellIs" dxfId="31" priority="52701" operator="equal">
      <formula>"EE (WFO)"</formula>
    </cfRule>
    <cfRule type="cellIs" dxfId="31" priority="52702" operator="equal">
      <formula>"EC (WFO)"</formula>
    </cfRule>
    <cfRule type="cellIs" dxfId="31" priority="52703" operator="equal">
      <formula>"EA (WFO)"</formula>
    </cfRule>
    <cfRule type="cellIs" dxfId="40" priority="52704" operator="equal">
      <formula>"EE(WFO)"</formula>
    </cfRule>
    <cfRule type="cellIs" dxfId="40" priority="52705" operator="equal">
      <formula>"EC(WFO)"</formula>
    </cfRule>
  </conditionalFormatting>
  <conditionalFormatting sqref="AE55:AG55">
    <cfRule type="cellIs" dxfId="37" priority="52706" operator="equal">
      <formula>"EQ (WFO)"</formula>
    </cfRule>
    <cfRule type="cellIs" dxfId="31" priority="52707" operator="equal">
      <formula>"EO (WFO)"</formula>
    </cfRule>
    <cfRule type="cellIs" dxfId="36" priority="52708" operator="equal">
      <formula>"RS"</formula>
    </cfRule>
    <cfRule type="cellIs" dxfId="28" priority="52709" operator="equal">
      <formula>"TR (WFO)"</formula>
    </cfRule>
    <cfRule type="cellIs" dxfId="31" priority="52710" operator="equal">
      <formula>"EQ (WFO)"</formula>
    </cfRule>
    <cfRule type="cellIs" dxfId="31" priority="52711" operator="equal">
      <formula>"EO (WFO)"</formula>
    </cfRule>
    <cfRule type="cellIs" dxfId="31" priority="52712" operator="equal">
      <formula>"EO (WFO)"</formula>
    </cfRule>
    <cfRule type="cellIs" dxfId="31" priority="52713" operator="equal">
      <formula>"EK (WFO)"</formula>
    </cfRule>
    <cfRule type="cellIs" dxfId="31" priority="52714" operator="equal">
      <formula>"EG (WFO)"</formula>
    </cfRule>
    <cfRule type="cellIs" dxfId="31" priority="52715" operator="equal">
      <formula>"EE (WFO)"</formula>
    </cfRule>
    <cfRule type="cellIs" dxfId="31" priority="52716" operator="equal">
      <formula>"EC (WFO)"</formula>
    </cfRule>
    <cfRule type="cellIs" dxfId="31" priority="52717" operator="equal">
      <formula>"EA (WFO)"</formula>
    </cfRule>
    <cfRule type="cellIs" dxfId="35" priority="52718" operator="equal">
      <formula>"FG (WFO)"</formula>
    </cfRule>
    <cfRule type="cellIs" dxfId="34" priority="52719" operator="equal">
      <formula>"TR"</formula>
    </cfRule>
    <cfRule type="cellIs" dxfId="29" priority="52720" operator="equal">
      <formula>"EQ (WFO)"</formula>
    </cfRule>
    <cfRule type="cellIs" dxfId="52" priority="52721" operator="equal">
      <formula>"FG (WFO)"</formula>
    </cfRule>
    <cfRule type="cellIs" dxfId="29" priority="52722" operator="equal">
      <formula>"EO (WFO)"</formula>
    </cfRule>
    <cfRule type="cellIs" dxfId="29" priority="52723" operator="equal">
      <formula>"EK (WFO)"</formula>
    </cfRule>
    <cfRule type="cellIs" dxfId="57" priority="52724" operator="equal">
      <formula>"SCIK"</formula>
    </cfRule>
    <cfRule type="cellIs" dxfId="57" priority="52725" operator="equal">
      <formula>"CT"</formula>
    </cfRule>
    <cfRule type="cellIs" dxfId="39" priority="52726" operator="equal">
      <formula>"CT"</formula>
    </cfRule>
    <cfRule type="cellIs" dxfId="61" priority="52727" operator="equal">
      <formula>"CT"</formula>
    </cfRule>
    <cfRule type="cellIs" dxfId="23" priority="52728" operator="equal">
      <formula>"FG"</formula>
    </cfRule>
    <cfRule type="cellIs" dxfId="44" priority="52729" operator="equal">
      <formula>"L"</formula>
    </cfRule>
    <cfRule type="cellIs" dxfId="38" priority="52730" operator="equal">
      <formula>"EG (WFO)"</formula>
    </cfRule>
  </conditionalFormatting>
  <conditionalFormatting sqref="AG55">
    <cfRule type="cellIs" dxfId="13" priority="54264" operator="equal">
      <formula>"TDM"</formula>
    </cfRule>
    <cfRule type="cellIs" dxfId="40" priority="54265" operator="equal">
      <formula>"EE(WFO)"</formula>
    </cfRule>
    <cfRule type="cellIs" dxfId="40" priority="54266" operator="equal">
      <formula>"EC(WFO)"</formula>
    </cfRule>
    <cfRule type="cellIs" dxfId="31" priority="54267" operator="equal">
      <formula>"EE (WFO)"</formula>
    </cfRule>
    <cfRule type="cellIs" dxfId="31" priority="54268" operator="equal">
      <formula>"EC (WFO)"</formula>
    </cfRule>
    <cfRule type="cellIs" dxfId="31" priority="54269" operator="equal">
      <formula>"EA (WFO)"</formula>
    </cfRule>
  </conditionalFormatting>
  <conditionalFormatting sqref="AA56">
    <cfRule type="cellIs" dxfId="31" priority="13332" operator="equal">
      <formula>"EE (WFO)"</formula>
    </cfRule>
    <cfRule type="cellIs" dxfId="31" priority="13333" operator="equal">
      <formula>"EC (WFO)"</formula>
    </cfRule>
    <cfRule type="cellIs" dxfId="31" priority="13334" operator="equal">
      <formula>"EA (WFO)"</formula>
    </cfRule>
    <cfRule type="cellIs" dxfId="40" priority="13335" operator="equal">
      <formula>"EE(WFO)"</formula>
    </cfRule>
    <cfRule type="cellIs" dxfId="40" priority="13336" operator="equal">
      <formula>"EC(WFO)"</formula>
    </cfRule>
    <cfRule type="cellIs" dxfId="31" priority="13304" operator="equal">
      <formula>"EE (WFO)"</formula>
    </cfRule>
    <cfRule type="cellIs" dxfId="31" priority="13305" operator="equal">
      <formula>"EC (WFO)"</formula>
    </cfRule>
    <cfRule type="cellIs" dxfId="31" priority="13306" operator="equal">
      <formula>"EA (WFO)"</formula>
    </cfRule>
    <cfRule type="cellIs" dxfId="40" priority="13307" operator="equal">
      <formula>"EE(WFO)"</formula>
    </cfRule>
    <cfRule type="cellIs" dxfId="40" priority="13308" operator="equal">
      <formula>"EC(WFO)"</formula>
    </cfRule>
    <cfRule type="cellIs" dxfId="31" priority="13309" operator="equal">
      <formula>"EE (WFO)"</formula>
    </cfRule>
    <cfRule type="cellIs" dxfId="31" priority="13310" operator="equal">
      <formula>"EC (WFO)"</formula>
    </cfRule>
    <cfRule type="cellIs" dxfId="31" priority="13311" operator="equal">
      <formula>"EA (WFO)"</formula>
    </cfRule>
    <cfRule type="cellIs" dxfId="40" priority="13312" operator="equal">
      <formula>"EE(WFO)"</formula>
    </cfRule>
    <cfRule type="cellIs" dxfId="40" priority="13313" operator="equal">
      <formula>"EC(WFO)"</formula>
    </cfRule>
    <cfRule type="cellIs" dxfId="31" priority="13314" operator="equal">
      <formula>"EE (WFO)"</formula>
    </cfRule>
    <cfRule type="cellIs" dxfId="31" priority="13315" operator="equal">
      <formula>"EC (WFO)"</formula>
    </cfRule>
    <cfRule type="cellIs" dxfId="31" priority="13316" operator="equal">
      <formula>"EA (WFO)"</formula>
    </cfRule>
    <cfRule type="cellIs" dxfId="40" priority="13317" operator="equal">
      <formula>"EE(WFO)"</formula>
    </cfRule>
    <cfRule type="cellIs" dxfId="40" priority="13318" operator="equal">
      <formula>"EC(WFO)"</formula>
    </cfRule>
    <cfRule type="cellIs" dxfId="31" priority="13319" operator="equal">
      <formula>"EE (WFO)"</formula>
    </cfRule>
    <cfRule type="cellIs" dxfId="31" priority="13320" operator="equal">
      <formula>"EC (WFO)"</formula>
    </cfRule>
    <cfRule type="cellIs" dxfId="31" priority="13321" operator="equal">
      <formula>"EA (WFO)"</formula>
    </cfRule>
    <cfRule type="cellIs" dxfId="40" priority="13322" operator="equal">
      <formula>"EE(WFO)"</formula>
    </cfRule>
    <cfRule type="cellIs" dxfId="40" priority="13323" operator="equal">
      <formula>"EC(WFO)"</formula>
    </cfRule>
    <cfRule type="cellIs" dxfId="31" priority="13324" operator="equal">
      <formula>"EA (WFO)"</formula>
    </cfRule>
    <cfRule type="cellIs" dxfId="32" priority="13325" operator="equal">
      <formula>"EQ (WFO)"</formula>
    </cfRule>
    <cfRule type="cellIs" dxfId="33" priority="13326" operator="equal">
      <formula>"FG (WFO)"</formula>
    </cfRule>
    <cfRule type="cellIs" dxfId="31" priority="13327" operator="equal">
      <formula>"EE (WFO)"</formula>
    </cfRule>
    <cfRule type="cellIs" dxfId="31" priority="13328" operator="equal">
      <formula>"EC (WFO)"</formula>
    </cfRule>
    <cfRule type="cellIs" dxfId="31" priority="13329" operator="equal">
      <formula>"EA (WFO)"</formula>
    </cfRule>
    <cfRule type="cellIs" dxfId="40" priority="13330" operator="equal">
      <formula>"EE(WFO)"</formula>
    </cfRule>
    <cfRule type="cellIs" dxfId="40" priority="13331" operator="equal">
      <formula>"EC(WFO)"</formula>
    </cfRule>
  </conditionalFormatting>
  <conditionalFormatting sqref="AB56:AD56">
    <cfRule type="cellIs" dxfId="13" priority="125378" operator="equal">
      <formula>"TDM"</formula>
    </cfRule>
    <cfRule type="cellIs" dxfId="31" priority="125397" operator="equal">
      <formula>"EE (WFO)"</formula>
    </cfRule>
    <cfRule type="cellIs" dxfId="31" priority="125398" operator="equal">
      <formula>"EC (WFO)"</formula>
    </cfRule>
    <cfRule type="cellIs" dxfId="31" priority="125399" operator="equal">
      <formula>"EA (WFO)"</formula>
    </cfRule>
    <cfRule type="cellIs" dxfId="40" priority="125400" operator="equal">
      <formula>"EE(WFO)"</formula>
    </cfRule>
    <cfRule type="cellIs" dxfId="40" priority="125401" operator="equal">
      <formula>"EC(WFO)"</formula>
    </cfRule>
    <cfRule type="cellIs" dxfId="36" priority="125381" operator="equal">
      <formula>"RS"</formula>
    </cfRule>
    <cfRule type="cellIs" dxfId="28" priority="125382" operator="equal">
      <formula>"TR (WFO)"</formula>
    </cfRule>
  </conditionalFormatting>
  <conditionalFormatting sqref="B57">
    <cfRule type="duplicateValues" dxfId="30" priority="38035"/>
  </conditionalFormatting>
  <conditionalFormatting sqref="H57">
    <cfRule type="cellIs" dxfId="31" priority="85420" operator="equal">
      <formula>"EE (WFO)"</formula>
    </cfRule>
    <cfRule type="cellIs" dxfId="31" priority="85421" operator="equal">
      <formula>"EC (WFO)"</formula>
    </cfRule>
    <cfRule type="cellIs" dxfId="31" priority="85422" operator="equal">
      <formula>"EA (WFO)"</formula>
    </cfRule>
    <cfRule type="cellIs" dxfId="40" priority="85423" operator="equal">
      <formula>"EE(WFO)"</formula>
    </cfRule>
    <cfRule type="cellIs" dxfId="40" priority="85424" operator="equal">
      <formula>"EC(WFO)"</formula>
    </cfRule>
    <cfRule type="cellIs" dxfId="31" priority="85425" operator="equal">
      <formula>"EE (WFO)"</formula>
    </cfRule>
    <cfRule type="cellIs" dxfId="31" priority="85426" operator="equal">
      <formula>"EC (WFO)"</formula>
    </cfRule>
    <cfRule type="cellIs" dxfId="31" priority="85427" operator="equal">
      <formula>"EA (WFO)"</formula>
    </cfRule>
    <cfRule type="cellIs" dxfId="40" priority="85428" operator="equal">
      <formula>"EE(WFO)"</formula>
    </cfRule>
    <cfRule type="cellIs" dxfId="40" priority="85429" operator="equal">
      <formula>"EC(WFO)"</formula>
    </cfRule>
    <cfRule type="cellIs" dxfId="40" priority="85430" operator="equal">
      <formula>"EE(WFO)"</formula>
    </cfRule>
    <cfRule type="cellIs" dxfId="40" priority="85431" operator="equal">
      <formula>"EC(WFO)"</formula>
    </cfRule>
    <cfRule type="cellIs" dxfId="31" priority="85432" operator="equal">
      <formula>"EE (WFO)"</formula>
    </cfRule>
    <cfRule type="cellIs" dxfId="31" priority="85433" operator="equal">
      <formula>"EC (WFO)"</formula>
    </cfRule>
    <cfRule type="cellIs" dxfId="31" priority="85434" operator="equal">
      <formula>"EA (WFO)"</formula>
    </cfRule>
    <cfRule type="cellIs" dxfId="40" priority="85435" operator="equal">
      <formula>"EE(WFO)"</formula>
    </cfRule>
    <cfRule type="cellIs" dxfId="40" priority="85436" operator="equal">
      <formula>"EC(WFO)"</formula>
    </cfRule>
  </conditionalFormatting>
  <conditionalFormatting sqref="H57:Q57">
    <cfRule type="cellIs" dxfId="40" priority="85413" operator="equal">
      <formula>"EE(WFO)"</formula>
    </cfRule>
    <cfRule type="cellIs" dxfId="40" priority="85414" operator="equal">
      <formula>"EC(WFO)"</formula>
    </cfRule>
    <cfRule type="cellIs" dxfId="31" priority="85415" operator="equal">
      <formula>"EE (WFO)"</formula>
    </cfRule>
    <cfRule type="cellIs" dxfId="31" priority="85416" operator="equal">
      <formula>"EC (WFO)"</formula>
    </cfRule>
    <cfRule type="cellIs" dxfId="31" priority="85417" operator="equal">
      <formula>"EA (WFO)"</formula>
    </cfRule>
    <cfRule type="cellIs" dxfId="40" priority="85418" operator="equal">
      <formula>"EE(WFO)"</formula>
    </cfRule>
    <cfRule type="cellIs" dxfId="40" priority="85419" operator="equal">
      <formula>"EC(WFO)"</formula>
    </cfRule>
  </conditionalFormatting>
  <conditionalFormatting sqref="I57">
    <cfRule type="cellIs" dxfId="31" priority="85408" operator="equal">
      <formula>"EE (WFO)"</formula>
    </cfRule>
    <cfRule type="cellIs" dxfId="31" priority="85409" operator="equal">
      <formula>"EC (WFO)"</formula>
    </cfRule>
    <cfRule type="cellIs" dxfId="31" priority="85410" operator="equal">
      <formula>"EA (WFO)"</formula>
    </cfRule>
    <cfRule type="cellIs" dxfId="40" priority="85411" operator="equal">
      <formula>"EE(WFO)"</formula>
    </cfRule>
    <cfRule type="cellIs" dxfId="40" priority="85412" operator="equal">
      <formula>"EC(WFO)"</formula>
    </cfRule>
  </conditionalFormatting>
  <conditionalFormatting sqref="J57">
    <cfRule type="cellIs" dxfId="31" priority="85396" operator="equal">
      <formula>"EE (WFO)"</formula>
    </cfRule>
    <cfRule type="cellIs" dxfId="31" priority="85397" operator="equal">
      <formula>"EC (WFO)"</formula>
    </cfRule>
    <cfRule type="cellIs" dxfId="31" priority="85398" operator="equal">
      <formula>"EA (WFO)"</formula>
    </cfRule>
    <cfRule type="cellIs" dxfId="40" priority="85399" operator="equal">
      <formula>"EE(WFO)"</formula>
    </cfRule>
    <cfRule type="cellIs" dxfId="40" priority="85400" operator="equal">
      <formula>"EC(WFO)"</formula>
    </cfRule>
    <cfRule type="cellIs" dxfId="40" priority="85401" operator="equal">
      <formula>"EE(WFO)"</formula>
    </cfRule>
    <cfRule type="cellIs" dxfId="40" priority="85402" operator="equal">
      <formula>"EC(WFO)"</formula>
    </cfRule>
    <cfRule type="cellIs" dxfId="31" priority="85403" operator="equal">
      <formula>"EE (WFO)"</formula>
    </cfRule>
    <cfRule type="cellIs" dxfId="31" priority="85404" operator="equal">
      <formula>"EC (WFO)"</formula>
    </cfRule>
    <cfRule type="cellIs" dxfId="31" priority="85405" operator="equal">
      <formula>"EA (WFO)"</formula>
    </cfRule>
    <cfRule type="cellIs" dxfId="40" priority="85406" operator="equal">
      <formula>"EE(WFO)"</formula>
    </cfRule>
    <cfRule type="cellIs" dxfId="40" priority="85407" operator="equal">
      <formula>"EC(WFO)"</formula>
    </cfRule>
  </conditionalFormatting>
  <conditionalFormatting sqref="J57:Q57">
    <cfRule type="cellIs" dxfId="38" priority="85393" operator="equal">
      <formula>"EE(WFO)"</formula>
    </cfRule>
    <cfRule type="cellIs" dxfId="39" priority="85394" operator="equal">
      <formula>"EE(WFO)"</formula>
    </cfRule>
    <cfRule type="cellIs" dxfId="40" priority="85395" operator="equal">
      <formula>"EC(WFO)"</formula>
    </cfRule>
  </conditionalFormatting>
  <conditionalFormatting sqref="K57">
    <cfRule type="cellIs" dxfId="31" priority="85388" operator="equal">
      <formula>"EE (WFO)"</formula>
    </cfRule>
    <cfRule type="cellIs" dxfId="31" priority="85389" operator="equal">
      <formula>"EC (WFO)"</formula>
    </cfRule>
    <cfRule type="cellIs" dxfId="31" priority="85390" operator="equal">
      <formula>"EA (WFO)"</formula>
    </cfRule>
    <cfRule type="cellIs" dxfId="40" priority="85391" operator="equal">
      <formula>"EE(WFO)"</formula>
    </cfRule>
    <cfRule type="cellIs" dxfId="40" priority="85392" operator="equal">
      <formula>"EC(WFO)"</formula>
    </cfRule>
  </conditionalFormatting>
  <conditionalFormatting sqref="L57">
    <cfRule type="cellIs" dxfId="31" priority="85368" operator="equal">
      <formula>"EE (WFO)"</formula>
    </cfRule>
    <cfRule type="cellIs" dxfId="31" priority="85369" operator="equal">
      <formula>"EC (WFO)"</formula>
    </cfRule>
    <cfRule type="cellIs" dxfId="31" priority="85370" operator="equal">
      <formula>"EA (WFO)"</formula>
    </cfRule>
    <cfRule type="cellIs" dxfId="40" priority="85371" operator="equal">
      <formula>"EE(WFO)"</formula>
    </cfRule>
    <cfRule type="cellIs" dxfId="40" priority="85372" operator="equal">
      <formula>"EC(WFO)"</formula>
    </cfRule>
    <cfRule type="cellIs" dxfId="31" priority="85373" operator="equal">
      <formula>"EE (WFO)"</formula>
    </cfRule>
    <cfRule type="cellIs" dxfId="31" priority="85374" operator="equal">
      <formula>"EC (WFO)"</formula>
    </cfRule>
    <cfRule type="cellIs" dxfId="31" priority="85375" operator="equal">
      <formula>"EA (WFO)"</formula>
    </cfRule>
    <cfRule type="cellIs" dxfId="40" priority="85376" operator="equal">
      <formula>"EE(WFO)"</formula>
    </cfRule>
    <cfRule type="cellIs" dxfId="40" priority="85377" operator="equal">
      <formula>"EC(WFO)"</formula>
    </cfRule>
    <cfRule type="cellIs" dxfId="31" priority="85378" operator="equal">
      <formula>"EE (WFO)"</formula>
    </cfRule>
    <cfRule type="cellIs" dxfId="31" priority="85379" operator="equal">
      <formula>"EC (WFO)"</formula>
    </cfRule>
    <cfRule type="cellIs" dxfId="31" priority="85380" operator="equal">
      <formula>"EA (WFO)"</formula>
    </cfRule>
    <cfRule type="cellIs" dxfId="40" priority="85381" operator="equal">
      <formula>"EE(WFO)"</formula>
    </cfRule>
    <cfRule type="cellIs" dxfId="40" priority="85382" operator="equal">
      <formula>"EC(WFO)"</formula>
    </cfRule>
    <cfRule type="cellIs" dxfId="31" priority="85383" operator="equal">
      <formula>"EE (WFO)"</formula>
    </cfRule>
    <cfRule type="cellIs" dxfId="31" priority="85384" operator="equal">
      <formula>"EC (WFO)"</formula>
    </cfRule>
    <cfRule type="cellIs" dxfId="31" priority="85385" operator="equal">
      <formula>"EA (WFO)"</formula>
    </cfRule>
    <cfRule type="cellIs" dxfId="40" priority="85386" operator="equal">
      <formula>"EE(WFO)"</formula>
    </cfRule>
    <cfRule type="cellIs" dxfId="40" priority="85387" operator="equal">
      <formula>"EC(WFO)"</formula>
    </cfRule>
  </conditionalFormatting>
  <conditionalFormatting sqref="L57:M57">
    <cfRule type="cellIs" dxfId="31" priority="85358" operator="equal">
      <formula>"EE (WFO)"</formula>
    </cfRule>
    <cfRule type="cellIs" dxfId="31" priority="85359" operator="equal">
      <formula>"EC (WFO)"</formula>
    </cfRule>
    <cfRule type="cellIs" dxfId="31" priority="85360" operator="equal">
      <formula>"EA (WFO)"</formula>
    </cfRule>
    <cfRule type="cellIs" dxfId="40" priority="85361" operator="equal">
      <formula>"EE(WFO)"</formula>
    </cfRule>
    <cfRule type="cellIs" dxfId="40" priority="85362" operator="equal">
      <formula>"EC(WFO)"</formula>
    </cfRule>
    <cfRule type="cellIs" dxfId="31" priority="85363" operator="equal">
      <formula>"EE (WFO)"</formula>
    </cfRule>
    <cfRule type="cellIs" dxfId="31" priority="85364" operator="equal">
      <formula>"EC (WFO)"</formula>
    </cfRule>
    <cfRule type="cellIs" dxfId="31" priority="85365" operator="equal">
      <formula>"EA (WFO)"</formula>
    </cfRule>
    <cfRule type="cellIs" dxfId="40" priority="85366" operator="equal">
      <formula>"EE(WFO)"</formula>
    </cfRule>
    <cfRule type="cellIs" dxfId="40" priority="85367" operator="equal">
      <formula>"EC(WFO)"</formula>
    </cfRule>
  </conditionalFormatting>
  <conditionalFormatting sqref="M57:N57">
    <cfRule type="cellIs" dxfId="31" priority="85339" operator="equal">
      <formula>"EE (WFO)"</formula>
    </cfRule>
    <cfRule type="cellIs" dxfId="31" priority="85340" operator="equal">
      <formula>"EC (WFO)"</formula>
    </cfRule>
    <cfRule type="cellIs" dxfId="31" priority="85341" operator="equal">
      <formula>"EA (WFO)"</formula>
    </cfRule>
    <cfRule type="cellIs" dxfId="40" priority="85342" operator="equal">
      <formula>"EE(WFO)"</formula>
    </cfRule>
    <cfRule type="cellIs" dxfId="40" priority="85343" operator="equal">
      <formula>"EC(WFO)"</formula>
    </cfRule>
    <cfRule type="cellIs" dxfId="31" priority="85344" operator="equal">
      <formula>"EE (WFO)"</formula>
    </cfRule>
    <cfRule type="cellIs" dxfId="31" priority="85345" operator="equal">
      <formula>"EC (WFO)"</formula>
    </cfRule>
    <cfRule type="cellIs" dxfId="31" priority="85346" operator="equal">
      <formula>"EA (WFO)"</formula>
    </cfRule>
    <cfRule type="cellIs" dxfId="40" priority="85347" operator="equal">
      <formula>"EE(WFO)"</formula>
    </cfRule>
    <cfRule type="cellIs" dxfId="40" priority="85348" operator="equal">
      <formula>"EC(WFO)"</formula>
    </cfRule>
    <cfRule type="cellIs" dxfId="31" priority="85349" operator="equal">
      <formula>"EE (WFO)"</formula>
    </cfRule>
    <cfRule type="cellIs" dxfId="31" priority="85350" operator="equal">
      <formula>"EC (WFO)"</formula>
    </cfRule>
    <cfRule type="cellIs" dxfId="31" priority="85351" operator="equal">
      <formula>"EA (WFO)"</formula>
    </cfRule>
    <cfRule type="cellIs" dxfId="40" priority="85352" operator="equal">
      <formula>"EE(WFO)"</formula>
    </cfRule>
    <cfRule type="cellIs" dxfId="40" priority="85353" operator="equal">
      <formula>"EC(WFO)"</formula>
    </cfRule>
    <cfRule type="cellIs" dxfId="40" priority="85354" operator="equal">
      <formula>"EE(WFO)"</formula>
    </cfRule>
    <cfRule type="cellIs" dxfId="40" priority="85355" operator="equal">
      <formula>"EC(WFO)"</formula>
    </cfRule>
    <cfRule type="cellIs" dxfId="40" priority="85356" operator="equal">
      <formula>"EE(WFO)"</formula>
    </cfRule>
    <cfRule type="cellIs" dxfId="40" priority="85357" operator="equal">
      <formula>"EC(WFO)"</formula>
    </cfRule>
  </conditionalFormatting>
  <conditionalFormatting sqref="M57">
    <cfRule type="cellIs" dxfId="31" priority="85322" operator="equal">
      <formula>"EA (WFO)"</formula>
    </cfRule>
    <cfRule type="cellIs" dxfId="32" priority="85323" operator="equal">
      <formula>"EQ (WFO)"</formula>
    </cfRule>
    <cfRule type="cellIs" dxfId="33" priority="85324" operator="equal">
      <formula>"FG (WFO)"</formula>
    </cfRule>
    <cfRule type="cellIs" dxfId="31" priority="85325" operator="equal">
      <formula>"EE (WFO)"</formula>
    </cfRule>
    <cfRule type="cellIs" dxfId="31" priority="85326" operator="equal">
      <formula>"EC (WFO)"</formula>
    </cfRule>
    <cfRule type="cellIs" dxfId="31" priority="85327" operator="equal">
      <formula>"EA (WFO)"</formula>
    </cfRule>
    <cfRule type="cellIs" dxfId="40" priority="85328" operator="equal">
      <formula>"EE(WFO)"</formula>
    </cfRule>
    <cfRule type="cellIs" dxfId="40" priority="85329" operator="equal">
      <formula>"EC(WFO)"</formula>
    </cfRule>
    <cfRule type="cellIs" dxfId="29" priority="85330" operator="equal">
      <formula>"EQ (WFO)"</formula>
    </cfRule>
    <cfRule type="cellIs" dxfId="52" priority="85331" operator="equal">
      <formula>"FG (WFO)"</formula>
    </cfRule>
    <cfRule type="cellIs" dxfId="29" priority="85332" operator="equal">
      <formula>"EO (WFO)"</formula>
    </cfRule>
    <cfRule type="cellIs" dxfId="29" priority="85333" operator="equal">
      <formula>"EK (WFO)"</formula>
    </cfRule>
    <cfRule type="cellIs" dxfId="31" priority="85334" operator="equal">
      <formula>"EE (WFO)"</formula>
    </cfRule>
    <cfRule type="cellIs" dxfId="31" priority="85335" operator="equal">
      <formula>"EC (WFO)"</formula>
    </cfRule>
    <cfRule type="cellIs" dxfId="31" priority="85336" operator="equal">
      <formula>"EA (WFO)"</formula>
    </cfRule>
    <cfRule type="cellIs" dxfId="40" priority="85337" operator="equal">
      <formula>"EE(WFO)"</formula>
    </cfRule>
    <cfRule type="cellIs" dxfId="40" priority="85338" operator="equal">
      <formula>"EC(WFO)"</formula>
    </cfRule>
  </conditionalFormatting>
  <conditionalFormatting sqref="N57">
    <cfRule type="cellIs" dxfId="29" priority="85318" operator="equal">
      <formula>"EQ (WFO)"</formula>
    </cfRule>
    <cfRule type="cellIs" dxfId="52" priority="85319" operator="equal">
      <formula>"FG (WFO)"</formula>
    </cfRule>
    <cfRule type="cellIs" dxfId="29" priority="85320" operator="equal">
      <formula>"EO (WFO)"</formula>
    </cfRule>
    <cfRule type="cellIs" dxfId="29" priority="85321" operator="equal">
      <formula>"EK (WFO)"</formula>
    </cfRule>
  </conditionalFormatting>
  <conditionalFormatting sqref="O57:P57">
    <cfRule type="cellIs" dxfId="31" priority="79343" operator="equal">
      <formula>"EE (WFO)"</formula>
    </cfRule>
    <cfRule type="cellIs" dxfId="31" priority="79344" operator="equal">
      <formula>"EC (WFO)"</formula>
    </cfRule>
    <cfRule type="cellIs" dxfId="31" priority="79345" operator="equal">
      <formula>"EA (WFO)"</formula>
    </cfRule>
    <cfRule type="cellIs" dxfId="40" priority="79346" operator="equal">
      <formula>"EE(WFO)"</formula>
    </cfRule>
    <cfRule type="cellIs" dxfId="40" priority="79347" operator="equal">
      <formula>"EC(WFO)"</formula>
    </cfRule>
    <cfRule type="cellIs" dxfId="31" priority="79348" operator="equal">
      <formula>"EE (WFO)"</formula>
    </cfRule>
    <cfRule type="cellIs" dxfId="31" priority="79349" operator="equal">
      <formula>"EC (WFO)"</formula>
    </cfRule>
    <cfRule type="cellIs" dxfId="31" priority="79350" operator="equal">
      <formula>"EA (WFO)"</formula>
    </cfRule>
    <cfRule type="cellIs" dxfId="40" priority="79351" operator="equal">
      <formula>"EE(WFO)"</formula>
    </cfRule>
    <cfRule type="cellIs" dxfId="40" priority="79352" operator="equal">
      <formula>"EC(WFO)"</formula>
    </cfRule>
    <cfRule type="cellIs" dxfId="31" priority="79353" operator="equal">
      <formula>"EE (WFO)"</formula>
    </cfRule>
    <cfRule type="cellIs" dxfId="31" priority="79354" operator="equal">
      <formula>"EC (WFO)"</formula>
    </cfRule>
    <cfRule type="cellIs" dxfId="31" priority="79355" operator="equal">
      <formula>"EA (WFO)"</formula>
    </cfRule>
    <cfRule type="cellIs" dxfId="40" priority="79356" operator="equal">
      <formula>"EE(WFO)"</formula>
    </cfRule>
    <cfRule type="cellIs" dxfId="40" priority="79357" operator="equal">
      <formula>"EC(WFO)"</formula>
    </cfRule>
    <cfRule type="cellIs" dxfId="40" priority="79358" operator="equal">
      <formula>"EE(WFO)"</formula>
    </cfRule>
    <cfRule type="cellIs" dxfId="40" priority="79359" operator="equal">
      <formula>"EC(WFO)"</formula>
    </cfRule>
    <cfRule type="cellIs" dxfId="40" priority="79360" operator="equal">
      <formula>"EE(WFO)"</formula>
    </cfRule>
    <cfRule type="cellIs" dxfId="40" priority="79361" operator="equal">
      <formula>"EC(WFO)"</formula>
    </cfRule>
    <cfRule type="cellIs" dxfId="29" priority="79339" operator="equal">
      <formula>"EQ (WFO)"</formula>
    </cfRule>
    <cfRule type="cellIs" dxfId="52" priority="79340" operator="equal">
      <formula>"FG (WFO)"</formula>
    </cfRule>
    <cfRule type="cellIs" dxfId="29" priority="79341" operator="equal">
      <formula>"EO (WFO)"</formula>
    </cfRule>
    <cfRule type="cellIs" dxfId="29" priority="79342" operator="equal">
      <formula>"EK (WFO)"</formula>
    </cfRule>
  </conditionalFormatting>
  <conditionalFormatting sqref="P57">
    <cfRule type="cellIs" dxfId="31" priority="85306" operator="equal">
      <formula>"EE (WFO)"</formula>
    </cfRule>
    <cfRule type="cellIs" dxfId="31" priority="85307" operator="equal">
      <formula>"EC (WFO)"</formula>
    </cfRule>
    <cfRule type="cellIs" dxfId="31" priority="85308" operator="equal">
      <formula>"EA (WFO)"</formula>
    </cfRule>
    <cfRule type="cellIs" dxfId="40" priority="85309" operator="equal">
      <formula>"EE(WFO)"</formula>
    </cfRule>
    <cfRule type="cellIs" dxfId="40" priority="85310" operator="equal">
      <formula>"EC(WFO)"</formula>
    </cfRule>
    <cfRule type="cellIs" dxfId="40" priority="85311" operator="equal">
      <formula>"EE(WFO)"</formula>
    </cfRule>
    <cfRule type="cellIs" dxfId="40" priority="85312" operator="equal">
      <formula>"EC(WFO)"</formula>
    </cfRule>
    <cfRule type="cellIs" dxfId="31" priority="85313" operator="equal">
      <formula>"EE (WFO)"</formula>
    </cfRule>
    <cfRule type="cellIs" dxfId="31" priority="85314" operator="equal">
      <formula>"EC (WFO)"</formula>
    </cfRule>
    <cfRule type="cellIs" dxfId="31" priority="85315" operator="equal">
      <formula>"EA (WFO)"</formula>
    </cfRule>
    <cfRule type="cellIs" dxfId="40" priority="85316" operator="equal">
      <formula>"EE(WFO)"</formula>
    </cfRule>
    <cfRule type="cellIs" dxfId="40" priority="85317" operator="equal">
      <formula>"EC(WFO)"</formula>
    </cfRule>
  </conditionalFormatting>
  <conditionalFormatting sqref="Q57">
    <cfRule type="cellIs" dxfId="31" priority="85294" operator="equal">
      <formula>"EE (WFO)"</formula>
    </cfRule>
    <cfRule type="cellIs" dxfId="31" priority="85295" operator="equal">
      <formula>"EC (WFO)"</formula>
    </cfRule>
    <cfRule type="cellIs" dxfId="31" priority="85296" operator="equal">
      <formula>"EA (WFO)"</formula>
    </cfRule>
    <cfRule type="cellIs" dxfId="40" priority="85297" operator="equal">
      <formula>"EE(WFO)"</formula>
    </cfRule>
    <cfRule type="cellIs" dxfId="40" priority="85298" operator="equal">
      <formula>"EC(WFO)"</formula>
    </cfRule>
    <cfRule type="cellIs" dxfId="40" priority="85299" operator="equal">
      <formula>"EE(WFO)"</formula>
    </cfRule>
    <cfRule type="cellIs" dxfId="40" priority="85300" operator="equal">
      <formula>"EC(WFO)"</formula>
    </cfRule>
    <cfRule type="cellIs" dxfId="31" priority="85301" operator="equal">
      <formula>"EE (WFO)"</formula>
    </cfRule>
    <cfRule type="cellIs" dxfId="31" priority="85302" operator="equal">
      <formula>"EC (WFO)"</formula>
    </cfRule>
    <cfRule type="cellIs" dxfId="31" priority="85303" operator="equal">
      <formula>"EA (WFO)"</formula>
    </cfRule>
    <cfRule type="cellIs" dxfId="40" priority="85304" operator="equal">
      <formula>"EE(WFO)"</formula>
    </cfRule>
    <cfRule type="cellIs" dxfId="40" priority="85305" operator="equal">
      <formula>"EC(WFO)"</formula>
    </cfRule>
  </conditionalFormatting>
  <conditionalFormatting sqref="R57:S57">
    <cfRule type="cellIs" dxfId="31" priority="85248" operator="equal">
      <formula>"EE (WFO)"</formula>
    </cfRule>
    <cfRule type="cellIs" dxfId="31" priority="85249" operator="equal">
      <formula>"EC (WFO)"</formula>
    </cfRule>
    <cfRule type="cellIs" dxfId="31" priority="85250" operator="equal">
      <formula>"EA (WFO)"</formula>
    </cfRule>
    <cfRule type="cellIs" dxfId="40" priority="85251" operator="equal">
      <formula>"EE(WFO)"</formula>
    </cfRule>
    <cfRule type="cellIs" dxfId="40" priority="85252" operator="equal">
      <formula>"EC(WFO)"</formula>
    </cfRule>
    <cfRule type="cellIs" dxfId="31" priority="85253" operator="equal">
      <formula>"EE (WFO)"</formula>
    </cfRule>
    <cfRule type="cellIs" dxfId="31" priority="85254" operator="equal">
      <formula>"EC (WFO)"</formula>
    </cfRule>
    <cfRule type="cellIs" dxfId="31" priority="85255" operator="equal">
      <formula>"EA (WFO)"</formula>
    </cfRule>
    <cfRule type="cellIs" dxfId="40" priority="85256" operator="equal">
      <formula>"EE(WFO)"</formula>
    </cfRule>
    <cfRule type="cellIs" dxfId="40" priority="85257" operator="equal">
      <formula>"EC(WFO)"</formula>
    </cfRule>
    <cfRule type="cellIs" dxfId="31" priority="85258" operator="equal">
      <formula>"EE (WFO)"</formula>
    </cfRule>
    <cfRule type="cellIs" dxfId="31" priority="85259" operator="equal">
      <formula>"EC (WFO)"</formula>
    </cfRule>
    <cfRule type="cellIs" dxfId="31" priority="85260" operator="equal">
      <formula>"EA (WFO)"</formula>
    </cfRule>
    <cfRule type="cellIs" dxfId="40" priority="85261" operator="equal">
      <formula>"EE(WFO)"</formula>
    </cfRule>
    <cfRule type="cellIs" dxfId="40" priority="85262" operator="equal">
      <formula>"EC(WFO)"</formula>
    </cfRule>
    <cfRule type="cellIs" dxfId="31" priority="85263" operator="equal">
      <formula>"EE (WFO)"</formula>
    </cfRule>
    <cfRule type="cellIs" dxfId="31" priority="85264" operator="equal">
      <formula>"EC (WFO)"</formula>
    </cfRule>
    <cfRule type="cellIs" dxfId="31" priority="85265" operator="equal">
      <formula>"EA (WFO)"</formula>
    </cfRule>
    <cfRule type="cellIs" dxfId="40" priority="85266" operator="equal">
      <formula>"EE(WFO)"</formula>
    </cfRule>
    <cfRule type="cellIs" dxfId="40" priority="85267" operator="equal">
      <formula>"EC(WFO)"</formula>
    </cfRule>
    <cfRule type="cellIs" dxfId="31" priority="85268" operator="equal">
      <formula>"EA (WFO)"</formula>
    </cfRule>
    <cfRule type="cellIs" dxfId="32" priority="85269" operator="equal">
      <formula>"EQ (WFO)"</formula>
    </cfRule>
    <cfRule type="cellIs" dxfId="33" priority="85270" operator="equal">
      <formula>"FG (WFO)"</formula>
    </cfRule>
    <cfRule type="cellIs" dxfId="31" priority="85271" operator="equal">
      <formula>"EE (WFO)"</formula>
    </cfRule>
    <cfRule type="cellIs" dxfId="31" priority="85272" operator="equal">
      <formula>"EC (WFO)"</formula>
    </cfRule>
    <cfRule type="cellIs" dxfId="31" priority="85273" operator="equal">
      <formula>"EA (WFO)"</formula>
    </cfRule>
    <cfRule type="cellIs" dxfId="40" priority="85274" operator="equal">
      <formula>"EE(WFO)"</formula>
    </cfRule>
    <cfRule type="cellIs" dxfId="40" priority="85275" operator="equal">
      <formula>"EC(WFO)"</formula>
    </cfRule>
    <cfRule type="cellIs" dxfId="36" priority="85276" operator="equal">
      <formula>"RS"</formula>
    </cfRule>
    <cfRule type="cellIs" dxfId="28" priority="85277" operator="equal">
      <formula>"TR (WFO)"</formula>
    </cfRule>
    <cfRule type="cellIs" dxfId="29" priority="85278" operator="equal">
      <formula>"EQ (WFO)"</formula>
    </cfRule>
    <cfRule type="cellIs" dxfId="52" priority="85279" operator="equal">
      <formula>"FG (WFO)"</formula>
    </cfRule>
    <cfRule type="cellIs" dxfId="29" priority="85280" operator="equal">
      <formula>"EO (WFO)"</formula>
    </cfRule>
    <cfRule type="cellIs" dxfId="29" priority="85281" operator="equal">
      <formula>"EK (WFO)"</formula>
    </cfRule>
    <cfRule type="cellIs" dxfId="31" priority="85282" operator="equal">
      <formula>"EE (WFO)"</formula>
    </cfRule>
    <cfRule type="cellIs" dxfId="31" priority="85283" operator="equal">
      <formula>"EC (WFO)"</formula>
    </cfRule>
    <cfRule type="cellIs" dxfId="31" priority="85284" operator="equal">
      <formula>"EA (WFO)"</formula>
    </cfRule>
    <cfRule type="cellIs" dxfId="40" priority="85285" operator="equal">
      <formula>"EE(WFO)"</formula>
    </cfRule>
    <cfRule type="cellIs" dxfId="40" priority="85286" operator="equal">
      <formula>"EC(WFO)"</formula>
    </cfRule>
    <cfRule type="cellIs" dxfId="57" priority="85287" operator="equal">
      <formula>"SCIK"</formula>
    </cfRule>
    <cfRule type="cellIs" dxfId="57" priority="85288" operator="equal">
      <formula>"CT"</formula>
    </cfRule>
    <cfRule type="cellIs" dxfId="39" priority="85289" operator="equal">
      <formula>"CT"</formula>
    </cfRule>
    <cfRule type="cellIs" dxfId="61" priority="85290" operator="equal">
      <formula>"CT"</formula>
    </cfRule>
    <cfRule type="cellIs" dxfId="23" priority="85291" operator="equal">
      <formula>"FG"</formula>
    </cfRule>
    <cfRule type="cellIs" dxfId="44" priority="85292" operator="equal">
      <formula>"L"</formula>
    </cfRule>
    <cfRule type="cellIs" dxfId="38" priority="85293" operator="equal">
      <formula>"EG (WFO)"</formula>
    </cfRule>
  </conditionalFormatting>
  <conditionalFormatting sqref="T57">
    <cfRule type="cellIs" dxfId="31" priority="63339" operator="equal">
      <formula>"EE (WFO)"</formula>
    </cfRule>
    <cfRule type="cellIs" dxfId="31" priority="63340" operator="equal">
      <formula>"EC (WFO)"</formula>
    </cfRule>
    <cfRule type="cellIs" dxfId="31" priority="63341" operator="equal">
      <formula>"EA (WFO)"</formula>
    </cfRule>
    <cfRule type="cellIs" dxfId="40" priority="63342" operator="equal">
      <formula>"EE(WFO)"</formula>
    </cfRule>
    <cfRule type="cellIs" dxfId="40" priority="63343" operator="equal">
      <formula>"EC(WFO)"</formula>
    </cfRule>
    <cfRule type="cellIs" dxfId="31" priority="63344" operator="equal">
      <formula>"EE (WFO)"</formula>
    </cfRule>
    <cfRule type="cellIs" dxfId="31" priority="63345" operator="equal">
      <formula>"EC (WFO)"</formula>
    </cfRule>
    <cfRule type="cellIs" dxfId="31" priority="63346" operator="equal">
      <formula>"EA (WFO)"</formula>
    </cfRule>
    <cfRule type="cellIs" dxfId="40" priority="63347" operator="equal">
      <formula>"EE(WFO)"</formula>
    </cfRule>
    <cfRule type="cellIs" dxfId="40" priority="63348" operator="equal">
      <formula>"EC(WFO)"</formula>
    </cfRule>
    <cfRule type="cellIs" dxfId="31" priority="63349" operator="equal">
      <formula>"EE (WFO)"</formula>
    </cfRule>
    <cfRule type="cellIs" dxfId="31" priority="63350" operator="equal">
      <formula>"EC (WFO)"</formula>
    </cfRule>
    <cfRule type="cellIs" dxfId="31" priority="63351" operator="equal">
      <formula>"EA (WFO)"</formula>
    </cfRule>
    <cfRule type="cellIs" dxfId="40" priority="63352" operator="equal">
      <formula>"EE(WFO)"</formula>
    </cfRule>
    <cfRule type="cellIs" dxfId="40" priority="63353" operator="equal">
      <formula>"EC(WFO)"</formula>
    </cfRule>
    <cfRule type="cellIs" dxfId="31" priority="63354" operator="equal">
      <formula>"EE (WFO)"</formula>
    </cfRule>
    <cfRule type="cellIs" dxfId="31" priority="63355" operator="equal">
      <formula>"EC (WFO)"</formula>
    </cfRule>
    <cfRule type="cellIs" dxfId="31" priority="63356" operator="equal">
      <formula>"EA (WFO)"</formula>
    </cfRule>
    <cfRule type="cellIs" dxfId="40" priority="63357" operator="equal">
      <formula>"EE(WFO)"</formula>
    </cfRule>
    <cfRule type="cellIs" dxfId="40" priority="63358" operator="equal">
      <formula>"EC(WFO)"</formula>
    </cfRule>
    <cfRule type="cellIs" dxfId="31" priority="63359" operator="equal">
      <formula>"EA (WFO)"</formula>
    </cfRule>
    <cfRule type="cellIs" dxfId="32" priority="63360" operator="equal">
      <formula>"EQ (WFO)"</formula>
    </cfRule>
    <cfRule type="cellIs" dxfId="33" priority="63361" operator="equal">
      <formula>"FG (WFO)"</formula>
    </cfRule>
    <cfRule type="cellIs" dxfId="31" priority="63362" operator="equal">
      <formula>"EE (WFO)"</formula>
    </cfRule>
    <cfRule type="cellIs" dxfId="31" priority="63363" operator="equal">
      <formula>"EC (WFO)"</formula>
    </cfRule>
    <cfRule type="cellIs" dxfId="31" priority="63364" operator="equal">
      <formula>"EA (WFO)"</formula>
    </cfRule>
    <cfRule type="cellIs" dxfId="40" priority="63365" operator="equal">
      <formula>"EE(WFO)"</formula>
    </cfRule>
    <cfRule type="cellIs" dxfId="40" priority="63366" operator="equal">
      <formula>"EC(WFO)"</formula>
    </cfRule>
    <cfRule type="cellIs" dxfId="36" priority="63367" operator="equal">
      <formula>"RS"</formula>
    </cfRule>
    <cfRule type="cellIs" dxfId="28" priority="63368" operator="equal">
      <formula>"TR (WFO)"</formula>
    </cfRule>
    <cfRule type="cellIs" dxfId="29" priority="63369" operator="equal">
      <formula>"EQ (WFO)"</formula>
    </cfRule>
    <cfRule type="cellIs" dxfId="52" priority="63370" operator="equal">
      <formula>"FG (WFO)"</formula>
    </cfRule>
    <cfRule type="cellIs" dxfId="29" priority="63371" operator="equal">
      <formula>"EO (WFO)"</formula>
    </cfRule>
    <cfRule type="cellIs" dxfId="29" priority="63372" operator="equal">
      <formula>"EK (WFO)"</formula>
    </cfRule>
    <cfRule type="cellIs" dxfId="31" priority="63373" operator="equal">
      <formula>"EE (WFO)"</formula>
    </cfRule>
    <cfRule type="cellIs" dxfId="31" priority="63374" operator="equal">
      <formula>"EC (WFO)"</formula>
    </cfRule>
    <cfRule type="cellIs" dxfId="31" priority="63375" operator="equal">
      <formula>"EA (WFO)"</formula>
    </cfRule>
    <cfRule type="cellIs" dxfId="40" priority="63376" operator="equal">
      <formula>"EE(WFO)"</formula>
    </cfRule>
    <cfRule type="cellIs" dxfId="40" priority="63377" operator="equal">
      <formula>"EC(WFO)"</formula>
    </cfRule>
    <cfRule type="cellIs" dxfId="57" priority="63378" operator="equal">
      <formula>"SCIK"</formula>
    </cfRule>
    <cfRule type="cellIs" dxfId="57" priority="63379" operator="equal">
      <formula>"CT"</formula>
    </cfRule>
    <cfRule type="cellIs" dxfId="39" priority="63380" operator="equal">
      <formula>"CT"</formula>
    </cfRule>
    <cfRule type="cellIs" dxfId="61" priority="63381" operator="equal">
      <formula>"CT"</formula>
    </cfRule>
    <cfRule type="cellIs" dxfId="23" priority="63382" operator="equal">
      <formula>"FG"</formula>
    </cfRule>
    <cfRule type="cellIs" dxfId="44" priority="63383" operator="equal">
      <formula>"L"</formula>
    </cfRule>
    <cfRule type="cellIs" dxfId="38" priority="63384" operator="equal">
      <formula>"EG (WFO)"</formula>
    </cfRule>
  </conditionalFormatting>
  <conditionalFormatting sqref="AB57:AD57">
    <cfRule type="cellIs" dxfId="31" priority="129155" operator="equal">
      <formula>"EE (WFO)"</formula>
    </cfRule>
    <cfRule type="cellIs" dxfId="31" priority="129156" operator="equal">
      <formula>"EC (WFO)"</formula>
    </cfRule>
    <cfRule type="cellIs" dxfId="31" priority="129157" operator="equal">
      <formula>"EA (WFO)"</formula>
    </cfRule>
    <cfRule type="cellIs" dxfId="40" priority="129158" operator="equal">
      <formula>"EE(WFO)"</formula>
    </cfRule>
    <cfRule type="cellIs" dxfId="40" priority="129159" operator="equal">
      <formula>"EC(WFO)"</formula>
    </cfRule>
  </conditionalFormatting>
  <conditionalFormatting sqref="AB57">
    <cfRule type="cellIs" dxfId="31" priority="128397" operator="equal">
      <formula>"EE (WFO)"</formula>
    </cfRule>
    <cfRule type="cellIs" dxfId="31" priority="128398" operator="equal">
      <formula>"EC (WFO)"</formula>
    </cfRule>
    <cfRule type="cellIs" dxfId="31" priority="128399" operator="equal">
      <formula>"EA (WFO)"</formula>
    </cfRule>
    <cfRule type="cellIs" dxfId="40" priority="128400" operator="equal">
      <formula>"EE(WFO)"</formula>
    </cfRule>
    <cfRule type="cellIs" dxfId="40" priority="128401" operator="equal">
      <formula>"EC(WFO)"</formula>
    </cfRule>
    <cfRule type="cellIs" dxfId="31" priority="128417" operator="equal">
      <formula>"EE (WFO)"</formula>
    </cfRule>
    <cfRule type="cellIs" dxfId="31" priority="128418" operator="equal">
      <formula>"EC (WFO)"</formula>
    </cfRule>
    <cfRule type="cellIs" dxfId="31" priority="128419" operator="equal">
      <formula>"EA (WFO)"</formula>
    </cfRule>
    <cfRule type="cellIs" dxfId="40" priority="128420" operator="equal">
      <formula>"EE(WFO)"</formula>
    </cfRule>
    <cfRule type="cellIs" dxfId="40" priority="128421" operator="equal">
      <formula>"EC(WFO)"</formula>
    </cfRule>
  </conditionalFormatting>
  <conditionalFormatting sqref="AD57">
    <cfRule type="cellIs" dxfId="31" priority="129241" operator="equal">
      <formula>"EE (WFO)"</formula>
    </cfRule>
    <cfRule type="cellIs" dxfId="31" priority="129242" operator="equal">
      <formula>"EC (WFO)"</formula>
    </cfRule>
    <cfRule type="cellIs" dxfId="31" priority="129243" operator="equal">
      <formula>"EA (WFO)"</formula>
    </cfRule>
    <cfRule type="cellIs" dxfId="40" priority="129244" operator="equal">
      <formula>"EE(WFO)"</formula>
    </cfRule>
    <cfRule type="cellIs" dxfId="40" priority="129245" operator="equal">
      <formula>"EC(WFO)"</formula>
    </cfRule>
    <cfRule type="cellIs" dxfId="31" priority="128402" operator="equal">
      <formula>"EE (WFO)"</formula>
    </cfRule>
    <cfRule type="cellIs" dxfId="31" priority="128403" operator="equal">
      <formula>"EC (WFO)"</formula>
    </cfRule>
    <cfRule type="cellIs" dxfId="31" priority="128404" operator="equal">
      <formula>"EA (WFO)"</formula>
    </cfRule>
    <cfRule type="cellIs" dxfId="40" priority="128405" operator="equal">
      <formula>"EE(WFO)"</formula>
    </cfRule>
    <cfRule type="cellIs" dxfId="40" priority="128406" operator="equal">
      <formula>"EC(WFO)"</formula>
    </cfRule>
  </conditionalFormatting>
  <conditionalFormatting sqref="B58:D58">
    <cfRule type="cellIs" dxfId="55" priority="38032" operator="equal">
      <formula>"FG (WFO)"</formula>
    </cfRule>
    <cfRule type="cellIs" dxfId="15" priority="38033" operator="equal">
      <formula>"EO (WFO)"</formula>
    </cfRule>
    <cfRule type="cellIs" dxfId="15" priority="38034" operator="equal">
      <formula>"EE (WFO)"</formula>
    </cfRule>
  </conditionalFormatting>
  <conditionalFormatting sqref="E58">
    <cfRule type="cellIs" dxfId="55" priority="38029" operator="equal">
      <formula>"FG (WFO)"</formula>
    </cfRule>
    <cfRule type="cellIs" dxfId="15" priority="38030" operator="equal">
      <formula>"EO (WFO)"</formula>
    </cfRule>
    <cfRule type="cellIs" dxfId="15" priority="38031" operator="equal">
      <formula>"EE (WFO)"</formula>
    </cfRule>
  </conditionalFormatting>
  <conditionalFormatting sqref="V58:AA58">
    <cfRule type="cellIs" dxfId="37" priority="17760" operator="equal">
      <formula>"EQ (WFO)"</formula>
    </cfRule>
    <cfRule type="cellIs" dxfId="31" priority="17761" operator="equal">
      <formula>"EO (WFO)"</formula>
    </cfRule>
    <cfRule type="cellIs" dxfId="36" priority="17762" operator="equal">
      <formula>"RS"</formula>
    </cfRule>
    <cfRule type="cellIs" dxfId="28" priority="17763" operator="equal">
      <formula>"TR (WFO)"</formula>
    </cfRule>
    <cfRule type="cellIs" dxfId="31" priority="17764" operator="equal">
      <formula>"EQ (WFO)"</formula>
    </cfRule>
    <cfRule type="cellIs" dxfId="31" priority="17765" operator="equal">
      <formula>"EO (WFO)"</formula>
    </cfRule>
    <cfRule type="cellIs" dxfId="31" priority="17766" operator="equal">
      <formula>"EO (WFO)"</formula>
    </cfRule>
    <cfRule type="cellIs" dxfId="31" priority="17767" operator="equal">
      <formula>"EK (WFO)"</formula>
    </cfRule>
    <cfRule type="cellIs" dxfId="31" priority="17768" operator="equal">
      <formula>"EG (WFO)"</formula>
    </cfRule>
    <cfRule type="cellIs" dxfId="31" priority="17769" operator="equal">
      <formula>"EE (WFO)"</formula>
    </cfRule>
    <cfRule type="cellIs" dxfId="31" priority="17770" operator="equal">
      <formula>"EC (WFO)"</formula>
    </cfRule>
    <cfRule type="cellIs" dxfId="31" priority="17771" operator="equal">
      <formula>"EA (WFO)"</formula>
    </cfRule>
    <cfRule type="cellIs" dxfId="35" priority="17772" operator="equal">
      <formula>"FG (WFO)"</formula>
    </cfRule>
    <cfRule type="cellIs" dxfId="34" priority="17773" operator="equal">
      <formula>"TR"</formula>
    </cfRule>
    <cfRule type="cellIs" dxfId="29" priority="17774" operator="equal">
      <formula>"EQ (WFO)"</formula>
    </cfRule>
    <cfRule type="cellIs" dxfId="52" priority="17775" operator="equal">
      <formula>"FG (WFO)"</formula>
    </cfRule>
    <cfRule type="cellIs" dxfId="29" priority="17776" operator="equal">
      <formula>"EO (WFO)"</formula>
    </cfRule>
    <cfRule type="cellIs" dxfId="29" priority="17777" operator="equal">
      <formula>"EK (WFO)"</formula>
    </cfRule>
    <cfRule type="cellIs" dxfId="57" priority="17778" operator="equal">
      <formula>"SCIK"</formula>
    </cfRule>
    <cfRule type="cellIs" dxfId="57" priority="17779" operator="equal">
      <formula>"CT"</formula>
    </cfRule>
    <cfRule type="cellIs" dxfId="39" priority="17780" operator="equal">
      <formula>"CT"</formula>
    </cfRule>
    <cfRule type="cellIs" dxfId="61" priority="17781" operator="equal">
      <formula>"CT"</formula>
    </cfRule>
    <cfRule type="cellIs" dxfId="23" priority="17782" operator="equal">
      <formula>"FG"</formula>
    </cfRule>
    <cfRule type="cellIs" dxfId="44" priority="17783" operator="equal">
      <formula>"L"</formula>
    </cfRule>
    <cfRule type="cellIs" dxfId="38" priority="17784" operator="equal">
      <formula>"EG (WFO)"</formula>
    </cfRule>
    <cfRule type="cellIs" dxfId="13" priority="17754" operator="equal">
      <formula>"TDM"</formula>
    </cfRule>
    <cfRule type="cellIs" dxfId="31" priority="17755" operator="equal">
      <formula>"EE (WFO)"</formula>
    </cfRule>
    <cfRule type="cellIs" dxfId="31" priority="17756" operator="equal">
      <formula>"EC (WFO)"</formula>
    </cfRule>
    <cfRule type="cellIs" dxfId="31" priority="17757" operator="equal">
      <formula>"EA (WFO)"</formula>
    </cfRule>
    <cfRule type="cellIs" dxfId="40" priority="17758" operator="equal">
      <formula>"EE(WFO)"</formula>
    </cfRule>
    <cfRule type="cellIs" dxfId="40" priority="17759" operator="equal">
      <formula>"EC(WFO)"</formula>
    </cfRule>
  </conditionalFormatting>
  <conditionalFormatting sqref="V58:X58">
    <cfRule type="cellIs" dxfId="13" priority="13361" operator="equal">
      <formula>"TDM"</formula>
    </cfRule>
    <cfRule type="cellIs" dxfId="36" priority="13359" operator="equal">
      <formula>"RS"</formula>
    </cfRule>
    <cfRule type="cellIs" dxfId="28" priority="13360" operator="equal">
      <formula>"TR (WFO)"</formula>
    </cfRule>
    <cfRule type="cellIs" dxfId="57" priority="13349" operator="equal">
      <formula>"SCIK"</formula>
    </cfRule>
    <cfRule type="cellIs" dxfId="57" priority="13350" operator="equal">
      <formula>"CT"</formula>
    </cfRule>
    <cfRule type="cellIs" dxfId="39" priority="13351" operator="equal">
      <formula>"CT"</formula>
    </cfRule>
    <cfRule type="cellIs" dxfId="61" priority="13352" operator="equal">
      <formula>"CT"</formula>
    </cfRule>
    <cfRule type="cellIs" dxfId="23" priority="13353" operator="equal">
      <formula>"FG"</formula>
    </cfRule>
    <cfRule type="cellIs" dxfId="44" priority="13354" operator="equal">
      <formula>"L"</formula>
    </cfRule>
    <cfRule type="cellIs" dxfId="38" priority="13355" operator="equal">
      <formula>"EG (WFO)"</formula>
    </cfRule>
    <cfRule type="cellIs" dxfId="34" priority="13348" operator="equal">
      <formula>"TR"</formula>
    </cfRule>
    <cfRule type="cellIs" dxfId="37" priority="13346" operator="equal">
      <formula>"EQ (WFO)"</formula>
    </cfRule>
    <cfRule type="cellIs" dxfId="31" priority="13347" operator="equal">
      <formula>"EO (WFO)"</formula>
    </cfRule>
    <cfRule type="cellIs" dxfId="31" priority="13337" operator="equal">
      <formula>"EQ (WFO)"</formula>
    </cfRule>
    <cfRule type="cellIs" dxfId="31" priority="13338" operator="equal">
      <formula>"EO (WFO)"</formula>
    </cfRule>
    <cfRule type="cellIs" dxfId="31" priority="13339" operator="equal">
      <formula>"EO (WFO)"</formula>
    </cfRule>
    <cfRule type="cellIs" dxfId="31" priority="13340" operator="equal">
      <formula>"EK (WFO)"</formula>
    </cfRule>
    <cfRule type="cellIs" dxfId="31" priority="13341" operator="equal">
      <formula>"EG (WFO)"</formula>
    </cfRule>
    <cfRule type="cellIs" dxfId="31" priority="13342" operator="equal">
      <formula>"EE (WFO)"</formula>
    </cfRule>
    <cfRule type="cellIs" dxfId="31" priority="13343" operator="equal">
      <formula>"EC (WFO)"</formula>
    </cfRule>
    <cfRule type="cellIs" dxfId="31" priority="13344" operator="equal">
      <formula>"EA (WFO)"</formula>
    </cfRule>
    <cfRule type="cellIs" dxfId="35" priority="13345" operator="equal">
      <formula>"FG (WFO)"</formula>
    </cfRule>
  </conditionalFormatting>
  <conditionalFormatting sqref="Y58:Z58">
    <cfRule type="cellIs" dxfId="13" priority="16484" operator="equal">
      <formula>"TDM"</formula>
    </cfRule>
    <cfRule type="cellIs" dxfId="29" priority="16480" operator="equal">
      <formula>"EQ (WFO)"</formula>
    </cfRule>
    <cfRule type="cellIs" dxfId="52" priority="16481" operator="equal">
      <formula>"FG (WFO)"</formula>
    </cfRule>
    <cfRule type="cellIs" dxfId="29" priority="16482" operator="equal">
      <formula>"EO (WFO)"</formula>
    </cfRule>
    <cfRule type="cellIs" dxfId="29" priority="16483" operator="equal">
      <formula>"EK (WFO)"</formula>
    </cfRule>
    <cfRule type="cellIs" dxfId="40" priority="16478" operator="equal">
      <formula>"EE(WFO)"</formula>
    </cfRule>
    <cfRule type="cellIs" dxfId="40" priority="16479" operator="equal">
      <formula>"EC(WFO)"</formula>
    </cfRule>
    <cfRule type="cellIs" dxfId="34" priority="16477" operator="equal">
      <formula>"TR"</formula>
    </cfRule>
    <cfRule type="cellIs" dxfId="36" priority="16475" operator="equal">
      <formula>"RS"</formula>
    </cfRule>
    <cfRule type="cellIs" dxfId="28" priority="16476" operator="equal">
      <formula>"TR (WFO)"</formula>
    </cfRule>
    <cfRule type="cellIs" dxfId="37" priority="16473" operator="equal">
      <formula>"EQ (WFO)"</formula>
    </cfRule>
    <cfRule type="cellIs" dxfId="31" priority="16474" operator="equal">
      <formula>"EO (WFO)"</formula>
    </cfRule>
    <cfRule type="cellIs" dxfId="31" priority="16464" operator="equal">
      <formula>"EQ (WFO)"</formula>
    </cfRule>
    <cfRule type="cellIs" dxfId="31" priority="16465" operator="equal">
      <formula>"EO (WFO)"</formula>
    </cfRule>
    <cfRule type="cellIs" dxfId="31" priority="16466" operator="equal">
      <formula>"EO (WFO)"</formula>
    </cfRule>
    <cfRule type="cellIs" dxfId="31" priority="16467" operator="equal">
      <formula>"EK (WFO)"</formula>
    </cfRule>
    <cfRule type="cellIs" dxfId="31" priority="16468" operator="equal">
      <formula>"EG (WFO)"</formula>
    </cfRule>
    <cfRule type="cellIs" dxfId="31" priority="16469" operator="equal">
      <formula>"EE (WFO)"</formula>
    </cfRule>
    <cfRule type="cellIs" dxfId="31" priority="16470" operator="equal">
      <formula>"EC (WFO)"</formula>
    </cfRule>
    <cfRule type="cellIs" dxfId="31" priority="16471" operator="equal">
      <formula>"EA (WFO)"</formula>
    </cfRule>
    <cfRule type="cellIs" dxfId="35" priority="16472" operator="equal">
      <formula>"FG (WFO)"</formula>
    </cfRule>
    <cfRule type="cellIs" dxfId="31" priority="16461" operator="equal">
      <formula>"EE (WFO)"</formula>
    </cfRule>
    <cfRule type="cellIs" dxfId="31" priority="16462" operator="equal">
      <formula>"EC (WFO)"</formula>
    </cfRule>
    <cfRule type="cellIs" dxfId="31" priority="16463" operator="equal">
      <formula>"EA (WFO)"</formula>
    </cfRule>
    <cfRule type="cellIs" dxfId="57" priority="16454" operator="equal">
      <formula>"SCIK"</formula>
    </cfRule>
    <cfRule type="cellIs" dxfId="57" priority="16455" operator="equal">
      <formula>"CT"</formula>
    </cfRule>
    <cfRule type="cellIs" dxfId="39" priority="16456" operator="equal">
      <formula>"CT"</formula>
    </cfRule>
    <cfRule type="cellIs" dxfId="61" priority="16457" operator="equal">
      <formula>"CT"</formula>
    </cfRule>
    <cfRule type="cellIs" dxfId="23" priority="16458" operator="equal">
      <formula>"FG"</formula>
    </cfRule>
    <cfRule type="cellIs" dxfId="44" priority="16459" operator="equal">
      <formula>"L"</formula>
    </cfRule>
    <cfRule type="cellIs" dxfId="38" priority="16460" operator="equal">
      <formula>"EG (WFO)"</formula>
    </cfRule>
    <cfRule type="cellIs" dxfId="13" priority="16453" operator="equal">
      <formula>"TDM"</formula>
    </cfRule>
    <cfRule type="cellIs" dxfId="31" priority="16448" operator="equal">
      <formula>"EE (WFO)"</formula>
    </cfRule>
    <cfRule type="cellIs" dxfId="31" priority="16449" operator="equal">
      <formula>"EC (WFO)"</formula>
    </cfRule>
    <cfRule type="cellIs" dxfId="31" priority="16450" operator="equal">
      <formula>"EA (WFO)"</formula>
    </cfRule>
    <cfRule type="cellIs" dxfId="40" priority="16451" operator="equal">
      <formula>"EE(WFO)"</formula>
    </cfRule>
    <cfRule type="cellIs" dxfId="40" priority="16452" operator="equal">
      <formula>"EC(WFO)"</formula>
    </cfRule>
    <cfRule type="cellIs" dxfId="31" priority="16445" operator="equal">
      <formula>"EE (WFO)"</formula>
    </cfRule>
    <cfRule type="cellIs" dxfId="31" priority="16446" operator="equal">
      <formula>"EC (WFO)"</formula>
    </cfRule>
    <cfRule type="cellIs" dxfId="31" priority="16447" operator="equal">
      <formula>"EA (WFO)"</formula>
    </cfRule>
    <cfRule type="cellIs" dxfId="40" priority="16443" operator="equal">
      <formula>"EE(WFO)"</formula>
    </cfRule>
    <cfRule type="cellIs" dxfId="40" priority="16444" operator="equal">
      <formula>"EC(WFO)"</formula>
    </cfRule>
    <cfRule type="cellIs" dxfId="31" priority="16398" operator="equal">
      <formula>"EA (WFO)"</formula>
    </cfRule>
    <cfRule type="cellIs" dxfId="32" priority="16399" operator="equal">
      <formula>"EQ (WFO)"</formula>
    </cfRule>
    <cfRule type="cellIs" dxfId="33" priority="16400" operator="equal">
      <formula>"FG (WFO)"</formula>
    </cfRule>
    <cfRule type="cellIs" dxfId="31" priority="16401" operator="equal">
      <formula>"EE (WFO)"</formula>
    </cfRule>
    <cfRule type="cellIs" dxfId="31" priority="16402" operator="equal">
      <formula>"EC (WFO)"</formula>
    </cfRule>
    <cfRule type="cellIs" dxfId="31" priority="16403" operator="equal">
      <formula>"EA (WFO)"</formula>
    </cfRule>
    <cfRule type="cellIs" dxfId="40" priority="16404" operator="equal">
      <formula>"EE(WFO)"</formula>
    </cfRule>
    <cfRule type="cellIs" dxfId="40" priority="16405" operator="equal">
      <formula>"EC(WFO)"</formula>
    </cfRule>
    <cfRule type="cellIs" dxfId="29" priority="16406" operator="equal">
      <formula>"EQ (WFO)"</formula>
    </cfRule>
    <cfRule type="cellIs" dxfId="52" priority="16407" operator="equal">
      <formula>"FG (WFO)"</formula>
    </cfRule>
    <cfRule type="cellIs" dxfId="29" priority="16408" operator="equal">
      <formula>"EO (WFO)"</formula>
    </cfRule>
    <cfRule type="cellIs" dxfId="29" priority="16409" operator="equal">
      <formula>"EK (WFO)"</formula>
    </cfRule>
    <cfRule type="cellIs" dxfId="31" priority="16410" operator="equal">
      <formula>"EE (WFO)"</formula>
    </cfRule>
    <cfRule type="cellIs" dxfId="31" priority="16411" operator="equal">
      <formula>"EC (WFO)"</formula>
    </cfRule>
    <cfRule type="cellIs" dxfId="31" priority="16412" operator="equal">
      <formula>"EA (WFO)"</formula>
    </cfRule>
    <cfRule type="cellIs" dxfId="40" priority="16413" operator="equal">
      <formula>"EE(WFO)"</formula>
    </cfRule>
    <cfRule type="cellIs" dxfId="40" priority="16414" operator="equal">
      <formula>"EC(WFO)"</formula>
    </cfRule>
    <cfRule type="cellIs" dxfId="31" priority="16415" operator="equal">
      <formula>"EE (WFO)"</formula>
    </cfRule>
    <cfRule type="cellIs" dxfId="31" priority="16416" operator="equal">
      <formula>"EC (WFO)"</formula>
    </cfRule>
    <cfRule type="cellIs" dxfId="31" priority="16417" operator="equal">
      <formula>"EA (WFO)"</formula>
    </cfRule>
    <cfRule type="cellIs" dxfId="40" priority="16418" operator="equal">
      <formula>"EE(WFO)"</formula>
    </cfRule>
    <cfRule type="cellIs" dxfId="40" priority="16419" operator="equal">
      <formula>"EC(WFO)"</formula>
    </cfRule>
    <cfRule type="cellIs" dxfId="31" priority="16420" operator="equal">
      <formula>"EE (WFO)"</formula>
    </cfRule>
    <cfRule type="cellIs" dxfId="31" priority="16421" operator="equal">
      <formula>"EC (WFO)"</formula>
    </cfRule>
    <cfRule type="cellIs" dxfId="31" priority="16422" operator="equal">
      <formula>"EA (WFO)"</formula>
    </cfRule>
    <cfRule type="cellIs" dxfId="40" priority="16423" operator="equal">
      <formula>"EE(WFO)"</formula>
    </cfRule>
    <cfRule type="cellIs" dxfId="40" priority="16424" operator="equal">
      <formula>"EC(WFO)"</formula>
    </cfRule>
    <cfRule type="cellIs" dxfId="31" priority="16425" operator="equal">
      <formula>"EA (WFO)"</formula>
    </cfRule>
    <cfRule type="cellIs" dxfId="32" priority="16426" operator="equal">
      <formula>"EQ (WFO)"</formula>
    </cfRule>
    <cfRule type="cellIs" dxfId="33" priority="16427" operator="equal">
      <formula>"FG (WFO)"</formula>
    </cfRule>
    <cfRule type="cellIs" dxfId="31" priority="16428" operator="equal">
      <formula>"EE (WFO)"</formula>
    </cfRule>
    <cfRule type="cellIs" dxfId="31" priority="16429" operator="equal">
      <formula>"EC (WFO)"</formula>
    </cfRule>
    <cfRule type="cellIs" dxfId="31" priority="16430" operator="equal">
      <formula>"EA (WFO)"</formula>
    </cfRule>
    <cfRule type="cellIs" dxfId="40" priority="16431" operator="equal">
      <formula>"EE(WFO)"</formula>
    </cfRule>
    <cfRule type="cellIs" dxfId="40" priority="16432" operator="equal">
      <formula>"EC(WFO)"</formula>
    </cfRule>
    <cfRule type="cellIs" dxfId="31" priority="16433" operator="equal">
      <formula>"EE (WFO)"</formula>
    </cfRule>
    <cfRule type="cellIs" dxfId="31" priority="16434" operator="equal">
      <formula>"EC (WFO)"</formula>
    </cfRule>
    <cfRule type="cellIs" dxfId="31" priority="16435" operator="equal">
      <formula>"EA (WFO)"</formula>
    </cfRule>
    <cfRule type="cellIs" dxfId="40" priority="16436" operator="equal">
      <formula>"EE(WFO)"</formula>
    </cfRule>
    <cfRule type="cellIs" dxfId="40" priority="16437" operator="equal">
      <formula>"EC(WFO)"</formula>
    </cfRule>
    <cfRule type="cellIs" dxfId="31" priority="16438" operator="equal">
      <formula>"EE (WFO)"</formula>
    </cfRule>
    <cfRule type="cellIs" dxfId="31" priority="16439" operator="equal">
      <formula>"EC (WFO)"</formula>
    </cfRule>
    <cfRule type="cellIs" dxfId="31" priority="16440" operator="equal">
      <formula>"EA (WFO)"</formula>
    </cfRule>
    <cfRule type="cellIs" dxfId="40" priority="16441" operator="equal">
      <formula>"EE(WFO)"</formula>
    </cfRule>
    <cfRule type="cellIs" dxfId="40" priority="16442" operator="equal">
      <formula>"EC(WFO)"</formula>
    </cfRule>
    <cfRule type="cellIs" dxfId="31" priority="16395" operator="equal">
      <formula>"EE (WFO)"</formula>
    </cfRule>
    <cfRule type="cellIs" dxfId="31" priority="16396" operator="equal">
      <formula>"EC (WFO)"</formula>
    </cfRule>
    <cfRule type="cellIs" dxfId="31" priority="16397" operator="equal">
      <formula>"EA (WFO)"</formula>
    </cfRule>
    <cfRule type="cellIs" dxfId="40" priority="16393" operator="equal">
      <formula>"EE(WFO)"</formula>
    </cfRule>
    <cfRule type="cellIs" dxfId="40" priority="16394" operator="equal">
      <formula>"EC(WFO)"</formula>
    </cfRule>
    <cfRule type="cellIs" dxfId="31" priority="16385" operator="equal">
      <formula>"EA (WFO)"</formula>
    </cfRule>
    <cfRule type="cellIs" dxfId="32" priority="16386" operator="equal">
      <formula>"EQ (WFO)"</formula>
    </cfRule>
    <cfRule type="cellIs" dxfId="33" priority="16387" operator="equal">
      <formula>"FG (WFO)"</formula>
    </cfRule>
    <cfRule type="cellIs" dxfId="31" priority="16388" operator="equal">
      <formula>"EE (WFO)"</formula>
    </cfRule>
    <cfRule type="cellIs" dxfId="31" priority="16389" operator="equal">
      <formula>"EC (WFO)"</formula>
    </cfRule>
    <cfRule type="cellIs" dxfId="31" priority="16390" operator="equal">
      <formula>"EA (WFO)"</formula>
    </cfRule>
    <cfRule type="cellIs" dxfId="40" priority="16391" operator="equal">
      <formula>"EE(WFO)"</formula>
    </cfRule>
    <cfRule type="cellIs" dxfId="40" priority="16392" operator="equal">
      <formula>"EC(WFO)"</formula>
    </cfRule>
    <cfRule type="cellIs" dxfId="31" priority="16372" operator="equal">
      <formula>"EA (WFO)"</formula>
    </cfRule>
    <cfRule type="cellIs" dxfId="32" priority="16373" operator="equal">
      <formula>"EQ (WFO)"</formula>
    </cfRule>
    <cfRule type="cellIs" dxfId="33" priority="16374" operator="equal">
      <formula>"FG (WFO)"</formula>
    </cfRule>
    <cfRule type="cellIs" dxfId="31" priority="16375" operator="equal">
      <formula>"EE (WFO)"</formula>
    </cfRule>
    <cfRule type="cellIs" dxfId="31" priority="16376" operator="equal">
      <formula>"EC (WFO)"</formula>
    </cfRule>
    <cfRule type="cellIs" dxfId="31" priority="16377" operator="equal">
      <formula>"EA (WFO)"</formula>
    </cfRule>
    <cfRule type="cellIs" dxfId="40" priority="16378" operator="equal">
      <formula>"EE(WFO)"</formula>
    </cfRule>
    <cfRule type="cellIs" dxfId="40" priority="16379" operator="equal">
      <formula>"EC(WFO)"</formula>
    </cfRule>
    <cfRule type="cellIs" dxfId="31" priority="16380" operator="equal">
      <formula>"EE (WFO)"</formula>
    </cfRule>
    <cfRule type="cellIs" dxfId="31" priority="16381" operator="equal">
      <formula>"EC (WFO)"</formula>
    </cfRule>
    <cfRule type="cellIs" dxfId="31" priority="16382" operator="equal">
      <formula>"EA (WFO)"</formula>
    </cfRule>
    <cfRule type="cellIs" dxfId="40" priority="16383" operator="equal">
      <formula>"EE(WFO)"</formula>
    </cfRule>
    <cfRule type="cellIs" dxfId="40" priority="16384" operator="equal">
      <formula>"EC(WFO)"</formula>
    </cfRule>
  </conditionalFormatting>
  <conditionalFormatting sqref="AB58:AD58">
    <cfRule type="cellIs" dxfId="13" priority="125045" operator="equal">
      <formula>"TDM"</formula>
    </cfRule>
    <cfRule type="cellIs" dxfId="31" priority="125064" operator="equal">
      <formula>"EE (WFO)"</formula>
    </cfRule>
    <cfRule type="cellIs" dxfId="31" priority="125065" operator="equal">
      <formula>"EC (WFO)"</formula>
    </cfRule>
    <cfRule type="cellIs" dxfId="31" priority="125066" operator="equal">
      <formula>"EA (WFO)"</formula>
    </cfRule>
    <cfRule type="cellIs" dxfId="40" priority="125067" operator="equal">
      <formula>"EE(WFO)"</formula>
    </cfRule>
    <cfRule type="cellIs" dxfId="40" priority="125068" operator="equal">
      <formula>"EC(WFO)"</formula>
    </cfRule>
    <cfRule type="cellIs" dxfId="36" priority="125048" operator="equal">
      <formula>"RS"</formula>
    </cfRule>
    <cfRule type="cellIs" dxfId="28" priority="125049" operator="equal">
      <formula>"TR (WFO)"</formula>
    </cfRule>
  </conditionalFormatting>
  <conditionalFormatting sqref="AH58:AK58">
    <cfRule type="cellIs" dxfId="38" priority="905" operator="equal">
      <formula>"EG (WFO)"</formula>
    </cfRule>
    <cfRule type="cellIs" dxfId="44" priority="904" operator="equal">
      <formula>"L"</formula>
    </cfRule>
    <cfRule type="cellIs" dxfId="23" priority="903" operator="equal">
      <formula>"FG"</formula>
    </cfRule>
    <cfRule type="cellIs" dxfId="61" priority="902" operator="equal">
      <formula>"CT"</formula>
    </cfRule>
    <cfRule type="cellIs" dxfId="39" priority="901" operator="equal">
      <formula>"CT"</formula>
    </cfRule>
    <cfRule type="cellIs" dxfId="57" priority="900" operator="equal">
      <formula>"CT"</formula>
    </cfRule>
    <cfRule type="cellIs" dxfId="57" priority="899" operator="equal">
      <formula>"SCIK"</formula>
    </cfRule>
    <cfRule type="cellIs" dxfId="29" priority="898" operator="equal">
      <formula>"EK (WFO)"</formula>
    </cfRule>
    <cfRule type="cellIs" dxfId="29" priority="897" operator="equal">
      <formula>"EO (WFO)"</formula>
    </cfRule>
    <cfRule type="cellIs" dxfId="52" priority="896" operator="equal">
      <formula>"FG (WFO)"</formula>
    </cfRule>
    <cfRule type="cellIs" dxfId="29" priority="895" operator="equal">
      <formula>"EQ (WFO)"</formula>
    </cfRule>
    <cfRule type="cellIs" dxfId="34" priority="894" operator="equal">
      <formula>"TR"</formula>
    </cfRule>
    <cfRule type="cellIs" dxfId="35" priority="893" operator="equal">
      <formula>"FG (WFO)"</formula>
    </cfRule>
    <cfRule type="cellIs" dxfId="31" priority="892" operator="equal">
      <formula>"EA (WFO)"</formula>
    </cfRule>
    <cfRule type="cellIs" dxfId="31" priority="891" operator="equal">
      <formula>"EC (WFO)"</formula>
    </cfRule>
    <cfRule type="cellIs" dxfId="31" priority="890" operator="equal">
      <formula>"EE (WFO)"</formula>
    </cfRule>
    <cfRule type="cellIs" dxfId="31" priority="889" operator="equal">
      <formula>"EG (WFO)"</formula>
    </cfRule>
    <cfRule type="cellIs" dxfId="31" priority="888" operator="equal">
      <formula>"EK (WFO)"</formula>
    </cfRule>
    <cfRule type="cellIs" dxfId="31" priority="887" operator="equal">
      <formula>"EO (WFO)"</formula>
    </cfRule>
    <cfRule type="cellIs" dxfId="31" priority="886" operator="equal">
      <formula>"EO (WFO)"</formula>
    </cfRule>
    <cfRule type="cellIs" dxfId="31" priority="885" operator="equal">
      <formula>"EQ (WFO)"</formula>
    </cfRule>
    <cfRule type="cellIs" dxfId="28" priority="884" operator="equal">
      <formula>"TR (WFO)"</formula>
    </cfRule>
    <cfRule type="cellIs" dxfId="36" priority="883" operator="equal">
      <formula>"RS"</formula>
    </cfRule>
    <cfRule type="cellIs" dxfId="31" priority="882" operator="equal">
      <formula>"EO (WFO)"</formula>
    </cfRule>
    <cfRule type="cellIs" dxfId="37" priority="881" operator="equal">
      <formula>"EQ (WFO)"</formula>
    </cfRule>
    <cfRule type="cellIs" dxfId="31" priority="880" operator="equal">
      <formula>"EA (WFO)"</formula>
    </cfRule>
    <cfRule type="cellIs" dxfId="31" priority="879" operator="equal">
      <formula>"EC (WFO)"</formula>
    </cfRule>
    <cfRule type="cellIs" dxfId="31" priority="878" operator="equal">
      <formula>"EE (WFO)"</formula>
    </cfRule>
    <cfRule type="cellIs" dxfId="40" priority="877" operator="equal">
      <formula>"EC(WFO)"</formula>
    </cfRule>
    <cfRule type="cellIs" dxfId="40" priority="876" operator="equal">
      <formula>"EE(WFO)"</formula>
    </cfRule>
    <cfRule type="cellIs" dxfId="13" priority="875" operator="equal">
      <formula>"TDM"</formula>
    </cfRule>
  </conditionalFormatting>
  <conditionalFormatting sqref="R59">
    <cfRule type="cellIs" dxfId="40" priority="85215" operator="equal">
      <formula>"EE(WFO)"</formula>
    </cfRule>
    <cfRule type="cellIs" dxfId="40" priority="85216" operator="equal">
      <formula>"EC(WFO)"</formula>
    </cfRule>
    <cfRule type="cellIs" dxfId="31" priority="85217" operator="equal">
      <formula>"EE (WFO)"</formula>
    </cfRule>
    <cfRule type="cellIs" dxfId="31" priority="85218" operator="equal">
      <formula>"EC (WFO)"</formula>
    </cfRule>
    <cfRule type="cellIs" dxfId="31" priority="85219" operator="equal">
      <formula>"EA (WFO)"</formula>
    </cfRule>
  </conditionalFormatting>
  <conditionalFormatting sqref="V59:W59">
    <cfRule type="cellIs" dxfId="13" priority="14676" operator="equal">
      <formula>"TDM"</formula>
    </cfRule>
    <cfRule type="cellIs" dxfId="34" priority="14675" operator="equal">
      <formula>"TR"</formula>
    </cfRule>
    <cfRule type="cellIs" dxfId="36" priority="14673" operator="equal">
      <formula>"RS"</formula>
    </cfRule>
    <cfRule type="cellIs" dxfId="28" priority="14674" operator="equal">
      <formula>"TR (WFO)"</formula>
    </cfRule>
    <cfRule type="cellIs" dxfId="37" priority="14671" operator="equal">
      <formula>"EQ (WFO)"</formula>
    </cfRule>
    <cfRule type="cellIs" dxfId="31" priority="14672" operator="equal">
      <formula>"EO (WFO)"</formula>
    </cfRule>
    <cfRule type="cellIs" dxfId="31" priority="14662" operator="equal">
      <formula>"EQ (WFO)"</formula>
    </cfRule>
    <cfRule type="cellIs" dxfId="31" priority="14663" operator="equal">
      <formula>"EO (WFO)"</formula>
    </cfRule>
    <cfRule type="cellIs" dxfId="31" priority="14664" operator="equal">
      <formula>"EO (WFO)"</formula>
    </cfRule>
    <cfRule type="cellIs" dxfId="31" priority="14665" operator="equal">
      <formula>"EK (WFO)"</formula>
    </cfRule>
    <cfRule type="cellIs" dxfId="31" priority="14666" operator="equal">
      <formula>"EG (WFO)"</formula>
    </cfRule>
    <cfRule type="cellIs" dxfId="31" priority="14667" operator="equal">
      <formula>"EE (WFO)"</formula>
    </cfRule>
    <cfRule type="cellIs" dxfId="31" priority="14668" operator="equal">
      <formula>"EC (WFO)"</formula>
    </cfRule>
    <cfRule type="cellIs" dxfId="31" priority="14669" operator="equal">
      <formula>"EA (WFO)"</formula>
    </cfRule>
    <cfRule type="cellIs" dxfId="35" priority="14670" operator="equal">
      <formula>"FG (WFO)"</formula>
    </cfRule>
    <cfRule type="cellIs" dxfId="57" priority="14655" operator="equal">
      <formula>"SCIK"</formula>
    </cfRule>
    <cfRule type="cellIs" dxfId="57" priority="14656" operator="equal">
      <formula>"CT"</formula>
    </cfRule>
    <cfRule type="cellIs" dxfId="39" priority="14657" operator="equal">
      <formula>"CT"</formula>
    </cfRule>
    <cfRule type="cellIs" dxfId="61" priority="14658" operator="equal">
      <formula>"CT"</formula>
    </cfRule>
    <cfRule type="cellIs" dxfId="23" priority="14659" operator="equal">
      <formula>"FG"</formula>
    </cfRule>
    <cfRule type="cellIs" dxfId="44" priority="14660" operator="equal">
      <formula>"L"</formula>
    </cfRule>
    <cfRule type="cellIs" dxfId="38" priority="14661" operator="equal">
      <formula>"EG (WFO)"</formula>
    </cfRule>
    <cfRule type="cellIs" dxfId="29" priority="14651" operator="equal">
      <formula>"EQ (WFO)"</formula>
    </cfRule>
    <cfRule type="cellIs" dxfId="52" priority="14652" operator="equal">
      <formula>"FG (WFO)"</formula>
    </cfRule>
    <cfRule type="cellIs" dxfId="29" priority="14653" operator="equal">
      <formula>"EO (WFO)"</formula>
    </cfRule>
    <cfRule type="cellIs" dxfId="29" priority="14654" operator="equal">
      <formula>"EK (WFO)"</formula>
    </cfRule>
    <cfRule type="cellIs" dxfId="31" priority="14648" operator="equal">
      <formula>"EE (WFO)"</formula>
    </cfRule>
    <cfRule type="cellIs" dxfId="31" priority="14649" operator="equal">
      <formula>"EC (WFO)"</formula>
    </cfRule>
    <cfRule type="cellIs" dxfId="31" priority="14650" operator="equal">
      <formula>"EA (WFO)"</formula>
    </cfRule>
    <cfRule type="cellIs" dxfId="40" priority="14646" operator="equal">
      <formula>"EE(WFO)"</formula>
    </cfRule>
    <cfRule type="cellIs" dxfId="40" priority="14647" operator="equal">
      <formula>"EC(WFO)"</formula>
    </cfRule>
    <cfRule type="cellIs" dxfId="31" priority="14578" operator="equal">
      <formula>"EE (WFO)"</formula>
    </cfRule>
    <cfRule type="cellIs" dxfId="31" priority="14579" operator="equal">
      <formula>"EC (WFO)"</formula>
    </cfRule>
    <cfRule type="cellIs" dxfId="31" priority="14580" operator="equal">
      <formula>"EA (WFO)"</formula>
    </cfRule>
    <cfRule type="cellIs" dxfId="40" priority="14581" operator="equal">
      <formula>"EE(WFO)"</formula>
    </cfRule>
    <cfRule type="cellIs" dxfId="40" priority="14582" operator="equal">
      <formula>"EC(WFO)"</formula>
    </cfRule>
    <cfRule type="cellIs" dxfId="31" priority="14583" operator="equal">
      <formula>"EE (WFO)"</formula>
    </cfRule>
    <cfRule type="cellIs" dxfId="31" priority="14584" operator="equal">
      <formula>"EC (WFO)"</formula>
    </cfRule>
    <cfRule type="cellIs" dxfId="31" priority="14585" operator="equal">
      <formula>"EA (WFO)"</formula>
    </cfRule>
    <cfRule type="cellIs" dxfId="40" priority="14586" operator="equal">
      <formula>"EE(WFO)"</formula>
    </cfRule>
    <cfRule type="cellIs" dxfId="40" priority="14587" operator="equal">
      <formula>"EC(WFO)"</formula>
    </cfRule>
    <cfRule type="cellIs" dxfId="31" priority="14588" operator="equal">
      <formula>"EE (WFO)"</formula>
    </cfRule>
    <cfRule type="cellIs" dxfId="31" priority="14589" operator="equal">
      <formula>"EC (WFO)"</formula>
    </cfRule>
    <cfRule type="cellIs" dxfId="31" priority="14590" operator="equal">
      <formula>"EA (WFO)"</formula>
    </cfRule>
    <cfRule type="cellIs" dxfId="40" priority="14591" operator="equal">
      <formula>"EE(WFO)"</formula>
    </cfRule>
    <cfRule type="cellIs" dxfId="40" priority="14592" operator="equal">
      <formula>"EC(WFO)"</formula>
    </cfRule>
    <cfRule type="cellIs" dxfId="31" priority="14593" operator="equal">
      <formula>"EE (WFO)"</formula>
    </cfRule>
    <cfRule type="cellIs" dxfId="31" priority="14594" operator="equal">
      <formula>"EC (WFO)"</formula>
    </cfRule>
    <cfRule type="cellIs" dxfId="31" priority="14595" operator="equal">
      <formula>"EA (WFO)"</formula>
    </cfRule>
    <cfRule type="cellIs" dxfId="40" priority="14596" operator="equal">
      <formula>"EE(WFO)"</formula>
    </cfRule>
    <cfRule type="cellIs" dxfId="40" priority="14597" operator="equal">
      <formula>"EC(WFO)"</formula>
    </cfRule>
    <cfRule type="cellIs" dxfId="31" priority="14598" operator="equal">
      <formula>"EA (WFO)"</formula>
    </cfRule>
    <cfRule type="cellIs" dxfId="32" priority="14599" operator="equal">
      <formula>"EQ (WFO)"</formula>
    </cfRule>
    <cfRule type="cellIs" dxfId="33" priority="14600" operator="equal">
      <formula>"FG (WFO)"</formula>
    </cfRule>
    <cfRule type="cellIs" dxfId="31" priority="14601" operator="equal">
      <formula>"EE (WFO)"</formula>
    </cfRule>
    <cfRule type="cellIs" dxfId="31" priority="14602" operator="equal">
      <formula>"EC (WFO)"</formula>
    </cfRule>
    <cfRule type="cellIs" dxfId="31" priority="14603" operator="equal">
      <formula>"EA (WFO)"</formula>
    </cfRule>
    <cfRule type="cellIs" dxfId="40" priority="14604" operator="equal">
      <formula>"EE(WFO)"</formula>
    </cfRule>
    <cfRule type="cellIs" dxfId="40" priority="14605" operator="equal">
      <formula>"EC(WFO)"</formula>
    </cfRule>
    <cfRule type="cellIs" dxfId="31" priority="14606" operator="equal">
      <formula>"EE (WFO)"</formula>
    </cfRule>
    <cfRule type="cellIs" dxfId="31" priority="14607" operator="equal">
      <formula>"EC (WFO)"</formula>
    </cfRule>
    <cfRule type="cellIs" dxfId="31" priority="14608" operator="equal">
      <formula>"EA (WFO)"</formula>
    </cfRule>
    <cfRule type="cellIs" dxfId="40" priority="14609" operator="equal">
      <formula>"EE(WFO)"</formula>
    </cfRule>
    <cfRule type="cellIs" dxfId="40" priority="14610" operator="equal">
      <formula>"EC(WFO)"</formula>
    </cfRule>
    <cfRule type="cellIs" dxfId="31" priority="14611" operator="equal">
      <formula>"EE (WFO)"</formula>
    </cfRule>
    <cfRule type="cellIs" dxfId="31" priority="14612" operator="equal">
      <formula>"EC (WFO)"</formula>
    </cfRule>
    <cfRule type="cellIs" dxfId="31" priority="14613" operator="equal">
      <formula>"EA (WFO)"</formula>
    </cfRule>
    <cfRule type="cellIs" dxfId="40" priority="14614" operator="equal">
      <formula>"EE(WFO)"</formula>
    </cfRule>
    <cfRule type="cellIs" dxfId="40" priority="14615" operator="equal">
      <formula>"EC(WFO)"</formula>
    </cfRule>
    <cfRule type="cellIs" dxfId="31" priority="14616" operator="equal">
      <formula>"EE (WFO)"</formula>
    </cfRule>
    <cfRule type="cellIs" dxfId="31" priority="14617" operator="equal">
      <formula>"EC (WFO)"</formula>
    </cfRule>
    <cfRule type="cellIs" dxfId="31" priority="14618" operator="equal">
      <formula>"EA (WFO)"</formula>
    </cfRule>
    <cfRule type="cellIs" dxfId="40" priority="14619" operator="equal">
      <formula>"EE(WFO)"</formula>
    </cfRule>
    <cfRule type="cellIs" dxfId="40" priority="14620" operator="equal">
      <formula>"EC(WFO)"</formula>
    </cfRule>
    <cfRule type="cellIs" dxfId="31" priority="14621" operator="equal">
      <formula>"EE (WFO)"</formula>
    </cfRule>
    <cfRule type="cellIs" dxfId="31" priority="14622" operator="equal">
      <formula>"EC (WFO)"</formula>
    </cfRule>
    <cfRule type="cellIs" dxfId="31" priority="14623" operator="equal">
      <formula>"EA (WFO)"</formula>
    </cfRule>
    <cfRule type="cellIs" dxfId="40" priority="14624" operator="equal">
      <formula>"EE(WFO)"</formula>
    </cfRule>
    <cfRule type="cellIs" dxfId="40" priority="14625" operator="equal">
      <formula>"EC(WFO)"</formula>
    </cfRule>
    <cfRule type="cellIs" dxfId="31" priority="14626" operator="equal">
      <formula>"EE (WFO)"</formula>
    </cfRule>
    <cfRule type="cellIs" dxfId="31" priority="14627" operator="equal">
      <formula>"EC (WFO)"</formula>
    </cfRule>
    <cfRule type="cellIs" dxfId="31" priority="14628" operator="equal">
      <formula>"EA (WFO)"</formula>
    </cfRule>
    <cfRule type="cellIs" dxfId="40" priority="14629" operator="equal">
      <formula>"EE(WFO)"</formula>
    </cfRule>
    <cfRule type="cellIs" dxfId="40" priority="14630" operator="equal">
      <formula>"EC(WFO)"</formula>
    </cfRule>
    <cfRule type="cellIs" dxfId="31" priority="14631" operator="equal">
      <formula>"EE (WFO)"</formula>
    </cfRule>
    <cfRule type="cellIs" dxfId="31" priority="14632" operator="equal">
      <formula>"EC (WFO)"</formula>
    </cfRule>
    <cfRule type="cellIs" dxfId="31" priority="14633" operator="equal">
      <formula>"EA (WFO)"</formula>
    </cfRule>
    <cfRule type="cellIs" dxfId="40" priority="14634" operator="equal">
      <formula>"EE(WFO)"</formula>
    </cfRule>
    <cfRule type="cellIs" dxfId="40" priority="14635" operator="equal">
      <formula>"EC(WFO)"</formula>
    </cfRule>
    <cfRule type="cellIs" dxfId="31" priority="14636" operator="equal">
      <formula>"EE (WFO)"</formula>
    </cfRule>
    <cfRule type="cellIs" dxfId="31" priority="14637" operator="equal">
      <formula>"EC (WFO)"</formula>
    </cfRule>
    <cfRule type="cellIs" dxfId="31" priority="14638" operator="equal">
      <formula>"EA (WFO)"</formula>
    </cfRule>
    <cfRule type="cellIs" dxfId="40" priority="14639" operator="equal">
      <formula>"EE(WFO)"</formula>
    </cfRule>
    <cfRule type="cellIs" dxfId="40" priority="14640" operator="equal">
      <formula>"EC(WFO)"</formula>
    </cfRule>
    <cfRule type="cellIs" dxfId="65" priority="14576" operator="equal">
      <formula>"OUT"</formula>
    </cfRule>
    <cfRule type="cellIs" dxfId="49" priority="14577" operator="equal">
      <formula>"OUT"</formula>
    </cfRule>
  </conditionalFormatting>
  <conditionalFormatting sqref="V59">
    <cfRule type="cellIs" dxfId="31" priority="14641" operator="equal">
      <formula>"EE (WFO)"</formula>
    </cfRule>
    <cfRule type="cellIs" dxfId="31" priority="14642" operator="equal">
      <formula>"EC (WFO)"</formula>
    </cfRule>
    <cfRule type="cellIs" dxfId="31" priority="14643" operator="equal">
      <formula>"EA (WFO)"</formula>
    </cfRule>
    <cfRule type="cellIs" dxfId="40" priority="14644" operator="equal">
      <formula>"EE(WFO)"</formula>
    </cfRule>
    <cfRule type="cellIs" dxfId="40" priority="14645" operator="equal">
      <formula>"EC(WFO)"</formula>
    </cfRule>
  </conditionalFormatting>
  <conditionalFormatting sqref="X59">
    <cfRule type="cellIs" dxfId="34" priority="13740" operator="equal">
      <formula>"TR"</formula>
    </cfRule>
    <cfRule type="cellIs" dxfId="36" priority="13738" operator="equal">
      <formula>"RS"</formula>
    </cfRule>
    <cfRule type="cellIs" dxfId="28" priority="13739" operator="equal">
      <formula>"TR (WFO)"</formula>
    </cfRule>
    <cfRule type="cellIs" dxfId="37" priority="13736" operator="equal">
      <formula>"EQ (WFO)"</formula>
    </cfRule>
    <cfRule type="cellIs" dxfId="31" priority="13737" operator="equal">
      <formula>"EO (WFO)"</formula>
    </cfRule>
    <cfRule type="cellIs" dxfId="31" priority="13727" operator="equal">
      <formula>"EQ (WFO)"</formula>
    </cfRule>
    <cfRule type="cellIs" dxfId="31" priority="13728" operator="equal">
      <formula>"EO (WFO)"</formula>
    </cfRule>
    <cfRule type="cellIs" dxfId="31" priority="13729" operator="equal">
      <formula>"EO (WFO)"</formula>
    </cfRule>
    <cfRule type="cellIs" dxfId="31" priority="13730" operator="equal">
      <formula>"EK (WFO)"</formula>
    </cfRule>
    <cfRule type="cellIs" dxfId="31" priority="13731" operator="equal">
      <formula>"EG (WFO)"</formula>
    </cfRule>
    <cfRule type="cellIs" dxfId="31" priority="13732" operator="equal">
      <formula>"EE (WFO)"</formula>
    </cfRule>
    <cfRule type="cellIs" dxfId="31" priority="13733" operator="equal">
      <formula>"EC (WFO)"</formula>
    </cfRule>
    <cfRule type="cellIs" dxfId="31" priority="13734" operator="equal">
      <formula>"EA (WFO)"</formula>
    </cfRule>
    <cfRule type="cellIs" dxfId="35" priority="13735" operator="equal">
      <formula>"FG (WFO)"</formula>
    </cfRule>
    <cfRule type="cellIs" dxfId="57" priority="13720" operator="equal">
      <formula>"SCIK"</formula>
    </cfRule>
    <cfRule type="cellIs" dxfId="57" priority="13721" operator="equal">
      <formula>"CT"</formula>
    </cfRule>
    <cfRule type="cellIs" dxfId="39" priority="13722" operator="equal">
      <formula>"CT"</formula>
    </cfRule>
    <cfRule type="cellIs" dxfId="61" priority="13723" operator="equal">
      <formula>"CT"</formula>
    </cfRule>
    <cfRule type="cellIs" dxfId="23" priority="13724" operator="equal">
      <formula>"FG"</formula>
    </cfRule>
    <cfRule type="cellIs" dxfId="44" priority="13725" operator="equal">
      <formula>"L"</formula>
    </cfRule>
    <cfRule type="cellIs" dxfId="38" priority="13726" operator="equal">
      <formula>"EG (WFO)"</formula>
    </cfRule>
    <cfRule type="cellIs" dxfId="65" priority="13718" operator="equal">
      <formula>"OUT"</formula>
    </cfRule>
    <cfRule type="cellIs" dxfId="49" priority="13719" operator="equal">
      <formula>"OUT"</formula>
    </cfRule>
  </conditionalFormatting>
  <conditionalFormatting sqref="Y59:AA59">
    <cfRule type="cellIs" dxfId="65" priority="13685" operator="equal">
      <formula>"OUT"</formula>
    </cfRule>
    <cfRule type="cellIs" dxfId="49" priority="13686" operator="equal">
      <formula>"OUT"</formula>
    </cfRule>
  </conditionalFormatting>
  <conditionalFormatting sqref="AH59:AK59">
    <cfRule type="cellIs" dxfId="13" priority="829" operator="equal">
      <formula>"TDM"</formula>
    </cfRule>
    <cfRule type="cellIs" dxfId="34" priority="828" operator="equal">
      <formula>"TR"</formula>
    </cfRule>
    <cfRule type="cellIs" dxfId="28" priority="827" operator="equal">
      <formula>"TR (WFO)"</formula>
    </cfRule>
    <cfRule type="cellIs" dxfId="36" priority="826" operator="equal">
      <formula>"RS"</formula>
    </cfRule>
    <cfRule type="cellIs" dxfId="31" priority="825" operator="equal">
      <formula>"EO (WFO)"</formula>
    </cfRule>
    <cfRule type="cellIs" dxfId="37" priority="824" operator="equal">
      <formula>"EQ (WFO)"</formula>
    </cfRule>
    <cfRule type="cellIs" dxfId="35" priority="823" operator="equal">
      <formula>"FG (WFO)"</formula>
    </cfRule>
    <cfRule type="cellIs" dxfId="31" priority="822" operator="equal">
      <formula>"EA (WFO)"</formula>
    </cfRule>
    <cfRule type="cellIs" dxfId="31" priority="821" operator="equal">
      <formula>"EC (WFO)"</formula>
    </cfRule>
    <cfRule type="cellIs" dxfId="31" priority="820" operator="equal">
      <formula>"EE (WFO)"</formula>
    </cfRule>
    <cfRule type="cellIs" dxfId="31" priority="819" operator="equal">
      <formula>"EG (WFO)"</formula>
    </cfRule>
    <cfRule type="cellIs" dxfId="31" priority="818" operator="equal">
      <formula>"EK (WFO)"</formula>
    </cfRule>
    <cfRule type="cellIs" dxfId="31" priority="817" operator="equal">
      <formula>"EO (WFO)"</formula>
    </cfRule>
    <cfRule type="cellIs" dxfId="31" priority="816" operator="equal">
      <formula>"EO (WFO)"</formula>
    </cfRule>
    <cfRule type="cellIs" dxfId="31" priority="815" operator="equal">
      <formula>"EQ (WFO)"</formula>
    </cfRule>
    <cfRule type="cellIs" dxfId="38" priority="814" operator="equal">
      <formula>"EG (WFO)"</formula>
    </cfRule>
    <cfRule type="cellIs" dxfId="44" priority="813" operator="equal">
      <formula>"L"</formula>
    </cfRule>
    <cfRule type="cellIs" dxfId="23" priority="812" operator="equal">
      <formula>"FG"</formula>
    </cfRule>
    <cfRule type="cellIs" dxfId="61" priority="811" operator="equal">
      <formula>"CT"</formula>
    </cfRule>
    <cfRule type="cellIs" dxfId="39" priority="810" operator="equal">
      <formula>"CT"</formula>
    </cfRule>
    <cfRule type="cellIs" dxfId="57" priority="809" operator="equal">
      <formula>"CT"</formula>
    </cfRule>
    <cfRule type="cellIs" dxfId="57" priority="808" operator="equal">
      <formula>"SCIK"</formula>
    </cfRule>
    <cfRule type="cellIs" dxfId="29" priority="807" operator="equal">
      <formula>"EK (WFO)"</formula>
    </cfRule>
    <cfRule type="cellIs" dxfId="29" priority="806" operator="equal">
      <formula>"EO (WFO)"</formula>
    </cfRule>
    <cfRule type="cellIs" dxfId="52" priority="805" operator="equal">
      <formula>"FG (WFO)"</formula>
    </cfRule>
    <cfRule type="cellIs" dxfId="29" priority="804" operator="equal">
      <formula>"EQ (WFO)"</formula>
    </cfRule>
    <cfRule type="cellIs" dxfId="31" priority="803" operator="equal">
      <formula>"EA (WFO)"</formula>
    </cfRule>
    <cfRule type="cellIs" dxfId="31" priority="802" operator="equal">
      <formula>"EC (WFO)"</formula>
    </cfRule>
    <cfRule type="cellIs" dxfId="31" priority="801" operator="equal">
      <formula>"EE (WFO)"</formula>
    </cfRule>
    <cfRule type="cellIs" dxfId="40" priority="800" operator="equal">
      <formula>"EC(WFO)"</formula>
    </cfRule>
    <cfRule type="cellIs" dxfId="40" priority="799" operator="equal">
      <formula>"EE(WFO)"</formula>
    </cfRule>
    <cfRule type="cellIs" dxfId="49" priority="783" operator="equal">
      <formula>"OUT"</formula>
    </cfRule>
    <cfRule type="cellIs" dxfId="65" priority="782" operator="equal">
      <formula>"OUT"</formula>
    </cfRule>
  </conditionalFormatting>
  <conditionalFormatting sqref="AH59:AJ59">
    <cfRule type="cellIs" dxfId="40" priority="798" operator="equal">
      <formula>"EC(WFO)"</formula>
    </cfRule>
    <cfRule type="cellIs" dxfId="40" priority="797" operator="equal">
      <formula>"EE(WFO)"</formula>
    </cfRule>
    <cfRule type="cellIs" dxfId="31" priority="796" operator="equal">
      <formula>"EA (WFO)"</formula>
    </cfRule>
    <cfRule type="cellIs" dxfId="31" priority="795" operator="equal">
      <formula>"EC (WFO)"</formula>
    </cfRule>
    <cfRule type="cellIs" dxfId="31" priority="794" operator="equal">
      <formula>"EE (WFO)"</formula>
    </cfRule>
    <cfRule type="cellIs" dxfId="40" priority="793" operator="equal">
      <formula>"EC(WFO)"</formula>
    </cfRule>
    <cfRule type="cellIs" dxfId="40" priority="792" operator="equal">
      <formula>"EE(WFO)"</formula>
    </cfRule>
    <cfRule type="cellIs" dxfId="31" priority="791" operator="equal">
      <formula>"EA (WFO)"</formula>
    </cfRule>
    <cfRule type="cellIs" dxfId="31" priority="790" operator="equal">
      <formula>"EC (WFO)"</formula>
    </cfRule>
    <cfRule type="cellIs" dxfId="31" priority="789" operator="equal">
      <formula>"EE (WFO)"</formula>
    </cfRule>
    <cfRule type="cellIs" dxfId="40" priority="788" operator="equal">
      <formula>"EC(WFO)"</formula>
    </cfRule>
    <cfRule type="cellIs" dxfId="40" priority="787" operator="equal">
      <formula>"EE(WFO)"</formula>
    </cfRule>
    <cfRule type="cellIs" dxfId="31" priority="786" operator="equal">
      <formula>"EA (WFO)"</formula>
    </cfRule>
    <cfRule type="cellIs" dxfId="31" priority="785" operator="equal">
      <formula>"EC (WFO)"</formula>
    </cfRule>
    <cfRule type="cellIs" dxfId="31" priority="784" operator="equal">
      <formula>"EE (WFO)"</formula>
    </cfRule>
  </conditionalFormatting>
  <conditionalFormatting sqref="B60:D60">
    <cfRule type="cellIs" dxfId="55" priority="38026" operator="equal">
      <formula>"FG (WFO)"</formula>
    </cfRule>
    <cfRule type="cellIs" dxfId="15" priority="38027" operator="equal">
      <formula>"EO (WFO)"</formula>
    </cfRule>
    <cfRule type="cellIs" dxfId="15" priority="38028" operator="equal">
      <formula>"EE (WFO)"</formula>
    </cfRule>
  </conditionalFormatting>
  <conditionalFormatting sqref="E60">
    <cfRule type="cellIs" dxfId="55" priority="38023" operator="equal">
      <formula>"FG (WFO)"</formula>
    </cfRule>
    <cfRule type="cellIs" dxfId="15" priority="38024" operator="equal">
      <formula>"EO (WFO)"</formula>
    </cfRule>
    <cfRule type="cellIs" dxfId="15" priority="38025" operator="equal">
      <formula>"EE (WFO)"</formula>
    </cfRule>
  </conditionalFormatting>
  <conditionalFormatting sqref="V60">
    <cfRule type="cellIs" dxfId="31" priority="17749" operator="equal">
      <formula>"EE (WFO)"</formula>
    </cfRule>
    <cfRule type="cellIs" dxfId="31" priority="17750" operator="equal">
      <formula>"EC (WFO)"</formula>
    </cfRule>
    <cfRule type="cellIs" dxfId="31" priority="17751" operator="equal">
      <formula>"EA (WFO)"</formula>
    </cfRule>
    <cfRule type="cellIs" dxfId="40" priority="17752" operator="equal">
      <formula>"EE(WFO)"</formula>
    </cfRule>
    <cfRule type="cellIs" dxfId="40" priority="17753" operator="equal">
      <formula>"EC(WFO)"</formula>
    </cfRule>
  </conditionalFormatting>
  <conditionalFormatting sqref="V60:X60">
    <cfRule type="cellIs" dxfId="31" priority="17686" operator="equal">
      <formula>"EE (WFO)"</formula>
    </cfRule>
    <cfRule type="cellIs" dxfId="31" priority="17687" operator="equal">
      <formula>"EC (WFO)"</formula>
    </cfRule>
    <cfRule type="cellIs" dxfId="31" priority="17688" operator="equal">
      <formula>"EA (WFO)"</formula>
    </cfRule>
    <cfRule type="cellIs" dxfId="40" priority="17689" operator="equal">
      <formula>"EE(WFO)"</formula>
    </cfRule>
    <cfRule type="cellIs" dxfId="40" priority="17690" operator="equal">
      <formula>"EC(WFO)"</formula>
    </cfRule>
    <cfRule type="cellIs" dxfId="31" priority="17691" operator="equal">
      <formula>"EE (WFO)"</formula>
    </cfRule>
    <cfRule type="cellIs" dxfId="31" priority="17692" operator="equal">
      <formula>"EC (WFO)"</formula>
    </cfRule>
    <cfRule type="cellIs" dxfId="31" priority="17693" operator="equal">
      <formula>"EA (WFO)"</formula>
    </cfRule>
    <cfRule type="cellIs" dxfId="40" priority="17694" operator="equal">
      <formula>"EE(WFO)"</formula>
    </cfRule>
    <cfRule type="cellIs" dxfId="40" priority="17695" operator="equal">
      <formula>"EC(WFO)"</formula>
    </cfRule>
    <cfRule type="cellIs" dxfId="31" priority="17696" operator="equal">
      <formula>"EE (WFO)"</formula>
    </cfRule>
    <cfRule type="cellIs" dxfId="31" priority="17697" operator="equal">
      <formula>"EC (WFO)"</formula>
    </cfRule>
    <cfRule type="cellIs" dxfId="31" priority="17698" operator="equal">
      <formula>"EA (WFO)"</formula>
    </cfRule>
    <cfRule type="cellIs" dxfId="40" priority="17699" operator="equal">
      <formula>"EE(WFO)"</formula>
    </cfRule>
    <cfRule type="cellIs" dxfId="40" priority="17700" operator="equal">
      <formula>"EC(WFO)"</formula>
    </cfRule>
    <cfRule type="cellIs" dxfId="31" priority="17701" operator="equal">
      <formula>"EE (WFO)"</formula>
    </cfRule>
    <cfRule type="cellIs" dxfId="31" priority="17702" operator="equal">
      <formula>"EC (WFO)"</formula>
    </cfRule>
    <cfRule type="cellIs" dxfId="31" priority="17703" operator="equal">
      <formula>"EA (WFO)"</formula>
    </cfRule>
    <cfRule type="cellIs" dxfId="40" priority="17704" operator="equal">
      <formula>"EE(WFO)"</formula>
    </cfRule>
    <cfRule type="cellIs" dxfId="40" priority="17705" operator="equal">
      <formula>"EC(WFO)"</formula>
    </cfRule>
    <cfRule type="cellIs" dxfId="31" priority="17706" operator="equal">
      <formula>"EA (WFO)"</formula>
    </cfRule>
    <cfRule type="cellIs" dxfId="32" priority="17707" operator="equal">
      <formula>"EQ (WFO)"</formula>
    </cfRule>
    <cfRule type="cellIs" dxfId="33" priority="17708" operator="equal">
      <formula>"FG (WFO)"</formula>
    </cfRule>
    <cfRule type="cellIs" dxfId="31" priority="17709" operator="equal">
      <formula>"EE (WFO)"</formula>
    </cfRule>
    <cfRule type="cellIs" dxfId="31" priority="17710" operator="equal">
      <formula>"EC (WFO)"</formula>
    </cfRule>
    <cfRule type="cellIs" dxfId="31" priority="17711" operator="equal">
      <formula>"EA (WFO)"</formula>
    </cfRule>
    <cfRule type="cellIs" dxfId="40" priority="17712" operator="equal">
      <formula>"EE(WFO)"</formula>
    </cfRule>
    <cfRule type="cellIs" dxfId="40" priority="17713" operator="equal">
      <formula>"EC(WFO)"</formula>
    </cfRule>
    <cfRule type="cellIs" dxfId="31" priority="17714" operator="equal">
      <formula>"EE (WFO)"</formula>
    </cfRule>
    <cfRule type="cellIs" dxfId="31" priority="17715" operator="equal">
      <formula>"EC (WFO)"</formula>
    </cfRule>
    <cfRule type="cellIs" dxfId="31" priority="17716" operator="equal">
      <formula>"EA (WFO)"</formula>
    </cfRule>
    <cfRule type="cellIs" dxfId="40" priority="17717" operator="equal">
      <formula>"EE(WFO)"</formula>
    </cfRule>
    <cfRule type="cellIs" dxfId="40" priority="17718" operator="equal">
      <formula>"EC(WFO)"</formula>
    </cfRule>
    <cfRule type="cellIs" dxfId="31" priority="17719" operator="equal">
      <formula>"EE (WFO)"</formula>
    </cfRule>
    <cfRule type="cellIs" dxfId="31" priority="17720" operator="equal">
      <formula>"EC (WFO)"</formula>
    </cfRule>
    <cfRule type="cellIs" dxfId="31" priority="17721" operator="equal">
      <formula>"EA (WFO)"</formula>
    </cfRule>
    <cfRule type="cellIs" dxfId="40" priority="17722" operator="equal">
      <formula>"EE(WFO)"</formula>
    </cfRule>
    <cfRule type="cellIs" dxfId="40" priority="17723" operator="equal">
      <formula>"EC(WFO)"</formula>
    </cfRule>
    <cfRule type="cellIs" dxfId="31" priority="17724" operator="equal">
      <formula>"EE (WFO)"</formula>
    </cfRule>
    <cfRule type="cellIs" dxfId="31" priority="17725" operator="equal">
      <formula>"EC (WFO)"</formula>
    </cfRule>
    <cfRule type="cellIs" dxfId="31" priority="17726" operator="equal">
      <formula>"EA (WFO)"</formula>
    </cfRule>
    <cfRule type="cellIs" dxfId="40" priority="17727" operator="equal">
      <formula>"EE(WFO)"</formula>
    </cfRule>
    <cfRule type="cellIs" dxfId="40" priority="17728" operator="equal">
      <formula>"EC(WFO)"</formula>
    </cfRule>
    <cfRule type="cellIs" dxfId="31" priority="17729" operator="equal">
      <formula>"EE (WFO)"</formula>
    </cfRule>
    <cfRule type="cellIs" dxfId="31" priority="17730" operator="equal">
      <formula>"EC (WFO)"</formula>
    </cfRule>
    <cfRule type="cellIs" dxfId="31" priority="17731" operator="equal">
      <formula>"EA (WFO)"</formula>
    </cfRule>
    <cfRule type="cellIs" dxfId="40" priority="17732" operator="equal">
      <formula>"EE(WFO)"</formula>
    </cfRule>
    <cfRule type="cellIs" dxfId="40" priority="17733" operator="equal">
      <formula>"EC(WFO)"</formula>
    </cfRule>
    <cfRule type="cellIs" dxfId="31" priority="17734" operator="equal">
      <formula>"EE (WFO)"</formula>
    </cfRule>
    <cfRule type="cellIs" dxfId="31" priority="17735" operator="equal">
      <formula>"EC (WFO)"</formula>
    </cfRule>
    <cfRule type="cellIs" dxfId="31" priority="17736" operator="equal">
      <formula>"EA (WFO)"</formula>
    </cfRule>
    <cfRule type="cellIs" dxfId="40" priority="17737" operator="equal">
      <formula>"EE(WFO)"</formula>
    </cfRule>
    <cfRule type="cellIs" dxfId="40" priority="17738" operator="equal">
      <formula>"EC(WFO)"</formula>
    </cfRule>
    <cfRule type="cellIs" dxfId="31" priority="17739" operator="equal">
      <formula>"EE (WFO)"</formula>
    </cfRule>
    <cfRule type="cellIs" dxfId="31" priority="17740" operator="equal">
      <formula>"EC (WFO)"</formula>
    </cfRule>
    <cfRule type="cellIs" dxfId="31" priority="17741" operator="equal">
      <formula>"EA (WFO)"</formula>
    </cfRule>
    <cfRule type="cellIs" dxfId="40" priority="17742" operator="equal">
      <formula>"EE(WFO)"</formula>
    </cfRule>
    <cfRule type="cellIs" dxfId="40" priority="17743" operator="equal">
      <formula>"EC(WFO)"</formula>
    </cfRule>
    <cfRule type="cellIs" dxfId="31" priority="17744" operator="equal">
      <formula>"EE (WFO)"</formula>
    </cfRule>
    <cfRule type="cellIs" dxfId="31" priority="17745" operator="equal">
      <formula>"EC (WFO)"</formula>
    </cfRule>
    <cfRule type="cellIs" dxfId="31" priority="17746" operator="equal">
      <formula>"EA (WFO)"</formula>
    </cfRule>
    <cfRule type="cellIs" dxfId="40" priority="17747" operator="equal">
      <formula>"EE(WFO)"</formula>
    </cfRule>
    <cfRule type="cellIs" dxfId="40" priority="17748" operator="equal">
      <formula>"EC(WFO)"</formula>
    </cfRule>
  </conditionalFormatting>
  <conditionalFormatting sqref="Y60:Z60">
    <cfRule type="cellIs" dxfId="37" priority="16347" operator="equal">
      <formula>"EQ (WFO)"</formula>
    </cfRule>
    <cfRule type="cellIs" dxfId="31" priority="16348" operator="equal">
      <formula>"EO (WFO)"</formula>
    </cfRule>
    <cfRule type="cellIs" dxfId="36" priority="16349" operator="equal">
      <formula>"RS"</formula>
    </cfRule>
    <cfRule type="cellIs" dxfId="28" priority="16350" operator="equal">
      <formula>"TR (WFO)"</formula>
    </cfRule>
    <cfRule type="cellIs" dxfId="31" priority="16351" operator="equal">
      <formula>"EQ (WFO)"</formula>
    </cfRule>
    <cfRule type="cellIs" dxfId="31" priority="16352" operator="equal">
      <formula>"EO (WFO)"</formula>
    </cfRule>
    <cfRule type="cellIs" dxfId="31" priority="16353" operator="equal">
      <formula>"EO (WFO)"</formula>
    </cfRule>
    <cfRule type="cellIs" dxfId="31" priority="16354" operator="equal">
      <formula>"EK (WFO)"</formula>
    </cfRule>
    <cfRule type="cellIs" dxfId="31" priority="16355" operator="equal">
      <formula>"EG (WFO)"</formula>
    </cfRule>
    <cfRule type="cellIs" dxfId="31" priority="16356" operator="equal">
      <formula>"EE (WFO)"</formula>
    </cfRule>
    <cfRule type="cellIs" dxfId="31" priority="16357" operator="equal">
      <formula>"EC (WFO)"</formula>
    </cfRule>
    <cfRule type="cellIs" dxfId="31" priority="16358" operator="equal">
      <formula>"EA (WFO)"</formula>
    </cfRule>
    <cfRule type="cellIs" dxfId="35" priority="16359" operator="equal">
      <formula>"FG (WFO)"</formula>
    </cfRule>
    <cfRule type="cellIs" dxfId="34" priority="16360" operator="equal">
      <formula>"TR"</formula>
    </cfRule>
    <cfRule type="cellIs" dxfId="29" priority="16361" operator="equal">
      <formula>"EQ (WFO)"</formula>
    </cfRule>
    <cfRule type="cellIs" dxfId="52" priority="16362" operator="equal">
      <formula>"FG (WFO)"</formula>
    </cfRule>
    <cfRule type="cellIs" dxfId="29" priority="16363" operator="equal">
      <formula>"EO (WFO)"</formula>
    </cfRule>
    <cfRule type="cellIs" dxfId="29" priority="16364" operator="equal">
      <formula>"EK (WFO)"</formula>
    </cfRule>
    <cfRule type="cellIs" dxfId="57" priority="16365" operator="equal">
      <formula>"SCIK"</formula>
    </cfRule>
    <cfRule type="cellIs" dxfId="57" priority="16366" operator="equal">
      <formula>"CT"</formula>
    </cfRule>
    <cfRule type="cellIs" dxfId="39" priority="16367" operator="equal">
      <formula>"CT"</formula>
    </cfRule>
    <cfRule type="cellIs" dxfId="61" priority="16368" operator="equal">
      <formula>"CT"</formula>
    </cfRule>
    <cfRule type="cellIs" dxfId="23" priority="16369" operator="equal">
      <formula>"FG"</formula>
    </cfRule>
    <cfRule type="cellIs" dxfId="44" priority="16370" operator="equal">
      <formula>"L"</formula>
    </cfRule>
    <cfRule type="cellIs" dxfId="38" priority="16371" operator="equal">
      <formula>"EG (WFO)"</formula>
    </cfRule>
    <cfRule type="cellIs" dxfId="13" priority="16341" operator="equal">
      <formula>"TDM"</formula>
    </cfRule>
    <cfRule type="cellIs" dxfId="31" priority="16342" operator="equal">
      <formula>"EE (WFO)"</formula>
    </cfRule>
    <cfRule type="cellIs" dxfId="31" priority="16343" operator="equal">
      <formula>"EC (WFO)"</formula>
    </cfRule>
    <cfRule type="cellIs" dxfId="31" priority="16344" operator="equal">
      <formula>"EA (WFO)"</formula>
    </cfRule>
    <cfRule type="cellIs" dxfId="40" priority="16345" operator="equal">
      <formula>"EE(WFO)"</formula>
    </cfRule>
    <cfRule type="cellIs" dxfId="40" priority="16346" operator="equal">
      <formula>"EC(WFO)"</formula>
    </cfRule>
    <cfRule type="cellIs" dxfId="13" priority="16340" operator="equal">
      <formula>"TDM"</formula>
    </cfRule>
    <cfRule type="cellIs" dxfId="29" priority="16336" operator="equal">
      <formula>"EQ (WFO)"</formula>
    </cfRule>
    <cfRule type="cellIs" dxfId="52" priority="16337" operator="equal">
      <formula>"FG (WFO)"</formula>
    </cfRule>
    <cfRule type="cellIs" dxfId="29" priority="16338" operator="equal">
      <formula>"EO (WFO)"</formula>
    </cfRule>
    <cfRule type="cellIs" dxfId="29" priority="16339" operator="equal">
      <formula>"EK (WFO)"</formula>
    </cfRule>
    <cfRule type="cellIs" dxfId="40" priority="16334" operator="equal">
      <formula>"EE(WFO)"</formula>
    </cfRule>
    <cfRule type="cellIs" dxfId="40" priority="16335" operator="equal">
      <formula>"EC(WFO)"</formula>
    </cfRule>
    <cfRule type="cellIs" dxfId="34" priority="16333" operator="equal">
      <formula>"TR"</formula>
    </cfRule>
    <cfRule type="cellIs" dxfId="36" priority="16331" operator="equal">
      <formula>"RS"</formula>
    </cfRule>
    <cfRule type="cellIs" dxfId="28" priority="16332" operator="equal">
      <formula>"TR (WFO)"</formula>
    </cfRule>
    <cfRule type="cellIs" dxfId="37" priority="16329" operator="equal">
      <formula>"EQ (WFO)"</formula>
    </cfRule>
    <cfRule type="cellIs" dxfId="31" priority="16330" operator="equal">
      <formula>"EO (WFO)"</formula>
    </cfRule>
    <cfRule type="cellIs" dxfId="31" priority="16320" operator="equal">
      <formula>"EQ (WFO)"</formula>
    </cfRule>
    <cfRule type="cellIs" dxfId="31" priority="16321" operator="equal">
      <formula>"EO (WFO)"</formula>
    </cfRule>
    <cfRule type="cellIs" dxfId="31" priority="16322" operator="equal">
      <formula>"EO (WFO)"</formula>
    </cfRule>
    <cfRule type="cellIs" dxfId="31" priority="16323" operator="equal">
      <formula>"EK (WFO)"</formula>
    </cfRule>
    <cfRule type="cellIs" dxfId="31" priority="16324" operator="equal">
      <formula>"EG (WFO)"</formula>
    </cfRule>
    <cfRule type="cellIs" dxfId="31" priority="16325" operator="equal">
      <formula>"EE (WFO)"</formula>
    </cfRule>
    <cfRule type="cellIs" dxfId="31" priority="16326" operator="equal">
      <formula>"EC (WFO)"</formula>
    </cfRule>
    <cfRule type="cellIs" dxfId="31" priority="16327" operator="equal">
      <formula>"EA (WFO)"</formula>
    </cfRule>
    <cfRule type="cellIs" dxfId="35" priority="16328" operator="equal">
      <formula>"FG (WFO)"</formula>
    </cfRule>
    <cfRule type="cellIs" dxfId="31" priority="16317" operator="equal">
      <formula>"EE (WFO)"</formula>
    </cfRule>
    <cfRule type="cellIs" dxfId="31" priority="16318" operator="equal">
      <formula>"EC (WFO)"</formula>
    </cfRule>
    <cfRule type="cellIs" dxfId="31" priority="16319" operator="equal">
      <formula>"EA (WFO)"</formula>
    </cfRule>
    <cfRule type="cellIs" dxfId="57" priority="16310" operator="equal">
      <formula>"SCIK"</formula>
    </cfRule>
    <cfRule type="cellIs" dxfId="57" priority="16311" operator="equal">
      <formula>"CT"</formula>
    </cfRule>
    <cfRule type="cellIs" dxfId="39" priority="16312" operator="equal">
      <formula>"CT"</formula>
    </cfRule>
    <cfRule type="cellIs" dxfId="61" priority="16313" operator="equal">
      <formula>"CT"</formula>
    </cfRule>
    <cfRule type="cellIs" dxfId="23" priority="16314" operator="equal">
      <formula>"FG"</formula>
    </cfRule>
    <cfRule type="cellIs" dxfId="44" priority="16315" operator="equal">
      <formula>"L"</formula>
    </cfRule>
    <cfRule type="cellIs" dxfId="38" priority="16316" operator="equal">
      <formula>"EG (WFO)"</formula>
    </cfRule>
    <cfRule type="cellIs" dxfId="13" priority="16309" operator="equal">
      <formula>"TDM"</formula>
    </cfRule>
    <cfRule type="cellIs" dxfId="31" priority="16304" operator="equal">
      <formula>"EE (WFO)"</formula>
    </cfRule>
    <cfRule type="cellIs" dxfId="31" priority="16305" operator="equal">
      <formula>"EC (WFO)"</formula>
    </cfRule>
    <cfRule type="cellIs" dxfId="31" priority="16306" operator="equal">
      <formula>"EA (WFO)"</formula>
    </cfRule>
    <cfRule type="cellIs" dxfId="40" priority="16307" operator="equal">
      <formula>"EE(WFO)"</formula>
    </cfRule>
    <cfRule type="cellIs" dxfId="40" priority="16308" operator="equal">
      <formula>"EC(WFO)"</formula>
    </cfRule>
    <cfRule type="cellIs" dxfId="31" priority="16301" operator="equal">
      <formula>"EE (WFO)"</formula>
    </cfRule>
    <cfRule type="cellIs" dxfId="31" priority="16302" operator="equal">
      <formula>"EC (WFO)"</formula>
    </cfRule>
    <cfRule type="cellIs" dxfId="31" priority="16303" operator="equal">
      <formula>"EA (WFO)"</formula>
    </cfRule>
    <cfRule type="cellIs" dxfId="40" priority="16299" operator="equal">
      <formula>"EE(WFO)"</formula>
    </cfRule>
    <cfRule type="cellIs" dxfId="40" priority="16300" operator="equal">
      <formula>"EC(WFO)"</formula>
    </cfRule>
    <cfRule type="cellIs" dxfId="31" priority="16254" operator="equal">
      <formula>"EA (WFO)"</formula>
    </cfRule>
    <cfRule type="cellIs" dxfId="32" priority="16255" operator="equal">
      <formula>"EQ (WFO)"</formula>
    </cfRule>
    <cfRule type="cellIs" dxfId="33" priority="16256" operator="equal">
      <formula>"FG (WFO)"</formula>
    </cfRule>
    <cfRule type="cellIs" dxfId="31" priority="16257" operator="equal">
      <formula>"EE (WFO)"</formula>
    </cfRule>
    <cfRule type="cellIs" dxfId="31" priority="16258" operator="equal">
      <formula>"EC (WFO)"</formula>
    </cfRule>
    <cfRule type="cellIs" dxfId="31" priority="16259" operator="equal">
      <formula>"EA (WFO)"</formula>
    </cfRule>
    <cfRule type="cellIs" dxfId="40" priority="16260" operator="equal">
      <formula>"EE(WFO)"</formula>
    </cfRule>
    <cfRule type="cellIs" dxfId="40" priority="16261" operator="equal">
      <formula>"EC(WFO)"</formula>
    </cfRule>
    <cfRule type="cellIs" dxfId="29" priority="16262" operator="equal">
      <formula>"EQ (WFO)"</formula>
    </cfRule>
    <cfRule type="cellIs" dxfId="52" priority="16263" operator="equal">
      <formula>"FG (WFO)"</formula>
    </cfRule>
    <cfRule type="cellIs" dxfId="29" priority="16264" operator="equal">
      <formula>"EO (WFO)"</formula>
    </cfRule>
    <cfRule type="cellIs" dxfId="29" priority="16265" operator="equal">
      <formula>"EK (WFO)"</formula>
    </cfRule>
    <cfRule type="cellIs" dxfId="31" priority="16266" operator="equal">
      <formula>"EE (WFO)"</formula>
    </cfRule>
    <cfRule type="cellIs" dxfId="31" priority="16267" operator="equal">
      <formula>"EC (WFO)"</formula>
    </cfRule>
    <cfRule type="cellIs" dxfId="31" priority="16268" operator="equal">
      <formula>"EA (WFO)"</formula>
    </cfRule>
    <cfRule type="cellIs" dxfId="40" priority="16269" operator="equal">
      <formula>"EE(WFO)"</formula>
    </cfRule>
    <cfRule type="cellIs" dxfId="40" priority="16270" operator="equal">
      <formula>"EC(WFO)"</formula>
    </cfRule>
    <cfRule type="cellIs" dxfId="31" priority="16271" operator="equal">
      <formula>"EE (WFO)"</formula>
    </cfRule>
    <cfRule type="cellIs" dxfId="31" priority="16272" operator="equal">
      <formula>"EC (WFO)"</formula>
    </cfRule>
    <cfRule type="cellIs" dxfId="31" priority="16273" operator="equal">
      <formula>"EA (WFO)"</formula>
    </cfRule>
    <cfRule type="cellIs" dxfId="40" priority="16274" operator="equal">
      <formula>"EE(WFO)"</formula>
    </cfRule>
    <cfRule type="cellIs" dxfId="40" priority="16275" operator="equal">
      <formula>"EC(WFO)"</formula>
    </cfRule>
    <cfRule type="cellIs" dxfId="31" priority="16276" operator="equal">
      <formula>"EE (WFO)"</formula>
    </cfRule>
    <cfRule type="cellIs" dxfId="31" priority="16277" operator="equal">
      <formula>"EC (WFO)"</formula>
    </cfRule>
    <cfRule type="cellIs" dxfId="31" priority="16278" operator="equal">
      <formula>"EA (WFO)"</formula>
    </cfRule>
    <cfRule type="cellIs" dxfId="40" priority="16279" operator="equal">
      <formula>"EE(WFO)"</formula>
    </cfRule>
    <cfRule type="cellIs" dxfId="40" priority="16280" operator="equal">
      <formula>"EC(WFO)"</formula>
    </cfRule>
    <cfRule type="cellIs" dxfId="31" priority="16281" operator="equal">
      <formula>"EA (WFO)"</formula>
    </cfRule>
    <cfRule type="cellIs" dxfId="32" priority="16282" operator="equal">
      <formula>"EQ (WFO)"</formula>
    </cfRule>
    <cfRule type="cellIs" dxfId="33" priority="16283" operator="equal">
      <formula>"FG (WFO)"</formula>
    </cfRule>
    <cfRule type="cellIs" dxfId="31" priority="16284" operator="equal">
      <formula>"EE (WFO)"</formula>
    </cfRule>
    <cfRule type="cellIs" dxfId="31" priority="16285" operator="equal">
      <formula>"EC (WFO)"</formula>
    </cfRule>
    <cfRule type="cellIs" dxfId="31" priority="16286" operator="equal">
      <formula>"EA (WFO)"</formula>
    </cfRule>
    <cfRule type="cellIs" dxfId="40" priority="16287" operator="equal">
      <formula>"EE(WFO)"</formula>
    </cfRule>
    <cfRule type="cellIs" dxfId="40" priority="16288" operator="equal">
      <formula>"EC(WFO)"</formula>
    </cfRule>
    <cfRule type="cellIs" dxfId="31" priority="16289" operator="equal">
      <formula>"EE (WFO)"</formula>
    </cfRule>
    <cfRule type="cellIs" dxfId="31" priority="16290" operator="equal">
      <formula>"EC (WFO)"</formula>
    </cfRule>
    <cfRule type="cellIs" dxfId="31" priority="16291" operator="equal">
      <formula>"EA (WFO)"</formula>
    </cfRule>
    <cfRule type="cellIs" dxfId="40" priority="16292" operator="equal">
      <formula>"EE(WFO)"</formula>
    </cfRule>
    <cfRule type="cellIs" dxfId="40" priority="16293" operator="equal">
      <formula>"EC(WFO)"</formula>
    </cfRule>
    <cfRule type="cellIs" dxfId="31" priority="16294" operator="equal">
      <formula>"EE (WFO)"</formula>
    </cfRule>
    <cfRule type="cellIs" dxfId="31" priority="16295" operator="equal">
      <formula>"EC (WFO)"</formula>
    </cfRule>
    <cfRule type="cellIs" dxfId="31" priority="16296" operator="equal">
      <formula>"EA (WFO)"</formula>
    </cfRule>
    <cfRule type="cellIs" dxfId="40" priority="16297" operator="equal">
      <formula>"EE(WFO)"</formula>
    </cfRule>
    <cfRule type="cellIs" dxfId="40" priority="16298" operator="equal">
      <formula>"EC(WFO)"</formula>
    </cfRule>
    <cfRule type="cellIs" dxfId="31" priority="16251" operator="equal">
      <formula>"EE (WFO)"</formula>
    </cfRule>
    <cfRule type="cellIs" dxfId="31" priority="16252" operator="equal">
      <formula>"EC (WFO)"</formula>
    </cfRule>
    <cfRule type="cellIs" dxfId="31" priority="16253" operator="equal">
      <formula>"EA (WFO)"</formula>
    </cfRule>
    <cfRule type="cellIs" dxfId="40" priority="16249" operator="equal">
      <formula>"EE(WFO)"</formula>
    </cfRule>
    <cfRule type="cellIs" dxfId="40" priority="16250" operator="equal">
      <formula>"EC(WFO)"</formula>
    </cfRule>
    <cfRule type="cellIs" dxfId="31" priority="16241" operator="equal">
      <formula>"EA (WFO)"</formula>
    </cfRule>
    <cfRule type="cellIs" dxfId="32" priority="16242" operator="equal">
      <formula>"EQ (WFO)"</formula>
    </cfRule>
    <cfRule type="cellIs" dxfId="33" priority="16243" operator="equal">
      <formula>"FG (WFO)"</formula>
    </cfRule>
    <cfRule type="cellIs" dxfId="31" priority="16244" operator="equal">
      <formula>"EE (WFO)"</formula>
    </cfRule>
    <cfRule type="cellIs" dxfId="31" priority="16245" operator="equal">
      <formula>"EC (WFO)"</formula>
    </cfRule>
    <cfRule type="cellIs" dxfId="31" priority="16246" operator="equal">
      <formula>"EA (WFO)"</formula>
    </cfRule>
    <cfRule type="cellIs" dxfId="40" priority="16247" operator="equal">
      <formula>"EE(WFO)"</formula>
    </cfRule>
    <cfRule type="cellIs" dxfId="40" priority="16248" operator="equal">
      <formula>"EC(WFO)"</formula>
    </cfRule>
    <cfRule type="cellIs" dxfId="31" priority="16228" operator="equal">
      <formula>"EA (WFO)"</formula>
    </cfRule>
    <cfRule type="cellIs" dxfId="32" priority="16229" operator="equal">
      <formula>"EQ (WFO)"</formula>
    </cfRule>
    <cfRule type="cellIs" dxfId="33" priority="16230" operator="equal">
      <formula>"FG (WFO)"</formula>
    </cfRule>
    <cfRule type="cellIs" dxfId="31" priority="16231" operator="equal">
      <formula>"EE (WFO)"</formula>
    </cfRule>
    <cfRule type="cellIs" dxfId="31" priority="16232" operator="equal">
      <formula>"EC (WFO)"</formula>
    </cfRule>
    <cfRule type="cellIs" dxfId="31" priority="16233" operator="equal">
      <formula>"EA (WFO)"</formula>
    </cfRule>
    <cfRule type="cellIs" dxfId="40" priority="16234" operator="equal">
      <formula>"EE(WFO)"</formula>
    </cfRule>
    <cfRule type="cellIs" dxfId="40" priority="16235" operator="equal">
      <formula>"EC(WFO)"</formula>
    </cfRule>
    <cfRule type="cellIs" dxfId="31" priority="16236" operator="equal">
      <formula>"EE (WFO)"</formula>
    </cfRule>
    <cfRule type="cellIs" dxfId="31" priority="16237" operator="equal">
      <formula>"EC (WFO)"</formula>
    </cfRule>
    <cfRule type="cellIs" dxfId="31" priority="16238" operator="equal">
      <formula>"EA (WFO)"</formula>
    </cfRule>
    <cfRule type="cellIs" dxfId="40" priority="16239" operator="equal">
      <formula>"EE(WFO)"</formula>
    </cfRule>
    <cfRule type="cellIs" dxfId="40" priority="16240" operator="equal">
      <formula>"EC(WFO)"</formula>
    </cfRule>
  </conditionalFormatting>
  <conditionalFormatting sqref="Z60:AA60">
    <cfRule type="cellIs" dxfId="31" priority="17601" operator="equal">
      <formula>"EA (WFO)"</formula>
    </cfRule>
    <cfRule type="cellIs" dxfId="32" priority="17602" operator="equal">
      <formula>"EQ (WFO)"</formula>
    </cfRule>
    <cfRule type="cellIs" dxfId="33" priority="17603" operator="equal">
      <formula>"FG (WFO)"</formula>
    </cfRule>
    <cfRule type="cellIs" dxfId="31" priority="17604" operator="equal">
      <formula>"EE (WFO)"</formula>
    </cfRule>
    <cfRule type="cellIs" dxfId="31" priority="17605" operator="equal">
      <formula>"EC (WFO)"</formula>
    </cfRule>
    <cfRule type="cellIs" dxfId="31" priority="17606" operator="equal">
      <formula>"EA (WFO)"</formula>
    </cfRule>
    <cfRule type="cellIs" dxfId="40" priority="17607" operator="equal">
      <formula>"EE(WFO)"</formula>
    </cfRule>
    <cfRule type="cellIs" dxfId="40" priority="17608" operator="equal">
      <formula>"EC(WFO)"</formula>
    </cfRule>
    <cfRule type="cellIs" dxfId="29" priority="17609" operator="equal">
      <formula>"EQ (WFO)"</formula>
    </cfRule>
    <cfRule type="cellIs" dxfId="52" priority="17610" operator="equal">
      <formula>"FG (WFO)"</formula>
    </cfRule>
    <cfRule type="cellIs" dxfId="29" priority="17611" operator="equal">
      <formula>"EO (WFO)"</formula>
    </cfRule>
    <cfRule type="cellIs" dxfId="29" priority="17612" operator="equal">
      <formula>"EK (WFO)"</formula>
    </cfRule>
    <cfRule type="cellIs" dxfId="31" priority="17613" operator="equal">
      <formula>"EE (WFO)"</formula>
    </cfRule>
    <cfRule type="cellIs" dxfId="31" priority="17614" operator="equal">
      <formula>"EC (WFO)"</formula>
    </cfRule>
    <cfRule type="cellIs" dxfId="31" priority="17615" operator="equal">
      <formula>"EA (WFO)"</formula>
    </cfRule>
    <cfRule type="cellIs" dxfId="40" priority="17616" operator="equal">
      <formula>"EE(WFO)"</formula>
    </cfRule>
    <cfRule type="cellIs" dxfId="40" priority="17617" operator="equal">
      <formula>"EC(WFO)"</formula>
    </cfRule>
    <cfRule type="cellIs" dxfId="31" priority="17618" operator="equal">
      <formula>"EE (WFO)"</formula>
    </cfRule>
    <cfRule type="cellIs" dxfId="31" priority="17619" operator="equal">
      <formula>"EC (WFO)"</formula>
    </cfRule>
    <cfRule type="cellIs" dxfId="31" priority="17620" operator="equal">
      <formula>"EA (WFO)"</formula>
    </cfRule>
    <cfRule type="cellIs" dxfId="40" priority="17621" operator="equal">
      <formula>"EE(WFO)"</formula>
    </cfRule>
    <cfRule type="cellIs" dxfId="40" priority="17622" operator="equal">
      <formula>"EC(WFO)"</formula>
    </cfRule>
    <cfRule type="cellIs" dxfId="31" priority="17623" operator="equal">
      <formula>"EE (WFO)"</formula>
    </cfRule>
    <cfRule type="cellIs" dxfId="31" priority="17624" operator="equal">
      <formula>"EC (WFO)"</formula>
    </cfRule>
    <cfRule type="cellIs" dxfId="31" priority="17625" operator="equal">
      <formula>"EA (WFO)"</formula>
    </cfRule>
    <cfRule type="cellIs" dxfId="40" priority="17626" operator="equal">
      <formula>"EE(WFO)"</formula>
    </cfRule>
    <cfRule type="cellIs" dxfId="40" priority="17627" operator="equal">
      <formula>"EC(WFO)"</formula>
    </cfRule>
    <cfRule type="cellIs" dxfId="31" priority="17628" operator="equal">
      <formula>"EA (WFO)"</formula>
    </cfRule>
    <cfRule type="cellIs" dxfId="32" priority="17629" operator="equal">
      <formula>"EQ (WFO)"</formula>
    </cfRule>
    <cfRule type="cellIs" dxfId="33" priority="17630" operator="equal">
      <formula>"FG (WFO)"</formula>
    </cfRule>
    <cfRule type="cellIs" dxfId="31" priority="17631" operator="equal">
      <formula>"EE (WFO)"</formula>
    </cfRule>
    <cfRule type="cellIs" dxfId="31" priority="17632" operator="equal">
      <formula>"EC (WFO)"</formula>
    </cfRule>
    <cfRule type="cellIs" dxfId="31" priority="17633" operator="equal">
      <formula>"EA (WFO)"</formula>
    </cfRule>
    <cfRule type="cellIs" dxfId="40" priority="17634" operator="equal">
      <formula>"EE(WFO)"</formula>
    </cfRule>
    <cfRule type="cellIs" dxfId="40" priority="17635" operator="equal">
      <formula>"EC(WFO)"</formula>
    </cfRule>
    <cfRule type="cellIs" dxfId="31" priority="17636" operator="equal">
      <formula>"EE (WFO)"</formula>
    </cfRule>
    <cfRule type="cellIs" dxfId="31" priority="17637" operator="equal">
      <formula>"EC (WFO)"</formula>
    </cfRule>
    <cfRule type="cellIs" dxfId="31" priority="17638" operator="equal">
      <formula>"EA (WFO)"</formula>
    </cfRule>
    <cfRule type="cellIs" dxfId="40" priority="17639" operator="equal">
      <formula>"EE(WFO)"</formula>
    </cfRule>
    <cfRule type="cellIs" dxfId="40" priority="17640" operator="equal">
      <formula>"EC(WFO)"</formula>
    </cfRule>
    <cfRule type="cellIs" dxfId="31" priority="17641" operator="equal">
      <formula>"EE (WFO)"</formula>
    </cfRule>
    <cfRule type="cellIs" dxfId="31" priority="17642" operator="equal">
      <formula>"EC (WFO)"</formula>
    </cfRule>
    <cfRule type="cellIs" dxfId="31" priority="17643" operator="equal">
      <formula>"EA (WFO)"</formula>
    </cfRule>
    <cfRule type="cellIs" dxfId="40" priority="17644" operator="equal">
      <formula>"EE(WFO)"</formula>
    </cfRule>
    <cfRule type="cellIs" dxfId="40" priority="17645" operator="equal">
      <formula>"EC(WFO)"</formula>
    </cfRule>
    <cfRule type="cellIs" dxfId="31" priority="17646" operator="equal">
      <formula>"EE (WFO)"</formula>
    </cfRule>
    <cfRule type="cellIs" dxfId="31" priority="17647" operator="equal">
      <formula>"EC (WFO)"</formula>
    </cfRule>
    <cfRule type="cellIs" dxfId="31" priority="17648" operator="equal">
      <formula>"EA (WFO)"</formula>
    </cfRule>
    <cfRule type="cellIs" dxfId="40" priority="17649" operator="equal">
      <formula>"EE(WFO)"</formula>
    </cfRule>
    <cfRule type="cellIs" dxfId="40" priority="17650" operator="equal">
      <formula>"EC(WFO)"</formula>
    </cfRule>
    <cfRule type="cellIs" dxfId="31" priority="17651" operator="equal">
      <formula>"EE (WFO)"</formula>
    </cfRule>
    <cfRule type="cellIs" dxfId="31" priority="17652" operator="equal">
      <formula>"EC (WFO)"</formula>
    </cfRule>
    <cfRule type="cellIs" dxfId="31" priority="17653" operator="equal">
      <formula>"EA (WFO)"</formula>
    </cfRule>
    <cfRule type="cellIs" dxfId="40" priority="17654" operator="equal">
      <formula>"EE(WFO)"</formula>
    </cfRule>
    <cfRule type="cellIs" dxfId="40" priority="17655" operator="equal">
      <formula>"EC(WFO)"</formula>
    </cfRule>
    <cfRule type="cellIs" dxfId="31" priority="17656" operator="equal">
      <formula>"EE (WFO)"</formula>
    </cfRule>
    <cfRule type="cellIs" dxfId="31" priority="17657" operator="equal">
      <formula>"EC (WFO)"</formula>
    </cfRule>
    <cfRule type="cellIs" dxfId="31" priority="17658" operator="equal">
      <formula>"EA (WFO)"</formula>
    </cfRule>
    <cfRule type="cellIs" dxfId="40" priority="17659" operator="equal">
      <formula>"EE(WFO)"</formula>
    </cfRule>
    <cfRule type="cellIs" dxfId="40" priority="17660" operator="equal">
      <formula>"EC(WFO)"</formula>
    </cfRule>
    <cfRule type="cellIs" dxfId="31" priority="17661" operator="equal">
      <formula>"EE (WFO)"</formula>
    </cfRule>
    <cfRule type="cellIs" dxfId="31" priority="17662" operator="equal">
      <formula>"EC (WFO)"</formula>
    </cfRule>
    <cfRule type="cellIs" dxfId="31" priority="17663" operator="equal">
      <formula>"EA (WFO)"</formula>
    </cfRule>
    <cfRule type="cellIs" dxfId="40" priority="17664" operator="equal">
      <formula>"EE(WFO)"</formula>
    </cfRule>
    <cfRule type="cellIs" dxfId="40" priority="17665" operator="equal">
      <formula>"EC(WFO)"</formula>
    </cfRule>
    <cfRule type="cellIs" dxfId="31" priority="17666" operator="equal">
      <formula>"EE (WFO)"</formula>
    </cfRule>
    <cfRule type="cellIs" dxfId="31" priority="17667" operator="equal">
      <formula>"EC (WFO)"</formula>
    </cfRule>
    <cfRule type="cellIs" dxfId="31" priority="17668" operator="equal">
      <formula>"EA (WFO)"</formula>
    </cfRule>
    <cfRule type="cellIs" dxfId="40" priority="17669" operator="equal">
      <formula>"EE(WFO)"</formula>
    </cfRule>
    <cfRule type="cellIs" dxfId="40" priority="17670" operator="equal">
      <formula>"EC(WFO)"</formula>
    </cfRule>
    <cfRule type="cellIs" dxfId="31" priority="17671" operator="equal">
      <formula>"EE (WFO)"</formula>
    </cfRule>
    <cfRule type="cellIs" dxfId="31" priority="17672" operator="equal">
      <formula>"EC (WFO)"</formula>
    </cfRule>
    <cfRule type="cellIs" dxfId="31" priority="17673" operator="equal">
      <formula>"EA (WFO)"</formula>
    </cfRule>
    <cfRule type="cellIs" dxfId="40" priority="17674" operator="equal">
      <formula>"EE(WFO)"</formula>
    </cfRule>
    <cfRule type="cellIs" dxfId="40" priority="17675" operator="equal">
      <formula>"EC(WFO)"</formula>
    </cfRule>
    <cfRule type="cellIs" dxfId="31" priority="17676" operator="equal">
      <formula>"EE (WFO)"</formula>
    </cfRule>
    <cfRule type="cellIs" dxfId="31" priority="17677" operator="equal">
      <formula>"EC (WFO)"</formula>
    </cfRule>
    <cfRule type="cellIs" dxfId="31" priority="17678" operator="equal">
      <formula>"EA (WFO)"</formula>
    </cfRule>
    <cfRule type="cellIs" dxfId="40" priority="17679" operator="equal">
      <formula>"EE(WFO)"</formula>
    </cfRule>
    <cfRule type="cellIs" dxfId="40" priority="17680" operator="equal">
      <formula>"EC(WFO)"</formula>
    </cfRule>
    <cfRule type="cellIs" dxfId="31" priority="17681" operator="equal">
      <formula>"EE (WFO)"</formula>
    </cfRule>
    <cfRule type="cellIs" dxfId="31" priority="17682" operator="equal">
      <formula>"EC (WFO)"</formula>
    </cfRule>
    <cfRule type="cellIs" dxfId="31" priority="17683" operator="equal">
      <formula>"EA (WFO)"</formula>
    </cfRule>
    <cfRule type="cellIs" dxfId="40" priority="17684" operator="equal">
      <formula>"EE(WFO)"</formula>
    </cfRule>
    <cfRule type="cellIs" dxfId="40" priority="17685" operator="equal">
      <formula>"EC(WFO)"</formula>
    </cfRule>
  </conditionalFormatting>
  <conditionalFormatting sqref="AH60:AJ60">
    <cfRule type="cellIs" dxfId="40" priority="1503" operator="equal">
      <formula>"EC(WFO)"</formula>
    </cfRule>
    <cfRule type="cellIs" dxfId="40" priority="1502" operator="equal">
      <formula>"EE(WFO)"</formula>
    </cfRule>
    <cfRule type="cellIs" dxfId="31" priority="1501" operator="equal">
      <formula>"EA (WFO)"</formula>
    </cfRule>
    <cfRule type="cellIs" dxfId="31" priority="1500" operator="equal">
      <formula>"EC (WFO)"</formula>
    </cfRule>
    <cfRule type="cellIs" dxfId="31" priority="1499" operator="equal">
      <formula>"EE (WFO)"</formula>
    </cfRule>
    <cfRule type="cellIs" dxfId="40" priority="1498" operator="equal">
      <formula>"EC(WFO)"</formula>
    </cfRule>
    <cfRule type="cellIs" dxfId="40" priority="1497" operator="equal">
      <formula>"EE(WFO)"</formula>
    </cfRule>
    <cfRule type="cellIs" dxfId="31" priority="1496" operator="equal">
      <formula>"EA (WFO)"</formula>
    </cfRule>
    <cfRule type="cellIs" dxfId="31" priority="1495" operator="equal">
      <formula>"EC (WFO)"</formula>
    </cfRule>
    <cfRule type="cellIs" dxfId="31" priority="1494" operator="equal">
      <formula>"EE (WFO)"</formula>
    </cfRule>
    <cfRule type="cellIs" dxfId="40" priority="1471" operator="equal">
      <formula>"EC(WFO)"</formula>
    </cfRule>
    <cfRule type="cellIs" dxfId="40" priority="1470" operator="equal">
      <formula>"EE(WFO)"</formula>
    </cfRule>
    <cfRule type="cellIs" dxfId="31" priority="1469" operator="equal">
      <formula>"EA (WFO)"</formula>
    </cfRule>
    <cfRule type="cellIs" dxfId="31" priority="1468" operator="equal">
      <formula>"EC (WFO)"</formula>
    </cfRule>
    <cfRule type="cellIs" dxfId="31" priority="1467" operator="equal">
      <formula>"EE (WFO)"</formula>
    </cfRule>
  </conditionalFormatting>
  <conditionalFormatting sqref="K62">
    <cfRule type="cellIs" dxfId="31" priority="82754" operator="equal">
      <formula>"EE (WFO)"</formula>
    </cfRule>
    <cfRule type="cellIs" dxfId="31" priority="82755" operator="equal">
      <formula>"EC (WFO)"</formula>
    </cfRule>
    <cfRule type="cellIs" dxfId="31" priority="82756" operator="equal">
      <formula>"EA (WFO)"</formula>
    </cfRule>
    <cfRule type="cellIs" dxfId="40" priority="82757" operator="equal">
      <formula>"EE(WFO)"</formula>
    </cfRule>
    <cfRule type="cellIs" dxfId="40" priority="82758" operator="equal">
      <formula>"EC(WFO)"</formula>
    </cfRule>
  </conditionalFormatting>
  <conditionalFormatting sqref="P62">
    <cfRule type="cellIs" dxfId="31" priority="80597" operator="equal">
      <formula>"EE (WFO)"</formula>
    </cfRule>
    <cfRule type="cellIs" dxfId="31" priority="80598" operator="equal">
      <formula>"EC (WFO)"</formula>
    </cfRule>
    <cfRule type="cellIs" dxfId="31" priority="80599" operator="equal">
      <formula>"EA (WFO)"</formula>
    </cfRule>
    <cfRule type="cellIs" dxfId="40" priority="80600" operator="equal">
      <formula>"EE(WFO)"</formula>
    </cfRule>
    <cfRule type="cellIs" dxfId="40" priority="80601" operator="equal">
      <formula>"EC(WFO)"</formula>
    </cfRule>
    <cfRule type="cellIs" dxfId="31" priority="80602" operator="equal">
      <formula>"EE (WFO)"</formula>
    </cfRule>
    <cfRule type="cellIs" dxfId="31" priority="80603" operator="equal">
      <formula>"EC (WFO)"</formula>
    </cfRule>
    <cfRule type="cellIs" dxfId="31" priority="80604" operator="equal">
      <formula>"EA (WFO)"</formula>
    </cfRule>
    <cfRule type="cellIs" dxfId="40" priority="80605" operator="equal">
      <formula>"EE(WFO)"</formula>
    </cfRule>
    <cfRule type="cellIs" dxfId="40" priority="80606" operator="equal">
      <formula>"EC(WFO)"</formula>
    </cfRule>
    <cfRule type="cellIs" dxfId="31" priority="80607" operator="equal">
      <formula>"EE (WFO)"</formula>
    </cfRule>
    <cfRule type="cellIs" dxfId="31" priority="80608" operator="equal">
      <formula>"EC (WFO)"</formula>
    </cfRule>
    <cfRule type="cellIs" dxfId="31" priority="80609" operator="equal">
      <formula>"EA (WFO)"</formula>
    </cfRule>
    <cfRule type="cellIs" dxfId="40" priority="80610" operator="equal">
      <formula>"EE(WFO)"</formula>
    </cfRule>
    <cfRule type="cellIs" dxfId="40" priority="80611" operator="equal">
      <formula>"EC(WFO)"</formula>
    </cfRule>
    <cfRule type="cellIs" dxfId="40" priority="80612" operator="equal">
      <formula>"EE(WFO)"</formula>
    </cfRule>
    <cfRule type="cellIs" dxfId="40" priority="80613" operator="equal">
      <formula>"EC(WFO)"</formula>
    </cfRule>
    <cfRule type="cellIs" dxfId="40" priority="80614" operator="equal">
      <formula>"EE(WFO)"</formula>
    </cfRule>
    <cfRule type="cellIs" dxfId="40" priority="80615" operator="equal">
      <formula>"EC(WFO)"</formula>
    </cfRule>
  </conditionalFormatting>
  <conditionalFormatting sqref="Q62:R62">
    <cfRule type="cellIs" dxfId="31" priority="80562" operator="equal">
      <formula>"EG (WFO)"</formula>
    </cfRule>
    <cfRule type="cellIs" dxfId="31" priority="80563" operator="equal">
      <formula>"EG ((WFO)"</formula>
    </cfRule>
    <cfRule type="cellIs" dxfId="31" priority="80564" operator="equal">
      <formula>"EE (WFO)"</formula>
    </cfRule>
    <cfRule type="cellIs" dxfId="31" priority="80565" operator="equal">
      <formula>"EC (WFO)"</formula>
    </cfRule>
    <cfRule type="cellIs" dxfId="31" priority="80566" operator="equal">
      <formula>"EA (WFO)"</formula>
    </cfRule>
    <cfRule type="cellIs" dxfId="38" priority="80567" operator="equal">
      <formula>"EE(WFO)"</formula>
    </cfRule>
    <cfRule type="cellIs" dxfId="39" priority="80568" operator="equal">
      <formula>"EE(WFO)"</formula>
    </cfRule>
    <cfRule type="cellIs" dxfId="40" priority="80569" operator="equal">
      <formula>"EC(WFO)"</formula>
    </cfRule>
    <cfRule type="expression" dxfId="19" priority="80570">
      <formula>OR(Q62="CT",Q62="SCIK",Q62="CUMIL")</formula>
    </cfRule>
    <cfRule type="expression" dxfId="9" priority="80571">
      <formula>OR(Q62="TR",Q62="TDM",Q62="PKT")</formula>
    </cfRule>
    <cfRule type="expression" dxfId="12" priority="80572">
      <formula>OR(Q62="OP",Q62="RS",Q62="RTS",Q62="PRM",Q62="CB")</formula>
    </cfRule>
    <cfRule type="expression" dxfId="20" priority="80573">
      <formula>OR(Q62="FG")</formula>
    </cfRule>
    <cfRule type="expression" dxfId="3" priority="80574">
      <formula>OR(Q62="L",Q62="OTG")</formula>
    </cfRule>
    <cfRule type="cellIs" dxfId="37" priority="80575" operator="equal">
      <formula>"EQ (WFO)"</formula>
    </cfRule>
    <cfRule type="cellIs" dxfId="31" priority="80576" operator="equal">
      <formula>"EO (WFO)"</formula>
    </cfRule>
    <cfRule type="cellIs" dxfId="36" priority="80577" operator="equal">
      <formula>"RS"</formula>
    </cfRule>
    <cfRule type="cellIs" dxfId="28" priority="80578" operator="equal">
      <formula>"TR (WFO)"</formula>
    </cfRule>
    <cfRule type="cellIs" dxfId="31" priority="80579" operator="equal">
      <formula>"EQ (WFO)"</formula>
    </cfRule>
    <cfRule type="cellIs" dxfId="31" priority="80580" operator="equal">
      <formula>"EO (WFO)"</formula>
    </cfRule>
    <cfRule type="cellIs" dxfId="31" priority="80581" operator="equal">
      <formula>"EO (WFO)"</formula>
    </cfRule>
    <cfRule type="cellIs" dxfId="31" priority="80582" operator="equal">
      <formula>"EK (WFO)"</formula>
    </cfRule>
    <cfRule type="cellIs" dxfId="31" priority="80583" operator="equal">
      <formula>"EG (WFO)"</formula>
    </cfRule>
    <cfRule type="cellIs" dxfId="31" priority="80584" operator="equal">
      <formula>"EE (WFO)"</formula>
    </cfRule>
    <cfRule type="cellIs" dxfId="31" priority="80585" operator="equal">
      <formula>"EC (WFO)"</formula>
    </cfRule>
    <cfRule type="cellIs" dxfId="31" priority="80586" operator="equal">
      <formula>"EA (WFO)"</formula>
    </cfRule>
    <cfRule type="cellIs" dxfId="35" priority="80587" operator="equal">
      <formula>"FG (WFO)"</formula>
    </cfRule>
    <cfRule type="cellIs" dxfId="34" priority="80588" operator="equal">
      <formula>"TR"</formula>
    </cfRule>
    <cfRule type="cellIs" dxfId="31" priority="80589" operator="equal">
      <formula>"EA (WFO)"</formula>
    </cfRule>
    <cfRule type="cellIs" dxfId="32" priority="80590" operator="equal">
      <formula>"EQ (WFO)"</formula>
    </cfRule>
    <cfRule type="cellIs" dxfId="33" priority="80591" operator="equal">
      <formula>"FG (WFO)"</formula>
    </cfRule>
    <cfRule type="expression" dxfId="19" priority="80592">
      <formula>OR(Q62="CT",Q62="SCIK",Q62="CUMIL")</formula>
    </cfRule>
    <cfRule type="expression" dxfId="9" priority="80593">
      <formula>OR(Q62="TR",Q62="TDM",Q62="PKT")</formula>
    </cfRule>
    <cfRule type="expression" dxfId="20" priority="80594">
      <formula>OR(Q62="FG")</formula>
    </cfRule>
    <cfRule type="expression" dxfId="3" priority="80595">
      <formula>OR(Q62="L",Q62="OTG")</formula>
    </cfRule>
    <cfRule type="expression" dxfId="12" priority="80596">
      <formula>OR(Q62="OP",Q62="RS",Q62="RTS",Q62="PRM",Q62="CB")</formula>
    </cfRule>
  </conditionalFormatting>
  <conditionalFormatting sqref="R62">
    <cfRule type="cellIs" dxfId="31" priority="82251" operator="equal">
      <formula>"EA (WFO)"</formula>
    </cfRule>
    <cfRule type="cellIs" dxfId="32" priority="82252" operator="equal">
      <formula>"EQ (WFO)"</formula>
    </cfRule>
    <cfRule type="cellIs" dxfId="33" priority="82253" operator="equal">
      <formula>"FG (WFO)"</formula>
    </cfRule>
    <cfRule type="cellIs" dxfId="31" priority="82254" operator="equal">
      <formula>"EE (WFO)"</formula>
    </cfRule>
    <cfRule type="cellIs" dxfId="31" priority="82255" operator="equal">
      <formula>"EC (WFO)"</formula>
    </cfRule>
    <cfRule type="cellIs" dxfId="31" priority="82256" operator="equal">
      <formula>"EA (WFO)"</formula>
    </cfRule>
    <cfRule type="cellIs" dxfId="40" priority="82257" operator="equal">
      <formula>"EE(WFO)"</formula>
    </cfRule>
    <cfRule type="cellIs" dxfId="40" priority="82258" operator="equal">
      <formula>"EC(WFO)"</formula>
    </cfRule>
  </conditionalFormatting>
  <conditionalFormatting sqref="S62">
    <cfRule type="cellIs" dxfId="31" priority="82183" operator="equal">
      <formula>"EA (WFO)"</formula>
    </cfRule>
    <cfRule type="cellIs" dxfId="32" priority="82184" operator="equal">
      <formula>"EQ (WFO)"</formula>
    </cfRule>
    <cfRule type="cellIs" dxfId="33" priority="82185" operator="equal">
      <formula>"FG (WFO)"</formula>
    </cfRule>
    <cfRule type="cellIs" dxfId="31" priority="82186" operator="equal">
      <formula>"EE (WFO)"</formula>
    </cfRule>
    <cfRule type="cellIs" dxfId="31" priority="82187" operator="equal">
      <formula>"EC (WFO)"</formula>
    </cfRule>
    <cfRule type="cellIs" dxfId="31" priority="82188" operator="equal">
      <formula>"EA (WFO)"</formula>
    </cfRule>
    <cfRule type="cellIs" dxfId="40" priority="82189" operator="equal">
      <formula>"EE(WFO)"</formula>
    </cfRule>
    <cfRule type="cellIs" dxfId="40" priority="82190" operator="equal">
      <formula>"EC(WFO)"</formula>
    </cfRule>
  </conditionalFormatting>
  <conditionalFormatting sqref="U62">
    <cfRule type="cellIs" dxfId="31" priority="60660" operator="equal">
      <formula>"EE (WFO)"</formula>
    </cfRule>
    <cfRule type="cellIs" dxfId="31" priority="60661" operator="equal">
      <formula>"EC (WFO)"</formula>
    </cfRule>
    <cfRule type="cellIs" dxfId="31" priority="60662" operator="equal">
      <formula>"EA (WFO)"</formula>
    </cfRule>
    <cfRule type="cellIs" dxfId="40" priority="60663" operator="equal">
      <formula>"EE(WFO)"</formula>
    </cfRule>
    <cfRule type="cellIs" dxfId="40" priority="60664" operator="equal">
      <formula>"EC(WFO)"</formula>
    </cfRule>
    <cfRule type="cellIs" dxfId="31" priority="60665" operator="equal">
      <formula>"EE (WFO)"</formula>
    </cfRule>
    <cfRule type="cellIs" dxfId="31" priority="60666" operator="equal">
      <formula>"EC (WFO)"</formula>
    </cfRule>
    <cfRule type="cellIs" dxfId="31" priority="60667" operator="equal">
      <formula>"EA (WFO)"</formula>
    </cfRule>
    <cfRule type="cellIs" dxfId="40" priority="60668" operator="equal">
      <formula>"EE(WFO)"</formula>
    </cfRule>
    <cfRule type="cellIs" dxfId="40" priority="60669" operator="equal">
      <formula>"EC(WFO)"</formula>
    </cfRule>
    <cfRule type="cellIs" dxfId="31" priority="60670" operator="equal">
      <formula>"EE (WFO)"</formula>
    </cfRule>
    <cfRule type="cellIs" dxfId="31" priority="60671" operator="equal">
      <formula>"EC (WFO)"</formula>
    </cfRule>
    <cfRule type="cellIs" dxfId="31" priority="60672" operator="equal">
      <formula>"EA (WFO)"</formula>
    </cfRule>
    <cfRule type="cellIs" dxfId="40" priority="60673" operator="equal">
      <formula>"EE(WFO)"</formula>
    </cfRule>
    <cfRule type="cellIs" dxfId="40" priority="60674" operator="equal">
      <formula>"EC(WFO)"</formula>
    </cfRule>
    <cfRule type="cellIs" dxfId="40" priority="60675" operator="equal">
      <formula>"EE(WFO)"</formula>
    </cfRule>
    <cfRule type="cellIs" dxfId="40" priority="60676" operator="equal">
      <formula>"EC(WFO)"</formula>
    </cfRule>
    <cfRule type="cellIs" dxfId="40" priority="60677" operator="equal">
      <formula>"EE(WFO)"</formula>
    </cfRule>
    <cfRule type="cellIs" dxfId="40" priority="60678" operator="equal">
      <formula>"EC(WFO)"</formula>
    </cfRule>
    <cfRule type="cellIs" dxfId="31" priority="60652" operator="equal">
      <formula>"EA (WFO)"</formula>
    </cfRule>
    <cfRule type="cellIs" dxfId="32" priority="60653" operator="equal">
      <formula>"EQ (WFO)"</formula>
    </cfRule>
    <cfRule type="cellIs" dxfId="33" priority="60654" operator="equal">
      <formula>"FG (WFO)"</formula>
    </cfRule>
    <cfRule type="cellIs" dxfId="31" priority="60655" operator="equal">
      <formula>"EE (WFO)"</formula>
    </cfRule>
    <cfRule type="cellIs" dxfId="31" priority="60656" operator="equal">
      <formula>"EC (WFO)"</formula>
    </cfRule>
    <cfRule type="cellIs" dxfId="31" priority="60657" operator="equal">
      <formula>"EA (WFO)"</formula>
    </cfRule>
    <cfRule type="cellIs" dxfId="40" priority="60658" operator="equal">
      <formula>"EE(WFO)"</formula>
    </cfRule>
    <cfRule type="cellIs" dxfId="40" priority="60659" operator="equal">
      <formula>"EC(WFO)"</formula>
    </cfRule>
  </conditionalFormatting>
  <conditionalFormatting sqref="R63">
    <cfRule type="cellIs" dxfId="31" priority="82222" operator="equal">
      <formula>"EA (WFO)"</formula>
    </cfRule>
    <cfRule type="cellIs" dxfId="32" priority="82223" operator="equal">
      <formula>"EQ (WFO)"</formula>
    </cfRule>
    <cfRule type="cellIs" dxfId="33" priority="82224" operator="equal">
      <formula>"FG (WFO)"</formula>
    </cfRule>
    <cfRule type="cellIs" dxfId="31" priority="82225" operator="equal">
      <formula>"EE (WFO)"</formula>
    </cfRule>
    <cfRule type="cellIs" dxfId="31" priority="82226" operator="equal">
      <formula>"EC (WFO)"</formula>
    </cfRule>
    <cfRule type="cellIs" dxfId="31" priority="82227" operator="equal">
      <formula>"EA (WFO)"</formula>
    </cfRule>
    <cfRule type="cellIs" dxfId="40" priority="82228" operator="equal">
      <formula>"EE(WFO)"</formula>
    </cfRule>
    <cfRule type="cellIs" dxfId="40" priority="82229" operator="equal">
      <formula>"EC(WFO)"</formula>
    </cfRule>
    <cfRule type="cellIs" dxfId="31" priority="82230" operator="equal">
      <formula>"EE (WFO)"</formula>
    </cfRule>
    <cfRule type="cellIs" dxfId="31" priority="82231" operator="equal">
      <formula>"EC (WFO)"</formula>
    </cfRule>
    <cfRule type="cellIs" dxfId="31" priority="82232" operator="equal">
      <formula>"EA (WFO)"</formula>
    </cfRule>
    <cfRule type="cellIs" dxfId="40" priority="82233" operator="equal">
      <formula>"EE(WFO)"</formula>
    </cfRule>
    <cfRule type="cellIs" dxfId="40" priority="82234" operator="equal">
      <formula>"EC(WFO)"</formula>
    </cfRule>
    <cfRule type="cellIs" dxfId="31" priority="82235" operator="equal">
      <formula>"EE (WFO)"</formula>
    </cfRule>
    <cfRule type="cellIs" dxfId="31" priority="82236" operator="equal">
      <formula>"EC (WFO)"</formula>
    </cfRule>
    <cfRule type="cellIs" dxfId="31" priority="82237" operator="equal">
      <formula>"EA (WFO)"</formula>
    </cfRule>
    <cfRule type="cellIs" dxfId="40" priority="82238" operator="equal">
      <formula>"EE(WFO)"</formula>
    </cfRule>
    <cfRule type="cellIs" dxfId="40" priority="82239" operator="equal">
      <formula>"EC(WFO)"</formula>
    </cfRule>
    <cfRule type="cellIs" dxfId="31" priority="82240" operator="equal">
      <formula>"EE (WFO)"</formula>
    </cfRule>
    <cfRule type="cellIs" dxfId="31" priority="82241" operator="equal">
      <formula>"EC (WFO)"</formula>
    </cfRule>
    <cfRule type="cellIs" dxfId="31" priority="82242" operator="equal">
      <formula>"EA (WFO)"</formula>
    </cfRule>
    <cfRule type="cellIs" dxfId="40" priority="82243" operator="equal">
      <formula>"EE(WFO)"</formula>
    </cfRule>
    <cfRule type="cellIs" dxfId="40" priority="82244" operator="equal">
      <formula>"EC(WFO)"</formula>
    </cfRule>
    <cfRule type="cellIs" dxfId="40" priority="82245" operator="equal">
      <formula>"EE(WFO)"</formula>
    </cfRule>
    <cfRule type="cellIs" dxfId="40" priority="82246" operator="equal">
      <formula>"EC(WFO)"</formula>
    </cfRule>
    <cfRule type="cellIs" dxfId="40" priority="82247" operator="equal">
      <formula>"EE(WFO)"</formula>
    </cfRule>
    <cfRule type="cellIs" dxfId="40" priority="82248" operator="equal">
      <formula>"EC(WFO)"</formula>
    </cfRule>
    <cfRule type="cellIs" dxfId="40" priority="82249" operator="equal">
      <formula>"EE(WFO)"</formula>
    </cfRule>
    <cfRule type="cellIs" dxfId="40" priority="82250" operator="equal">
      <formula>"EC(WFO)"</formula>
    </cfRule>
  </conditionalFormatting>
  <conditionalFormatting sqref="S63">
    <cfRule type="cellIs" dxfId="31" priority="82162" operator="equal">
      <formula>"EE (WFO)"</formula>
    </cfRule>
    <cfRule type="cellIs" dxfId="31" priority="82163" operator="equal">
      <formula>"EC (WFO)"</formula>
    </cfRule>
    <cfRule type="cellIs" dxfId="31" priority="82164" operator="equal">
      <formula>"EA (WFO)"</formula>
    </cfRule>
    <cfRule type="cellIs" dxfId="40" priority="82165" operator="equal">
      <formula>"EE(WFO)"</formula>
    </cfRule>
    <cfRule type="cellIs" dxfId="40" priority="82166" operator="equal">
      <formula>"EC(WFO)"</formula>
    </cfRule>
    <cfRule type="cellIs" dxfId="31" priority="82167" operator="equal">
      <formula>"EE (WFO)"</formula>
    </cfRule>
    <cfRule type="cellIs" dxfId="31" priority="82168" operator="equal">
      <formula>"EC (WFO)"</formula>
    </cfRule>
    <cfRule type="cellIs" dxfId="31" priority="82169" operator="equal">
      <formula>"EA (WFO)"</formula>
    </cfRule>
    <cfRule type="cellIs" dxfId="40" priority="82170" operator="equal">
      <formula>"EE(WFO)"</formula>
    </cfRule>
    <cfRule type="cellIs" dxfId="40" priority="82171" operator="equal">
      <formula>"EC(WFO)"</formula>
    </cfRule>
    <cfRule type="cellIs" dxfId="31" priority="82172" operator="equal">
      <formula>"EE (WFO)"</formula>
    </cfRule>
    <cfRule type="cellIs" dxfId="31" priority="82173" operator="equal">
      <formula>"EC (WFO)"</formula>
    </cfRule>
    <cfRule type="cellIs" dxfId="31" priority="82174" operator="equal">
      <formula>"EA (WFO)"</formula>
    </cfRule>
    <cfRule type="cellIs" dxfId="40" priority="82175" operator="equal">
      <formula>"EE(WFO)"</formula>
    </cfRule>
    <cfRule type="cellIs" dxfId="40" priority="82176" operator="equal">
      <formula>"EC(WFO)"</formula>
    </cfRule>
    <cfRule type="cellIs" dxfId="40" priority="82177" operator="equal">
      <formula>"EE(WFO)"</formula>
    </cfRule>
    <cfRule type="cellIs" dxfId="40" priority="82178" operator="equal">
      <formula>"EC(WFO)"</formula>
    </cfRule>
    <cfRule type="cellIs" dxfId="40" priority="82179" operator="equal">
      <formula>"EE(WFO)"</formula>
    </cfRule>
    <cfRule type="cellIs" dxfId="40" priority="82180" operator="equal">
      <formula>"EC(WFO)"</formula>
    </cfRule>
    <cfRule type="cellIs" dxfId="40" priority="82181" operator="equal">
      <formula>"EE(WFO)"</formula>
    </cfRule>
    <cfRule type="cellIs" dxfId="40" priority="82182" operator="equal">
      <formula>"EC(WFO)"</formula>
    </cfRule>
  </conditionalFormatting>
  <conditionalFormatting sqref="U63">
    <cfRule type="cellIs" dxfId="31" priority="60679" operator="equal">
      <formula>"EE (WFO)"</formula>
    </cfRule>
    <cfRule type="cellIs" dxfId="31" priority="60680" operator="equal">
      <formula>"EC (WFO)"</formula>
    </cfRule>
    <cfRule type="cellIs" dxfId="31" priority="60681" operator="equal">
      <formula>"EA (WFO)"</formula>
    </cfRule>
    <cfRule type="cellIs" dxfId="40" priority="60682" operator="equal">
      <formula>"EE(WFO)"</formula>
    </cfRule>
    <cfRule type="cellIs" dxfId="40" priority="60683" operator="equal">
      <formula>"EC(WFO)"</formula>
    </cfRule>
    <cfRule type="cellIs" dxfId="31" priority="60684" operator="equal">
      <formula>"EE (WFO)"</formula>
    </cfRule>
    <cfRule type="cellIs" dxfId="31" priority="60685" operator="equal">
      <formula>"EC (WFO)"</formula>
    </cfRule>
    <cfRule type="cellIs" dxfId="31" priority="60686" operator="equal">
      <formula>"EA (WFO)"</formula>
    </cfRule>
    <cfRule type="cellIs" dxfId="40" priority="60687" operator="equal">
      <formula>"EE(WFO)"</formula>
    </cfRule>
    <cfRule type="cellIs" dxfId="40" priority="60688" operator="equal">
      <formula>"EC(WFO)"</formula>
    </cfRule>
    <cfRule type="cellIs" dxfId="31" priority="60689" operator="equal">
      <formula>"EE (WFO)"</formula>
    </cfRule>
    <cfRule type="cellIs" dxfId="31" priority="60690" operator="equal">
      <formula>"EC (WFO)"</formula>
    </cfRule>
    <cfRule type="cellIs" dxfId="31" priority="60691" operator="equal">
      <formula>"EA (WFO)"</formula>
    </cfRule>
    <cfRule type="cellIs" dxfId="40" priority="60692" operator="equal">
      <formula>"EE(WFO)"</formula>
    </cfRule>
    <cfRule type="cellIs" dxfId="40" priority="60693" operator="equal">
      <formula>"EC(WFO)"</formula>
    </cfRule>
    <cfRule type="cellIs" dxfId="31" priority="60694" operator="equal">
      <formula>"EE (WFO)"</formula>
    </cfRule>
    <cfRule type="cellIs" dxfId="31" priority="60695" operator="equal">
      <formula>"EC (WFO)"</formula>
    </cfRule>
    <cfRule type="cellIs" dxfId="31" priority="60696" operator="equal">
      <formula>"EA (WFO)"</formula>
    </cfRule>
    <cfRule type="cellIs" dxfId="40" priority="60697" operator="equal">
      <formula>"EE(WFO)"</formula>
    </cfRule>
    <cfRule type="cellIs" dxfId="40" priority="60698" operator="equal">
      <formula>"EC(WFO)"</formula>
    </cfRule>
    <cfRule type="cellIs" dxfId="31" priority="60699" operator="equal">
      <formula>"EA (WFO)"</formula>
    </cfRule>
    <cfRule type="cellIs" dxfId="32" priority="60700" operator="equal">
      <formula>"EQ (WFO)"</formula>
    </cfRule>
    <cfRule type="cellIs" dxfId="33" priority="60701" operator="equal">
      <formula>"FG (WFO)"</formula>
    </cfRule>
    <cfRule type="cellIs" dxfId="31" priority="60702" operator="equal">
      <formula>"EE (WFO)"</formula>
    </cfRule>
    <cfRule type="cellIs" dxfId="31" priority="60703" operator="equal">
      <formula>"EC (WFO)"</formula>
    </cfRule>
    <cfRule type="cellIs" dxfId="31" priority="60704" operator="equal">
      <formula>"EA (WFO)"</formula>
    </cfRule>
    <cfRule type="cellIs" dxfId="40" priority="60705" operator="equal">
      <formula>"EE(WFO)"</formula>
    </cfRule>
    <cfRule type="cellIs" dxfId="40" priority="60706" operator="equal">
      <formula>"EC(WFO)"</formula>
    </cfRule>
    <cfRule type="cellIs" dxfId="29" priority="60707" operator="equal">
      <formula>"EQ (WFO)"</formula>
    </cfRule>
    <cfRule type="cellIs" dxfId="52" priority="60708" operator="equal">
      <formula>"FG (WFO)"</formula>
    </cfRule>
    <cfRule type="cellIs" dxfId="29" priority="60709" operator="equal">
      <formula>"EO (WFO)"</formula>
    </cfRule>
    <cfRule type="cellIs" dxfId="29" priority="60710" operator="equal">
      <formula>"EK (WFO)"</formula>
    </cfRule>
    <cfRule type="cellIs" dxfId="40" priority="60711" operator="equal">
      <formula>"EE(WFO)"</formula>
    </cfRule>
    <cfRule type="cellIs" dxfId="40" priority="60712" operator="equal">
      <formula>"EC(WFO)"</formula>
    </cfRule>
    <cfRule type="cellIs" dxfId="31" priority="60713" operator="equal">
      <formula>"EE (WFO)"</formula>
    </cfRule>
    <cfRule type="cellIs" dxfId="31" priority="60714" operator="equal">
      <formula>"EC (WFO)"</formula>
    </cfRule>
    <cfRule type="cellIs" dxfId="31" priority="60715" operator="equal">
      <formula>"EA (WFO)"</formula>
    </cfRule>
    <cfRule type="cellIs" dxfId="40" priority="60716" operator="equal">
      <formula>"EE(WFO)"</formula>
    </cfRule>
    <cfRule type="cellIs" dxfId="40" priority="60717" operator="equal">
      <formula>"EC(WFO)"</formula>
    </cfRule>
    <cfRule type="cellIs" dxfId="40" priority="60718" operator="equal">
      <formula>"EE(WFO)"</formula>
    </cfRule>
    <cfRule type="cellIs" dxfId="40" priority="60719" operator="equal">
      <formula>"EC(WFO)"</formula>
    </cfRule>
    <cfRule type="cellIs" dxfId="31" priority="60720" operator="equal">
      <formula>"EE (WFO)"</formula>
    </cfRule>
    <cfRule type="cellIs" dxfId="31" priority="60721" operator="equal">
      <formula>"EC (WFO)"</formula>
    </cfRule>
    <cfRule type="cellIs" dxfId="31" priority="60722" operator="equal">
      <formula>"EA (WFO)"</formula>
    </cfRule>
    <cfRule type="cellIs" dxfId="40" priority="60723" operator="equal">
      <formula>"EE(WFO)"</formula>
    </cfRule>
    <cfRule type="cellIs" dxfId="40" priority="60724" operator="equal">
      <formula>"EC(WFO)"</formula>
    </cfRule>
    <cfRule type="cellIs" dxfId="31" priority="60725" operator="equal">
      <formula>"EE (WFO)"</formula>
    </cfRule>
    <cfRule type="cellIs" dxfId="31" priority="60726" operator="equal">
      <formula>"EC (WFO)"</formula>
    </cfRule>
    <cfRule type="cellIs" dxfId="31" priority="60727" operator="equal">
      <formula>"EA (WFO)"</formula>
    </cfRule>
    <cfRule type="cellIs" dxfId="40" priority="60728" operator="equal">
      <formula>"EE(WFO)"</formula>
    </cfRule>
    <cfRule type="cellIs" dxfId="40" priority="60729" operator="equal">
      <formula>"EC(WFO)"</formula>
    </cfRule>
    <cfRule type="cellIs" dxfId="31" priority="60730" operator="equal">
      <formula>"EE (WFO)"</formula>
    </cfRule>
    <cfRule type="cellIs" dxfId="31" priority="60731" operator="equal">
      <formula>"EC (WFO)"</formula>
    </cfRule>
    <cfRule type="cellIs" dxfId="31" priority="60732" operator="equal">
      <formula>"EA (WFO)"</formula>
    </cfRule>
    <cfRule type="cellIs" dxfId="40" priority="60733" operator="equal">
      <formula>"EE(WFO)"</formula>
    </cfRule>
    <cfRule type="cellIs" dxfId="40" priority="60734" operator="equal">
      <formula>"EC(WFO)"</formula>
    </cfRule>
    <cfRule type="cellIs" dxfId="31" priority="60735" operator="equal">
      <formula>"EE (WFO)"</formula>
    </cfRule>
    <cfRule type="cellIs" dxfId="31" priority="60736" operator="equal">
      <formula>"EC (WFO)"</formula>
    </cfRule>
    <cfRule type="cellIs" dxfId="31" priority="60737" operator="equal">
      <formula>"EA (WFO)"</formula>
    </cfRule>
    <cfRule type="cellIs" dxfId="40" priority="60738" operator="equal">
      <formula>"EE(WFO)"</formula>
    </cfRule>
    <cfRule type="cellIs" dxfId="40" priority="60739" operator="equal">
      <formula>"EC(WFO)"</formula>
    </cfRule>
    <cfRule type="cellIs" dxfId="31" priority="60740" operator="equal">
      <formula>"EE (WFO)"</formula>
    </cfRule>
    <cfRule type="cellIs" dxfId="31" priority="60741" operator="equal">
      <formula>"EC (WFO)"</formula>
    </cfRule>
    <cfRule type="cellIs" dxfId="31" priority="60742" operator="equal">
      <formula>"EA (WFO)"</formula>
    </cfRule>
    <cfRule type="cellIs" dxfId="40" priority="60743" operator="equal">
      <formula>"EE(WFO)"</formula>
    </cfRule>
    <cfRule type="cellIs" dxfId="40" priority="60744" operator="equal">
      <formula>"EC(WFO)"</formula>
    </cfRule>
    <cfRule type="cellIs" dxfId="40" priority="60745" operator="equal">
      <formula>"EE(WFO)"</formula>
    </cfRule>
    <cfRule type="cellIs" dxfId="40" priority="60746" operator="equal">
      <formula>"EC(WFO)"</formula>
    </cfRule>
    <cfRule type="cellIs" dxfId="40" priority="60747" operator="equal">
      <formula>"EE(WFO)"</formula>
    </cfRule>
    <cfRule type="cellIs" dxfId="40" priority="60748" operator="equal">
      <formula>"EC(WFO)"</formula>
    </cfRule>
    <cfRule type="cellIs" dxfId="40" priority="60749" operator="equal">
      <formula>"EE(WFO)"</formula>
    </cfRule>
    <cfRule type="cellIs" dxfId="40" priority="60750" operator="equal">
      <formula>"EC(WFO)"</formula>
    </cfRule>
    <cfRule type="cellIs" dxfId="31" priority="60751" operator="equal">
      <formula>"EE (WFO)"</formula>
    </cfRule>
    <cfRule type="cellIs" dxfId="31" priority="60752" operator="equal">
      <formula>"EC (WFO)"</formula>
    </cfRule>
    <cfRule type="cellIs" dxfId="31" priority="60753" operator="equal">
      <formula>"EA (WFO)"</formula>
    </cfRule>
    <cfRule type="cellIs" dxfId="40" priority="60754" operator="equal">
      <formula>"EE(WFO)"</formula>
    </cfRule>
    <cfRule type="cellIs" dxfId="40" priority="60755" operator="equal">
      <formula>"EC(WFO)"</formula>
    </cfRule>
    <cfRule type="cellIs" dxfId="40" priority="60756" operator="equal">
      <formula>"EE(WFO)"</formula>
    </cfRule>
    <cfRule type="cellIs" dxfId="40" priority="60757" operator="equal">
      <formula>"EC(WFO)"</formula>
    </cfRule>
    <cfRule type="cellIs" dxfId="40" priority="60758" operator="equal">
      <formula>"EE(WFO)"</formula>
    </cfRule>
    <cfRule type="cellIs" dxfId="40" priority="60759" operator="equal">
      <formula>"EC(WFO)"</formula>
    </cfRule>
    <cfRule type="cellIs" dxfId="40" priority="60760" operator="equal">
      <formula>"EE(WFO)"</formula>
    </cfRule>
    <cfRule type="cellIs" dxfId="40" priority="60761" operator="equal">
      <formula>"EC(WFO)"</formula>
    </cfRule>
    <cfRule type="cellIs" dxfId="31" priority="60762" operator="equal">
      <formula>"EE (WFO)"</formula>
    </cfRule>
    <cfRule type="cellIs" dxfId="31" priority="60763" operator="equal">
      <formula>"EC (WFO)"</formula>
    </cfRule>
    <cfRule type="cellIs" dxfId="31" priority="60764" operator="equal">
      <formula>"EA (WFO)"</formula>
    </cfRule>
    <cfRule type="cellIs" dxfId="40" priority="60765" operator="equal">
      <formula>"EE(WFO)"</formula>
    </cfRule>
    <cfRule type="cellIs" dxfId="40" priority="60766" operator="equal">
      <formula>"EC(WFO)"</formula>
    </cfRule>
    <cfRule type="cellIs" dxfId="40" priority="60767" operator="equal">
      <formula>"EE(WFO)"</formula>
    </cfRule>
    <cfRule type="cellIs" dxfId="40" priority="60768" operator="equal">
      <formula>"EC(WFO)"</formula>
    </cfRule>
    <cfRule type="cellIs" dxfId="40" priority="60769" operator="equal">
      <formula>"EE(WFO)"</formula>
    </cfRule>
    <cfRule type="cellIs" dxfId="40" priority="60770" operator="equal">
      <formula>"EC(WFO)"</formula>
    </cfRule>
    <cfRule type="cellIs" dxfId="40" priority="60771" operator="equal">
      <formula>"EE(WFO)"</formula>
    </cfRule>
    <cfRule type="cellIs" dxfId="40" priority="60772" operator="equal">
      <formula>"EC(WFO)"</formula>
    </cfRule>
  </conditionalFormatting>
  <conditionalFormatting sqref="W63">
    <cfRule type="cellIs" dxfId="13" priority="13303" operator="equal">
      <formula>"TDM"</formula>
    </cfRule>
    <cfRule type="cellIs" dxfId="31" priority="13300" operator="equal">
      <formula>"EE (WFO)"</formula>
    </cfRule>
    <cfRule type="cellIs" dxfId="31" priority="13301" operator="equal">
      <formula>"EC (WFO)"</formula>
    </cfRule>
    <cfRule type="cellIs" dxfId="31" priority="13302" operator="equal">
      <formula>"EA (WFO)"</formula>
    </cfRule>
    <cfRule type="cellIs" dxfId="40" priority="13298" operator="equal">
      <formula>"EE(WFO)"</formula>
    </cfRule>
    <cfRule type="cellIs" dxfId="40" priority="13299" operator="equal">
      <formula>"EC(WFO)"</formula>
    </cfRule>
    <cfRule type="cellIs" dxfId="31" priority="13293" operator="equal">
      <formula>"EE (WFO)"</formula>
    </cfRule>
    <cfRule type="cellIs" dxfId="31" priority="13294" operator="equal">
      <formula>"EC (WFO)"</formula>
    </cfRule>
    <cfRule type="cellIs" dxfId="31" priority="13295" operator="equal">
      <formula>"EA (WFO)"</formula>
    </cfRule>
    <cfRule type="cellIs" dxfId="40" priority="13296" operator="equal">
      <formula>"EE(WFO)"</formula>
    </cfRule>
    <cfRule type="cellIs" dxfId="40" priority="13297" operator="equal">
      <formula>"EC(WFO)"</formula>
    </cfRule>
    <cfRule type="cellIs" dxfId="31" priority="13290" operator="equal">
      <formula>"EA (WFO)"</formula>
    </cfRule>
    <cfRule type="cellIs" dxfId="32" priority="13291" operator="equal">
      <formula>"EQ (WFO)"</formula>
    </cfRule>
    <cfRule type="cellIs" dxfId="33" priority="13292" operator="equal">
      <formula>"FG (WFO)"</formula>
    </cfRule>
    <cfRule type="cellIs" dxfId="13" priority="13289" operator="equal">
      <formula>"TDM"</formula>
    </cfRule>
    <cfRule type="cellIs" dxfId="40" priority="13287" operator="equal">
      <formula>"EE(WFO)"</formula>
    </cfRule>
    <cfRule type="cellIs" dxfId="40" priority="13288" operator="equal">
      <formula>"EC(WFO)"</formula>
    </cfRule>
    <cfRule type="cellIs" dxfId="36" priority="13285" operator="equal">
      <formula>"RS"</formula>
    </cfRule>
    <cfRule type="cellIs" dxfId="28" priority="13286" operator="equal">
      <formula>"TR (WFO)"</formula>
    </cfRule>
    <cfRule type="cellIs" dxfId="57" priority="13278" operator="equal">
      <formula>"SCIK"</formula>
    </cfRule>
    <cfRule type="cellIs" dxfId="57" priority="13279" operator="equal">
      <formula>"CT"</formula>
    </cfRule>
    <cfRule type="cellIs" dxfId="39" priority="13280" operator="equal">
      <formula>"CT"</formula>
    </cfRule>
    <cfRule type="cellIs" dxfId="61" priority="13281" operator="equal">
      <formula>"CT"</formula>
    </cfRule>
    <cfRule type="cellIs" dxfId="23" priority="13282" operator="equal">
      <formula>"FG"</formula>
    </cfRule>
    <cfRule type="cellIs" dxfId="44" priority="13283" operator="equal">
      <formula>"L"</formula>
    </cfRule>
    <cfRule type="cellIs" dxfId="38" priority="13284" operator="equal">
      <formula>"EG (WFO)"</formula>
    </cfRule>
    <cfRule type="cellIs" dxfId="31" priority="13275" operator="equal">
      <formula>"EE (WFO)"</formula>
    </cfRule>
    <cfRule type="cellIs" dxfId="31" priority="13276" operator="equal">
      <formula>"EC (WFO)"</formula>
    </cfRule>
    <cfRule type="cellIs" dxfId="31" priority="13277" operator="equal">
      <formula>"EA (WFO)"</formula>
    </cfRule>
    <cfRule type="cellIs" dxfId="29" priority="13271" operator="equal">
      <formula>"EQ (WFO)"</formula>
    </cfRule>
    <cfRule type="cellIs" dxfId="52" priority="13272" operator="equal">
      <formula>"FG (WFO)"</formula>
    </cfRule>
    <cfRule type="cellIs" dxfId="29" priority="13273" operator="equal">
      <formula>"EO (WFO)"</formula>
    </cfRule>
    <cfRule type="cellIs" dxfId="29" priority="13274" operator="equal">
      <formula>"EK (WFO)"</formula>
    </cfRule>
    <cfRule type="cellIs" dxfId="40" priority="13269" operator="equal">
      <formula>"EE(WFO)"</formula>
    </cfRule>
    <cfRule type="cellIs" dxfId="40" priority="13270" operator="equal">
      <formula>"EC(WFO)"</formula>
    </cfRule>
    <cfRule type="cellIs" dxfId="31" priority="13266" operator="equal">
      <formula>"EE (WFO)"</formula>
    </cfRule>
    <cfRule type="cellIs" dxfId="31" priority="13267" operator="equal">
      <formula>"EC (WFO)"</formula>
    </cfRule>
    <cfRule type="cellIs" dxfId="31" priority="13268" operator="equal">
      <formula>"EA (WFO)"</formula>
    </cfRule>
  </conditionalFormatting>
  <conditionalFormatting sqref="AE63">
    <cfRule type="cellIs" dxfId="31" priority="54337" operator="equal">
      <formula>"EE (WFO)"</formula>
    </cfRule>
    <cfRule type="cellIs" dxfId="31" priority="54338" operator="equal">
      <formula>"EC (WFO)"</formula>
    </cfRule>
    <cfRule type="cellIs" dxfId="31" priority="54339" operator="equal">
      <formula>"EA (WFO)"</formula>
    </cfRule>
    <cfRule type="cellIs" dxfId="40" priority="54340" operator="equal">
      <formula>"EE(WFO)"</formula>
    </cfRule>
    <cfRule type="cellIs" dxfId="40" priority="54341" operator="equal">
      <formula>"EC(WFO)"</formula>
    </cfRule>
    <cfRule type="cellIs" dxfId="31" priority="54342" operator="equal">
      <formula>"EE (WFO)"</formula>
    </cfRule>
    <cfRule type="cellIs" dxfId="31" priority="54343" operator="equal">
      <formula>"EC (WFO)"</formula>
    </cfRule>
    <cfRule type="cellIs" dxfId="31" priority="54344" operator="equal">
      <formula>"EA (WFO)"</formula>
    </cfRule>
    <cfRule type="cellIs" dxfId="40" priority="54345" operator="equal">
      <formula>"EE(WFO)"</formula>
    </cfRule>
    <cfRule type="cellIs" dxfId="40" priority="54346" operator="equal">
      <formula>"EC(WFO)"</formula>
    </cfRule>
    <cfRule type="cellIs" dxfId="31" priority="54347" operator="equal">
      <formula>"EE (WFO)"</formula>
    </cfRule>
    <cfRule type="cellIs" dxfId="31" priority="54348" operator="equal">
      <formula>"EC (WFO)"</formula>
    </cfRule>
    <cfRule type="cellIs" dxfId="31" priority="54349" operator="equal">
      <formula>"EA (WFO)"</formula>
    </cfRule>
    <cfRule type="cellIs" dxfId="40" priority="54350" operator="equal">
      <formula>"EE(WFO)"</formula>
    </cfRule>
    <cfRule type="cellIs" dxfId="40" priority="54351" operator="equal">
      <formula>"EC(WFO)"</formula>
    </cfRule>
  </conditionalFormatting>
  <conditionalFormatting sqref="V64">
    <cfRule type="cellIs" dxfId="31" priority="18638" operator="equal">
      <formula>"EE (WFO)"</formula>
    </cfRule>
    <cfRule type="cellIs" dxfId="31" priority="18639" operator="equal">
      <formula>"EC (WFO)"</formula>
    </cfRule>
    <cfRule type="cellIs" dxfId="31" priority="18640" operator="equal">
      <formula>"EA (WFO)"</formula>
    </cfRule>
    <cfRule type="cellIs" dxfId="40" priority="18641" operator="equal">
      <formula>"EE(WFO)"</formula>
    </cfRule>
    <cfRule type="cellIs" dxfId="40" priority="18642" operator="equal">
      <formula>"EC(WFO)"</formula>
    </cfRule>
    <cfRule type="cellIs" dxfId="31" priority="18643" operator="equal">
      <formula>"EE (WFO)"</formula>
    </cfRule>
    <cfRule type="cellIs" dxfId="31" priority="18644" operator="equal">
      <formula>"EC (WFO)"</formula>
    </cfRule>
    <cfRule type="cellIs" dxfId="31" priority="18645" operator="equal">
      <formula>"EA (WFO)"</formula>
    </cfRule>
    <cfRule type="cellIs" dxfId="40" priority="18646" operator="equal">
      <formula>"EE(WFO)"</formula>
    </cfRule>
    <cfRule type="cellIs" dxfId="40" priority="18647" operator="equal">
      <formula>"EC(WFO)"</formula>
    </cfRule>
  </conditionalFormatting>
  <conditionalFormatting sqref="Y64:Z64">
    <cfRule type="cellIs" dxfId="13" priority="16227" operator="equal">
      <formula>"TDM"</formula>
    </cfRule>
    <cfRule type="cellIs" dxfId="37" priority="16202" operator="equal">
      <formula>"EQ (WFO)"</formula>
    </cfRule>
    <cfRule type="cellIs" dxfId="31" priority="16203" operator="equal">
      <formula>"EO (WFO)"</formula>
    </cfRule>
    <cfRule type="cellIs" dxfId="36" priority="16204" operator="equal">
      <formula>"RS"</formula>
    </cfRule>
    <cfRule type="cellIs" dxfId="28" priority="16205" operator="equal">
      <formula>"TR (WFO)"</formula>
    </cfRule>
    <cfRule type="cellIs" dxfId="31" priority="16206" operator="equal">
      <formula>"EQ (WFO)"</formula>
    </cfRule>
    <cfRule type="cellIs" dxfId="31" priority="16207" operator="equal">
      <formula>"EO (WFO)"</formula>
    </cfRule>
    <cfRule type="cellIs" dxfId="31" priority="16208" operator="equal">
      <formula>"EO (WFO)"</formula>
    </cfRule>
    <cfRule type="cellIs" dxfId="31" priority="16209" operator="equal">
      <formula>"EK (WFO)"</formula>
    </cfRule>
    <cfRule type="cellIs" dxfId="31" priority="16210" operator="equal">
      <formula>"EG (WFO)"</formula>
    </cfRule>
    <cfRule type="cellIs" dxfId="31" priority="16211" operator="equal">
      <formula>"EE (WFO)"</formula>
    </cfRule>
    <cfRule type="cellIs" dxfId="31" priority="16212" operator="equal">
      <formula>"EC (WFO)"</formula>
    </cfRule>
    <cfRule type="cellIs" dxfId="31" priority="16213" operator="equal">
      <formula>"EA (WFO)"</formula>
    </cfRule>
    <cfRule type="cellIs" dxfId="35" priority="16214" operator="equal">
      <formula>"FG (WFO)"</formula>
    </cfRule>
    <cfRule type="cellIs" dxfId="34" priority="16215" operator="equal">
      <formula>"TR"</formula>
    </cfRule>
    <cfRule type="cellIs" dxfId="29" priority="16216" operator="equal">
      <formula>"EQ (WFO)"</formula>
    </cfRule>
    <cfRule type="cellIs" dxfId="52" priority="16217" operator="equal">
      <formula>"FG (WFO)"</formula>
    </cfRule>
    <cfRule type="cellIs" dxfId="29" priority="16218" operator="equal">
      <formula>"EO (WFO)"</formula>
    </cfRule>
    <cfRule type="cellIs" dxfId="29" priority="16219" operator="equal">
      <formula>"EK (WFO)"</formula>
    </cfRule>
    <cfRule type="cellIs" dxfId="57" priority="16220" operator="equal">
      <formula>"SCIK"</formula>
    </cfRule>
    <cfRule type="cellIs" dxfId="57" priority="16221" operator="equal">
      <formula>"CT"</formula>
    </cfRule>
    <cfRule type="cellIs" dxfId="39" priority="16222" operator="equal">
      <formula>"CT"</formula>
    </cfRule>
    <cfRule type="cellIs" dxfId="61" priority="16223" operator="equal">
      <formula>"CT"</formula>
    </cfRule>
    <cfRule type="cellIs" dxfId="23" priority="16224" operator="equal">
      <formula>"FG"</formula>
    </cfRule>
    <cfRule type="cellIs" dxfId="44" priority="16225" operator="equal">
      <formula>"L"</formula>
    </cfRule>
    <cfRule type="cellIs" dxfId="38" priority="16226" operator="equal">
      <formula>"EG (WFO)"</formula>
    </cfRule>
    <cfRule type="cellIs" dxfId="13" priority="16196" operator="equal">
      <formula>"TDM"</formula>
    </cfRule>
    <cfRule type="cellIs" dxfId="31" priority="16197" operator="equal">
      <formula>"EE (WFO)"</formula>
    </cfRule>
    <cfRule type="cellIs" dxfId="31" priority="16198" operator="equal">
      <formula>"EC (WFO)"</formula>
    </cfRule>
    <cfRule type="cellIs" dxfId="31" priority="16199" operator="equal">
      <formula>"EA (WFO)"</formula>
    </cfRule>
    <cfRule type="cellIs" dxfId="40" priority="16200" operator="equal">
      <formula>"EE(WFO)"</formula>
    </cfRule>
    <cfRule type="cellIs" dxfId="40" priority="16201" operator="equal">
      <formula>"EC(WFO)"</formula>
    </cfRule>
    <cfRule type="cellIs" dxfId="13" priority="16195" operator="equal">
      <formula>"TDM"</formula>
    </cfRule>
    <cfRule type="cellIs" dxfId="29" priority="16191" operator="equal">
      <formula>"EQ (WFO)"</formula>
    </cfRule>
    <cfRule type="cellIs" dxfId="52" priority="16192" operator="equal">
      <formula>"FG (WFO)"</formula>
    </cfRule>
    <cfRule type="cellIs" dxfId="29" priority="16193" operator="equal">
      <formula>"EO (WFO)"</formula>
    </cfRule>
    <cfRule type="cellIs" dxfId="29" priority="16194" operator="equal">
      <formula>"EK (WFO)"</formula>
    </cfRule>
    <cfRule type="cellIs" dxfId="40" priority="16189" operator="equal">
      <formula>"EE(WFO)"</formula>
    </cfRule>
    <cfRule type="cellIs" dxfId="40" priority="16190" operator="equal">
      <formula>"EC(WFO)"</formula>
    </cfRule>
    <cfRule type="cellIs" dxfId="34" priority="16188" operator="equal">
      <formula>"TR"</formula>
    </cfRule>
    <cfRule type="cellIs" dxfId="36" priority="16186" operator="equal">
      <formula>"RS"</formula>
    </cfRule>
    <cfRule type="cellIs" dxfId="28" priority="16187" operator="equal">
      <formula>"TR (WFO)"</formula>
    </cfRule>
    <cfRule type="cellIs" dxfId="37" priority="16184" operator="equal">
      <formula>"EQ (WFO)"</formula>
    </cfRule>
    <cfRule type="cellIs" dxfId="31" priority="16185" operator="equal">
      <formula>"EO (WFO)"</formula>
    </cfRule>
    <cfRule type="cellIs" dxfId="31" priority="16175" operator="equal">
      <formula>"EQ (WFO)"</formula>
    </cfRule>
    <cfRule type="cellIs" dxfId="31" priority="16176" operator="equal">
      <formula>"EO (WFO)"</formula>
    </cfRule>
    <cfRule type="cellIs" dxfId="31" priority="16177" operator="equal">
      <formula>"EO (WFO)"</formula>
    </cfRule>
    <cfRule type="cellIs" dxfId="31" priority="16178" operator="equal">
      <formula>"EK (WFO)"</formula>
    </cfRule>
    <cfRule type="cellIs" dxfId="31" priority="16179" operator="equal">
      <formula>"EG (WFO)"</formula>
    </cfRule>
    <cfRule type="cellIs" dxfId="31" priority="16180" operator="equal">
      <formula>"EE (WFO)"</formula>
    </cfRule>
    <cfRule type="cellIs" dxfId="31" priority="16181" operator="equal">
      <formula>"EC (WFO)"</formula>
    </cfRule>
    <cfRule type="cellIs" dxfId="31" priority="16182" operator="equal">
      <formula>"EA (WFO)"</formula>
    </cfRule>
    <cfRule type="cellIs" dxfId="35" priority="16183" operator="equal">
      <formula>"FG (WFO)"</formula>
    </cfRule>
    <cfRule type="cellIs" dxfId="31" priority="16172" operator="equal">
      <formula>"EE (WFO)"</formula>
    </cfRule>
    <cfRule type="cellIs" dxfId="31" priority="16173" operator="equal">
      <formula>"EC (WFO)"</formula>
    </cfRule>
    <cfRule type="cellIs" dxfId="31" priority="16174" operator="equal">
      <formula>"EA (WFO)"</formula>
    </cfRule>
    <cfRule type="cellIs" dxfId="57" priority="16165" operator="equal">
      <formula>"SCIK"</formula>
    </cfRule>
    <cfRule type="cellIs" dxfId="57" priority="16166" operator="equal">
      <formula>"CT"</formula>
    </cfRule>
    <cfRule type="cellIs" dxfId="39" priority="16167" operator="equal">
      <formula>"CT"</formula>
    </cfRule>
    <cfRule type="cellIs" dxfId="61" priority="16168" operator="equal">
      <formula>"CT"</formula>
    </cfRule>
    <cfRule type="cellIs" dxfId="23" priority="16169" operator="equal">
      <formula>"FG"</formula>
    </cfRule>
    <cfRule type="cellIs" dxfId="44" priority="16170" operator="equal">
      <formula>"L"</formula>
    </cfRule>
    <cfRule type="cellIs" dxfId="38" priority="16171" operator="equal">
      <formula>"EG (WFO)"</formula>
    </cfRule>
    <cfRule type="cellIs" dxfId="13" priority="16164" operator="equal">
      <formula>"TDM"</formula>
    </cfRule>
    <cfRule type="cellIs" dxfId="31" priority="16159" operator="equal">
      <formula>"EE (WFO)"</formula>
    </cfRule>
    <cfRule type="cellIs" dxfId="31" priority="16160" operator="equal">
      <formula>"EC (WFO)"</formula>
    </cfRule>
    <cfRule type="cellIs" dxfId="31" priority="16161" operator="equal">
      <formula>"EA (WFO)"</formula>
    </cfRule>
    <cfRule type="cellIs" dxfId="40" priority="16162" operator="equal">
      <formula>"EE(WFO)"</formula>
    </cfRule>
    <cfRule type="cellIs" dxfId="40" priority="16163" operator="equal">
      <formula>"EC(WFO)"</formula>
    </cfRule>
    <cfRule type="cellIs" dxfId="31" priority="16156" operator="equal">
      <formula>"EE (WFO)"</formula>
    </cfRule>
    <cfRule type="cellIs" dxfId="31" priority="16157" operator="equal">
      <formula>"EC (WFO)"</formula>
    </cfRule>
    <cfRule type="cellIs" dxfId="31" priority="16158" operator="equal">
      <formula>"EA (WFO)"</formula>
    </cfRule>
    <cfRule type="cellIs" dxfId="40" priority="16154" operator="equal">
      <formula>"EE(WFO)"</formula>
    </cfRule>
    <cfRule type="cellIs" dxfId="40" priority="16155" operator="equal">
      <formula>"EC(WFO)"</formula>
    </cfRule>
    <cfRule type="cellIs" dxfId="31" priority="16109" operator="equal">
      <formula>"EA (WFO)"</formula>
    </cfRule>
    <cfRule type="cellIs" dxfId="32" priority="16110" operator="equal">
      <formula>"EQ (WFO)"</formula>
    </cfRule>
    <cfRule type="cellIs" dxfId="33" priority="16111" operator="equal">
      <formula>"FG (WFO)"</formula>
    </cfRule>
    <cfRule type="cellIs" dxfId="31" priority="16112" operator="equal">
      <formula>"EE (WFO)"</formula>
    </cfRule>
    <cfRule type="cellIs" dxfId="31" priority="16113" operator="equal">
      <formula>"EC (WFO)"</formula>
    </cfRule>
    <cfRule type="cellIs" dxfId="31" priority="16114" operator="equal">
      <formula>"EA (WFO)"</formula>
    </cfRule>
    <cfRule type="cellIs" dxfId="40" priority="16115" operator="equal">
      <formula>"EE(WFO)"</formula>
    </cfRule>
    <cfRule type="cellIs" dxfId="40" priority="16116" operator="equal">
      <formula>"EC(WFO)"</formula>
    </cfRule>
    <cfRule type="cellIs" dxfId="29" priority="16117" operator="equal">
      <formula>"EQ (WFO)"</formula>
    </cfRule>
    <cfRule type="cellIs" dxfId="52" priority="16118" operator="equal">
      <formula>"FG (WFO)"</formula>
    </cfRule>
    <cfRule type="cellIs" dxfId="29" priority="16119" operator="equal">
      <formula>"EO (WFO)"</formula>
    </cfRule>
    <cfRule type="cellIs" dxfId="29" priority="16120" operator="equal">
      <formula>"EK (WFO)"</formula>
    </cfRule>
    <cfRule type="cellIs" dxfId="31" priority="16121" operator="equal">
      <formula>"EE (WFO)"</formula>
    </cfRule>
    <cfRule type="cellIs" dxfId="31" priority="16122" operator="equal">
      <formula>"EC (WFO)"</formula>
    </cfRule>
    <cfRule type="cellIs" dxfId="31" priority="16123" operator="equal">
      <formula>"EA (WFO)"</formula>
    </cfRule>
    <cfRule type="cellIs" dxfId="40" priority="16124" operator="equal">
      <formula>"EE(WFO)"</formula>
    </cfRule>
    <cfRule type="cellIs" dxfId="40" priority="16125" operator="equal">
      <formula>"EC(WFO)"</formula>
    </cfRule>
    <cfRule type="cellIs" dxfId="31" priority="16126" operator="equal">
      <formula>"EE (WFO)"</formula>
    </cfRule>
    <cfRule type="cellIs" dxfId="31" priority="16127" operator="equal">
      <formula>"EC (WFO)"</formula>
    </cfRule>
    <cfRule type="cellIs" dxfId="31" priority="16128" operator="equal">
      <formula>"EA (WFO)"</formula>
    </cfRule>
    <cfRule type="cellIs" dxfId="40" priority="16129" operator="equal">
      <formula>"EE(WFO)"</formula>
    </cfRule>
    <cfRule type="cellIs" dxfId="40" priority="16130" operator="equal">
      <formula>"EC(WFO)"</formula>
    </cfRule>
    <cfRule type="cellIs" dxfId="31" priority="16131" operator="equal">
      <formula>"EE (WFO)"</formula>
    </cfRule>
    <cfRule type="cellIs" dxfId="31" priority="16132" operator="equal">
      <formula>"EC (WFO)"</formula>
    </cfRule>
    <cfRule type="cellIs" dxfId="31" priority="16133" operator="equal">
      <formula>"EA (WFO)"</formula>
    </cfRule>
    <cfRule type="cellIs" dxfId="40" priority="16134" operator="equal">
      <formula>"EE(WFO)"</formula>
    </cfRule>
    <cfRule type="cellIs" dxfId="40" priority="16135" operator="equal">
      <formula>"EC(WFO)"</formula>
    </cfRule>
    <cfRule type="cellIs" dxfId="31" priority="16136" operator="equal">
      <formula>"EA (WFO)"</formula>
    </cfRule>
    <cfRule type="cellIs" dxfId="32" priority="16137" operator="equal">
      <formula>"EQ (WFO)"</formula>
    </cfRule>
    <cfRule type="cellIs" dxfId="33" priority="16138" operator="equal">
      <formula>"FG (WFO)"</formula>
    </cfRule>
    <cfRule type="cellIs" dxfId="31" priority="16139" operator="equal">
      <formula>"EE (WFO)"</formula>
    </cfRule>
    <cfRule type="cellIs" dxfId="31" priority="16140" operator="equal">
      <formula>"EC (WFO)"</formula>
    </cfRule>
    <cfRule type="cellIs" dxfId="31" priority="16141" operator="equal">
      <formula>"EA (WFO)"</formula>
    </cfRule>
    <cfRule type="cellIs" dxfId="40" priority="16142" operator="equal">
      <formula>"EE(WFO)"</formula>
    </cfRule>
    <cfRule type="cellIs" dxfId="40" priority="16143" operator="equal">
      <formula>"EC(WFO)"</formula>
    </cfRule>
    <cfRule type="cellIs" dxfId="31" priority="16144" operator="equal">
      <formula>"EE (WFO)"</formula>
    </cfRule>
    <cfRule type="cellIs" dxfId="31" priority="16145" operator="equal">
      <formula>"EC (WFO)"</formula>
    </cfRule>
    <cfRule type="cellIs" dxfId="31" priority="16146" operator="equal">
      <formula>"EA (WFO)"</formula>
    </cfRule>
    <cfRule type="cellIs" dxfId="40" priority="16147" operator="equal">
      <formula>"EE(WFO)"</formula>
    </cfRule>
    <cfRule type="cellIs" dxfId="40" priority="16148" operator="equal">
      <formula>"EC(WFO)"</formula>
    </cfRule>
    <cfRule type="cellIs" dxfId="31" priority="16149" operator="equal">
      <formula>"EE (WFO)"</formula>
    </cfRule>
    <cfRule type="cellIs" dxfId="31" priority="16150" operator="equal">
      <formula>"EC (WFO)"</formula>
    </cfRule>
    <cfRule type="cellIs" dxfId="31" priority="16151" operator="equal">
      <formula>"EA (WFO)"</formula>
    </cfRule>
    <cfRule type="cellIs" dxfId="40" priority="16152" operator="equal">
      <formula>"EE(WFO)"</formula>
    </cfRule>
    <cfRule type="cellIs" dxfId="40" priority="16153" operator="equal">
      <formula>"EC(WFO)"</formula>
    </cfRule>
    <cfRule type="cellIs" dxfId="31" priority="16106" operator="equal">
      <formula>"EE (WFO)"</formula>
    </cfRule>
    <cfRule type="cellIs" dxfId="31" priority="16107" operator="equal">
      <formula>"EC (WFO)"</formula>
    </cfRule>
    <cfRule type="cellIs" dxfId="31" priority="16108" operator="equal">
      <formula>"EA (WFO)"</formula>
    </cfRule>
    <cfRule type="cellIs" dxfId="40" priority="16104" operator="equal">
      <formula>"EE(WFO)"</formula>
    </cfRule>
    <cfRule type="cellIs" dxfId="40" priority="16105" operator="equal">
      <formula>"EC(WFO)"</formula>
    </cfRule>
    <cfRule type="cellIs" dxfId="31" priority="16096" operator="equal">
      <formula>"EA (WFO)"</formula>
    </cfRule>
    <cfRule type="cellIs" dxfId="32" priority="16097" operator="equal">
      <formula>"EQ (WFO)"</formula>
    </cfRule>
    <cfRule type="cellIs" dxfId="33" priority="16098" operator="equal">
      <formula>"FG (WFO)"</formula>
    </cfRule>
    <cfRule type="cellIs" dxfId="31" priority="16099" operator="equal">
      <formula>"EE (WFO)"</formula>
    </cfRule>
    <cfRule type="cellIs" dxfId="31" priority="16100" operator="equal">
      <formula>"EC (WFO)"</formula>
    </cfRule>
    <cfRule type="cellIs" dxfId="31" priority="16101" operator="equal">
      <formula>"EA (WFO)"</formula>
    </cfRule>
    <cfRule type="cellIs" dxfId="40" priority="16102" operator="equal">
      <formula>"EE(WFO)"</formula>
    </cfRule>
    <cfRule type="cellIs" dxfId="40" priority="16103" operator="equal">
      <formula>"EC(WFO)"</formula>
    </cfRule>
    <cfRule type="cellIs" dxfId="31" priority="16083" operator="equal">
      <formula>"EA (WFO)"</formula>
    </cfRule>
    <cfRule type="cellIs" dxfId="32" priority="16084" operator="equal">
      <formula>"EQ (WFO)"</formula>
    </cfRule>
    <cfRule type="cellIs" dxfId="33" priority="16085" operator="equal">
      <formula>"FG (WFO)"</formula>
    </cfRule>
    <cfRule type="cellIs" dxfId="31" priority="16086" operator="equal">
      <formula>"EE (WFO)"</formula>
    </cfRule>
    <cfRule type="cellIs" dxfId="31" priority="16087" operator="equal">
      <formula>"EC (WFO)"</formula>
    </cfRule>
    <cfRule type="cellIs" dxfId="31" priority="16088" operator="equal">
      <formula>"EA (WFO)"</formula>
    </cfRule>
    <cfRule type="cellIs" dxfId="40" priority="16089" operator="equal">
      <formula>"EE(WFO)"</formula>
    </cfRule>
    <cfRule type="cellIs" dxfId="40" priority="16090" operator="equal">
      <formula>"EC(WFO)"</formula>
    </cfRule>
    <cfRule type="cellIs" dxfId="31" priority="16091" operator="equal">
      <formula>"EE (WFO)"</formula>
    </cfRule>
    <cfRule type="cellIs" dxfId="31" priority="16092" operator="equal">
      <formula>"EC (WFO)"</formula>
    </cfRule>
    <cfRule type="cellIs" dxfId="31" priority="16093" operator="equal">
      <formula>"EA (WFO)"</formula>
    </cfRule>
    <cfRule type="cellIs" dxfId="40" priority="16094" operator="equal">
      <formula>"EE(WFO)"</formula>
    </cfRule>
    <cfRule type="cellIs" dxfId="40" priority="16095" operator="equal">
      <formula>"EC(WFO)"</formula>
    </cfRule>
  </conditionalFormatting>
  <conditionalFormatting sqref="AB64:AD64">
    <cfRule type="cellIs" dxfId="13" priority="125341" operator="equal">
      <formula>"TDM"</formula>
    </cfRule>
    <cfRule type="cellIs" dxfId="31" priority="125360" operator="equal">
      <formula>"EE (WFO)"</formula>
    </cfRule>
    <cfRule type="cellIs" dxfId="31" priority="125361" operator="equal">
      <formula>"EC (WFO)"</formula>
    </cfRule>
    <cfRule type="cellIs" dxfId="31" priority="125362" operator="equal">
      <formula>"EA (WFO)"</formula>
    </cfRule>
    <cfRule type="cellIs" dxfId="40" priority="125363" operator="equal">
      <formula>"EE(WFO)"</formula>
    </cfRule>
    <cfRule type="cellIs" dxfId="40" priority="125364" operator="equal">
      <formula>"EC(WFO)"</formula>
    </cfRule>
  </conditionalFormatting>
  <conditionalFormatting sqref="B65">
    <cfRule type="duplicateValues" dxfId="30" priority="37972"/>
  </conditionalFormatting>
  <conditionalFormatting sqref="H65">
    <cfRule type="cellIs" dxfId="31" priority="85198" operator="equal">
      <formula>"EE (WFO)"</formula>
    </cfRule>
    <cfRule type="cellIs" dxfId="31" priority="85199" operator="equal">
      <formula>"EC (WFO)"</formula>
    </cfRule>
    <cfRule type="cellIs" dxfId="31" priority="85200" operator="equal">
      <formula>"EA (WFO)"</formula>
    </cfRule>
    <cfRule type="cellIs" dxfId="40" priority="85201" operator="equal">
      <formula>"EE(WFO)"</formula>
    </cfRule>
    <cfRule type="cellIs" dxfId="40" priority="85202" operator="equal">
      <formula>"EC(WFO)"</formula>
    </cfRule>
  </conditionalFormatting>
  <conditionalFormatting sqref="H65:Q65">
    <cfRule type="cellIs" dxfId="40" priority="85193" operator="equal">
      <formula>"EE(WFO)"</formula>
    </cfRule>
    <cfRule type="cellIs" dxfId="40" priority="85194" operator="equal">
      <formula>"EC(WFO)"</formula>
    </cfRule>
    <cfRule type="cellIs" dxfId="31" priority="85195" operator="equal">
      <formula>"EE (WFO)"</formula>
    </cfRule>
    <cfRule type="cellIs" dxfId="31" priority="85196" operator="equal">
      <formula>"EC (WFO)"</formula>
    </cfRule>
    <cfRule type="cellIs" dxfId="31" priority="85197" operator="equal">
      <formula>"EA (WFO)"</formula>
    </cfRule>
  </conditionalFormatting>
  <conditionalFormatting sqref="I65">
    <cfRule type="cellIs" dxfId="31" priority="85188" operator="equal">
      <formula>"EE (WFO)"</formula>
    </cfRule>
    <cfRule type="cellIs" dxfId="31" priority="85189" operator="equal">
      <formula>"EC (WFO)"</formula>
    </cfRule>
    <cfRule type="cellIs" dxfId="31" priority="85190" operator="equal">
      <formula>"EA (WFO)"</formula>
    </cfRule>
    <cfRule type="cellIs" dxfId="40" priority="85191" operator="equal">
      <formula>"EE(WFO)"</formula>
    </cfRule>
    <cfRule type="cellIs" dxfId="40" priority="85192" operator="equal">
      <formula>"EC(WFO)"</formula>
    </cfRule>
  </conditionalFormatting>
  <conditionalFormatting sqref="J65">
    <cfRule type="cellIs" dxfId="31" priority="85176" operator="equal">
      <formula>"EE (WFO)"</formula>
    </cfRule>
    <cfRule type="cellIs" dxfId="31" priority="85177" operator="equal">
      <formula>"EC (WFO)"</formula>
    </cfRule>
    <cfRule type="cellIs" dxfId="31" priority="85178" operator="equal">
      <formula>"EA (WFO)"</formula>
    </cfRule>
    <cfRule type="cellIs" dxfId="40" priority="85179" operator="equal">
      <formula>"EE(WFO)"</formula>
    </cfRule>
    <cfRule type="cellIs" dxfId="40" priority="85180" operator="equal">
      <formula>"EC(WFO)"</formula>
    </cfRule>
    <cfRule type="cellIs" dxfId="40" priority="85181" operator="equal">
      <formula>"EE(WFO)"</formula>
    </cfRule>
    <cfRule type="cellIs" dxfId="40" priority="85182" operator="equal">
      <formula>"EC(WFO)"</formula>
    </cfRule>
    <cfRule type="cellIs" dxfId="31" priority="85183" operator="equal">
      <formula>"EE (WFO)"</formula>
    </cfRule>
    <cfRule type="cellIs" dxfId="31" priority="85184" operator="equal">
      <formula>"EC (WFO)"</formula>
    </cfRule>
    <cfRule type="cellIs" dxfId="31" priority="85185" operator="equal">
      <formula>"EA (WFO)"</formula>
    </cfRule>
    <cfRule type="cellIs" dxfId="40" priority="85186" operator="equal">
      <formula>"EE(WFO)"</formula>
    </cfRule>
    <cfRule type="cellIs" dxfId="40" priority="85187" operator="equal">
      <formula>"EC(WFO)"</formula>
    </cfRule>
  </conditionalFormatting>
  <conditionalFormatting sqref="J65:Q65">
    <cfRule type="cellIs" dxfId="38" priority="85173" operator="equal">
      <formula>"EE(WFO)"</formula>
    </cfRule>
    <cfRule type="cellIs" dxfId="39" priority="85174" operator="equal">
      <formula>"EE(WFO)"</formula>
    </cfRule>
    <cfRule type="cellIs" dxfId="40" priority="85175" operator="equal">
      <formula>"EC(WFO)"</formula>
    </cfRule>
  </conditionalFormatting>
  <conditionalFormatting sqref="L65">
    <cfRule type="cellIs" dxfId="31" priority="85153" operator="equal">
      <formula>"EE (WFO)"</formula>
    </cfRule>
    <cfRule type="cellIs" dxfId="31" priority="85154" operator="equal">
      <formula>"EC (WFO)"</formula>
    </cfRule>
    <cfRule type="cellIs" dxfId="31" priority="85155" operator="equal">
      <formula>"EA (WFO)"</formula>
    </cfRule>
    <cfRule type="cellIs" dxfId="40" priority="85156" operator="equal">
      <formula>"EE(WFO)"</formula>
    </cfRule>
    <cfRule type="cellIs" dxfId="40" priority="85157" operator="equal">
      <formula>"EC(WFO)"</formula>
    </cfRule>
    <cfRule type="cellIs" dxfId="31" priority="85158" operator="equal">
      <formula>"EE (WFO)"</formula>
    </cfRule>
    <cfRule type="cellIs" dxfId="31" priority="85159" operator="equal">
      <formula>"EC (WFO)"</formula>
    </cfRule>
    <cfRule type="cellIs" dxfId="31" priority="85160" operator="equal">
      <formula>"EA (WFO)"</formula>
    </cfRule>
    <cfRule type="cellIs" dxfId="40" priority="85161" operator="equal">
      <formula>"EE(WFO)"</formula>
    </cfRule>
    <cfRule type="cellIs" dxfId="40" priority="85162" operator="equal">
      <formula>"EC(WFO)"</formula>
    </cfRule>
    <cfRule type="cellIs" dxfId="31" priority="85163" operator="equal">
      <formula>"EE (WFO)"</formula>
    </cfRule>
    <cfRule type="cellIs" dxfId="31" priority="85164" operator="equal">
      <formula>"EC (WFO)"</formula>
    </cfRule>
    <cfRule type="cellIs" dxfId="31" priority="85165" operator="equal">
      <formula>"EA (WFO)"</formula>
    </cfRule>
    <cfRule type="cellIs" dxfId="40" priority="85166" operator="equal">
      <formula>"EE(WFO)"</formula>
    </cfRule>
    <cfRule type="cellIs" dxfId="40" priority="85167" operator="equal">
      <formula>"EC(WFO)"</formula>
    </cfRule>
    <cfRule type="cellIs" dxfId="31" priority="85168" operator="equal">
      <formula>"EE (WFO)"</formula>
    </cfRule>
    <cfRule type="cellIs" dxfId="31" priority="85169" operator="equal">
      <formula>"EC (WFO)"</formula>
    </cfRule>
    <cfRule type="cellIs" dxfId="31" priority="85170" operator="equal">
      <formula>"EA (WFO)"</formula>
    </cfRule>
    <cfRule type="cellIs" dxfId="40" priority="85171" operator="equal">
      <formula>"EE(WFO)"</formula>
    </cfRule>
    <cfRule type="cellIs" dxfId="40" priority="85172" operator="equal">
      <formula>"EC(WFO)"</formula>
    </cfRule>
  </conditionalFormatting>
  <conditionalFormatting sqref="L65:M65">
    <cfRule type="cellIs" dxfId="31" priority="85143" operator="equal">
      <formula>"EE (WFO)"</formula>
    </cfRule>
    <cfRule type="cellIs" dxfId="31" priority="85144" operator="equal">
      <formula>"EC (WFO)"</formula>
    </cfRule>
    <cfRule type="cellIs" dxfId="31" priority="85145" operator="equal">
      <formula>"EA (WFO)"</formula>
    </cfRule>
    <cfRule type="cellIs" dxfId="40" priority="85146" operator="equal">
      <formula>"EE(WFO)"</formula>
    </cfRule>
    <cfRule type="cellIs" dxfId="40" priority="85147" operator="equal">
      <formula>"EC(WFO)"</formula>
    </cfRule>
    <cfRule type="cellIs" dxfId="31" priority="85148" operator="equal">
      <formula>"EE (WFO)"</formula>
    </cfRule>
    <cfRule type="cellIs" dxfId="31" priority="85149" operator="equal">
      <formula>"EC (WFO)"</formula>
    </cfRule>
    <cfRule type="cellIs" dxfId="31" priority="85150" operator="equal">
      <formula>"EA (WFO)"</formula>
    </cfRule>
    <cfRule type="cellIs" dxfId="40" priority="85151" operator="equal">
      <formula>"EE(WFO)"</formula>
    </cfRule>
    <cfRule type="cellIs" dxfId="40" priority="85152" operator="equal">
      <formula>"EC(WFO)"</formula>
    </cfRule>
  </conditionalFormatting>
  <conditionalFormatting sqref="M65">
    <cfRule type="cellIs" dxfId="31" priority="85126" operator="equal">
      <formula>"EA (WFO)"</formula>
    </cfRule>
    <cfRule type="cellIs" dxfId="32" priority="85127" operator="equal">
      <formula>"EQ (WFO)"</formula>
    </cfRule>
    <cfRule type="cellIs" dxfId="33" priority="85128" operator="equal">
      <formula>"FG (WFO)"</formula>
    </cfRule>
    <cfRule type="cellIs" dxfId="31" priority="85129" operator="equal">
      <formula>"EE (WFO)"</formula>
    </cfRule>
    <cfRule type="cellIs" dxfId="31" priority="85130" operator="equal">
      <formula>"EC (WFO)"</formula>
    </cfRule>
    <cfRule type="cellIs" dxfId="31" priority="85131" operator="equal">
      <formula>"EA (WFO)"</formula>
    </cfRule>
    <cfRule type="cellIs" dxfId="40" priority="85132" operator="equal">
      <formula>"EE(WFO)"</formula>
    </cfRule>
    <cfRule type="cellIs" dxfId="40" priority="85133" operator="equal">
      <formula>"EC(WFO)"</formula>
    </cfRule>
    <cfRule type="cellIs" dxfId="29" priority="85134" operator="equal">
      <formula>"EQ (WFO)"</formula>
    </cfRule>
    <cfRule type="cellIs" dxfId="52" priority="85135" operator="equal">
      <formula>"FG (WFO)"</formula>
    </cfRule>
    <cfRule type="cellIs" dxfId="29" priority="85136" operator="equal">
      <formula>"EO (WFO)"</formula>
    </cfRule>
    <cfRule type="cellIs" dxfId="29" priority="85137" operator="equal">
      <formula>"EK (WFO)"</formula>
    </cfRule>
    <cfRule type="cellIs" dxfId="31" priority="85138" operator="equal">
      <formula>"EE (WFO)"</formula>
    </cfRule>
    <cfRule type="cellIs" dxfId="31" priority="85139" operator="equal">
      <formula>"EC (WFO)"</formula>
    </cfRule>
    <cfRule type="cellIs" dxfId="31" priority="85140" operator="equal">
      <formula>"EA (WFO)"</formula>
    </cfRule>
    <cfRule type="cellIs" dxfId="40" priority="85141" operator="equal">
      <formula>"EE(WFO)"</formula>
    </cfRule>
    <cfRule type="cellIs" dxfId="40" priority="85142" operator="equal">
      <formula>"EC(WFO)"</formula>
    </cfRule>
  </conditionalFormatting>
  <conditionalFormatting sqref="N65">
    <cfRule type="cellIs" dxfId="29" priority="85122" operator="equal">
      <formula>"EQ (WFO)"</formula>
    </cfRule>
    <cfRule type="cellIs" dxfId="52" priority="85123" operator="equal">
      <formula>"FG (WFO)"</formula>
    </cfRule>
    <cfRule type="cellIs" dxfId="29" priority="85124" operator="equal">
      <formula>"EO (WFO)"</formula>
    </cfRule>
    <cfRule type="cellIs" dxfId="29" priority="85125" operator="equal">
      <formula>"EK (WFO)"</formula>
    </cfRule>
  </conditionalFormatting>
  <conditionalFormatting sqref="P65">
    <cfRule type="cellIs" dxfId="31" priority="85110" operator="equal">
      <formula>"EE (WFO)"</formula>
    </cfRule>
    <cfRule type="cellIs" dxfId="31" priority="85111" operator="equal">
      <formula>"EC (WFO)"</formula>
    </cfRule>
    <cfRule type="cellIs" dxfId="31" priority="85112" operator="equal">
      <formula>"EA (WFO)"</formula>
    </cfRule>
    <cfRule type="cellIs" dxfId="40" priority="85113" operator="equal">
      <formula>"EE(WFO)"</formula>
    </cfRule>
    <cfRule type="cellIs" dxfId="40" priority="85114" operator="equal">
      <formula>"EC(WFO)"</formula>
    </cfRule>
    <cfRule type="cellIs" dxfId="40" priority="85115" operator="equal">
      <formula>"EE(WFO)"</formula>
    </cfRule>
    <cfRule type="cellIs" dxfId="40" priority="85116" operator="equal">
      <formula>"EC(WFO)"</formula>
    </cfRule>
    <cfRule type="cellIs" dxfId="31" priority="85117" operator="equal">
      <formula>"EE (WFO)"</formula>
    </cfRule>
    <cfRule type="cellIs" dxfId="31" priority="85118" operator="equal">
      <formula>"EC (WFO)"</formula>
    </cfRule>
    <cfRule type="cellIs" dxfId="31" priority="85119" operator="equal">
      <formula>"EA (WFO)"</formula>
    </cfRule>
    <cfRule type="cellIs" dxfId="40" priority="85120" operator="equal">
      <formula>"EE(WFO)"</formula>
    </cfRule>
    <cfRule type="cellIs" dxfId="40" priority="85121" operator="equal">
      <formula>"EC(WFO)"</formula>
    </cfRule>
  </conditionalFormatting>
  <conditionalFormatting sqref="Q65">
    <cfRule type="cellIs" dxfId="31" priority="85098" operator="equal">
      <formula>"EE (WFO)"</formula>
    </cfRule>
    <cfRule type="cellIs" dxfId="31" priority="85099" operator="equal">
      <formula>"EC (WFO)"</formula>
    </cfRule>
    <cfRule type="cellIs" dxfId="31" priority="85100" operator="equal">
      <formula>"EA (WFO)"</formula>
    </cfRule>
    <cfRule type="cellIs" dxfId="40" priority="85101" operator="equal">
      <formula>"EE(WFO)"</formula>
    </cfRule>
    <cfRule type="cellIs" dxfId="40" priority="85102" operator="equal">
      <formula>"EC(WFO)"</formula>
    </cfRule>
    <cfRule type="cellIs" dxfId="40" priority="85103" operator="equal">
      <formula>"EE(WFO)"</formula>
    </cfRule>
    <cfRule type="cellIs" dxfId="40" priority="85104" operator="equal">
      <formula>"EC(WFO)"</formula>
    </cfRule>
    <cfRule type="cellIs" dxfId="31" priority="85105" operator="equal">
      <formula>"EE (WFO)"</formula>
    </cfRule>
    <cfRule type="cellIs" dxfId="31" priority="85106" operator="equal">
      <formula>"EC (WFO)"</formula>
    </cfRule>
    <cfRule type="cellIs" dxfId="31" priority="85107" operator="equal">
      <formula>"EA (WFO)"</formula>
    </cfRule>
    <cfRule type="cellIs" dxfId="40" priority="85108" operator="equal">
      <formula>"EE(WFO)"</formula>
    </cfRule>
    <cfRule type="cellIs" dxfId="40" priority="85109" operator="equal">
      <formula>"EC(WFO)"</formula>
    </cfRule>
  </conditionalFormatting>
  <conditionalFormatting sqref="R65:S65">
    <cfRule type="cellIs" dxfId="31" priority="85042" operator="equal">
      <formula>"EE (WFO)"</formula>
    </cfRule>
    <cfRule type="cellIs" dxfId="31" priority="85043" operator="equal">
      <formula>"EC (WFO)"</formula>
    </cfRule>
    <cfRule type="cellIs" dxfId="31" priority="85044" operator="equal">
      <formula>"EA (WFO)"</formula>
    </cfRule>
    <cfRule type="cellIs" dxfId="40" priority="85045" operator="equal">
      <formula>"EE(WFO)"</formula>
    </cfRule>
    <cfRule type="cellIs" dxfId="40" priority="85046" operator="equal">
      <formula>"EC(WFO)"</formula>
    </cfRule>
    <cfRule type="cellIs" dxfId="31" priority="85047" operator="equal">
      <formula>"EE (WFO)"</formula>
    </cfRule>
    <cfRule type="cellIs" dxfId="31" priority="85048" operator="equal">
      <formula>"EC (WFO)"</formula>
    </cfRule>
    <cfRule type="cellIs" dxfId="31" priority="85049" operator="equal">
      <formula>"EA (WFO)"</formula>
    </cfRule>
    <cfRule type="cellIs" dxfId="40" priority="85050" operator="equal">
      <formula>"EE(WFO)"</formula>
    </cfRule>
    <cfRule type="cellIs" dxfId="40" priority="85051" operator="equal">
      <formula>"EC(WFO)"</formula>
    </cfRule>
    <cfRule type="cellIs" dxfId="31" priority="85052" operator="equal">
      <formula>"EE (WFO)"</formula>
    </cfRule>
    <cfRule type="cellIs" dxfId="31" priority="85053" operator="equal">
      <formula>"EC (WFO)"</formula>
    </cfRule>
    <cfRule type="cellIs" dxfId="31" priority="85054" operator="equal">
      <formula>"EA (WFO)"</formula>
    </cfRule>
    <cfRule type="cellIs" dxfId="40" priority="85055" operator="equal">
      <formula>"EE(WFO)"</formula>
    </cfRule>
    <cfRule type="cellIs" dxfId="40" priority="85056" operator="equal">
      <formula>"EC(WFO)"</formula>
    </cfRule>
    <cfRule type="cellIs" dxfId="31" priority="85057" operator="equal">
      <formula>"EE (WFO)"</formula>
    </cfRule>
    <cfRule type="cellIs" dxfId="31" priority="85058" operator="equal">
      <formula>"EC (WFO)"</formula>
    </cfRule>
    <cfRule type="cellIs" dxfId="31" priority="85059" operator="equal">
      <formula>"EA (WFO)"</formula>
    </cfRule>
    <cfRule type="cellIs" dxfId="40" priority="85060" operator="equal">
      <formula>"EE(WFO)"</formula>
    </cfRule>
    <cfRule type="cellIs" dxfId="40" priority="85061" operator="equal">
      <formula>"EC(WFO)"</formula>
    </cfRule>
    <cfRule type="cellIs" dxfId="31" priority="85062" operator="equal">
      <formula>"EA (WFO)"</formula>
    </cfRule>
    <cfRule type="cellIs" dxfId="32" priority="85063" operator="equal">
      <formula>"EQ (WFO)"</formula>
    </cfRule>
    <cfRule type="cellIs" dxfId="33" priority="85064" operator="equal">
      <formula>"FG (WFO)"</formula>
    </cfRule>
    <cfRule type="cellIs" dxfId="31" priority="85065" operator="equal">
      <formula>"EE (WFO)"</formula>
    </cfRule>
    <cfRule type="cellIs" dxfId="31" priority="85066" operator="equal">
      <formula>"EC (WFO)"</formula>
    </cfRule>
    <cfRule type="cellIs" dxfId="31" priority="85067" operator="equal">
      <formula>"EA (WFO)"</formula>
    </cfRule>
    <cfRule type="cellIs" dxfId="40" priority="85068" operator="equal">
      <formula>"EE(WFO)"</formula>
    </cfRule>
    <cfRule type="cellIs" dxfId="40" priority="85069" operator="equal">
      <formula>"EC(WFO)"</formula>
    </cfRule>
    <cfRule type="cellIs" dxfId="31" priority="85070" operator="equal">
      <formula>"EE (WFO)"</formula>
    </cfRule>
    <cfRule type="cellIs" dxfId="31" priority="85071" operator="equal">
      <formula>"EC (WFO)"</formula>
    </cfRule>
    <cfRule type="cellIs" dxfId="31" priority="85072" operator="equal">
      <formula>"EA (WFO)"</formula>
    </cfRule>
    <cfRule type="cellIs" dxfId="40" priority="85073" operator="equal">
      <formula>"EE(WFO)"</formula>
    </cfRule>
    <cfRule type="cellIs" dxfId="40" priority="85074" operator="equal">
      <formula>"EC(WFO)"</formula>
    </cfRule>
    <cfRule type="cellIs" dxfId="31" priority="85075" operator="equal">
      <formula>"EE (WFO)"</formula>
    </cfRule>
    <cfRule type="cellIs" dxfId="31" priority="85076" operator="equal">
      <formula>"EC (WFO)"</formula>
    </cfRule>
    <cfRule type="cellIs" dxfId="31" priority="85077" operator="equal">
      <formula>"EA (WFO)"</formula>
    </cfRule>
    <cfRule type="cellIs" dxfId="40" priority="85078" operator="equal">
      <formula>"EE(WFO)"</formula>
    </cfRule>
    <cfRule type="cellIs" dxfId="40" priority="85079" operator="equal">
      <formula>"EC(WFO)"</formula>
    </cfRule>
    <cfRule type="cellIs" dxfId="31" priority="85080" operator="equal">
      <formula>"EA (WFO)"</formula>
    </cfRule>
    <cfRule type="cellIs" dxfId="32" priority="85081" operator="equal">
      <formula>"EQ (WFO)"</formula>
    </cfRule>
    <cfRule type="cellIs" dxfId="33" priority="85082" operator="equal">
      <formula>"FG (WFO)"</formula>
    </cfRule>
    <cfRule type="cellIs" dxfId="31" priority="85083" operator="equal">
      <formula>"EE (WFO)"</formula>
    </cfRule>
    <cfRule type="cellIs" dxfId="31" priority="85084" operator="equal">
      <formula>"EC (WFO)"</formula>
    </cfRule>
    <cfRule type="cellIs" dxfId="31" priority="85085" operator="equal">
      <formula>"EA (WFO)"</formula>
    </cfRule>
    <cfRule type="cellIs" dxfId="40" priority="85086" operator="equal">
      <formula>"EE(WFO)"</formula>
    </cfRule>
    <cfRule type="cellIs" dxfId="40" priority="85087" operator="equal">
      <formula>"EC(WFO)"</formula>
    </cfRule>
    <cfRule type="cellIs" dxfId="31" priority="85088" operator="equal">
      <formula>"EE (WFO)"</formula>
    </cfRule>
    <cfRule type="cellIs" dxfId="31" priority="85089" operator="equal">
      <formula>"EC (WFO)"</formula>
    </cfRule>
    <cfRule type="cellIs" dxfId="31" priority="85090" operator="equal">
      <formula>"EA (WFO)"</formula>
    </cfRule>
    <cfRule type="cellIs" dxfId="40" priority="85091" operator="equal">
      <formula>"EE(WFO)"</formula>
    </cfRule>
    <cfRule type="cellIs" dxfId="40" priority="85092" operator="equal">
      <formula>"EC(WFO)"</formula>
    </cfRule>
    <cfRule type="cellIs" dxfId="31" priority="85093" operator="equal">
      <formula>"EE (WFO)"</formula>
    </cfRule>
    <cfRule type="cellIs" dxfId="31" priority="85094" operator="equal">
      <formula>"EC (WFO)"</formula>
    </cfRule>
    <cfRule type="cellIs" dxfId="31" priority="85095" operator="equal">
      <formula>"EA (WFO)"</formula>
    </cfRule>
    <cfRule type="cellIs" dxfId="40" priority="85096" operator="equal">
      <formula>"EE(WFO)"</formula>
    </cfRule>
    <cfRule type="cellIs" dxfId="40" priority="85097" operator="equal">
      <formula>"EC(WFO)"</formula>
    </cfRule>
    <cfRule type="cellIs" dxfId="31" priority="84981" operator="equal">
      <formula>"EE (WFO)"</formula>
    </cfRule>
    <cfRule type="cellIs" dxfId="31" priority="84982" operator="equal">
      <formula>"EC (WFO)"</formula>
    </cfRule>
    <cfRule type="cellIs" dxfId="31" priority="84983" operator="equal">
      <formula>"EA (WFO)"</formula>
    </cfRule>
    <cfRule type="cellIs" dxfId="40" priority="84984" operator="equal">
      <formula>"EE(WFO)"</formula>
    </cfRule>
    <cfRule type="cellIs" dxfId="40" priority="84985" operator="equal">
      <formula>"EC(WFO)"</formula>
    </cfRule>
    <cfRule type="cellIs" dxfId="31" priority="84986" operator="equal">
      <formula>"EE (WFO)"</formula>
    </cfRule>
    <cfRule type="cellIs" dxfId="31" priority="84987" operator="equal">
      <formula>"EC (WFO)"</formula>
    </cfRule>
    <cfRule type="cellIs" dxfId="31" priority="84988" operator="equal">
      <formula>"EA (WFO)"</formula>
    </cfRule>
    <cfRule type="cellIs" dxfId="40" priority="84989" operator="equal">
      <formula>"EE(WFO)"</formula>
    </cfRule>
    <cfRule type="cellIs" dxfId="40" priority="84990" operator="equal">
      <formula>"EC(WFO)"</formula>
    </cfRule>
    <cfRule type="cellIs" dxfId="31" priority="84991" operator="equal">
      <formula>"EE (WFO)"</formula>
    </cfRule>
    <cfRule type="cellIs" dxfId="31" priority="84992" operator="equal">
      <formula>"EC (WFO)"</formula>
    </cfRule>
    <cfRule type="cellIs" dxfId="31" priority="84993" operator="equal">
      <formula>"EA (WFO)"</formula>
    </cfRule>
    <cfRule type="cellIs" dxfId="40" priority="84994" operator="equal">
      <formula>"EE(WFO)"</formula>
    </cfRule>
    <cfRule type="cellIs" dxfId="40" priority="84995" operator="equal">
      <formula>"EC(WFO)"</formula>
    </cfRule>
    <cfRule type="cellIs" dxfId="31" priority="84996" operator="equal">
      <formula>"EE (WFO)"</formula>
    </cfRule>
    <cfRule type="cellIs" dxfId="31" priority="84997" operator="equal">
      <formula>"EC (WFO)"</formula>
    </cfRule>
    <cfRule type="cellIs" dxfId="31" priority="84998" operator="equal">
      <formula>"EA (WFO)"</formula>
    </cfRule>
    <cfRule type="cellIs" dxfId="40" priority="84999" operator="equal">
      <formula>"EE(WFO)"</formula>
    </cfRule>
    <cfRule type="cellIs" dxfId="40" priority="85000" operator="equal">
      <formula>"EC(WFO)"</formula>
    </cfRule>
    <cfRule type="cellIs" dxfId="31" priority="85001" operator="equal">
      <formula>"EA (WFO)"</formula>
    </cfRule>
    <cfRule type="cellIs" dxfId="32" priority="85002" operator="equal">
      <formula>"EQ (WFO)"</formula>
    </cfRule>
    <cfRule type="cellIs" dxfId="33" priority="85003" operator="equal">
      <formula>"FG (WFO)"</formula>
    </cfRule>
    <cfRule type="cellIs" dxfId="31" priority="85004" operator="equal">
      <formula>"EE (WFO)"</formula>
    </cfRule>
    <cfRule type="cellIs" dxfId="31" priority="85005" operator="equal">
      <formula>"EC (WFO)"</formula>
    </cfRule>
    <cfRule type="cellIs" dxfId="31" priority="85006" operator="equal">
      <formula>"EA (WFO)"</formula>
    </cfRule>
    <cfRule type="cellIs" dxfId="40" priority="85007" operator="equal">
      <formula>"EE(WFO)"</formula>
    </cfRule>
    <cfRule type="cellIs" dxfId="40" priority="85008" operator="equal">
      <formula>"EC(WFO)"</formula>
    </cfRule>
    <cfRule type="cellIs" dxfId="36" priority="85009" operator="equal">
      <formula>"RS"</formula>
    </cfRule>
    <cfRule type="cellIs" dxfId="28" priority="85010" operator="equal">
      <formula>"TR (WFO)"</formula>
    </cfRule>
    <cfRule type="cellIs" dxfId="29" priority="85011" operator="equal">
      <formula>"EQ (WFO)"</formula>
    </cfRule>
    <cfRule type="cellIs" dxfId="52" priority="85012" operator="equal">
      <formula>"FG (WFO)"</formula>
    </cfRule>
    <cfRule type="cellIs" dxfId="29" priority="85013" operator="equal">
      <formula>"EO (WFO)"</formula>
    </cfRule>
    <cfRule type="cellIs" dxfId="29" priority="85014" operator="equal">
      <formula>"EK (WFO)"</formula>
    </cfRule>
    <cfRule type="cellIs" dxfId="31" priority="85015" operator="equal">
      <formula>"EE (WFO)"</formula>
    </cfRule>
    <cfRule type="cellIs" dxfId="31" priority="85016" operator="equal">
      <formula>"EC (WFO)"</formula>
    </cfRule>
    <cfRule type="cellIs" dxfId="31" priority="85017" operator="equal">
      <formula>"EA (WFO)"</formula>
    </cfRule>
    <cfRule type="cellIs" dxfId="40" priority="85018" operator="equal">
      <formula>"EE(WFO)"</formula>
    </cfRule>
    <cfRule type="cellIs" dxfId="40" priority="85019" operator="equal">
      <formula>"EC(WFO)"</formula>
    </cfRule>
    <cfRule type="cellIs" dxfId="57" priority="85020" operator="equal">
      <formula>"SCIK"</formula>
    </cfRule>
    <cfRule type="cellIs" dxfId="57" priority="85021" operator="equal">
      <formula>"CT"</formula>
    </cfRule>
    <cfRule type="cellIs" dxfId="39" priority="85022" operator="equal">
      <formula>"CT"</formula>
    </cfRule>
    <cfRule type="cellIs" dxfId="61" priority="85023" operator="equal">
      <formula>"CT"</formula>
    </cfRule>
    <cfRule type="cellIs" dxfId="23" priority="85024" operator="equal">
      <formula>"FG"</formula>
    </cfRule>
    <cfRule type="cellIs" dxfId="44" priority="85025" operator="equal">
      <formula>"L"</formula>
    </cfRule>
    <cfRule type="cellIs" dxfId="38" priority="85026" operator="equal">
      <formula>"EG (WFO)"</formula>
    </cfRule>
  </conditionalFormatting>
  <conditionalFormatting sqref="R65">
    <cfRule type="cellIs" dxfId="31" priority="85027" operator="equal">
      <formula>"EE (WFO)"</formula>
    </cfRule>
    <cfRule type="cellIs" dxfId="31" priority="85028" operator="equal">
      <formula>"EC (WFO)"</formula>
    </cfRule>
    <cfRule type="cellIs" dxfId="31" priority="85029" operator="equal">
      <formula>"EA (WFO)"</formula>
    </cfRule>
    <cfRule type="cellIs" dxfId="40" priority="85030" operator="equal">
      <formula>"EE(WFO)"</formula>
    </cfRule>
    <cfRule type="cellIs" dxfId="40" priority="85031" operator="equal">
      <formula>"EC(WFO)"</formula>
    </cfRule>
    <cfRule type="cellIs" dxfId="31" priority="85032" operator="equal">
      <formula>"EE (WFO)"</formula>
    </cfRule>
    <cfRule type="cellIs" dxfId="31" priority="85033" operator="equal">
      <formula>"EC (WFO)"</formula>
    </cfRule>
    <cfRule type="cellIs" dxfId="31" priority="85034" operator="equal">
      <formula>"EA (WFO)"</formula>
    </cfRule>
    <cfRule type="cellIs" dxfId="40" priority="85035" operator="equal">
      <formula>"EE(WFO)"</formula>
    </cfRule>
    <cfRule type="cellIs" dxfId="40" priority="85036" operator="equal">
      <formula>"EC(WFO)"</formula>
    </cfRule>
    <cfRule type="cellIs" dxfId="31" priority="85037" operator="equal">
      <formula>"EE (WFO)"</formula>
    </cfRule>
    <cfRule type="cellIs" dxfId="31" priority="85038" operator="equal">
      <formula>"EC (WFO)"</formula>
    </cfRule>
    <cfRule type="cellIs" dxfId="31" priority="85039" operator="equal">
      <formula>"EA (WFO)"</formula>
    </cfRule>
    <cfRule type="cellIs" dxfId="40" priority="85040" operator="equal">
      <formula>"EE(WFO)"</formula>
    </cfRule>
    <cfRule type="cellIs" dxfId="40" priority="85041" operator="equal">
      <formula>"EC(WFO)"</formula>
    </cfRule>
  </conditionalFormatting>
  <conditionalFormatting sqref="T65">
    <cfRule type="cellIs" dxfId="31" priority="63281" operator="equal">
      <formula>"EE (WFO)"</formula>
    </cfRule>
    <cfRule type="cellIs" dxfId="31" priority="63282" operator="equal">
      <formula>"EC (WFO)"</formula>
    </cfRule>
    <cfRule type="cellIs" dxfId="31" priority="63283" operator="equal">
      <formula>"EA (WFO)"</formula>
    </cfRule>
    <cfRule type="cellIs" dxfId="40" priority="63284" operator="equal">
      <formula>"EE(WFO)"</formula>
    </cfRule>
    <cfRule type="cellIs" dxfId="40" priority="63285" operator="equal">
      <formula>"EC(WFO)"</formula>
    </cfRule>
    <cfRule type="cellIs" dxfId="31" priority="63286" operator="equal">
      <formula>"EE (WFO)"</formula>
    </cfRule>
    <cfRule type="cellIs" dxfId="31" priority="63287" operator="equal">
      <formula>"EC (WFO)"</formula>
    </cfRule>
    <cfRule type="cellIs" dxfId="31" priority="63288" operator="equal">
      <formula>"EA (WFO)"</formula>
    </cfRule>
    <cfRule type="cellIs" dxfId="40" priority="63289" operator="equal">
      <formula>"EE(WFO)"</formula>
    </cfRule>
    <cfRule type="cellIs" dxfId="40" priority="63290" operator="equal">
      <formula>"EC(WFO)"</formula>
    </cfRule>
    <cfRule type="cellIs" dxfId="31" priority="63291" operator="equal">
      <formula>"EE (WFO)"</formula>
    </cfRule>
    <cfRule type="cellIs" dxfId="31" priority="63292" operator="equal">
      <formula>"EC (WFO)"</formula>
    </cfRule>
    <cfRule type="cellIs" dxfId="31" priority="63293" operator="equal">
      <formula>"EA (WFO)"</formula>
    </cfRule>
    <cfRule type="cellIs" dxfId="40" priority="63294" operator="equal">
      <formula>"EE(WFO)"</formula>
    </cfRule>
    <cfRule type="cellIs" dxfId="40" priority="63295" operator="equal">
      <formula>"EC(WFO)"</formula>
    </cfRule>
    <cfRule type="cellIs" dxfId="31" priority="63296" operator="equal">
      <formula>"EE (WFO)"</formula>
    </cfRule>
    <cfRule type="cellIs" dxfId="31" priority="63297" operator="equal">
      <formula>"EC (WFO)"</formula>
    </cfRule>
    <cfRule type="cellIs" dxfId="31" priority="63298" operator="equal">
      <formula>"EA (WFO)"</formula>
    </cfRule>
    <cfRule type="cellIs" dxfId="40" priority="63299" operator="equal">
      <formula>"EE(WFO)"</formula>
    </cfRule>
    <cfRule type="cellIs" dxfId="40" priority="63300" operator="equal">
      <formula>"EC(WFO)"</formula>
    </cfRule>
    <cfRule type="cellIs" dxfId="31" priority="63301" operator="equal">
      <formula>"EA (WFO)"</formula>
    </cfRule>
    <cfRule type="cellIs" dxfId="32" priority="63302" operator="equal">
      <formula>"EQ (WFO)"</formula>
    </cfRule>
    <cfRule type="cellIs" dxfId="33" priority="63303" operator="equal">
      <formula>"FG (WFO)"</formula>
    </cfRule>
    <cfRule type="cellIs" dxfId="31" priority="63304" operator="equal">
      <formula>"EE (WFO)"</formula>
    </cfRule>
    <cfRule type="cellIs" dxfId="31" priority="63305" operator="equal">
      <formula>"EC (WFO)"</formula>
    </cfRule>
    <cfRule type="cellIs" dxfId="31" priority="63306" operator="equal">
      <formula>"EA (WFO)"</formula>
    </cfRule>
    <cfRule type="cellIs" dxfId="40" priority="63307" operator="equal">
      <formula>"EE(WFO)"</formula>
    </cfRule>
    <cfRule type="cellIs" dxfId="40" priority="63308" operator="equal">
      <formula>"EC(WFO)"</formula>
    </cfRule>
    <cfRule type="cellIs" dxfId="36" priority="63309" operator="equal">
      <formula>"RS"</formula>
    </cfRule>
    <cfRule type="cellIs" dxfId="28" priority="63310" operator="equal">
      <formula>"TR (WFO)"</formula>
    </cfRule>
    <cfRule type="cellIs" dxfId="29" priority="63311" operator="equal">
      <formula>"EQ (WFO)"</formula>
    </cfRule>
    <cfRule type="cellIs" dxfId="52" priority="63312" operator="equal">
      <formula>"FG (WFO)"</formula>
    </cfRule>
    <cfRule type="cellIs" dxfId="29" priority="63313" operator="equal">
      <formula>"EO (WFO)"</formula>
    </cfRule>
    <cfRule type="cellIs" dxfId="29" priority="63314" operator="equal">
      <formula>"EK (WFO)"</formula>
    </cfRule>
    <cfRule type="cellIs" dxfId="31" priority="63315" operator="equal">
      <formula>"EE (WFO)"</formula>
    </cfRule>
    <cfRule type="cellIs" dxfId="31" priority="63316" operator="equal">
      <formula>"EC (WFO)"</formula>
    </cfRule>
    <cfRule type="cellIs" dxfId="31" priority="63317" operator="equal">
      <formula>"EA (WFO)"</formula>
    </cfRule>
    <cfRule type="cellIs" dxfId="40" priority="63318" operator="equal">
      <formula>"EE(WFO)"</formula>
    </cfRule>
    <cfRule type="cellIs" dxfId="40" priority="63319" operator="equal">
      <formula>"EC(WFO)"</formula>
    </cfRule>
    <cfRule type="cellIs" dxfId="57" priority="63320" operator="equal">
      <formula>"SCIK"</formula>
    </cfRule>
    <cfRule type="cellIs" dxfId="57" priority="63321" operator="equal">
      <formula>"CT"</formula>
    </cfRule>
    <cfRule type="cellIs" dxfId="39" priority="63322" operator="equal">
      <formula>"CT"</formula>
    </cfRule>
    <cfRule type="cellIs" dxfId="61" priority="63323" operator="equal">
      <formula>"CT"</formula>
    </cfRule>
    <cfRule type="cellIs" dxfId="23" priority="63324" operator="equal">
      <formula>"FG"</formula>
    </cfRule>
    <cfRule type="cellIs" dxfId="44" priority="63325" operator="equal">
      <formula>"L"</formula>
    </cfRule>
    <cfRule type="cellIs" dxfId="38" priority="63326" operator="equal">
      <formula>"EG (WFO)"</formula>
    </cfRule>
  </conditionalFormatting>
  <conditionalFormatting sqref="V65:W65">
    <cfRule type="cellIs" dxfId="13" priority="13232" operator="equal">
      <formula>"TDM"</formula>
    </cfRule>
    <cfRule type="cellIs" dxfId="31" priority="13161" operator="equal">
      <formula>"EA (WFO)"</formula>
    </cfRule>
    <cfRule type="cellIs" dxfId="32" priority="13162" operator="equal">
      <formula>"EQ (WFO)"</formula>
    </cfRule>
    <cfRule type="cellIs" dxfId="33" priority="13163" operator="equal">
      <formula>"FG (WFO)"</formula>
    </cfRule>
    <cfRule type="cellIs" dxfId="31" priority="13164" operator="equal">
      <formula>"EE (WFO)"</formula>
    </cfRule>
    <cfRule type="cellIs" dxfId="31" priority="13165" operator="equal">
      <formula>"EC (WFO)"</formula>
    </cfRule>
    <cfRule type="cellIs" dxfId="31" priority="13166" operator="equal">
      <formula>"EA (WFO)"</formula>
    </cfRule>
    <cfRule type="cellIs" dxfId="40" priority="13167" operator="equal">
      <formula>"EE(WFO)"</formula>
    </cfRule>
    <cfRule type="cellIs" dxfId="40" priority="13168" operator="equal">
      <formula>"EC(WFO)"</formula>
    </cfRule>
    <cfRule type="cellIs" dxfId="29" priority="13169" operator="equal">
      <formula>"EQ (WFO)"</formula>
    </cfRule>
    <cfRule type="cellIs" dxfId="52" priority="13170" operator="equal">
      <formula>"FG (WFO)"</formula>
    </cfRule>
    <cfRule type="cellIs" dxfId="29" priority="13171" operator="equal">
      <formula>"EO (WFO)"</formula>
    </cfRule>
    <cfRule type="cellIs" dxfId="29" priority="13172" operator="equal">
      <formula>"EK (WFO)"</formula>
    </cfRule>
    <cfRule type="cellIs" dxfId="31" priority="13173" operator="equal">
      <formula>"EE (WFO)"</formula>
    </cfRule>
    <cfRule type="cellIs" dxfId="31" priority="13174" operator="equal">
      <formula>"EC (WFO)"</formula>
    </cfRule>
    <cfRule type="cellIs" dxfId="31" priority="13175" operator="equal">
      <formula>"EA (WFO)"</formula>
    </cfRule>
    <cfRule type="cellIs" dxfId="40" priority="13176" operator="equal">
      <formula>"EE(WFO)"</formula>
    </cfRule>
    <cfRule type="cellIs" dxfId="40" priority="13177" operator="equal">
      <formula>"EC(WFO)"</formula>
    </cfRule>
    <cfRule type="cellIs" dxfId="31" priority="13178" operator="equal">
      <formula>"EE (WFO)"</formula>
    </cfRule>
    <cfRule type="cellIs" dxfId="31" priority="13179" operator="equal">
      <formula>"EC (WFO)"</formula>
    </cfRule>
    <cfRule type="cellIs" dxfId="31" priority="13180" operator="equal">
      <formula>"EA (WFO)"</formula>
    </cfRule>
    <cfRule type="cellIs" dxfId="40" priority="13181" operator="equal">
      <formula>"EE(WFO)"</formula>
    </cfRule>
    <cfRule type="cellIs" dxfId="40" priority="13182" operator="equal">
      <formula>"EC(WFO)"</formula>
    </cfRule>
    <cfRule type="cellIs" dxfId="31" priority="13183" operator="equal">
      <formula>"EE (WFO)"</formula>
    </cfRule>
    <cfRule type="cellIs" dxfId="31" priority="13184" operator="equal">
      <formula>"EC (WFO)"</formula>
    </cfRule>
    <cfRule type="cellIs" dxfId="31" priority="13185" operator="equal">
      <formula>"EA (WFO)"</formula>
    </cfRule>
    <cfRule type="cellIs" dxfId="40" priority="13186" operator="equal">
      <formula>"EE(WFO)"</formula>
    </cfRule>
    <cfRule type="cellIs" dxfId="40" priority="13187" operator="equal">
      <formula>"EC(WFO)"</formula>
    </cfRule>
    <cfRule type="cellIs" dxfId="31" priority="13188" operator="equal">
      <formula>"EE (WFO)"</formula>
    </cfRule>
    <cfRule type="cellIs" dxfId="31" priority="13189" operator="equal">
      <formula>"EC (WFO)"</formula>
    </cfRule>
    <cfRule type="cellIs" dxfId="31" priority="13190" operator="equal">
      <formula>"EA (WFO)"</formula>
    </cfRule>
    <cfRule type="cellIs" dxfId="40" priority="13191" operator="equal">
      <formula>"EE(WFO)"</formula>
    </cfRule>
    <cfRule type="cellIs" dxfId="40" priority="13192" operator="equal">
      <formula>"EC(WFO)"</formula>
    </cfRule>
    <cfRule type="cellIs" dxfId="31" priority="13193" operator="equal">
      <formula>"EE (WFO)"</formula>
    </cfRule>
    <cfRule type="cellIs" dxfId="31" priority="13194" operator="equal">
      <formula>"EC (WFO)"</formula>
    </cfRule>
    <cfRule type="cellIs" dxfId="31" priority="13195" operator="equal">
      <formula>"EA (WFO)"</formula>
    </cfRule>
    <cfRule type="cellIs" dxfId="40" priority="13196" operator="equal">
      <formula>"EE(WFO)"</formula>
    </cfRule>
    <cfRule type="cellIs" dxfId="40" priority="13197" operator="equal">
      <formula>"EC(WFO)"</formula>
    </cfRule>
    <cfRule type="cellIs" dxfId="31" priority="13198" operator="equal">
      <formula>"EE (WFO)"</formula>
    </cfRule>
    <cfRule type="cellIs" dxfId="31" priority="13199" operator="equal">
      <formula>"EC (WFO)"</formula>
    </cfRule>
    <cfRule type="cellIs" dxfId="31" priority="13200" operator="equal">
      <formula>"EA (WFO)"</formula>
    </cfRule>
    <cfRule type="cellIs" dxfId="40" priority="13201" operator="equal">
      <formula>"EE(WFO)"</formula>
    </cfRule>
    <cfRule type="cellIs" dxfId="40" priority="13202" operator="equal">
      <formula>"EC(WFO)"</formula>
    </cfRule>
    <cfRule type="cellIs" dxfId="31" priority="13203" operator="equal">
      <formula>"EA (WFO)"</formula>
    </cfRule>
    <cfRule type="cellIs" dxfId="32" priority="13204" operator="equal">
      <formula>"EQ (WFO)"</formula>
    </cfRule>
    <cfRule type="cellIs" dxfId="33" priority="13205" operator="equal">
      <formula>"FG (WFO)"</formula>
    </cfRule>
    <cfRule type="cellIs" dxfId="31" priority="13206" operator="equal">
      <formula>"EE (WFO)"</formula>
    </cfRule>
    <cfRule type="cellIs" dxfId="31" priority="13207" operator="equal">
      <formula>"EC (WFO)"</formula>
    </cfRule>
    <cfRule type="cellIs" dxfId="31" priority="13208" operator="equal">
      <formula>"EA (WFO)"</formula>
    </cfRule>
    <cfRule type="cellIs" dxfId="40" priority="13209" operator="equal">
      <formula>"EE(WFO)"</formula>
    </cfRule>
    <cfRule type="cellIs" dxfId="40" priority="13210" operator="equal">
      <formula>"EC(WFO)"</formula>
    </cfRule>
    <cfRule type="cellIs" dxfId="40" priority="13211" operator="equal">
      <formula>"EE(WFO)"</formula>
    </cfRule>
    <cfRule type="cellIs" dxfId="40" priority="13212" operator="equal">
      <formula>"EC(WFO)"</formula>
    </cfRule>
    <cfRule type="cellIs" dxfId="31" priority="13213" operator="equal">
      <formula>"EE (WFO)"</formula>
    </cfRule>
    <cfRule type="cellIs" dxfId="31" priority="13214" operator="equal">
      <formula>"EC (WFO)"</formula>
    </cfRule>
    <cfRule type="cellIs" dxfId="31" priority="13215" operator="equal">
      <formula>"EA (WFO)"</formula>
    </cfRule>
    <cfRule type="cellIs" dxfId="40" priority="13216" operator="equal">
      <formula>"EE(WFO)"</formula>
    </cfRule>
    <cfRule type="cellIs" dxfId="40" priority="13217" operator="equal">
      <formula>"EC(WFO)"</formula>
    </cfRule>
    <cfRule type="cellIs" dxfId="31" priority="13218" operator="equal">
      <formula>"EE (WFO)"</formula>
    </cfRule>
    <cfRule type="cellIs" dxfId="31" priority="13219" operator="equal">
      <formula>"EC (WFO)"</formula>
    </cfRule>
    <cfRule type="cellIs" dxfId="31" priority="13220" operator="equal">
      <formula>"EA (WFO)"</formula>
    </cfRule>
    <cfRule type="cellIs" dxfId="40" priority="13221" operator="equal">
      <formula>"EE(WFO)"</formula>
    </cfRule>
    <cfRule type="cellIs" dxfId="40" priority="13222" operator="equal">
      <formula>"EC(WFO)"</formula>
    </cfRule>
    <cfRule type="cellIs" dxfId="31" priority="13223" operator="equal">
      <formula>"EE (WFO)"</formula>
    </cfRule>
    <cfRule type="cellIs" dxfId="31" priority="13224" operator="equal">
      <formula>"EC (WFO)"</formula>
    </cfRule>
    <cfRule type="cellIs" dxfId="31" priority="13225" operator="equal">
      <formula>"EA (WFO)"</formula>
    </cfRule>
    <cfRule type="cellIs" dxfId="40" priority="13226" operator="equal">
      <formula>"EE(WFO)"</formula>
    </cfRule>
    <cfRule type="cellIs" dxfId="40" priority="13227" operator="equal">
      <formula>"EC(WFO)"</formula>
    </cfRule>
    <cfRule type="cellIs" dxfId="40" priority="13228" operator="equal">
      <formula>"EE(WFO)"</formula>
    </cfRule>
    <cfRule type="cellIs" dxfId="40" priority="13229" operator="equal">
      <formula>"EC(WFO)"</formula>
    </cfRule>
    <cfRule type="cellIs" dxfId="40" priority="13230" operator="equal">
      <formula>"EE(WFO)"</formula>
    </cfRule>
    <cfRule type="cellIs" dxfId="40" priority="13231" operator="equal">
      <formula>"EC(WFO)"</formula>
    </cfRule>
    <cfRule type="cellIs" dxfId="13" priority="13160" operator="equal">
      <formula>"TDM"</formula>
    </cfRule>
    <cfRule type="cellIs" dxfId="29" priority="13156" operator="equal">
      <formula>"EQ (WFO)"</formula>
    </cfRule>
    <cfRule type="cellIs" dxfId="52" priority="13157" operator="equal">
      <formula>"FG (WFO)"</formula>
    </cfRule>
    <cfRule type="cellIs" dxfId="29" priority="13158" operator="equal">
      <formula>"EO (WFO)"</formula>
    </cfRule>
    <cfRule type="cellIs" dxfId="29" priority="13159" operator="equal">
      <formula>"EK (WFO)"</formula>
    </cfRule>
  </conditionalFormatting>
  <conditionalFormatting sqref="W65">
    <cfRule type="cellIs" dxfId="31" priority="18263" operator="equal">
      <formula>"EG (WFO)"</formula>
    </cfRule>
    <cfRule type="cellIs" dxfId="31" priority="18264" operator="equal">
      <formula>"EG ((WFO)"</formula>
    </cfRule>
    <cfRule type="cellIs" dxfId="31" priority="18265" operator="equal">
      <formula>"EE (WFO)"</formula>
    </cfRule>
    <cfRule type="cellIs" dxfId="31" priority="18266" operator="equal">
      <formula>"EC (WFO)"</formula>
    </cfRule>
    <cfRule type="cellIs" dxfId="31" priority="18267" operator="equal">
      <formula>"EA (WFO)"</formula>
    </cfRule>
    <cfRule type="expression" dxfId="19" priority="18268">
      <formula>OR(W65="CT",W65="SCIK",W65="CUMIL")</formula>
    </cfRule>
    <cfRule type="expression" dxfId="9" priority="18269">
      <formula>OR(W65="TR",W65="TDM",W65="PKT")</formula>
    </cfRule>
    <cfRule type="expression" dxfId="20" priority="18270">
      <formula>OR(W65="FG")</formula>
    </cfRule>
    <cfRule type="expression" dxfId="3" priority="18271">
      <formula>OR(W65="L",W65="OTG")</formula>
    </cfRule>
    <cfRule type="expression" dxfId="12" priority="18272">
      <formula>OR(W65="OP",W65="RS",W65="RTS",W65="PRM",W65="CB")</formula>
    </cfRule>
    <cfRule type="cellIs" dxfId="31" priority="18273" operator="equal">
      <formula>"EG (WFO)"</formula>
    </cfRule>
    <cfRule type="cellIs" dxfId="31" priority="18274" operator="equal">
      <formula>"EG ((WFO)"</formula>
    </cfRule>
    <cfRule type="cellIs" dxfId="31" priority="18275" operator="equal">
      <formula>"EE (WFO)"</formula>
    </cfRule>
    <cfRule type="cellIs" dxfId="31" priority="18276" operator="equal">
      <formula>"EC (WFO)"</formula>
    </cfRule>
    <cfRule type="cellIs" dxfId="31" priority="18277" operator="equal">
      <formula>"EA (WFO)"</formula>
    </cfRule>
    <cfRule type="expression" dxfId="19" priority="18278">
      <formula>OR(W65="CT",W65="SCIK",W65="CUMIL")</formula>
    </cfRule>
    <cfRule type="expression" dxfId="9" priority="18279">
      <formula>OR(W65="TR",W65="TDM",W65="PKT")</formula>
    </cfRule>
    <cfRule type="expression" dxfId="20" priority="18280">
      <formula>OR(W65="FG")</formula>
    </cfRule>
    <cfRule type="expression" dxfId="3" priority="18281">
      <formula>OR(W65="L",W65="OTG")</formula>
    </cfRule>
    <cfRule type="expression" dxfId="12" priority="18282">
      <formula>OR(W65="OP",W65="RS",W65="RTS",W65="PRM",W65="CB")</formula>
    </cfRule>
    <cfRule type="cellIs" dxfId="31" priority="18283" operator="equal">
      <formula>"EG (WFO)"</formula>
    </cfRule>
    <cfRule type="cellIs" dxfId="31" priority="18284" operator="equal">
      <formula>"EG ((WFO)"</formula>
    </cfRule>
    <cfRule type="cellIs" dxfId="31" priority="18285" operator="equal">
      <formula>"EE (WFO)"</formula>
    </cfRule>
    <cfRule type="cellIs" dxfId="31" priority="18286" operator="equal">
      <formula>"EC (WFO)"</formula>
    </cfRule>
    <cfRule type="cellIs" dxfId="31" priority="18287" operator="equal">
      <formula>"EA (WFO)"</formula>
    </cfRule>
    <cfRule type="expression" dxfId="19" priority="18288">
      <formula>OR(W65="CT",W65="SCIK",W65="CUMIL")</formula>
    </cfRule>
    <cfRule type="expression" dxfId="9" priority="18289">
      <formula>OR(W65="TR",W65="TDM",W65="PKT")</formula>
    </cfRule>
    <cfRule type="expression" dxfId="20" priority="18290">
      <formula>OR(W65="FG")</formula>
    </cfRule>
    <cfRule type="expression" dxfId="3" priority="18291">
      <formula>OR(W65="L",W65="OTG")</formula>
    </cfRule>
    <cfRule type="expression" dxfId="12" priority="18292">
      <formula>OR(W65="OP",W65="RS",W65="RTS",W65="PRM",W65="CB")</formula>
    </cfRule>
    <cfRule type="expression" dxfId="19" priority="18293">
      <formula>OR(W65="CT",W65="SCIK",W65="CUMIL")</formula>
    </cfRule>
    <cfRule type="expression" dxfId="9" priority="18294">
      <formula>OR(W65="TR",W65="TDM",W65="PKT")</formula>
    </cfRule>
    <cfRule type="expression" dxfId="20" priority="18295">
      <formula>OR(W65="FG")</formula>
    </cfRule>
    <cfRule type="expression" dxfId="3" priority="18296">
      <formula>OR(W65="L",W65="OTG")</formula>
    </cfRule>
    <cfRule type="expression" dxfId="12" priority="18297">
      <formula>OR(W65="OP",W65="RS",W65="RTS",W65="PRM",W65="CB")</formula>
    </cfRule>
    <cfRule type="cellIs" dxfId="13" priority="18298" operator="equal">
      <formula>"TDM"</formula>
    </cfRule>
    <cfRule type="cellIs" dxfId="37" priority="18299" operator="equal">
      <formula>"EQ (WFO)"</formula>
    </cfRule>
    <cfRule type="cellIs" dxfId="31" priority="18300" operator="equal">
      <formula>"EO (WFO)"</formula>
    </cfRule>
    <cfRule type="cellIs" dxfId="36" priority="18301" operator="equal">
      <formula>"RS"</formula>
    </cfRule>
    <cfRule type="cellIs" dxfId="28" priority="18302" operator="equal">
      <formula>"TR (WFO)"</formula>
    </cfRule>
    <cfRule type="cellIs" dxfId="31" priority="18303" operator="equal">
      <formula>"EQ (WFO)"</formula>
    </cfRule>
    <cfRule type="cellIs" dxfId="31" priority="18304" operator="equal">
      <formula>"EO (WFO)"</formula>
    </cfRule>
    <cfRule type="cellIs" dxfId="31" priority="18305" operator="equal">
      <formula>"EO (WFO)"</formula>
    </cfRule>
    <cfRule type="cellIs" dxfId="31" priority="18306" operator="equal">
      <formula>"EK (WFO)"</formula>
    </cfRule>
    <cfRule type="cellIs" dxfId="31" priority="18307" operator="equal">
      <formula>"EG (WFO)"</formula>
    </cfRule>
    <cfRule type="cellIs" dxfId="31" priority="18308" operator="equal">
      <formula>"EE (WFO)"</formula>
    </cfRule>
    <cfRule type="cellIs" dxfId="31" priority="18309" operator="equal">
      <formula>"EC (WFO)"</formula>
    </cfRule>
    <cfRule type="cellIs" dxfId="31" priority="18310" operator="equal">
      <formula>"EA (WFO)"</formula>
    </cfRule>
    <cfRule type="cellIs" dxfId="35" priority="18311" operator="equal">
      <formula>"FG (WFO)"</formula>
    </cfRule>
    <cfRule type="cellIs" dxfId="34" priority="18312" operator="equal">
      <formula>"TR"</formula>
    </cfRule>
    <cfRule type="cellIs" dxfId="31" priority="18313" operator="equal">
      <formula>"EA (WFO)"</formula>
    </cfRule>
    <cfRule type="cellIs" dxfId="32" priority="18314" operator="equal">
      <formula>"EQ (WFO)"</formula>
    </cfRule>
    <cfRule type="cellIs" dxfId="33" priority="18315" operator="equal">
      <formula>"FG (WFO)"</formula>
    </cfRule>
  </conditionalFormatting>
  <conditionalFormatting sqref="Z65">
    <cfRule type="cellIs" dxfId="31" priority="17963" operator="equal">
      <formula>"EG (WFO)"</formula>
    </cfRule>
    <cfRule type="cellIs" dxfId="31" priority="17964" operator="equal">
      <formula>"EG ((WFO)"</formula>
    </cfRule>
    <cfRule type="cellIs" dxfId="31" priority="17965" operator="equal">
      <formula>"EE (WFO)"</formula>
    </cfRule>
    <cfRule type="cellIs" dxfId="31" priority="17966" operator="equal">
      <formula>"EC (WFO)"</formula>
    </cfRule>
    <cfRule type="cellIs" dxfId="31" priority="17967" operator="equal">
      <formula>"EA (WFO)"</formula>
    </cfRule>
    <cfRule type="expression" dxfId="19" priority="17968">
      <formula>OR(Z65="CT",Z65="SCIK",Z65="CUMIL")</formula>
    </cfRule>
    <cfRule type="expression" dxfId="9" priority="17969">
      <formula>OR(Z65="TR",Z65="TDM",Z65="PKT")</formula>
    </cfRule>
    <cfRule type="expression" dxfId="20" priority="17970">
      <formula>OR(Z65="FG")</formula>
    </cfRule>
    <cfRule type="expression" dxfId="3" priority="17971">
      <formula>OR(Z65="L",Z65="OTG")</formula>
    </cfRule>
    <cfRule type="expression" dxfId="12" priority="17972">
      <formula>OR(Z65="OP",Z65="RS",Z65="RTS",Z65="PRM",Z65="CB")</formula>
    </cfRule>
    <cfRule type="cellIs" dxfId="31" priority="17973" operator="equal">
      <formula>"EG (WFO)"</formula>
    </cfRule>
    <cfRule type="cellIs" dxfId="31" priority="17974" operator="equal">
      <formula>"EG ((WFO)"</formula>
    </cfRule>
    <cfRule type="cellIs" dxfId="31" priority="17975" operator="equal">
      <formula>"EE (WFO)"</formula>
    </cfRule>
    <cfRule type="cellIs" dxfId="31" priority="17976" operator="equal">
      <formula>"EC (WFO)"</formula>
    </cfRule>
    <cfRule type="cellIs" dxfId="31" priority="17977" operator="equal">
      <formula>"EA (WFO)"</formula>
    </cfRule>
    <cfRule type="expression" dxfId="19" priority="17978">
      <formula>OR(Z65="CT",Z65="SCIK",Z65="CUMIL")</formula>
    </cfRule>
    <cfRule type="expression" dxfId="9" priority="17979">
      <formula>OR(Z65="TR",Z65="TDM",Z65="PKT")</formula>
    </cfRule>
    <cfRule type="expression" dxfId="20" priority="17980">
      <formula>OR(Z65="FG")</formula>
    </cfRule>
    <cfRule type="expression" dxfId="3" priority="17981">
      <formula>OR(Z65="L",Z65="OTG")</formula>
    </cfRule>
    <cfRule type="expression" dxfId="12" priority="17982">
      <formula>OR(Z65="OP",Z65="RS",Z65="RTS",Z65="PRM",Z65="CB")</formula>
    </cfRule>
    <cfRule type="cellIs" dxfId="31" priority="17983" operator="equal">
      <formula>"EG (WFO)"</formula>
    </cfRule>
    <cfRule type="cellIs" dxfId="31" priority="17984" operator="equal">
      <formula>"EG ((WFO)"</formula>
    </cfRule>
    <cfRule type="cellIs" dxfId="31" priority="17985" operator="equal">
      <formula>"EE (WFO)"</formula>
    </cfRule>
    <cfRule type="cellIs" dxfId="31" priority="17986" operator="equal">
      <formula>"EC (WFO)"</formula>
    </cfRule>
    <cfRule type="cellIs" dxfId="31" priority="17987" operator="equal">
      <formula>"EA (WFO)"</formula>
    </cfRule>
    <cfRule type="expression" dxfId="19" priority="17988">
      <formula>OR(Z65="CT",Z65="SCIK",Z65="CUMIL")</formula>
    </cfRule>
    <cfRule type="expression" dxfId="9" priority="17989">
      <formula>OR(Z65="TR",Z65="TDM",Z65="PKT")</formula>
    </cfRule>
    <cfRule type="expression" dxfId="20" priority="17990">
      <formula>OR(Z65="FG")</formula>
    </cfRule>
    <cfRule type="expression" dxfId="3" priority="17991">
      <formula>OR(Z65="L",Z65="OTG")</formula>
    </cfRule>
    <cfRule type="expression" dxfId="12" priority="17992">
      <formula>OR(Z65="OP",Z65="RS",Z65="RTS",Z65="PRM",Z65="CB")</formula>
    </cfRule>
    <cfRule type="expression" dxfId="19" priority="17993">
      <formula>OR(Z65="CT",Z65="SCIK",Z65="CUMIL")</formula>
    </cfRule>
    <cfRule type="expression" dxfId="9" priority="17994">
      <formula>OR(Z65="TR",Z65="TDM",Z65="PKT")</formula>
    </cfRule>
    <cfRule type="expression" dxfId="20" priority="17995">
      <formula>OR(Z65="FG")</formula>
    </cfRule>
    <cfRule type="expression" dxfId="3" priority="17996">
      <formula>OR(Z65="L",Z65="OTG")</formula>
    </cfRule>
    <cfRule type="expression" dxfId="12" priority="17997">
      <formula>OR(Z65="OP",Z65="RS",Z65="RTS",Z65="PRM",Z65="CB")</formula>
    </cfRule>
    <cfRule type="cellIs" dxfId="13" priority="17998" operator="equal">
      <formula>"TDM"</formula>
    </cfRule>
    <cfRule type="cellIs" dxfId="37" priority="17999" operator="equal">
      <formula>"EQ (WFO)"</formula>
    </cfRule>
    <cfRule type="cellIs" dxfId="31" priority="18000" operator="equal">
      <formula>"EO (WFO)"</formula>
    </cfRule>
    <cfRule type="cellIs" dxfId="36" priority="18001" operator="equal">
      <formula>"RS"</formula>
    </cfRule>
    <cfRule type="cellIs" dxfId="28" priority="18002" operator="equal">
      <formula>"TR (WFO)"</formula>
    </cfRule>
    <cfRule type="cellIs" dxfId="31" priority="18003" operator="equal">
      <formula>"EQ (WFO)"</formula>
    </cfRule>
    <cfRule type="cellIs" dxfId="31" priority="18004" operator="equal">
      <formula>"EO (WFO)"</formula>
    </cfRule>
    <cfRule type="cellIs" dxfId="31" priority="18005" operator="equal">
      <formula>"EO (WFO)"</formula>
    </cfRule>
    <cfRule type="cellIs" dxfId="31" priority="18006" operator="equal">
      <formula>"EK (WFO)"</formula>
    </cfRule>
    <cfRule type="cellIs" dxfId="31" priority="18007" operator="equal">
      <formula>"EG (WFO)"</formula>
    </cfRule>
    <cfRule type="cellIs" dxfId="31" priority="18008" operator="equal">
      <formula>"EE (WFO)"</formula>
    </cfRule>
    <cfRule type="cellIs" dxfId="31" priority="18009" operator="equal">
      <formula>"EC (WFO)"</formula>
    </cfRule>
    <cfRule type="cellIs" dxfId="31" priority="18010" operator="equal">
      <formula>"EA (WFO)"</formula>
    </cfRule>
    <cfRule type="cellIs" dxfId="35" priority="18011" operator="equal">
      <formula>"FG (WFO)"</formula>
    </cfRule>
    <cfRule type="cellIs" dxfId="34" priority="18012" operator="equal">
      <formula>"TR"</formula>
    </cfRule>
    <cfRule type="cellIs" dxfId="31" priority="18013" operator="equal">
      <formula>"EA (WFO)"</formula>
    </cfRule>
    <cfRule type="cellIs" dxfId="32" priority="18014" operator="equal">
      <formula>"EQ (WFO)"</formula>
    </cfRule>
    <cfRule type="cellIs" dxfId="33" priority="18015" operator="equal">
      <formula>"FG (WFO)"</formula>
    </cfRule>
    <cfRule type="cellIs" dxfId="34" priority="12859" operator="equal">
      <formula>"TR"</formula>
    </cfRule>
    <cfRule type="cellIs" dxfId="36" priority="12857" operator="equal">
      <formula>"RS"</formula>
    </cfRule>
    <cfRule type="cellIs" dxfId="28" priority="12858" operator="equal">
      <formula>"TR (WFO)"</formula>
    </cfRule>
    <cfRule type="cellIs" dxfId="37" priority="12855" operator="equal">
      <formula>"EQ (WFO)"</formula>
    </cfRule>
    <cfRule type="cellIs" dxfId="31" priority="12856" operator="equal">
      <formula>"EO (WFO)"</formula>
    </cfRule>
    <cfRule type="cellIs" dxfId="13" priority="12854" operator="equal">
      <formula>"TDM"</formula>
    </cfRule>
    <cfRule type="cellIs" dxfId="31" priority="12845" operator="equal">
      <formula>"EQ (WFO)"</formula>
    </cfRule>
    <cfRule type="cellIs" dxfId="31" priority="12846" operator="equal">
      <formula>"EO (WFO)"</formula>
    </cfRule>
    <cfRule type="cellIs" dxfId="31" priority="12847" operator="equal">
      <formula>"EO (WFO)"</formula>
    </cfRule>
    <cfRule type="cellIs" dxfId="31" priority="12848" operator="equal">
      <formula>"EK (WFO)"</formula>
    </cfRule>
    <cfRule type="cellIs" dxfId="31" priority="12849" operator="equal">
      <formula>"EG (WFO)"</formula>
    </cfRule>
    <cfRule type="cellIs" dxfId="31" priority="12850" operator="equal">
      <formula>"EE (WFO)"</formula>
    </cfRule>
    <cfRule type="cellIs" dxfId="31" priority="12851" operator="equal">
      <formula>"EC (WFO)"</formula>
    </cfRule>
    <cfRule type="cellIs" dxfId="31" priority="12852" operator="equal">
      <formula>"EA (WFO)"</formula>
    </cfRule>
    <cfRule type="cellIs" dxfId="35" priority="12853" operator="equal">
      <formula>"FG (WFO)"</formula>
    </cfRule>
    <cfRule type="cellIs" dxfId="57" priority="12838" operator="equal">
      <formula>"SCIK"</formula>
    </cfRule>
    <cfRule type="cellIs" dxfId="57" priority="12839" operator="equal">
      <formula>"CT"</formula>
    </cfRule>
    <cfRule type="cellIs" dxfId="39" priority="12840" operator="equal">
      <formula>"CT"</formula>
    </cfRule>
    <cfRule type="cellIs" dxfId="61" priority="12841" operator="equal">
      <formula>"CT"</formula>
    </cfRule>
    <cfRule type="cellIs" dxfId="23" priority="12842" operator="equal">
      <formula>"FG"</formula>
    </cfRule>
    <cfRule type="cellIs" dxfId="44" priority="12843" operator="equal">
      <formula>"L"</formula>
    </cfRule>
    <cfRule type="cellIs" dxfId="38" priority="12844" operator="equal">
      <formula>"EG (WFO)"</formula>
    </cfRule>
    <cfRule type="cellIs" dxfId="29" priority="12834" operator="equal">
      <formula>"EQ (WFO)"</formula>
    </cfRule>
    <cfRule type="cellIs" dxfId="52" priority="12835" operator="equal">
      <formula>"FG (WFO)"</formula>
    </cfRule>
    <cfRule type="cellIs" dxfId="29" priority="12836" operator="equal">
      <formula>"EO (WFO)"</formula>
    </cfRule>
    <cfRule type="cellIs" dxfId="29" priority="12837" operator="equal">
      <formula>"EK (WFO)"</formula>
    </cfRule>
    <cfRule type="cellIs" dxfId="31" priority="12829" operator="equal">
      <formula>"EE (WFO)"</formula>
    </cfRule>
    <cfRule type="cellIs" dxfId="31" priority="12830" operator="equal">
      <formula>"EC (WFO)"</formula>
    </cfRule>
    <cfRule type="cellIs" dxfId="31" priority="12831" operator="equal">
      <formula>"EA (WFO)"</formula>
    </cfRule>
    <cfRule type="cellIs" dxfId="40" priority="12832" operator="equal">
      <formula>"EE(WFO)"</formula>
    </cfRule>
    <cfRule type="cellIs" dxfId="40" priority="12833" operator="equal">
      <formula>"EC(WFO)"</formula>
    </cfRule>
  </conditionalFormatting>
  <conditionalFormatting sqref="AA65">
    <cfRule type="cellIs" dxfId="31" priority="17910" operator="equal">
      <formula>"EG (WFO)"</formula>
    </cfRule>
    <cfRule type="cellIs" dxfId="31" priority="17911" operator="equal">
      <formula>"EG ((WFO)"</formula>
    </cfRule>
    <cfRule type="cellIs" dxfId="31" priority="17912" operator="equal">
      <formula>"EE (WFO)"</formula>
    </cfRule>
    <cfRule type="cellIs" dxfId="31" priority="17913" operator="equal">
      <formula>"EC (WFO)"</formula>
    </cfRule>
    <cfRule type="cellIs" dxfId="31" priority="17914" operator="equal">
      <formula>"EA (WFO)"</formula>
    </cfRule>
    <cfRule type="expression" dxfId="19" priority="17915">
      <formula>OR(AA65="CT",AA65="SCIK",AA65="CUMIL")</formula>
    </cfRule>
    <cfRule type="expression" dxfId="9" priority="17916">
      <formula>OR(AA65="TR",AA65="TDM",AA65="PKT")</formula>
    </cfRule>
    <cfRule type="expression" dxfId="20" priority="17917">
      <formula>OR(AA65="FG")</formula>
    </cfRule>
    <cfRule type="expression" dxfId="3" priority="17918">
      <formula>OR(AA65="L",AA65="OTG")</formula>
    </cfRule>
    <cfRule type="expression" dxfId="12" priority="17919">
      <formula>OR(AA65="OP",AA65="RS",AA65="RTS",AA65="PRM",AA65="CB")</formula>
    </cfRule>
    <cfRule type="cellIs" dxfId="31" priority="17920" operator="equal">
      <formula>"EG (WFO)"</formula>
    </cfRule>
    <cfRule type="cellIs" dxfId="31" priority="17921" operator="equal">
      <formula>"EG ((WFO)"</formula>
    </cfRule>
    <cfRule type="cellIs" dxfId="31" priority="17922" operator="equal">
      <formula>"EE (WFO)"</formula>
    </cfRule>
    <cfRule type="cellIs" dxfId="31" priority="17923" operator="equal">
      <formula>"EC (WFO)"</formula>
    </cfRule>
    <cfRule type="cellIs" dxfId="31" priority="17924" operator="equal">
      <formula>"EA (WFO)"</formula>
    </cfRule>
    <cfRule type="expression" dxfId="19" priority="17925">
      <formula>OR(AA65="CT",AA65="SCIK",AA65="CUMIL")</formula>
    </cfRule>
    <cfRule type="expression" dxfId="9" priority="17926">
      <formula>OR(AA65="TR",AA65="TDM",AA65="PKT")</formula>
    </cfRule>
    <cfRule type="expression" dxfId="20" priority="17927">
      <formula>OR(AA65="FG")</formula>
    </cfRule>
    <cfRule type="expression" dxfId="3" priority="17928">
      <formula>OR(AA65="L",AA65="OTG")</formula>
    </cfRule>
    <cfRule type="expression" dxfId="12" priority="17929">
      <formula>OR(AA65="OP",AA65="RS",AA65="RTS",AA65="PRM",AA65="CB")</formula>
    </cfRule>
    <cfRule type="cellIs" dxfId="31" priority="17930" operator="equal">
      <formula>"EG (WFO)"</formula>
    </cfRule>
    <cfRule type="cellIs" dxfId="31" priority="17931" operator="equal">
      <formula>"EG ((WFO)"</formula>
    </cfRule>
    <cfRule type="cellIs" dxfId="31" priority="17932" operator="equal">
      <formula>"EE (WFO)"</formula>
    </cfRule>
    <cfRule type="cellIs" dxfId="31" priority="17933" operator="equal">
      <formula>"EC (WFO)"</formula>
    </cfRule>
    <cfRule type="cellIs" dxfId="31" priority="17934" operator="equal">
      <formula>"EA (WFO)"</formula>
    </cfRule>
    <cfRule type="expression" dxfId="19" priority="17935">
      <formula>OR(AA65="CT",AA65="SCIK",AA65="CUMIL")</formula>
    </cfRule>
    <cfRule type="expression" dxfId="9" priority="17936">
      <formula>OR(AA65="TR",AA65="TDM",AA65="PKT")</formula>
    </cfRule>
    <cfRule type="expression" dxfId="20" priority="17937">
      <formula>OR(AA65="FG")</formula>
    </cfRule>
    <cfRule type="expression" dxfId="3" priority="17938">
      <formula>OR(AA65="L",AA65="OTG")</formula>
    </cfRule>
    <cfRule type="expression" dxfId="12" priority="17939">
      <formula>OR(AA65="OP",AA65="RS",AA65="RTS",AA65="PRM",AA65="CB")</formula>
    </cfRule>
    <cfRule type="expression" dxfId="19" priority="17940">
      <formula>OR(AA65="CT",AA65="SCIK",AA65="CUMIL")</formula>
    </cfRule>
    <cfRule type="expression" dxfId="9" priority="17941">
      <formula>OR(AA65="TR",AA65="TDM",AA65="PKT")</formula>
    </cfRule>
    <cfRule type="expression" dxfId="20" priority="17942">
      <formula>OR(AA65="FG")</formula>
    </cfRule>
    <cfRule type="expression" dxfId="3" priority="17943">
      <formula>OR(AA65="L",AA65="OTG")</formula>
    </cfRule>
    <cfRule type="expression" dxfId="12" priority="17944">
      <formula>OR(AA65="OP",AA65="RS",AA65="RTS",AA65="PRM",AA65="CB")</formula>
    </cfRule>
    <cfRule type="cellIs" dxfId="13" priority="17945" operator="equal">
      <formula>"TDM"</formula>
    </cfRule>
    <cfRule type="cellIs" dxfId="37" priority="17946" operator="equal">
      <formula>"EQ (WFO)"</formula>
    </cfRule>
    <cfRule type="cellIs" dxfId="31" priority="17947" operator="equal">
      <formula>"EO (WFO)"</formula>
    </cfRule>
    <cfRule type="cellIs" dxfId="36" priority="17948" operator="equal">
      <formula>"RS"</formula>
    </cfRule>
    <cfRule type="cellIs" dxfId="28" priority="17949" operator="equal">
      <formula>"TR (WFO)"</formula>
    </cfRule>
    <cfRule type="cellIs" dxfId="31" priority="17950" operator="equal">
      <formula>"EQ (WFO)"</formula>
    </cfRule>
    <cfRule type="cellIs" dxfId="31" priority="17951" operator="equal">
      <formula>"EO (WFO)"</formula>
    </cfRule>
    <cfRule type="cellIs" dxfId="31" priority="17952" operator="equal">
      <formula>"EO (WFO)"</formula>
    </cfRule>
    <cfRule type="cellIs" dxfId="31" priority="17953" operator="equal">
      <formula>"EK (WFO)"</formula>
    </cfRule>
    <cfRule type="cellIs" dxfId="31" priority="17954" operator="equal">
      <formula>"EG (WFO)"</formula>
    </cfRule>
    <cfRule type="cellIs" dxfId="31" priority="17955" operator="equal">
      <formula>"EE (WFO)"</formula>
    </cfRule>
    <cfRule type="cellIs" dxfId="31" priority="17956" operator="equal">
      <formula>"EC (WFO)"</formula>
    </cfRule>
    <cfRule type="cellIs" dxfId="31" priority="17957" operator="equal">
      <formula>"EA (WFO)"</formula>
    </cfRule>
    <cfRule type="cellIs" dxfId="35" priority="17958" operator="equal">
      <formula>"FG (WFO)"</formula>
    </cfRule>
    <cfRule type="cellIs" dxfId="34" priority="17959" operator="equal">
      <formula>"TR"</formula>
    </cfRule>
    <cfRule type="cellIs" dxfId="31" priority="17960" operator="equal">
      <formula>"EA (WFO)"</formula>
    </cfRule>
    <cfRule type="cellIs" dxfId="32" priority="17961" operator="equal">
      <formula>"EQ (WFO)"</formula>
    </cfRule>
    <cfRule type="cellIs" dxfId="33" priority="17962" operator="equal">
      <formula>"FG (WFO)"</formula>
    </cfRule>
  </conditionalFormatting>
  <conditionalFormatting sqref="AB65:AD65">
    <cfRule type="cellIs" dxfId="13" priority="125304" operator="equal">
      <formula>"TDM"</formula>
    </cfRule>
    <cfRule type="cellIs" dxfId="31" priority="125323" operator="equal">
      <formula>"EE (WFO)"</formula>
    </cfRule>
    <cfRule type="cellIs" dxfId="31" priority="125324" operator="equal">
      <formula>"EC (WFO)"</formula>
    </cfRule>
    <cfRule type="cellIs" dxfId="31" priority="125325" operator="equal">
      <formula>"EA (WFO)"</formula>
    </cfRule>
    <cfRule type="cellIs" dxfId="40" priority="125326" operator="equal">
      <formula>"EE(WFO)"</formula>
    </cfRule>
    <cfRule type="cellIs" dxfId="40" priority="125327" operator="equal">
      <formula>"EC(WFO)"</formula>
    </cfRule>
  </conditionalFormatting>
  <conditionalFormatting sqref="D66">
    <cfRule type="cellIs" dxfId="66" priority="38016" operator="equal">
      <formula>"SAP"</formula>
    </cfRule>
    <cfRule type="cellIs" dxfId="67" priority="38017" operator="equal">
      <formula>"RS"</formula>
    </cfRule>
  </conditionalFormatting>
  <conditionalFormatting sqref="W66">
    <cfRule type="cellIs" dxfId="31" priority="18146" operator="equal">
      <formula>"EA (WFO)"</formula>
    </cfRule>
    <cfRule type="cellIs" dxfId="32" priority="18147" operator="equal">
      <formula>"EQ (WFO)"</formula>
    </cfRule>
    <cfRule type="cellIs" dxfId="33" priority="18148" operator="equal">
      <formula>"FG (WFO)"</formula>
    </cfRule>
    <cfRule type="cellIs" dxfId="31" priority="18149" operator="equal">
      <formula>"EE (WFO)"</formula>
    </cfRule>
    <cfRule type="cellIs" dxfId="31" priority="18150" operator="equal">
      <formula>"EC (WFO)"</formula>
    </cfRule>
    <cfRule type="cellIs" dxfId="31" priority="18151" operator="equal">
      <formula>"EA (WFO)"</formula>
    </cfRule>
    <cfRule type="cellIs" dxfId="40" priority="18152" operator="equal">
      <formula>"EE(WFO)"</formula>
    </cfRule>
    <cfRule type="cellIs" dxfId="40" priority="18153" operator="equal">
      <formula>"EC(WFO)"</formula>
    </cfRule>
    <cfRule type="cellIs" dxfId="31" priority="18154" operator="equal">
      <formula>"EE (WFO)"</formula>
    </cfRule>
    <cfRule type="cellIs" dxfId="31" priority="18155" operator="equal">
      <formula>"EC (WFO)"</formula>
    </cfRule>
    <cfRule type="cellIs" dxfId="31" priority="18156" operator="equal">
      <formula>"EA (WFO)"</formula>
    </cfRule>
    <cfRule type="cellIs" dxfId="40" priority="18157" operator="equal">
      <formula>"EE(WFO)"</formula>
    </cfRule>
    <cfRule type="cellIs" dxfId="40" priority="18158" operator="equal">
      <formula>"EC(WFO)"</formula>
    </cfRule>
    <cfRule type="cellIs" dxfId="31" priority="18159" operator="equal">
      <formula>"EE (WFO)"</formula>
    </cfRule>
    <cfRule type="cellIs" dxfId="31" priority="18160" operator="equal">
      <formula>"EC (WFO)"</formula>
    </cfRule>
    <cfRule type="cellIs" dxfId="31" priority="18161" operator="equal">
      <formula>"EA (WFO)"</formula>
    </cfRule>
    <cfRule type="cellIs" dxfId="40" priority="18162" operator="equal">
      <formula>"EE(WFO)"</formula>
    </cfRule>
    <cfRule type="cellIs" dxfId="40" priority="18163" operator="equal">
      <formula>"EC(WFO)"</formula>
    </cfRule>
    <cfRule type="cellIs" dxfId="31" priority="18164" operator="equal">
      <formula>"EE (WFO)"</formula>
    </cfRule>
    <cfRule type="cellIs" dxfId="31" priority="18165" operator="equal">
      <formula>"EC (WFO)"</formula>
    </cfRule>
    <cfRule type="cellIs" dxfId="31" priority="18166" operator="equal">
      <formula>"EA (WFO)"</formula>
    </cfRule>
    <cfRule type="cellIs" dxfId="40" priority="18167" operator="equal">
      <formula>"EE(WFO)"</formula>
    </cfRule>
    <cfRule type="cellIs" dxfId="40" priority="18168" operator="equal">
      <formula>"EC(WFO)"</formula>
    </cfRule>
    <cfRule type="cellIs" dxfId="40" priority="18169" operator="equal">
      <formula>"EE(WFO)"</formula>
    </cfRule>
    <cfRule type="cellIs" dxfId="40" priority="18170" operator="equal">
      <formula>"EC(WFO)"</formula>
    </cfRule>
    <cfRule type="cellIs" dxfId="40" priority="18171" operator="equal">
      <formula>"EE(WFO)"</formula>
    </cfRule>
    <cfRule type="cellIs" dxfId="40" priority="18172" operator="equal">
      <formula>"EC(WFO)"</formula>
    </cfRule>
    <cfRule type="cellIs" dxfId="31" priority="18173" operator="equal">
      <formula>"EE (WFO)"</formula>
    </cfRule>
    <cfRule type="cellIs" dxfId="31" priority="18174" operator="equal">
      <formula>"EC (WFO)"</formula>
    </cfRule>
    <cfRule type="cellIs" dxfId="31" priority="18175" operator="equal">
      <formula>"EA (WFO)"</formula>
    </cfRule>
    <cfRule type="cellIs" dxfId="40" priority="18176" operator="equal">
      <formula>"EE(WFO)"</formula>
    </cfRule>
    <cfRule type="cellIs" dxfId="40" priority="18177" operator="equal">
      <formula>"EC(WFO)"</formula>
    </cfRule>
    <cfRule type="cellIs" dxfId="31" priority="18178" operator="equal">
      <formula>"EE (WFO)"</formula>
    </cfRule>
    <cfRule type="cellIs" dxfId="31" priority="18179" operator="equal">
      <formula>"EC (WFO)"</formula>
    </cfRule>
    <cfRule type="cellIs" dxfId="31" priority="18180" operator="equal">
      <formula>"EA (WFO)"</formula>
    </cfRule>
    <cfRule type="cellIs" dxfId="40" priority="18181" operator="equal">
      <formula>"EE(WFO)"</formula>
    </cfRule>
    <cfRule type="cellIs" dxfId="40" priority="18182" operator="equal">
      <formula>"EC(WFO)"</formula>
    </cfRule>
    <cfRule type="cellIs" dxfId="31" priority="18183" operator="equal">
      <formula>"EE (WFO)"</formula>
    </cfRule>
    <cfRule type="cellIs" dxfId="31" priority="18184" operator="equal">
      <formula>"EC (WFO)"</formula>
    </cfRule>
    <cfRule type="cellIs" dxfId="31" priority="18185" operator="equal">
      <formula>"EA (WFO)"</formula>
    </cfRule>
    <cfRule type="cellIs" dxfId="40" priority="18186" operator="equal">
      <formula>"EE(WFO)"</formula>
    </cfRule>
    <cfRule type="cellIs" dxfId="40" priority="18187" operator="equal">
      <formula>"EC(WFO)"</formula>
    </cfRule>
    <cfRule type="cellIs" dxfId="31" priority="18188" operator="equal">
      <formula>"EE (WFO)"</formula>
    </cfRule>
    <cfRule type="cellIs" dxfId="31" priority="18189" operator="equal">
      <formula>"EC (WFO)"</formula>
    </cfRule>
    <cfRule type="cellIs" dxfId="31" priority="18190" operator="equal">
      <formula>"EA (WFO)"</formula>
    </cfRule>
    <cfRule type="cellIs" dxfId="40" priority="18191" operator="equal">
      <formula>"EE(WFO)"</formula>
    </cfRule>
    <cfRule type="cellIs" dxfId="40" priority="18192" operator="equal">
      <formula>"EC(WFO)"</formula>
    </cfRule>
    <cfRule type="cellIs" dxfId="31" priority="18193" operator="equal">
      <formula>"EE (WFO)"</formula>
    </cfRule>
    <cfRule type="cellIs" dxfId="31" priority="18194" operator="equal">
      <formula>"EC (WFO)"</formula>
    </cfRule>
    <cfRule type="cellIs" dxfId="31" priority="18195" operator="equal">
      <formula>"EA (WFO)"</formula>
    </cfRule>
    <cfRule type="cellIs" dxfId="40" priority="18196" operator="equal">
      <formula>"EE(WFO)"</formula>
    </cfRule>
    <cfRule type="cellIs" dxfId="40" priority="18197" operator="equal">
      <formula>"EC(WFO)"</formula>
    </cfRule>
    <cfRule type="cellIs" dxfId="31" priority="18198" operator="equal">
      <formula>"EE (WFO)"</formula>
    </cfRule>
    <cfRule type="cellIs" dxfId="31" priority="18199" operator="equal">
      <formula>"EC (WFO)"</formula>
    </cfRule>
    <cfRule type="cellIs" dxfId="31" priority="18200" operator="equal">
      <formula>"EA (WFO)"</formula>
    </cfRule>
    <cfRule type="cellIs" dxfId="40" priority="18201" operator="equal">
      <formula>"EE(WFO)"</formula>
    </cfRule>
    <cfRule type="cellIs" dxfId="40" priority="18202" operator="equal">
      <formula>"EC(WFO)"</formula>
    </cfRule>
    <cfRule type="cellIs" dxfId="31" priority="18203" operator="equal">
      <formula>"EE (WFO)"</formula>
    </cfRule>
    <cfRule type="cellIs" dxfId="31" priority="18204" operator="equal">
      <formula>"EC (WFO)"</formula>
    </cfRule>
    <cfRule type="cellIs" dxfId="31" priority="18205" operator="equal">
      <formula>"EA (WFO)"</formula>
    </cfRule>
    <cfRule type="cellIs" dxfId="40" priority="18206" operator="equal">
      <formula>"EE(WFO)"</formula>
    </cfRule>
    <cfRule type="cellIs" dxfId="40" priority="18207" operator="equal">
      <formula>"EC(WFO)"</formula>
    </cfRule>
    <cfRule type="cellIs" dxfId="31" priority="18208" operator="equal">
      <formula>"EE (WFO)"</formula>
    </cfRule>
    <cfRule type="cellIs" dxfId="31" priority="18209" operator="equal">
      <formula>"EC (WFO)"</formula>
    </cfRule>
    <cfRule type="cellIs" dxfId="31" priority="18210" operator="equal">
      <formula>"EA (WFO)"</formula>
    </cfRule>
    <cfRule type="cellIs" dxfId="40" priority="18211" operator="equal">
      <formula>"EE(WFO)"</formula>
    </cfRule>
    <cfRule type="cellIs" dxfId="40" priority="18212" operator="equal">
      <formula>"EC(WFO)"</formula>
    </cfRule>
    <cfRule type="cellIs" dxfId="31" priority="18213" operator="equal">
      <formula>"EE (WFO)"</formula>
    </cfRule>
    <cfRule type="cellIs" dxfId="31" priority="18214" operator="equal">
      <formula>"EC (WFO)"</formula>
    </cfRule>
    <cfRule type="cellIs" dxfId="31" priority="18215" operator="equal">
      <formula>"EA (WFO)"</formula>
    </cfRule>
    <cfRule type="cellIs" dxfId="40" priority="18216" operator="equal">
      <formula>"EE(WFO)"</formula>
    </cfRule>
    <cfRule type="cellIs" dxfId="40" priority="18217" operator="equal">
      <formula>"EC(WFO)"</formula>
    </cfRule>
    <cfRule type="cellIs" dxfId="31" priority="18218" operator="equal">
      <formula>"EE (WFO)"</formula>
    </cfRule>
    <cfRule type="cellIs" dxfId="31" priority="18219" operator="equal">
      <formula>"EC (WFO)"</formula>
    </cfRule>
    <cfRule type="cellIs" dxfId="31" priority="18220" operator="equal">
      <formula>"EA (WFO)"</formula>
    </cfRule>
    <cfRule type="cellIs" dxfId="40" priority="18221" operator="equal">
      <formula>"EE(WFO)"</formula>
    </cfRule>
    <cfRule type="cellIs" dxfId="40" priority="18222" operator="equal">
      <formula>"EC(WFO)"</formula>
    </cfRule>
    <cfRule type="cellIs" dxfId="31" priority="18223" operator="equal">
      <formula>"EE (WFO)"</formula>
    </cfRule>
    <cfRule type="cellIs" dxfId="31" priority="18224" operator="equal">
      <formula>"EC (WFO)"</formula>
    </cfRule>
    <cfRule type="cellIs" dxfId="31" priority="18225" operator="equal">
      <formula>"EA (WFO)"</formula>
    </cfRule>
    <cfRule type="cellIs" dxfId="40" priority="18226" operator="equal">
      <formula>"EE(WFO)"</formula>
    </cfRule>
    <cfRule type="cellIs" dxfId="40" priority="18227" operator="equal">
      <formula>"EC(WFO)"</formula>
    </cfRule>
    <cfRule type="cellIs" dxfId="31" priority="18228" operator="equal">
      <formula>"EE (WFO)"</formula>
    </cfRule>
    <cfRule type="cellIs" dxfId="31" priority="18229" operator="equal">
      <formula>"EC (WFO)"</formula>
    </cfRule>
    <cfRule type="cellIs" dxfId="31" priority="18230" operator="equal">
      <formula>"EA (WFO)"</formula>
    </cfRule>
    <cfRule type="cellIs" dxfId="40" priority="18231" operator="equal">
      <formula>"EE(WFO)"</formula>
    </cfRule>
    <cfRule type="cellIs" dxfId="40" priority="18232" operator="equal">
      <formula>"EC(WFO)"</formula>
    </cfRule>
    <cfRule type="cellIs" dxfId="40" priority="18233" operator="equal">
      <formula>"EE(WFO)"</formula>
    </cfRule>
    <cfRule type="cellIs" dxfId="40" priority="18234" operator="equal">
      <formula>"EC(WFO)"</formula>
    </cfRule>
    <cfRule type="cellIs" dxfId="40" priority="18235" operator="equal">
      <formula>"EE(WFO)"</formula>
    </cfRule>
    <cfRule type="cellIs" dxfId="40" priority="18236" operator="equal">
      <formula>"EC(WFO)"</formula>
    </cfRule>
    <cfRule type="cellIs" dxfId="31" priority="18237" operator="equal">
      <formula>"EE (WFO)"</formula>
    </cfRule>
    <cfRule type="cellIs" dxfId="31" priority="18238" operator="equal">
      <formula>"EC (WFO)"</formula>
    </cfRule>
    <cfRule type="cellIs" dxfId="31" priority="18239" operator="equal">
      <formula>"EA (WFO)"</formula>
    </cfRule>
    <cfRule type="cellIs" dxfId="40" priority="18240" operator="equal">
      <formula>"EE(WFO)"</formula>
    </cfRule>
    <cfRule type="cellIs" dxfId="40" priority="18241" operator="equal">
      <formula>"EC(WFO)"</formula>
    </cfRule>
    <cfRule type="cellIs" dxfId="31" priority="18242" operator="equal">
      <formula>"EE (WFO)"</formula>
    </cfRule>
    <cfRule type="cellIs" dxfId="31" priority="18243" operator="equal">
      <formula>"EC (WFO)"</formula>
    </cfRule>
    <cfRule type="cellIs" dxfId="31" priority="18244" operator="equal">
      <formula>"EA (WFO)"</formula>
    </cfRule>
    <cfRule type="cellIs" dxfId="40" priority="18245" operator="equal">
      <formula>"EE(WFO)"</formula>
    </cfRule>
    <cfRule type="cellIs" dxfId="40" priority="18246" operator="equal">
      <formula>"EC(WFO)"</formula>
    </cfRule>
    <cfRule type="cellIs" dxfId="31" priority="18247" operator="equal">
      <formula>"EE (WFO)"</formula>
    </cfRule>
    <cfRule type="cellIs" dxfId="31" priority="18248" operator="equal">
      <formula>"EC (WFO)"</formula>
    </cfRule>
    <cfRule type="cellIs" dxfId="31" priority="18249" operator="equal">
      <formula>"EA (WFO)"</formula>
    </cfRule>
    <cfRule type="cellIs" dxfId="40" priority="18250" operator="equal">
      <formula>"EE(WFO)"</formula>
    </cfRule>
    <cfRule type="cellIs" dxfId="40" priority="18251" operator="equal">
      <formula>"EC(WFO)"</formula>
    </cfRule>
    <cfRule type="cellIs" dxfId="31" priority="18252" operator="equal">
      <formula>"EE (WFO)"</formula>
    </cfRule>
    <cfRule type="cellIs" dxfId="31" priority="18253" operator="equal">
      <formula>"EC (WFO)"</formula>
    </cfRule>
    <cfRule type="cellIs" dxfId="31" priority="18254" operator="equal">
      <formula>"EA (WFO)"</formula>
    </cfRule>
    <cfRule type="cellIs" dxfId="40" priority="18255" operator="equal">
      <formula>"EE(WFO)"</formula>
    </cfRule>
    <cfRule type="cellIs" dxfId="40" priority="18256" operator="equal">
      <formula>"EC(WFO)"</formula>
    </cfRule>
    <cfRule type="cellIs" dxfId="40" priority="18257" operator="equal">
      <formula>"EE(WFO)"</formula>
    </cfRule>
    <cfRule type="cellIs" dxfId="40" priority="18258" operator="equal">
      <formula>"EC(WFO)"</formula>
    </cfRule>
    <cfRule type="cellIs" dxfId="40" priority="18259" operator="equal">
      <formula>"EE(WFO)"</formula>
    </cfRule>
    <cfRule type="cellIs" dxfId="40" priority="18260" operator="equal">
      <formula>"EC(WFO)"</formula>
    </cfRule>
    <cfRule type="cellIs" dxfId="40" priority="18261" operator="equal">
      <formula>"EE(WFO)"</formula>
    </cfRule>
    <cfRule type="cellIs" dxfId="40" priority="18262" operator="equal">
      <formula>"EC(WFO)"</formula>
    </cfRule>
    <cfRule type="cellIs" dxfId="36" priority="13101" operator="equal">
      <formula>"RS"</formula>
    </cfRule>
    <cfRule type="cellIs" dxfId="28" priority="13102" operator="equal">
      <formula>"TR (WFO)"</formula>
    </cfRule>
    <cfRule type="cellIs" dxfId="57" priority="13094" operator="equal">
      <formula>"SCIK"</formula>
    </cfRule>
    <cfRule type="cellIs" dxfId="57" priority="13095" operator="equal">
      <formula>"CT"</formula>
    </cfRule>
    <cfRule type="cellIs" dxfId="39" priority="13096" operator="equal">
      <formula>"CT"</formula>
    </cfRule>
    <cfRule type="cellIs" dxfId="61" priority="13097" operator="equal">
      <formula>"CT"</formula>
    </cfRule>
    <cfRule type="cellIs" dxfId="23" priority="13098" operator="equal">
      <formula>"FG"</formula>
    </cfRule>
    <cfRule type="cellIs" dxfId="44" priority="13099" operator="equal">
      <formula>"L"</formula>
    </cfRule>
    <cfRule type="cellIs" dxfId="38" priority="13100" operator="equal">
      <formula>"EG (WFO)"</formula>
    </cfRule>
    <cfRule type="cellIs" dxfId="29" priority="13090" operator="equal">
      <formula>"EQ (WFO)"</formula>
    </cfRule>
    <cfRule type="cellIs" dxfId="52" priority="13091" operator="equal">
      <formula>"FG (WFO)"</formula>
    </cfRule>
    <cfRule type="cellIs" dxfId="29" priority="13092" operator="equal">
      <formula>"EO (WFO)"</formula>
    </cfRule>
    <cfRule type="cellIs" dxfId="29" priority="13093" operator="equal">
      <formula>"EK (WFO)"</formula>
    </cfRule>
    <cfRule type="cellIs" dxfId="31" priority="13087" operator="equal">
      <formula>"EE (WFO)"</formula>
    </cfRule>
    <cfRule type="cellIs" dxfId="31" priority="13088" operator="equal">
      <formula>"EC (WFO)"</formula>
    </cfRule>
    <cfRule type="cellIs" dxfId="31" priority="13089" operator="equal">
      <formula>"EA (WFO)"</formula>
    </cfRule>
    <cfRule type="cellIs" dxfId="40" priority="13085" operator="equal">
      <formula>"EE(WFO)"</formula>
    </cfRule>
    <cfRule type="cellIs" dxfId="40" priority="13086" operator="equal">
      <formula>"EC(WFO)"</formula>
    </cfRule>
  </conditionalFormatting>
  <conditionalFormatting sqref="X66">
    <cfRule type="cellIs" dxfId="31" priority="18609" operator="equal">
      <formula>"EE (WFO)"</formula>
    </cfRule>
    <cfRule type="cellIs" dxfId="31" priority="18610" operator="equal">
      <formula>"EC (WFO)"</formula>
    </cfRule>
    <cfRule type="cellIs" dxfId="31" priority="18611" operator="equal">
      <formula>"EA (WFO)"</formula>
    </cfRule>
    <cfRule type="cellIs" dxfId="40" priority="18612" operator="equal">
      <formula>"EE(WFO)"</formula>
    </cfRule>
    <cfRule type="cellIs" dxfId="40" priority="18613" operator="equal">
      <formula>"EC(WFO)"</formula>
    </cfRule>
    <cfRule type="cellIs" dxfId="31" priority="18614" operator="equal">
      <formula>"EE (WFO)"</formula>
    </cfRule>
    <cfRule type="cellIs" dxfId="31" priority="18615" operator="equal">
      <formula>"EC (WFO)"</formula>
    </cfRule>
    <cfRule type="cellIs" dxfId="31" priority="18616" operator="equal">
      <formula>"EA (WFO)"</formula>
    </cfRule>
    <cfRule type="cellIs" dxfId="40" priority="18617" operator="equal">
      <formula>"EE(WFO)"</formula>
    </cfRule>
    <cfRule type="cellIs" dxfId="40" priority="18618" operator="equal">
      <formula>"EC(WFO)"</formula>
    </cfRule>
    <cfRule type="cellIs" dxfId="31" priority="18619" operator="equal">
      <formula>"EE (WFO)"</formula>
    </cfRule>
    <cfRule type="cellIs" dxfId="31" priority="18620" operator="equal">
      <formula>"EC (WFO)"</formula>
    </cfRule>
    <cfRule type="cellIs" dxfId="31" priority="18621" operator="equal">
      <formula>"EA (WFO)"</formula>
    </cfRule>
    <cfRule type="cellIs" dxfId="40" priority="18622" operator="equal">
      <formula>"EE(WFO)"</formula>
    </cfRule>
    <cfRule type="cellIs" dxfId="40" priority="18623" operator="equal">
      <formula>"EC(WFO)"</formula>
    </cfRule>
    <cfRule type="cellIs" dxfId="40" priority="18624" operator="equal">
      <formula>"EE(WFO)"</formula>
    </cfRule>
    <cfRule type="cellIs" dxfId="40" priority="18625" operator="equal">
      <formula>"EC(WFO)"</formula>
    </cfRule>
    <cfRule type="cellIs" dxfId="40" priority="18626" operator="equal">
      <formula>"EE(WFO)"</formula>
    </cfRule>
    <cfRule type="cellIs" dxfId="40" priority="18627" operator="equal">
      <formula>"EC(WFO)"</formula>
    </cfRule>
    <cfRule type="cellIs" dxfId="31" priority="18628" operator="equal">
      <formula>"EE (WFO)"</formula>
    </cfRule>
    <cfRule type="cellIs" dxfId="31" priority="18629" operator="equal">
      <formula>"EC (WFO)"</formula>
    </cfRule>
    <cfRule type="cellIs" dxfId="31" priority="18630" operator="equal">
      <formula>"EA (WFO)"</formula>
    </cfRule>
    <cfRule type="cellIs" dxfId="40" priority="18631" operator="equal">
      <formula>"EE(WFO)"</formula>
    </cfRule>
    <cfRule type="cellIs" dxfId="40" priority="18632" operator="equal">
      <formula>"EC(WFO)"</formula>
    </cfRule>
    <cfRule type="cellIs" dxfId="31" priority="17245" operator="equal">
      <formula>"EA (WFO)"</formula>
    </cfRule>
    <cfRule type="cellIs" dxfId="32" priority="17246" operator="equal">
      <formula>"EQ (WFO)"</formula>
    </cfRule>
    <cfRule type="cellIs" dxfId="33" priority="17247" operator="equal">
      <formula>"FG (WFO)"</formula>
    </cfRule>
    <cfRule type="cellIs" dxfId="31" priority="17248" operator="equal">
      <formula>"EE (WFO)"</formula>
    </cfRule>
    <cfRule type="cellIs" dxfId="31" priority="17249" operator="equal">
      <formula>"EC (WFO)"</formula>
    </cfRule>
    <cfRule type="cellIs" dxfId="31" priority="17250" operator="equal">
      <formula>"EA (WFO)"</formula>
    </cfRule>
    <cfRule type="cellIs" dxfId="40" priority="17251" operator="equal">
      <formula>"EE(WFO)"</formula>
    </cfRule>
    <cfRule type="cellIs" dxfId="40" priority="17252" operator="equal">
      <formula>"EC(WFO)"</formula>
    </cfRule>
    <cfRule type="cellIs" dxfId="31" priority="17253" operator="equal">
      <formula>"EE (WFO)"</formula>
    </cfRule>
    <cfRule type="cellIs" dxfId="31" priority="17254" operator="equal">
      <formula>"EC (WFO)"</formula>
    </cfRule>
    <cfRule type="cellIs" dxfId="31" priority="17255" operator="equal">
      <formula>"EA (WFO)"</formula>
    </cfRule>
    <cfRule type="cellIs" dxfId="40" priority="17256" operator="equal">
      <formula>"EE(WFO)"</formula>
    </cfRule>
    <cfRule type="cellIs" dxfId="40" priority="17257" operator="equal">
      <formula>"EC(WFO)"</formula>
    </cfRule>
    <cfRule type="cellIs" dxfId="31" priority="17258" operator="equal">
      <formula>"EE (WFO)"</formula>
    </cfRule>
    <cfRule type="cellIs" dxfId="31" priority="17259" operator="equal">
      <formula>"EC (WFO)"</formula>
    </cfRule>
    <cfRule type="cellIs" dxfId="31" priority="17260" operator="equal">
      <formula>"EA (WFO)"</formula>
    </cfRule>
    <cfRule type="cellIs" dxfId="40" priority="17261" operator="equal">
      <formula>"EE(WFO)"</formula>
    </cfRule>
    <cfRule type="cellIs" dxfId="40" priority="17262" operator="equal">
      <formula>"EC(WFO)"</formula>
    </cfRule>
    <cfRule type="cellIs" dxfId="31" priority="17263" operator="equal">
      <formula>"EE (WFO)"</formula>
    </cfRule>
    <cfRule type="cellIs" dxfId="31" priority="17264" operator="equal">
      <formula>"EC (WFO)"</formula>
    </cfRule>
    <cfRule type="cellIs" dxfId="31" priority="17265" operator="equal">
      <formula>"EA (WFO)"</formula>
    </cfRule>
    <cfRule type="cellIs" dxfId="40" priority="17266" operator="equal">
      <formula>"EE(WFO)"</formula>
    </cfRule>
    <cfRule type="cellIs" dxfId="40" priority="17267" operator="equal">
      <formula>"EC(WFO)"</formula>
    </cfRule>
    <cfRule type="cellIs" dxfId="40" priority="17268" operator="equal">
      <formula>"EE(WFO)"</formula>
    </cfRule>
    <cfRule type="cellIs" dxfId="40" priority="17269" operator="equal">
      <formula>"EC(WFO)"</formula>
    </cfRule>
    <cfRule type="cellIs" dxfId="40" priority="17270" operator="equal">
      <formula>"EE(WFO)"</formula>
    </cfRule>
    <cfRule type="cellIs" dxfId="40" priority="17271" operator="equal">
      <formula>"EC(WFO)"</formula>
    </cfRule>
    <cfRule type="cellIs" dxfId="31" priority="17272" operator="equal">
      <formula>"EE (WFO)"</formula>
    </cfRule>
    <cfRule type="cellIs" dxfId="31" priority="17273" operator="equal">
      <formula>"EC (WFO)"</formula>
    </cfRule>
    <cfRule type="cellIs" dxfId="31" priority="17274" operator="equal">
      <formula>"EA (WFO)"</formula>
    </cfRule>
    <cfRule type="cellIs" dxfId="40" priority="17275" operator="equal">
      <formula>"EE(WFO)"</formula>
    </cfRule>
    <cfRule type="cellIs" dxfId="40" priority="17276" operator="equal">
      <formula>"EC(WFO)"</formula>
    </cfRule>
    <cfRule type="cellIs" dxfId="31" priority="17277" operator="equal">
      <formula>"EE (WFO)"</formula>
    </cfRule>
    <cfRule type="cellIs" dxfId="31" priority="17278" operator="equal">
      <formula>"EC (WFO)"</formula>
    </cfRule>
    <cfRule type="cellIs" dxfId="31" priority="17279" operator="equal">
      <formula>"EA (WFO)"</formula>
    </cfRule>
    <cfRule type="cellIs" dxfId="40" priority="17280" operator="equal">
      <formula>"EE(WFO)"</formula>
    </cfRule>
    <cfRule type="cellIs" dxfId="40" priority="17281" operator="equal">
      <formula>"EC(WFO)"</formula>
    </cfRule>
    <cfRule type="cellIs" dxfId="31" priority="17282" operator="equal">
      <formula>"EE (WFO)"</formula>
    </cfRule>
    <cfRule type="cellIs" dxfId="31" priority="17283" operator="equal">
      <formula>"EC (WFO)"</formula>
    </cfRule>
    <cfRule type="cellIs" dxfId="31" priority="17284" operator="equal">
      <formula>"EA (WFO)"</formula>
    </cfRule>
    <cfRule type="cellIs" dxfId="40" priority="17285" operator="equal">
      <formula>"EE(WFO)"</formula>
    </cfRule>
    <cfRule type="cellIs" dxfId="40" priority="17286" operator="equal">
      <formula>"EC(WFO)"</formula>
    </cfRule>
    <cfRule type="cellIs" dxfId="31" priority="17287" operator="equal">
      <formula>"EE (WFO)"</formula>
    </cfRule>
    <cfRule type="cellIs" dxfId="31" priority="17288" operator="equal">
      <formula>"EC (WFO)"</formula>
    </cfRule>
    <cfRule type="cellIs" dxfId="31" priority="17289" operator="equal">
      <formula>"EA (WFO)"</formula>
    </cfRule>
    <cfRule type="cellIs" dxfId="40" priority="17290" operator="equal">
      <formula>"EE(WFO)"</formula>
    </cfRule>
    <cfRule type="cellIs" dxfId="40" priority="17291" operator="equal">
      <formula>"EC(WFO)"</formula>
    </cfRule>
    <cfRule type="cellIs" dxfId="31" priority="17292" operator="equal">
      <formula>"EE (WFO)"</formula>
    </cfRule>
    <cfRule type="cellIs" dxfId="31" priority="17293" operator="equal">
      <formula>"EC (WFO)"</formula>
    </cfRule>
    <cfRule type="cellIs" dxfId="31" priority="17294" operator="equal">
      <formula>"EA (WFO)"</formula>
    </cfRule>
    <cfRule type="cellIs" dxfId="40" priority="17295" operator="equal">
      <formula>"EE(WFO)"</formula>
    </cfRule>
    <cfRule type="cellIs" dxfId="40" priority="17296" operator="equal">
      <formula>"EC(WFO)"</formula>
    </cfRule>
    <cfRule type="cellIs" dxfId="31" priority="17297" operator="equal">
      <formula>"EE (WFO)"</formula>
    </cfRule>
    <cfRule type="cellIs" dxfId="31" priority="17298" operator="equal">
      <formula>"EC (WFO)"</formula>
    </cfRule>
    <cfRule type="cellIs" dxfId="31" priority="17299" operator="equal">
      <formula>"EA (WFO)"</formula>
    </cfRule>
    <cfRule type="cellIs" dxfId="40" priority="17300" operator="equal">
      <formula>"EE(WFO)"</formula>
    </cfRule>
    <cfRule type="cellIs" dxfId="40" priority="17301" operator="equal">
      <formula>"EC(WFO)"</formula>
    </cfRule>
    <cfRule type="cellIs" dxfId="31" priority="17302" operator="equal">
      <formula>"EE (WFO)"</formula>
    </cfRule>
    <cfRule type="cellIs" dxfId="31" priority="17303" operator="equal">
      <formula>"EC (WFO)"</formula>
    </cfRule>
    <cfRule type="cellIs" dxfId="31" priority="17304" operator="equal">
      <formula>"EA (WFO)"</formula>
    </cfRule>
    <cfRule type="cellIs" dxfId="40" priority="17305" operator="equal">
      <formula>"EE(WFO)"</formula>
    </cfRule>
    <cfRule type="cellIs" dxfId="40" priority="17306" operator="equal">
      <formula>"EC(WFO)"</formula>
    </cfRule>
    <cfRule type="cellIs" dxfId="31" priority="17307" operator="equal">
      <formula>"EE (WFO)"</formula>
    </cfRule>
    <cfRule type="cellIs" dxfId="31" priority="17308" operator="equal">
      <formula>"EC (WFO)"</formula>
    </cfRule>
    <cfRule type="cellIs" dxfId="31" priority="17309" operator="equal">
      <formula>"EA (WFO)"</formula>
    </cfRule>
    <cfRule type="cellIs" dxfId="40" priority="17310" operator="equal">
      <formula>"EE(WFO)"</formula>
    </cfRule>
    <cfRule type="cellIs" dxfId="40" priority="17311" operator="equal">
      <formula>"EC(WFO)"</formula>
    </cfRule>
    <cfRule type="cellIs" dxfId="31" priority="17312" operator="equal">
      <formula>"EE (WFO)"</formula>
    </cfRule>
    <cfRule type="cellIs" dxfId="31" priority="17313" operator="equal">
      <formula>"EC (WFO)"</formula>
    </cfRule>
    <cfRule type="cellIs" dxfId="31" priority="17314" operator="equal">
      <formula>"EA (WFO)"</formula>
    </cfRule>
    <cfRule type="cellIs" dxfId="40" priority="17315" operator="equal">
      <formula>"EE(WFO)"</formula>
    </cfRule>
    <cfRule type="cellIs" dxfId="40" priority="17316" operator="equal">
      <formula>"EC(WFO)"</formula>
    </cfRule>
  </conditionalFormatting>
  <conditionalFormatting sqref="Y66:Z66">
    <cfRule type="cellIs" dxfId="36" priority="16081" operator="equal">
      <formula>"RS"</formula>
    </cfRule>
    <cfRule type="cellIs" dxfId="28" priority="16082" operator="equal">
      <formula>"TR (WFO)"</formula>
    </cfRule>
    <cfRule type="cellIs" dxfId="13" priority="16080" operator="equal">
      <formula>"TDM"</formula>
    </cfRule>
    <cfRule type="cellIs" dxfId="57" priority="16073" operator="equal">
      <formula>"SCIK"</formula>
    </cfRule>
    <cfRule type="cellIs" dxfId="57" priority="16074" operator="equal">
      <formula>"CT"</formula>
    </cfRule>
    <cfRule type="cellIs" dxfId="39" priority="16075" operator="equal">
      <formula>"CT"</formula>
    </cfRule>
    <cfRule type="cellIs" dxfId="61" priority="16076" operator="equal">
      <formula>"CT"</formula>
    </cfRule>
    <cfRule type="cellIs" dxfId="23" priority="16077" operator="equal">
      <formula>"FG"</formula>
    </cfRule>
    <cfRule type="cellIs" dxfId="44" priority="16078" operator="equal">
      <formula>"L"</formula>
    </cfRule>
    <cfRule type="cellIs" dxfId="38" priority="16079" operator="equal">
      <formula>"EG (WFO)"</formula>
    </cfRule>
    <cfRule type="cellIs" dxfId="29" priority="16069" operator="equal">
      <formula>"EQ (WFO)"</formula>
    </cfRule>
    <cfRule type="cellIs" dxfId="52" priority="16070" operator="equal">
      <formula>"FG (WFO)"</formula>
    </cfRule>
    <cfRule type="cellIs" dxfId="29" priority="16071" operator="equal">
      <formula>"EO (WFO)"</formula>
    </cfRule>
    <cfRule type="cellIs" dxfId="29" priority="16072" operator="equal">
      <formula>"EK (WFO)"</formula>
    </cfRule>
    <cfRule type="cellIs" dxfId="31" priority="16066" operator="equal">
      <formula>"EE (WFO)"</formula>
    </cfRule>
    <cfRule type="cellIs" dxfId="31" priority="16067" operator="equal">
      <formula>"EC (WFO)"</formula>
    </cfRule>
    <cfRule type="cellIs" dxfId="31" priority="16068" operator="equal">
      <formula>"EA (WFO)"</formula>
    </cfRule>
    <cfRule type="cellIs" dxfId="40" priority="16064" operator="equal">
      <formula>"EE(WFO)"</formula>
    </cfRule>
    <cfRule type="cellIs" dxfId="40" priority="16065" operator="equal">
      <formula>"EC(WFO)"</formula>
    </cfRule>
    <cfRule type="cellIs" dxfId="31" priority="16059" operator="equal">
      <formula>"EE (WFO)"</formula>
    </cfRule>
    <cfRule type="cellIs" dxfId="31" priority="16060" operator="equal">
      <formula>"EC (WFO)"</formula>
    </cfRule>
    <cfRule type="cellIs" dxfId="31" priority="16061" operator="equal">
      <formula>"EA (WFO)"</formula>
    </cfRule>
    <cfRule type="cellIs" dxfId="40" priority="16062" operator="equal">
      <formula>"EE(WFO)"</formula>
    </cfRule>
    <cfRule type="cellIs" dxfId="40" priority="16063" operator="equal">
      <formula>"EC(WFO)"</formula>
    </cfRule>
    <cfRule type="cellIs" dxfId="13" priority="16058" operator="equal">
      <formula>"TDM"</formula>
    </cfRule>
    <cfRule type="cellIs" dxfId="37" priority="16033" operator="equal">
      <formula>"EQ (WFO)"</formula>
    </cfRule>
    <cfRule type="cellIs" dxfId="31" priority="16034" operator="equal">
      <formula>"EO (WFO)"</formula>
    </cfRule>
    <cfRule type="cellIs" dxfId="36" priority="16035" operator="equal">
      <formula>"RS"</formula>
    </cfRule>
    <cfRule type="cellIs" dxfId="28" priority="16036" operator="equal">
      <formula>"TR (WFO)"</formula>
    </cfRule>
    <cfRule type="cellIs" dxfId="31" priority="16037" operator="equal">
      <formula>"EQ (WFO)"</formula>
    </cfRule>
    <cfRule type="cellIs" dxfId="31" priority="16038" operator="equal">
      <formula>"EO (WFO)"</formula>
    </cfRule>
    <cfRule type="cellIs" dxfId="31" priority="16039" operator="equal">
      <formula>"EO (WFO)"</formula>
    </cfRule>
    <cfRule type="cellIs" dxfId="31" priority="16040" operator="equal">
      <formula>"EK (WFO)"</formula>
    </cfRule>
    <cfRule type="cellIs" dxfId="31" priority="16041" operator="equal">
      <formula>"EG (WFO)"</formula>
    </cfRule>
    <cfRule type="cellIs" dxfId="31" priority="16042" operator="equal">
      <formula>"EE (WFO)"</formula>
    </cfRule>
    <cfRule type="cellIs" dxfId="31" priority="16043" operator="equal">
      <formula>"EC (WFO)"</formula>
    </cfRule>
    <cfRule type="cellIs" dxfId="31" priority="16044" operator="equal">
      <formula>"EA (WFO)"</formula>
    </cfRule>
    <cfRule type="cellIs" dxfId="35" priority="16045" operator="equal">
      <formula>"FG (WFO)"</formula>
    </cfRule>
    <cfRule type="cellIs" dxfId="34" priority="16046" operator="equal">
      <formula>"TR"</formula>
    </cfRule>
    <cfRule type="cellIs" dxfId="29" priority="16047" operator="equal">
      <formula>"EQ (WFO)"</formula>
    </cfRule>
    <cfRule type="cellIs" dxfId="52" priority="16048" operator="equal">
      <formula>"FG (WFO)"</formula>
    </cfRule>
    <cfRule type="cellIs" dxfId="29" priority="16049" operator="equal">
      <formula>"EO (WFO)"</formula>
    </cfRule>
    <cfRule type="cellIs" dxfId="29" priority="16050" operator="equal">
      <formula>"EK (WFO)"</formula>
    </cfRule>
    <cfRule type="cellIs" dxfId="57" priority="16051" operator="equal">
      <formula>"SCIK"</formula>
    </cfRule>
    <cfRule type="cellIs" dxfId="57" priority="16052" operator="equal">
      <formula>"CT"</formula>
    </cfRule>
    <cfRule type="cellIs" dxfId="39" priority="16053" operator="equal">
      <formula>"CT"</formula>
    </cfRule>
    <cfRule type="cellIs" dxfId="61" priority="16054" operator="equal">
      <formula>"CT"</formula>
    </cfRule>
    <cfRule type="cellIs" dxfId="23" priority="16055" operator="equal">
      <formula>"FG"</formula>
    </cfRule>
    <cfRule type="cellIs" dxfId="44" priority="16056" operator="equal">
      <formula>"L"</formula>
    </cfRule>
    <cfRule type="cellIs" dxfId="38" priority="16057" operator="equal">
      <formula>"EG (WFO)"</formula>
    </cfRule>
    <cfRule type="cellIs" dxfId="13" priority="16027" operator="equal">
      <formula>"TDM"</formula>
    </cfRule>
    <cfRule type="cellIs" dxfId="31" priority="16028" operator="equal">
      <formula>"EE (WFO)"</formula>
    </cfRule>
    <cfRule type="cellIs" dxfId="31" priority="16029" operator="equal">
      <formula>"EC (WFO)"</formula>
    </cfRule>
    <cfRule type="cellIs" dxfId="31" priority="16030" operator="equal">
      <formula>"EA (WFO)"</formula>
    </cfRule>
    <cfRule type="cellIs" dxfId="40" priority="16031" operator="equal">
      <formula>"EE(WFO)"</formula>
    </cfRule>
    <cfRule type="cellIs" dxfId="40" priority="16032" operator="equal">
      <formula>"EC(WFO)"</formula>
    </cfRule>
    <cfRule type="cellIs" dxfId="13" priority="16026" operator="equal">
      <formula>"TDM"</formula>
    </cfRule>
    <cfRule type="cellIs" dxfId="29" priority="16022" operator="equal">
      <formula>"EQ (WFO)"</formula>
    </cfRule>
    <cfRule type="cellIs" dxfId="52" priority="16023" operator="equal">
      <formula>"FG (WFO)"</formula>
    </cfRule>
    <cfRule type="cellIs" dxfId="29" priority="16024" operator="equal">
      <formula>"EO (WFO)"</formula>
    </cfRule>
    <cfRule type="cellIs" dxfId="29" priority="16025" operator="equal">
      <formula>"EK (WFO)"</formula>
    </cfRule>
    <cfRule type="cellIs" dxfId="40" priority="16020" operator="equal">
      <formula>"EE(WFO)"</formula>
    </cfRule>
    <cfRule type="cellIs" dxfId="40" priority="16021" operator="equal">
      <formula>"EC(WFO)"</formula>
    </cfRule>
    <cfRule type="cellIs" dxfId="34" priority="16019" operator="equal">
      <formula>"TR"</formula>
    </cfRule>
    <cfRule type="cellIs" dxfId="36" priority="16017" operator="equal">
      <formula>"RS"</formula>
    </cfRule>
    <cfRule type="cellIs" dxfId="28" priority="16018" operator="equal">
      <formula>"TR (WFO)"</formula>
    </cfRule>
    <cfRule type="cellIs" dxfId="37" priority="16015" operator="equal">
      <formula>"EQ (WFO)"</formula>
    </cfRule>
    <cfRule type="cellIs" dxfId="31" priority="16016" operator="equal">
      <formula>"EO (WFO)"</formula>
    </cfRule>
    <cfRule type="cellIs" dxfId="31" priority="16006" operator="equal">
      <formula>"EQ (WFO)"</formula>
    </cfRule>
    <cfRule type="cellIs" dxfId="31" priority="16007" operator="equal">
      <formula>"EO (WFO)"</formula>
    </cfRule>
    <cfRule type="cellIs" dxfId="31" priority="16008" operator="equal">
      <formula>"EO (WFO)"</formula>
    </cfRule>
    <cfRule type="cellIs" dxfId="31" priority="16009" operator="equal">
      <formula>"EK (WFO)"</formula>
    </cfRule>
    <cfRule type="cellIs" dxfId="31" priority="16010" operator="equal">
      <formula>"EG (WFO)"</formula>
    </cfRule>
    <cfRule type="cellIs" dxfId="31" priority="16011" operator="equal">
      <formula>"EE (WFO)"</formula>
    </cfRule>
    <cfRule type="cellIs" dxfId="31" priority="16012" operator="equal">
      <formula>"EC (WFO)"</formula>
    </cfRule>
    <cfRule type="cellIs" dxfId="31" priority="16013" operator="equal">
      <formula>"EA (WFO)"</formula>
    </cfRule>
    <cfRule type="cellIs" dxfId="35" priority="16014" operator="equal">
      <formula>"FG (WFO)"</formula>
    </cfRule>
    <cfRule type="cellIs" dxfId="31" priority="16003" operator="equal">
      <formula>"EE (WFO)"</formula>
    </cfRule>
    <cfRule type="cellIs" dxfId="31" priority="16004" operator="equal">
      <formula>"EC (WFO)"</formula>
    </cfRule>
    <cfRule type="cellIs" dxfId="31" priority="16005" operator="equal">
      <formula>"EA (WFO)"</formula>
    </cfRule>
    <cfRule type="cellIs" dxfId="57" priority="15996" operator="equal">
      <formula>"SCIK"</formula>
    </cfRule>
    <cfRule type="cellIs" dxfId="57" priority="15997" operator="equal">
      <formula>"CT"</formula>
    </cfRule>
    <cfRule type="cellIs" dxfId="39" priority="15998" operator="equal">
      <formula>"CT"</formula>
    </cfRule>
    <cfRule type="cellIs" dxfId="61" priority="15999" operator="equal">
      <formula>"CT"</formula>
    </cfRule>
    <cfRule type="cellIs" dxfId="23" priority="16000" operator="equal">
      <formula>"FG"</formula>
    </cfRule>
    <cfRule type="cellIs" dxfId="44" priority="16001" operator="equal">
      <formula>"L"</formula>
    </cfRule>
    <cfRule type="cellIs" dxfId="38" priority="16002" operator="equal">
      <formula>"EG (WFO)"</formula>
    </cfRule>
    <cfRule type="cellIs" dxfId="13" priority="15995" operator="equal">
      <formula>"TDM"</formula>
    </cfRule>
    <cfRule type="cellIs" dxfId="31" priority="15990" operator="equal">
      <formula>"EE (WFO)"</formula>
    </cfRule>
    <cfRule type="cellIs" dxfId="31" priority="15991" operator="equal">
      <formula>"EC (WFO)"</formula>
    </cfRule>
    <cfRule type="cellIs" dxfId="31" priority="15992" operator="equal">
      <formula>"EA (WFO)"</formula>
    </cfRule>
    <cfRule type="cellIs" dxfId="40" priority="15993" operator="equal">
      <formula>"EE(WFO)"</formula>
    </cfRule>
    <cfRule type="cellIs" dxfId="40" priority="15994" operator="equal">
      <formula>"EC(WFO)"</formula>
    </cfRule>
    <cfRule type="cellIs" dxfId="31" priority="15987" operator="equal">
      <formula>"EE (WFO)"</formula>
    </cfRule>
    <cfRule type="cellIs" dxfId="31" priority="15988" operator="equal">
      <formula>"EC (WFO)"</formula>
    </cfRule>
    <cfRule type="cellIs" dxfId="31" priority="15989" operator="equal">
      <formula>"EA (WFO)"</formula>
    </cfRule>
    <cfRule type="cellIs" dxfId="40" priority="15985" operator="equal">
      <formula>"EE(WFO)"</formula>
    </cfRule>
    <cfRule type="cellIs" dxfId="40" priority="15986" operator="equal">
      <formula>"EC(WFO)"</formula>
    </cfRule>
    <cfRule type="cellIs" dxfId="31" priority="15940" operator="equal">
      <formula>"EA (WFO)"</formula>
    </cfRule>
    <cfRule type="cellIs" dxfId="32" priority="15941" operator="equal">
      <formula>"EQ (WFO)"</formula>
    </cfRule>
    <cfRule type="cellIs" dxfId="33" priority="15942" operator="equal">
      <formula>"FG (WFO)"</formula>
    </cfRule>
    <cfRule type="cellIs" dxfId="31" priority="15943" operator="equal">
      <formula>"EE (WFO)"</formula>
    </cfRule>
    <cfRule type="cellIs" dxfId="31" priority="15944" operator="equal">
      <formula>"EC (WFO)"</formula>
    </cfRule>
    <cfRule type="cellIs" dxfId="31" priority="15945" operator="equal">
      <formula>"EA (WFO)"</formula>
    </cfRule>
    <cfRule type="cellIs" dxfId="40" priority="15946" operator="equal">
      <formula>"EE(WFO)"</formula>
    </cfRule>
    <cfRule type="cellIs" dxfId="40" priority="15947" operator="equal">
      <formula>"EC(WFO)"</formula>
    </cfRule>
    <cfRule type="cellIs" dxfId="29" priority="15948" operator="equal">
      <formula>"EQ (WFO)"</formula>
    </cfRule>
    <cfRule type="cellIs" dxfId="52" priority="15949" operator="equal">
      <formula>"FG (WFO)"</formula>
    </cfRule>
    <cfRule type="cellIs" dxfId="29" priority="15950" operator="equal">
      <formula>"EO (WFO)"</formula>
    </cfRule>
    <cfRule type="cellIs" dxfId="29" priority="15951" operator="equal">
      <formula>"EK (WFO)"</formula>
    </cfRule>
    <cfRule type="cellIs" dxfId="31" priority="15952" operator="equal">
      <formula>"EE (WFO)"</formula>
    </cfRule>
    <cfRule type="cellIs" dxfId="31" priority="15953" operator="equal">
      <formula>"EC (WFO)"</formula>
    </cfRule>
    <cfRule type="cellIs" dxfId="31" priority="15954" operator="equal">
      <formula>"EA (WFO)"</formula>
    </cfRule>
    <cfRule type="cellIs" dxfId="40" priority="15955" operator="equal">
      <formula>"EE(WFO)"</formula>
    </cfRule>
    <cfRule type="cellIs" dxfId="40" priority="15956" operator="equal">
      <formula>"EC(WFO)"</formula>
    </cfRule>
    <cfRule type="cellIs" dxfId="31" priority="15957" operator="equal">
      <formula>"EE (WFO)"</formula>
    </cfRule>
    <cfRule type="cellIs" dxfId="31" priority="15958" operator="equal">
      <formula>"EC (WFO)"</formula>
    </cfRule>
    <cfRule type="cellIs" dxfId="31" priority="15959" operator="equal">
      <formula>"EA (WFO)"</formula>
    </cfRule>
    <cfRule type="cellIs" dxfId="40" priority="15960" operator="equal">
      <formula>"EE(WFO)"</formula>
    </cfRule>
    <cfRule type="cellIs" dxfId="40" priority="15961" operator="equal">
      <formula>"EC(WFO)"</formula>
    </cfRule>
    <cfRule type="cellIs" dxfId="31" priority="15962" operator="equal">
      <formula>"EE (WFO)"</formula>
    </cfRule>
    <cfRule type="cellIs" dxfId="31" priority="15963" operator="equal">
      <formula>"EC (WFO)"</formula>
    </cfRule>
    <cfRule type="cellIs" dxfId="31" priority="15964" operator="equal">
      <formula>"EA (WFO)"</formula>
    </cfRule>
    <cfRule type="cellIs" dxfId="40" priority="15965" operator="equal">
      <formula>"EE(WFO)"</formula>
    </cfRule>
    <cfRule type="cellIs" dxfId="40" priority="15966" operator="equal">
      <formula>"EC(WFO)"</formula>
    </cfRule>
    <cfRule type="cellIs" dxfId="31" priority="15967" operator="equal">
      <formula>"EA (WFO)"</formula>
    </cfRule>
    <cfRule type="cellIs" dxfId="32" priority="15968" operator="equal">
      <formula>"EQ (WFO)"</formula>
    </cfRule>
    <cfRule type="cellIs" dxfId="33" priority="15969" operator="equal">
      <formula>"FG (WFO)"</formula>
    </cfRule>
    <cfRule type="cellIs" dxfId="31" priority="15970" operator="equal">
      <formula>"EE (WFO)"</formula>
    </cfRule>
    <cfRule type="cellIs" dxfId="31" priority="15971" operator="equal">
      <formula>"EC (WFO)"</formula>
    </cfRule>
    <cfRule type="cellIs" dxfId="31" priority="15972" operator="equal">
      <formula>"EA (WFO)"</formula>
    </cfRule>
    <cfRule type="cellIs" dxfId="40" priority="15973" operator="equal">
      <formula>"EE(WFO)"</formula>
    </cfRule>
    <cfRule type="cellIs" dxfId="40" priority="15974" operator="equal">
      <formula>"EC(WFO)"</formula>
    </cfRule>
    <cfRule type="cellIs" dxfId="31" priority="15975" operator="equal">
      <formula>"EE (WFO)"</formula>
    </cfRule>
    <cfRule type="cellIs" dxfId="31" priority="15976" operator="equal">
      <formula>"EC (WFO)"</formula>
    </cfRule>
    <cfRule type="cellIs" dxfId="31" priority="15977" operator="equal">
      <formula>"EA (WFO)"</formula>
    </cfRule>
    <cfRule type="cellIs" dxfId="40" priority="15978" operator="equal">
      <formula>"EE(WFO)"</formula>
    </cfRule>
    <cfRule type="cellIs" dxfId="40" priority="15979" operator="equal">
      <formula>"EC(WFO)"</formula>
    </cfRule>
    <cfRule type="cellIs" dxfId="31" priority="15980" operator="equal">
      <formula>"EE (WFO)"</formula>
    </cfRule>
    <cfRule type="cellIs" dxfId="31" priority="15981" operator="equal">
      <formula>"EC (WFO)"</formula>
    </cfRule>
    <cfRule type="cellIs" dxfId="31" priority="15982" operator="equal">
      <formula>"EA (WFO)"</formula>
    </cfRule>
    <cfRule type="cellIs" dxfId="40" priority="15983" operator="equal">
      <formula>"EE(WFO)"</formula>
    </cfRule>
    <cfRule type="cellIs" dxfId="40" priority="15984" operator="equal">
      <formula>"EC(WFO)"</formula>
    </cfRule>
    <cfRule type="cellIs" dxfId="31" priority="15937" operator="equal">
      <formula>"EE (WFO)"</formula>
    </cfRule>
    <cfRule type="cellIs" dxfId="31" priority="15938" operator="equal">
      <formula>"EC (WFO)"</formula>
    </cfRule>
    <cfRule type="cellIs" dxfId="31" priority="15939" operator="equal">
      <formula>"EA (WFO)"</formula>
    </cfRule>
    <cfRule type="cellIs" dxfId="40" priority="15935" operator="equal">
      <formula>"EE(WFO)"</formula>
    </cfRule>
    <cfRule type="cellIs" dxfId="40" priority="15936" operator="equal">
      <formula>"EC(WFO)"</formula>
    </cfRule>
    <cfRule type="cellIs" dxfId="31" priority="15927" operator="equal">
      <formula>"EA (WFO)"</formula>
    </cfRule>
    <cfRule type="cellIs" dxfId="32" priority="15928" operator="equal">
      <formula>"EQ (WFO)"</formula>
    </cfRule>
    <cfRule type="cellIs" dxfId="33" priority="15929" operator="equal">
      <formula>"FG (WFO)"</formula>
    </cfRule>
    <cfRule type="cellIs" dxfId="31" priority="15930" operator="equal">
      <formula>"EE (WFO)"</formula>
    </cfRule>
    <cfRule type="cellIs" dxfId="31" priority="15931" operator="equal">
      <formula>"EC (WFO)"</formula>
    </cfRule>
    <cfRule type="cellIs" dxfId="31" priority="15932" operator="equal">
      <formula>"EA (WFO)"</formula>
    </cfRule>
    <cfRule type="cellIs" dxfId="40" priority="15933" operator="equal">
      <formula>"EE(WFO)"</formula>
    </cfRule>
    <cfRule type="cellIs" dxfId="40" priority="15934" operator="equal">
      <formula>"EC(WFO)"</formula>
    </cfRule>
    <cfRule type="cellIs" dxfId="31" priority="15914" operator="equal">
      <formula>"EA (WFO)"</formula>
    </cfRule>
    <cfRule type="cellIs" dxfId="32" priority="15915" operator="equal">
      <formula>"EQ (WFO)"</formula>
    </cfRule>
    <cfRule type="cellIs" dxfId="33" priority="15916" operator="equal">
      <formula>"FG (WFO)"</formula>
    </cfRule>
    <cfRule type="cellIs" dxfId="31" priority="15917" operator="equal">
      <formula>"EE (WFO)"</formula>
    </cfRule>
    <cfRule type="cellIs" dxfId="31" priority="15918" operator="equal">
      <formula>"EC (WFO)"</formula>
    </cfRule>
    <cfRule type="cellIs" dxfId="31" priority="15919" operator="equal">
      <formula>"EA (WFO)"</formula>
    </cfRule>
    <cfRule type="cellIs" dxfId="40" priority="15920" operator="equal">
      <formula>"EE(WFO)"</formula>
    </cfRule>
    <cfRule type="cellIs" dxfId="40" priority="15921" operator="equal">
      <formula>"EC(WFO)"</formula>
    </cfRule>
    <cfRule type="cellIs" dxfId="31" priority="15922" operator="equal">
      <formula>"EE (WFO)"</formula>
    </cfRule>
    <cfRule type="cellIs" dxfId="31" priority="15923" operator="equal">
      <formula>"EC (WFO)"</formula>
    </cfRule>
    <cfRule type="cellIs" dxfId="31" priority="15924" operator="equal">
      <formula>"EA (WFO)"</formula>
    </cfRule>
    <cfRule type="cellIs" dxfId="40" priority="15925" operator="equal">
      <formula>"EE(WFO)"</formula>
    </cfRule>
    <cfRule type="cellIs" dxfId="40" priority="15926" operator="equal">
      <formula>"EC(WFO)"</formula>
    </cfRule>
  </conditionalFormatting>
  <conditionalFormatting sqref="AA66">
    <cfRule type="cellIs" dxfId="29" priority="12865" operator="equal">
      <formula>"EQ (WFO)"</formula>
    </cfRule>
    <cfRule type="cellIs" dxfId="52" priority="12866" operator="equal">
      <formula>"FG (WFO)"</formula>
    </cfRule>
    <cfRule type="cellIs" dxfId="29" priority="12867" operator="equal">
      <formula>"EO (WFO)"</formula>
    </cfRule>
    <cfRule type="cellIs" dxfId="29" priority="12868" operator="equal">
      <formula>"EK (WFO)"</formula>
    </cfRule>
  </conditionalFormatting>
  <conditionalFormatting sqref="AB66:AD66">
    <cfRule type="cellIs" dxfId="13" priority="125267" operator="equal">
      <formula>"TDM"</formula>
    </cfRule>
    <cfRule type="cellIs" dxfId="31" priority="125286" operator="equal">
      <formula>"EE (WFO)"</formula>
    </cfRule>
    <cfRule type="cellIs" dxfId="31" priority="125287" operator="equal">
      <formula>"EC (WFO)"</formula>
    </cfRule>
    <cfRule type="cellIs" dxfId="31" priority="125288" operator="equal">
      <formula>"EA (WFO)"</formula>
    </cfRule>
    <cfRule type="cellIs" dxfId="40" priority="125289" operator="equal">
      <formula>"EE(WFO)"</formula>
    </cfRule>
    <cfRule type="cellIs" dxfId="40" priority="125290" operator="equal">
      <formula>"EC(WFO)"</formula>
    </cfRule>
  </conditionalFormatting>
  <conditionalFormatting sqref="AK66">
    <cfRule type="cellIs" dxfId="40" priority="1514" operator="equal">
      <formula>"EC(WFO)"</formula>
    </cfRule>
    <cfRule type="cellIs" dxfId="40" priority="1513" operator="equal">
      <formula>"EE(WFO)"</formula>
    </cfRule>
    <cfRule type="cellIs" dxfId="40" priority="1446" operator="equal">
      <formula>"EC(WFO)"</formula>
    </cfRule>
    <cfRule type="cellIs" dxfId="40" priority="1445" operator="equal">
      <formula>"EE(WFO)"</formula>
    </cfRule>
    <cfRule type="cellIs" dxfId="31" priority="1444" operator="equal">
      <formula>"EA (WFO)"</formula>
    </cfRule>
    <cfRule type="cellIs" dxfId="31" priority="1443" operator="equal">
      <formula>"EC (WFO)"</formula>
    </cfRule>
    <cfRule type="cellIs" dxfId="31" priority="1442" operator="equal">
      <formula>"EE (WFO)"</formula>
    </cfRule>
    <cfRule type="cellIs" dxfId="40" priority="1441" operator="equal">
      <formula>"EC(WFO)"</formula>
    </cfRule>
    <cfRule type="cellIs" dxfId="40" priority="1440" operator="equal">
      <formula>"EE(WFO)"</formula>
    </cfRule>
    <cfRule type="cellIs" dxfId="31" priority="1439" operator="equal">
      <formula>"EA (WFO)"</formula>
    </cfRule>
    <cfRule type="cellIs" dxfId="31" priority="1438" operator="equal">
      <formula>"EC (WFO)"</formula>
    </cfRule>
    <cfRule type="cellIs" dxfId="31" priority="1437" operator="equal">
      <formula>"EE (WFO)"</formula>
    </cfRule>
    <cfRule type="cellIs" dxfId="40" priority="1436" operator="equal">
      <formula>"EC(WFO)"</formula>
    </cfRule>
    <cfRule type="cellIs" dxfId="40" priority="1435" operator="equal">
      <formula>"EE(WFO)"</formula>
    </cfRule>
    <cfRule type="cellIs" dxfId="40" priority="1434" operator="equal">
      <formula>"EC(WFO)"</formula>
    </cfRule>
    <cfRule type="cellIs" dxfId="40" priority="1433" operator="equal">
      <formula>"EE(WFO)"</formula>
    </cfRule>
    <cfRule type="cellIs" dxfId="31" priority="1432" operator="equal">
      <formula>"EA (WFO)"</formula>
    </cfRule>
    <cfRule type="cellIs" dxfId="31" priority="1431" operator="equal">
      <formula>"EC (WFO)"</formula>
    </cfRule>
    <cfRule type="cellIs" dxfId="31" priority="1430" operator="equal">
      <formula>"EE (WFO)"</formula>
    </cfRule>
    <cfRule type="cellIs" dxfId="40" priority="1429" operator="equal">
      <formula>"EC(WFO)"</formula>
    </cfRule>
    <cfRule type="cellIs" dxfId="40" priority="1428" operator="equal">
      <formula>"EE(WFO)"</formula>
    </cfRule>
    <cfRule type="cellIs" dxfId="31" priority="1427" operator="equal">
      <formula>"EA (WFO)"</formula>
    </cfRule>
    <cfRule type="cellIs" dxfId="31" priority="1426" operator="equal">
      <formula>"EC (WFO)"</formula>
    </cfRule>
    <cfRule type="cellIs" dxfId="31" priority="1425" operator="equal">
      <formula>"EE (WFO)"</formula>
    </cfRule>
    <cfRule type="cellIs" dxfId="40" priority="1424" operator="equal">
      <formula>"EC(WFO)"</formula>
    </cfRule>
    <cfRule type="cellIs" dxfId="40" priority="1423" operator="equal">
      <formula>"EE(WFO)"</formula>
    </cfRule>
    <cfRule type="cellIs" dxfId="31" priority="1422" operator="equal">
      <formula>"EA (WFO)"</formula>
    </cfRule>
    <cfRule type="cellIs" dxfId="31" priority="1421" operator="equal">
      <formula>"EC (WFO)"</formula>
    </cfRule>
    <cfRule type="cellIs" dxfId="31" priority="1420" operator="equal">
      <formula>"EE (WFO)"</formula>
    </cfRule>
    <cfRule type="cellIs" dxfId="40" priority="1280" operator="equal">
      <formula>"EC(WFO)"</formula>
    </cfRule>
    <cfRule type="cellIs" dxfId="40" priority="1279" operator="equal">
      <formula>"EE(WFO)"</formula>
    </cfRule>
    <cfRule type="cellIs" dxfId="31" priority="1278" operator="equal">
      <formula>"EA (WFO)"</formula>
    </cfRule>
    <cfRule type="cellIs" dxfId="31" priority="1277" operator="equal">
      <formula>"EC (WFO)"</formula>
    </cfRule>
    <cfRule type="cellIs" dxfId="31" priority="1276" operator="equal">
      <formula>"EE (WFO)"</formula>
    </cfRule>
    <cfRule type="cellIs" dxfId="33" priority="1275" operator="equal">
      <formula>"FG (WFO)"</formula>
    </cfRule>
    <cfRule type="cellIs" dxfId="32" priority="1274" operator="equal">
      <formula>"EQ (WFO)"</formula>
    </cfRule>
    <cfRule type="cellIs" dxfId="31" priority="1273" operator="equal">
      <formula>"EA (WFO)"</formula>
    </cfRule>
  </conditionalFormatting>
  <conditionalFormatting sqref="D68">
    <cfRule type="cellIs" dxfId="34" priority="37902" operator="equal">
      <formula>"TR"</formula>
    </cfRule>
    <cfRule type="cellIs" dxfId="31" priority="37893" operator="equal">
      <formula>"EQ (WFO)"</formula>
    </cfRule>
    <cfRule type="cellIs" dxfId="31" priority="37894" operator="equal">
      <formula>"EO (WFO)"</formula>
    </cfRule>
    <cfRule type="cellIs" dxfId="31" priority="37895" operator="equal">
      <formula>"EO (WFO)"</formula>
    </cfRule>
    <cfRule type="cellIs" dxfId="31" priority="37896" operator="equal">
      <formula>"EK (WFO)"</formula>
    </cfRule>
    <cfRule type="cellIs" dxfId="31" priority="37897" operator="equal">
      <formula>"EG (WFO)"</formula>
    </cfRule>
    <cfRule type="cellIs" dxfId="31" priority="37898" operator="equal">
      <formula>"EE (WFO)"</formula>
    </cfRule>
    <cfRule type="cellIs" dxfId="31" priority="37899" operator="equal">
      <formula>"EC (WFO)"</formula>
    </cfRule>
    <cfRule type="cellIs" dxfId="31" priority="37900" operator="equal">
      <formula>"EA (WFO)"</formula>
    </cfRule>
    <cfRule type="cellIs" dxfId="35" priority="37901" operator="equal">
      <formula>"FG (WFO)"</formula>
    </cfRule>
    <cfRule type="cellIs" dxfId="36" priority="37891" operator="equal">
      <formula>"RS"</formula>
    </cfRule>
    <cfRule type="cellIs" dxfId="28" priority="37892" operator="equal">
      <formula>"TR (WFO)"</formula>
    </cfRule>
    <cfRule type="cellIs" dxfId="37" priority="37889" operator="equal">
      <formula>"EQ (WFO)"</formula>
    </cfRule>
    <cfRule type="cellIs" dxfId="31" priority="37890" operator="equal">
      <formula>"EO (WFO)"</formula>
    </cfRule>
    <cfRule type="cellIs" dxfId="44" priority="37886" operator="equal">
      <formula>"L"</formula>
    </cfRule>
    <cfRule type="cellIs" dxfId="68" priority="37887" operator="equal">
      <formula>"TR"</formula>
    </cfRule>
    <cfRule type="cellIs" dxfId="69" priority="37888" operator="equal">
      <formula>"TDM"</formula>
    </cfRule>
  </conditionalFormatting>
  <conditionalFormatting sqref="H68:Q68">
    <cfRule type="cellIs" dxfId="40" priority="84971" operator="equal">
      <formula>"EE(WFO)"</formula>
    </cfRule>
    <cfRule type="cellIs" dxfId="40" priority="84972" operator="equal">
      <formula>"EC(WFO)"</formula>
    </cfRule>
    <cfRule type="cellIs" dxfId="31" priority="84973" operator="equal">
      <formula>"EE (WFO)"</formula>
    </cfRule>
    <cfRule type="cellIs" dxfId="31" priority="84974" operator="equal">
      <formula>"EC (WFO)"</formula>
    </cfRule>
    <cfRule type="cellIs" dxfId="31" priority="84975" operator="equal">
      <formula>"EA (WFO)"</formula>
    </cfRule>
  </conditionalFormatting>
  <conditionalFormatting sqref="J68:Q68">
    <cfRule type="cellIs" dxfId="38" priority="84968" operator="equal">
      <formula>"EE(WFO)"</formula>
    </cfRule>
    <cfRule type="cellIs" dxfId="39" priority="84969" operator="equal">
      <formula>"EE(WFO)"</formula>
    </cfRule>
    <cfRule type="cellIs" dxfId="40" priority="84970" operator="equal">
      <formula>"EC(WFO)"</formula>
    </cfRule>
  </conditionalFormatting>
  <conditionalFormatting sqref="L68">
    <cfRule type="cellIs" dxfId="31" priority="84948" operator="equal">
      <formula>"EE (WFO)"</formula>
    </cfRule>
    <cfRule type="cellIs" dxfId="31" priority="84949" operator="equal">
      <formula>"EC (WFO)"</formula>
    </cfRule>
    <cfRule type="cellIs" dxfId="31" priority="84950" operator="equal">
      <formula>"EA (WFO)"</formula>
    </cfRule>
    <cfRule type="cellIs" dxfId="40" priority="84951" operator="equal">
      <formula>"EE(WFO)"</formula>
    </cfRule>
    <cfRule type="cellIs" dxfId="40" priority="84952" operator="equal">
      <formula>"EC(WFO)"</formula>
    </cfRule>
    <cfRule type="cellIs" dxfId="31" priority="84953" operator="equal">
      <formula>"EE (WFO)"</formula>
    </cfRule>
    <cfRule type="cellIs" dxfId="31" priority="84954" operator="equal">
      <formula>"EC (WFO)"</formula>
    </cfRule>
    <cfRule type="cellIs" dxfId="31" priority="84955" operator="equal">
      <formula>"EA (WFO)"</formula>
    </cfRule>
    <cfRule type="cellIs" dxfId="40" priority="84956" operator="equal">
      <formula>"EE(WFO)"</formula>
    </cfRule>
    <cfRule type="cellIs" dxfId="40" priority="84957" operator="equal">
      <formula>"EC(WFO)"</formula>
    </cfRule>
    <cfRule type="cellIs" dxfId="31" priority="84958" operator="equal">
      <formula>"EE (WFO)"</formula>
    </cfRule>
    <cfRule type="cellIs" dxfId="31" priority="84959" operator="equal">
      <formula>"EC (WFO)"</formula>
    </cfRule>
    <cfRule type="cellIs" dxfId="31" priority="84960" operator="equal">
      <formula>"EA (WFO)"</formula>
    </cfRule>
    <cfRule type="cellIs" dxfId="40" priority="84961" operator="equal">
      <formula>"EE(WFO)"</formula>
    </cfRule>
    <cfRule type="cellIs" dxfId="40" priority="84962" operator="equal">
      <formula>"EC(WFO)"</formula>
    </cfRule>
    <cfRule type="cellIs" dxfId="31" priority="84963" operator="equal">
      <formula>"EE (WFO)"</formula>
    </cfRule>
    <cfRule type="cellIs" dxfId="31" priority="84964" operator="equal">
      <formula>"EC (WFO)"</formula>
    </cfRule>
    <cfRule type="cellIs" dxfId="31" priority="84965" operator="equal">
      <formula>"EA (WFO)"</formula>
    </cfRule>
    <cfRule type="cellIs" dxfId="40" priority="84966" operator="equal">
      <formula>"EE(WFO)"</formula>
    </cfRule>
    <cfRule type="cellIs" dxfId="40" priority="84967" operator="equal">
      <formula>"EC(WFO)"</formula>
    </cfRule>
  </conditionalFormatting>
  <conditionalFormatting sqref="L68:M68">
    <cfRule type="cellIs" dxfId="31" priority="84938" operator="equal">
      <formula>"EE (WFO)"</formula>
    </cfRule>
    <cfRule type="cellIs" dxfId="31" priority="84939" operator="equal">
      <formula>"EC (WFO)"</formula>
    </cfRule>
    <cfRule type="cellIs" dxfId="31" priority="84940" operator="equal">
      <formula>"EA (WFO)"</formula>
    </cfRule>
    <cfRule type="cellIs" dxfId="40" priority="84941" operator="equal">
      <formula>"EE(WFO)"</formula>
    </cfRule>
    <cfRule type="cellIs" dxfId="40" priority="84942" operator="equal">
      <formula>"EC(WFO)"</formula>
    </cfRule>
    <cfRule type="cellIs" dxfId="31" priority="84943" operator="equal">
      <formula>"EE (WFO)"</formula>
    </cfRule>
    <cfRule type="cellIs" dxfId="31" priority="84944" operator="equal">
      <formula>"EC (WFO)"</formula>
    </cfRule>
    <cfRule type="cellIs" dxfId="31" priority="84945" operator="equal">
      <formula>"EA (WFO)"</formula>
    </cfRule>
    <cfRule type="cellIs" dxfId="40" priority="84946" operator="equal">
      <formula>"EE(WFO)"</formula>
    </cfRule>
    <cfRule type="cellIs" dxfId="40" priority="84947" operator="equal">
      <formula>"EC(WFO)"</formula>
    </cfRule>
  </conditionalFormatting>
  <conditionalFormatting sqref="M68">
    <cfRule type="cellIs" dxfId="31" priority="84921" operator="equal">
      <formula>"EA (WFO)"</formula>
    </cfRule>
    <cfRule type="cellIs" dxfId="32" priority="84922" operator="equal">
      <formula>"EQ (WFO)"</formula>
    </cfRule>
    <cfRule type="cellIs" dxfId="33" priority="84923" operator="equal">
      <formula>"FG (WFO)"</formula>
    </cfRule>
    <cfRule type="cellIs" dxfId="31" priority="84924" operator="equal">
      <formula>"EE (WFO)"</formula>
    </cfRule>
    <cfRule type="cellIs" dxfId="31" priority="84925" operator="equal">
      <formula>"EC (WFO)"</formula>
    </cfRule>
    <cfRule type="cellIs" dxfId="31" priority="84926" operator="equal">
      <formula>"EA (WFO)"</formula>
    </cfRule>
    <cfRule type="cellIs" dxfId="40" priority="84927" operator="equal">
      <formula>"EE(WFO)"</formula>
    </cfRule>
    <cfRule type="cellIs" dxfId="40" priority="84928" operator="equal">
      <formula>"EC(WFO)"</formula>
    </cfRule>
    <cfRule type="cellIs" dxfId="29" priority="84929" operator="equal">
      <formula>"EQ (WFO)"</formula>
    </cfRule>
    <cfRule type="cellIs" dxfId="52" priority="84930" operator="equal">
      <formula>"FG (WFO)"</formula>
    </cfRule>
    <cfRule type="cellIs" dxfId="29" priority="84931" operator="equal">
      <formula>"EO (WFO)"</formula>
    </cfRule>
    <cfRule type="cellIs" dxfId="29" priority="84932" operator="equal">
      <formula>"EK (WFO)"</formula>
    </cfRule>
    <cfRule type="cellIs" dxfId="31" priority="84933" operator="equal">
      <formula>"EE (WFO)"</formula>
    </cfRule>
    <cfRule type="cellIs" dxfId="31" priority="84934" operator="equal">
      <formula>"EC (WFO)"</formula>
    </cfRule>
    <cfRule type="cellIs" dxfId="31" priority="84935" operator="equal">
      <formula>"EA (WFO)"</formula>
    </cfRule>
    <cfRule type="cellIs" dxfId="40" priority="84936" operator="equal">
      <formula>"EE(WFO)"</formula>
    </cfRule>
    <cfRule type="cellIs" dxfId="40" priority="84937" operator="equal">
      <formula>"EC(WFO)"</formula>
    </cfRule>
  </conditionalFormatting>
  <conditionalFormatting sqref="N68">
    <cfRule type="cellIs" dxfId="29" priority="84917" operator="equal">
      <formula>"EQ (WFO)"</formula>
    </cfRule>
    <cfRule type="cellIs" dxfId="52" priority="84918" operator="equal">
      <formula>"FG (WFO)"</formula>
    </cfRule>
    <cfRule type="cellIs" dxfId="29" priority="84919" operator="equal">
      <formula>"EO (WFO)"</formula>
    </cfRule>
    <cfRule type="cellIs" dxfId="29" priority="84920" operator="equal">
      <formula>"EK (WFO)"</formula>
    </cfRule>
  </conditionalFormatting>
  <conditionalFormatting sqref="R68">
    <cfRule type="cellIs" dxfId="31" priority="84898" operator="equal">
      <formula>"EE (WFO)"</formula>
    </cfRule>
    <cfRule type="cellIs" dxfId="31" priority="84899" operator="equal">
      <formula>"EC (WFO)"</formula>
    </cfRule>
    <cfRule type="cellIs" dxfId="31" priority="84900" operator="equal">
      <formula>"EA (WFO)"</formula>
    </cfRule>
    <cfRule type="cellIs" dxfId="40" priority="84901" operator="equal">
      <formula>"EE(WFO)"</formula>
    </cfRule>
    <cfRule type="cellIs" dxfId="40" priority="84902" operator="equal">
      <formula>"EC(WFO)"</formula>
    </cfRule>
    <cfRule type="cellIs" dxfId="31" priority="84903" operator="equal">
      <formula>"EE (WFO)"</formula>
    </cfRule>
    <cfRule type="cellIs" dxfId="31" priority="84904" operator="equal">
      <formula>"EC (WFO)"</formula>
    </cfRule>
    <cfRule type="cellIs" dxfId="31" priority="84905" operator="equal">
      <formula>"EA (WFO)"</formula>
    </cfRule>
    <cfRule type="cellIs" dxfId="40" priority="84906" operator="equal">
      <formula>"EE(WFO)"</formula>
    </cfRule>
    <cfRule type="cellIs" dxfId="40" priority="84907" operator="equal">
      <formula>"EC(WFO)"</formula>
    </cfRule>
    <cfRule type="cellIs" dxfId="31" priority="84908" operator="equal">
      <formula>"EE (WFO)"</formula>
    </cfRule>
    <cfRule type="cellIs" dxfId="31" priority="84909" operator="equal">
      <formula>"EC (WFO)"</formula>
    </cfRule>
    <cfRule type="cellIs" dxfId="31" priority="84910" operator="equal">
      <formula>"EA (WFO)"</formula>
    </cfRule>
    <cfRule type="cellIs" dxfId="40" priority="84911" operator="equal">
      <formula>"EE(WFO)"</formula>
    </cfRule>
    <cfRule type="cellIs" dxfId="40" priority="84912" operator="equal">
      <formula>"EC(WFO)"</formula>
    </cfRule>
    <cfRule type="cellIs" dxfId="40" priority="84913" operator="equal">
      <formula>"EE(WFO)"</formula>
    </cfRule>
    <cfRule type="cellIs" dxfId="40" priority="84914" operator="equal">
      <formula>"EC(WFO)"</formula>
    </cfRule>
    <cfRule type="cellIs" dxfId="40" priority="84915" operator="equal">
      <formula>"EE(WFO)"</formula>
    </cfRule>
    <cfRule type="cellIs" dxfId="40" priority="84916" operator="equal">
      <formula>"EC(WFO)"</formula>
    </cfRule>
  </conditionalFormatting>
  <conditionalFormatting sqref="R68:S68">
    <cfRule type="cellIs" dxfId="31" priority="84842" operator="equal">
      <formula>"EE (WFO)"</formula>
    </cfRule>
    <cfRule type="cellIs" dxfId="31" priority="84843" operator="equal">
      <formula>"EC (WFO)"</formula>
    </cfRule>
    <cfRule type="cellIs" dxfId="31" priority="84844" operator="equal">
      <formula>"EA (WFO)"</formula>
    </cfRule>
    <cfRule type="cellIs" dxfId="40" priority="84845" operator="equal">
      <formula>"EE(WFO)"</formula>
    </cfRule>
    <cfRule type="cellIs" dxfId="40" priority="84846" operator="equal">
      <formula>"EC(WFO)"</formula>
    </cfRule>
    <cfRule type="cellIs" dxfId="31" priority="84847" operator="equal">
      <formula>"EE (WFO)"</formula>
    </cfRule>
    <cfRule type="cellIs" dxfId="31" priority="84848" operator="equal">
      <formula>"EC (WFO)"</formula>
    </cfRule>
    <cfRule type="cellIs" dxfId="31" priority="84849" operator="equal">
      <formula>"EA (WFO)"</formula>
    </cfRule>
    <cfRule type="cellIs" dxfId="40" priority="84850" operator="equal">
      <formula>"EE(WFO)"</formula>
    </cfRule>
    <cfRule type="cellIs" dxfId="40" priority="84851" operator="equal">
      <formula>"EC(WFO)"</formula>
    </cfRule>
    <cfRule type="cellIs" dxfId="31" priority="84852" operator="equal">
      <formula>"EE (WFO)"</formula>
    </cfRule>
    <cfRule type="cellIs" dxfId="31" priority="84853" operator="equal">
      <formula>"EC (WFO)"</formula>
    </cfRule>
    <cfRule type="cellIs" dxfId="31" priority="84854" operator="equal">
      <formula>"EA (WFO)"</formula>
    </cfRule>
    <cfRule type="cellIs" dxfId="40" priority="84855" operator="equal">
      <formula>"EE(WFO)"</formula>
    </cfRule>
    <cfRule type="cellIs" dxfId="40" priority="84856" operator="equal">
      <formula>"EC(WFO)"</formula>
    </cfRule>
    <cfRule type="cellIs" dxfId="31" priority="84857" operator="equal">
      <formula>"EE (WFO)"</formula>
    </cfRule>
    <cfRule type="cellIs" dxfId="31" priority="84858" operator="equal">
      <formula>"EC (WFO)"</formula>
    </cfRule>
    <cfRule type="cellIs" dxfId="31" priority="84859" operator="equal">
      <formula>"EA (WFO)"</formula>
    </cfRule>
    <cfRule type="cellIs" dxfId="40" priority="84860" operator="equal">
      <formula>"EE(WFO)"</formula>
    </cfRule>
    <cfRule type="cellIs" dxfId="40" priority="84861" operator="equal">
      <formula>"EC(WFO)"</formula>
    </cfRule>
    <cfRule type="cellIs" dxfId="31" priority="84862" operator="equal">
      <formula>"EA (WFO)"</formula>
    </cfRule>
    <cfRule type="cellIs" dxfId="32" priority="84863" operator="equal">
      <formula>"EQ (WFO)"</formula>
    </cfRule>
    <cfRule type="cellIs" dxfId="33" priority="84864" operator="equal">
      <formula>"FG (WFO)"</formula>
    </cfRule>
    <cfRule type="cellIs" dxfId="31" priority="84865" operator="equal">
      <formula>"EE (WFO)"</formula>
    </cfRule>
    <cfRule type="cellIs" dxfId="31" priority="84866" operator="equal">
      <formula>"EC (WFO)"</formula>
    </cfRule>
    <cfRule type="cellIs" dxfId="31" priority="84867" operator="equal">
      <formula>"EA (WFO)"</formula>
    </cfRule>
    <cfRule type="cellIs" dxfId="40" priority="84868" operator="equal">
      <formula>"EE(WFO)"</formula>
    </cfRule>
    <cfRule type="cellIs" dxfId="40" priority="84869" operator="equal">
      <formula>"EC(WFO)"</formula>
    </cfRule>
    <cfRule type="cellIs" dxfId="31" priority="84870" operator="equal">
      <formula>"EE (WFO)"</formula>
    </cfRule>
    <cfRule type="cellIs" dxfId="31" priority="84871" operator="equal">
      <formula>"EC (WFO)"</formula>
    </cfRule>
    <cfRule type="cellIs" dxfId="31" priority="84872" operator="equal">
      <formula>"EA (WFO)"</formula>
    </cfRule>
    <cfRule type="cellIs" dxfId="40" priority="84873" operator="equal">
      <formula>"EE(WFO)"</formula>
    </cfRule>
    <cfRule type="cellIs" dxfId="40" priority="84874" operator="equal">
      <formula>"EC(WFO)"</formula>
    </cfRule>
    <cfRule type="cellIs" dxfId="31" priority="84875" operator="equal">
      <formula>"EE (WFO)"</formula>
    </cfRule>
    <cfRule type="cellIs" dxfId="31" priority="84876" operator="equal">
      <formula>"EC (WFO)"</formula>
    </cfRule>
    <cfRule type="cellIs" dxfId="31" priority="84877" operator="equal">
      <formula>"EA (WFO)"</formula>
    </cfRule>
    <cfRule type="cellIs" dxfId="40" priority="84878" operator="equal">
      <formula>"EE(WFO)"</formula>
    </cfRule>
    <cfRule type="cellIs" dxfId="40" priority="84879" operator="equal">
      <formula>"EC(WFO)"</formula>
    </cfRule>
    <cfRule type="cellIs" dxfId="31" priority="84880" operator="equal">
      <formula>"EA (WFO)"</formula>
    </cfRule>
    <cfRule type="cellIs" dxfId="32" priority="84881" operator="equal">
      <formula>"EQ (WFO)"</formula>
    </cfRule>
    <cfRule type="cellIs" dxfId="33" priority="84882" operator="equal">
      <formula>"FG (WFO)"</formula>
    </cfRule>
    <cfRule type="cellIs" dxfId="31" priority="84883" operator="equal">
      <formula>"EE (WFO)"</formula>
    </cfRule>
    <cfRule type="cellIs" dxfId="31" priority="84884" operator="equal">
      <formula>"EC (WFO)"</formula>
    </cfRule>
    <cfRule type="cellIs" dxfId="31" priority="84885" operator="equal">
      <formula>"EA (WFO)"</formula>
    </cfRule>
    <cfRule type="cellIs" dxfId="40" priority="84886" operator="equal">
      <formula>"EE(WFO)"</formula>
    </cfRule>
    <cfRule type="cellIs" dxfId="40" priority="84887" operator="equal">
      <formula>"EC(WFO)"</formula>
    </cfRule>
    <cfRule type="cellIs" dxfId="31" priority="84888" operator="equal">
      <formula>"EE (WFO)"</formula>
    </cfRule>
    <cfRule type="cellIs" dxfId="31" priority="84889" operator="equal">
      <formula>"EC (WFO)"</formula>
    </cfRule>
    <cfRule type="cellIs" dxfId="31" priority="84890" operator="equal">
      <formula>"EA (WFO)"</formula>
    </cfRule>
    <cfRule type="cellIs" dxfId="40" priority="84891" operator="equal">
      <formula>"EE(WFO)"</formula>
    </cfRule>
    <cfRule type="cellIs" dxfId="40" priority="84892" operator="equal">
      <formula>"EC(WFO)"</formula>
    </cfRule>
    <cfRule type="cellIs" dxfId="31" priority="84893" operator="equal">
      <formula>"EE (WFO)"</formula>
    </cfRule>
    <cfRule type="cellIs" dxfId="31" priority="84894" operator="equal">
      <formula>"EC (WFO)"</formula>
    </cfRule>
    <cfRule type="cellIs" dxfId="31" priority="84895" operator="equal">
      <formula>"EA (WFO)"</formula>
    </cfRule>
    <cfRule type="cellIs" dxfId="40" priority="84896" operator="equal">
      <formula>"EE(WFO)"</formula>
    </cfRule>
    <cfRule type="cellIs" dxfId="40" priority="84897" operator="equal">
      <formula>"EC(WFO)"</formula>
    </cfRule>
    <cfRule type="cellIs" dxfId="31" priority="84796" operator="equal">
      <formula>"EE (WFO)"</formula>
    </cfRule>
    <cfRule type="cellIs" dxfId="31" priority="84797" operator="equal">
      <formula>"EC (WFO)"</formula>
    </cfRule>
    <cfRule type="cellIs" dxfId="31" priority="84798" operator="equal">
      <formula>"EA (WFO)"</formula>
    </cfRule>
    <cfRule type="cellIs" dxfId="40" priority="84799" operator="equal">
      <formula>"EE(WFO)"</formula>
    </cfRule>
    <cfRule type="cellIs" dxfId="40" priority="84800" operator="equal">
      <formula>"EC(WFO)"</formula>
    </cfRule>
    <cfRule type="cellIs" dxfId="31" priority="84801" operator="equal">
      <formula>"EE (WFO)"</formula>
    </cfRule>
    <cfRule type="cellIs" dxfId="31" priority="84802" operator="equal">
      <formula>"EC (WFO)"</formula>
    </cfRule>
    <cfRule type="cellIs" dxfId="31" priority="84803" operator="equal">
      <formula>"EA (WFO)"</formula>
    </cfRule>
    <cfRule type="cellIs" dxfId="40" priority="84804" operator="equal">
      <formula>"EE(WFO)"</formula>
    </cfRule>
    <cfRule type="cellIs" dxfId="40" priority="84805" operator="equal">
      <formula>"EC(WFO)"</formula>
    </cfRule>
    <cfRule type="cellIs" dxfId="31" priority="84806" operator="equal">
      <formula>"EE (WFO)"</formula>
    </cfRule>
    <cfRule type="cellIs" dxfId="31" priority="84807" operator="equal">
      <formula>"EC (WFO)"</formula>
    </cfRule>
    <cfRule type="cellIs" dxfId="31" priority="84808" operator="equal">
      <formula>"EA (WFO)"</formula>
    </cfRule>
    <cfRule type="cellIs" dxfId="40" priority="84809" operator="equal">
      <formula>"EE(WFO)"</formula>
    </cfRule>
    <cfRule type="cellIs" dxfId="40" priority="84810" operator="equal">
      <formula>"EC(WFO)"</formula>
    </cfRule>
    <cfRule type="cellIs" dxfId="31" priority="84811" operator="equal">
      <formula>"EE (WFO)"</formula>
    </cfRule>
    <cfRule type="cellIs" dxfId="31" priority="84812" operator="equal">
      <formula>"EC (WFO)"</formula>
    </cfRule>
    <cfRule type="cellIs" dxfId="31" priority="84813" operator="equal">
      <formula>"EA (WFO)"</formula>
    </cfRule>
    <cfRule type="cellIs" dxfId="40" priority="84814" operator="equal">
      <formula>"EE(WFO)"</formula>
    </cfRule>
    <cfRule type="cellIs" dxfId="40" priority="84815" operator="equal">
      <formula>"EC(WFO)"</formula>
    </cfRule>
    <cfRule type="cellIs" dxfId="31" priority="84816" operator="equal">
      <formula>"EA (WFO)"</formula>
    </cfRule>
    <cfRule type="cellIs" dxfId="32" priority="84817" operator="equal">
      <formula>"EQ (WFO)"</formula>
    </cfRule>
    <cfRule type="cellIs" dxfId="33" priority="84818" operator="equal">
      <formula>"FG (WFO)"</formula>
    </cfRule>
    <cfRule type="cellIs" dxfId="31" priority="84819" operator="equal">
      <formula>"EE (WFO)"</formula>
    </cfRule>
    <cfRule type="cellIs" dxfId="31" priority="84820" operator="equal">
      <formula>"EC (WFO)"</formula>
    </cfRule>
    <cfRule type="cellIs" dxfId="31" priority="84821" operator="equal">
      <formula>"EA (WFO)"</formula>
    </cfRule>
    <cfRule type="cellIs" dxfId="40" priority="84822" operator="equal">
      <formula>"EE(WFO)"</formula>
    </cfRule>
    <cfRule type="cellIs" dxfId="40" priority="84823" operator="equal">
      <formula>"EC(WFO)"</formula>
    </cfRule>
    <cfRule type="cellIs" dxfId="36" priority="84824" operator="equal">
      <formula>"RS"</formula>
    </cfRule>
    <cfRule type="cellIs" dxfId="28" priority="84825" operator="equal">
      <formula>"TR (WFO)"</formula>
    </cfRule>
    <cfRule type="cellIs" dxfId="29" priority="84826" operator="equal">
      <formula>"EQ (WFO)"</formula>
    </cfRule>
    <cfRule type="cellIs" dxfId="52" priority="84827" operator="equal">
      <formula>"FG (WFO)"</formula>
    </cfRule>
    <cfRule type="cellIs" dxfId="29" priority="84828" operator="equal">
      <formula>"EO (WFO)"</formula>
    </cfRule>
    <cfRule type="cellIs" dxfId="29" priority="84829" operator="equal">
      <formula>"EK (WFO)"</formula>
    </cfRule>
    <cfRule type="cellIs" dxfId="31" priority="84830" operator="equal">
      <formula>"EE (WFO)"</formula>
    </cfRule>
    <cfRule type="cellIs" dxfId="31" priority="84831" operator="equal">
      <formula>"EC (WFO)"</formula>
    </cfRule>
    <cfRule type="cellIs" dxfId="31" priority="84832" operator="equal">
      <formula>"EA (WFO)"</formula>
    </cfRule>
    <cfRule type="cellIs" dxfId="40" priority="84833" operator="equal">
      <formula>"EE(WFO)"</formula>
    </cfRule>
    <cfRule type="cellIs" dxfId="40" priority="84834" operator="equal">
      <formula>"EC(WFO)"</formula>
    </cfRule>
    <cfRule type="cellIs" dxfId="57" priority="84835" operator="equal">
      <formula>"SCIK"</formula>
    </cfRule>
    <cfRule type="cellIs" dxfId="57" priority="84836" operator="equal">
      <formula>"CT"</formula>
    </cfRule>
    <cfRule type="cellIs" dxfId="39" priority="84837" operator="equal">
      <formula>"CT"</formula>
    </cfRule>
    <cfRule type="cellIs" dxfId="61" priority="84838" operator="equal">
      <formula>"CT"</formula>
    </cfRule>
    <cfRule type="cellIs" dxfId="23" priority="84839" operator="equal">
      <formula>"FG"</formula>
    </cfRule>
    <cfRule type="cellIs" dxfId="44" priority="84840" operator="equal">
      <formula>"L"</formula>
    </cfRule>
    <cfRule type="cellIs" dxfId="38" priority="84841" operator="equal">
      <formula>"EG (WFO)"</formula>
    </cfRule>
  </conditionalFormatting>
  <conditionalFormatting sqref="S68">
    <cfRule type="cellIs" dxfId="31" priority="84740" operator="equal">
      <formula>"EG (WFO)"</formula>
    </cfRule>
    <cfRule type="cellIs" dxfId="31" priority="84741" operator="equal">
      <formula>"EG ((WFO)"</formula>
    </cfRule>
    <cfRule type="cellIs" dxfId="31" priority="84742" operator="equal">
      <formula>"EE (WFO)"</formula>
    </cfRule>
    <cfRule type="cellIs" dxfId="31" priority="84743" operator="equal">
      <formula>"EC (WFO)"</formula>
    </cfRule>
    <cfRule type="cellIs" dxfId="31" priority="84744" operator="equal">
      <formula>"EA (WFO)"</formula>
    </cfRule>
    <cfRule type="cellIs" dxfId="38" priority="84745" operator="equal">
      <formula>"EE(WFO)"</formula>
    </cfRule>
    <cfRule type="cellIs" dxfId="39" priority="84746" operator="equal">
      <formula>"EE(WFO)"</formula>
    </cfRule>
    <cfRule type="cellIs" dxfId="40" priority="84747" operator="equal">
      <formula>"EC(WFO)"</formula>
    </cfRule>
    <cfRule type="expression" dxfId="19" priority="84748">
      <formula>OR(S68="CT",S68="SCIK",S68="CUMIL")</formula>
    </cfRule>
    <cfRule type="expression" dxfId="9" priority="84749">
      <formula>OR(S68="TR",S68="TDM",S68="PKT")</formula>
    </cfRule>
    <cfRule type="expression" dxfId="12" priority="84750">
      <formula>OR(S68="OP",S68="RS",S68="RTS",S68="PRM",S68="CB")</formula>
    </cfRule>
    <cfRule type="expression" dxfId="20" priority="84751">
      <formula>OR(S68="FG")</formula>
    </cfRule>
    <cfRule type="expression" dxfId="3" priority="84752">
      <formula>OR(S68="L",S68="OTG")</formula>
    </cfRule>
    <cfRule type="cellIs" dxfId="37" priority="84753" operator="equal">
      <formula>"EQ (WFO)"</formula>
    </cfRule>
    <cfRule type="cellIs" dxfId="31" priority="84754" operator="equal">
      <formula>"EO (WFO)"</formula>
    </cfRule>
    <cfRule type="cellIs" dxfId="36" priority="84755" operator="equal">
      <formula>"RS"</formula>
    </cfRule>
    <cfRule type="cellIs" dxfId="28" priority="84756" operator="equal">
      <formula>"TR (WFO)"</formula>
    </cfRule>
    <cfRule type="cellIs" dxfId="31" priority="84757" operator="equal">
      <formula>"EQ (WFO)"</formula>
    </cfRule>
    <cfRule type="cellIs" dxfId="31" priority="84758" operator="equal">
      <formula>"EO (WFO)"</formula>
    </cfRule>
    <cfRule type="cellIs" dxfId="31" priority="84759" operator="equal">
      <formula>"EO (WFO)"</formula>
    </cfRule>
    <cfRule type="cellIs" dxfId="31" priority="84760" operator="equal">
      <formula>"EK (WFO)"</formula>
    </cfRule>
    <cfRule type="cellIs" dxfId="31" priority="84761" operator="equal">
      <formula>"EG (WFO)"</formula>
    </cfRule>
    <cfRule type="cellIs" dxfId="31" priority="84762" operator="equal">
      <formula>"EE (WFO)"</formula>
    </cfRule>
    <cfRule type="cellIs" dxfId="31" priority="84763" operator="equal">
      <formula>"EC (WFO)"</formula>
    </cfRule>
    <cfRule type="cellIs" dxfId="31" priority="84764" operator="equal">
      <formula>"EA (WFO)"</formula>
    </cfRule>
    <cfRule type="cellIs" dxfId="35" priority="84765" operator="equal">
      <formula>"FG (WFO)"</formula>
    </cfRule>
    <cfRule type="cellIs" dxfId="34" priority="84766" operator="equal">
      <formula>"TR"</formula>
    </cfRule>
    <cfRule type="cellIs" dxfId="31" priority="84767" operator="equal">
      <formula>"EA (WFO)"</formula>
    </cfRule>
    <cfRule type="cellIs" dxfId="32" priority="84768" operator="equal">
      <formula>"EQ (WFO)"</formula>
    </cfRule>
    <cfRule type="cellIs" dxfId="33" priority="84769" operator="equal">
      <formula>"FG (WFO)"</formula>
    </cfRule>
    <cfRule type="expression" dxfId="19" priority="84770">
      <formula>OR(S68="CT",S68="SCIK",S68="CUMIL")</formula>
    </cfRule>
    <cfRule type="expression" dxfId="9" priority="84771">
      <formula>OR(S68="TR",S68="TDM",S68="PKT")</formula>
    </cfRule>
    <cfRule type="expression" dxfId="20" priority="84772">
      <formula>OR(S68="FG")</formula>
    </cfRule>
    <cfRule type="expression" dxfId="3" priority="84773">
      <formula>OR(S68="L",S68="OTG")</formula>
    </cfRule>
    <cfRule type="expression" dxfId="12" priority="84774">
      <formula>OR(S68="OP",S68="RS",S68="RTS",S68="PRM",S68="CB")</formula>
    </cfRule>
    <cfRule type="cellIs" dxfId="31" priority="84775" operator="equal">
      <formula>"EE (WFO)"</formula>
    </cfRule>
    <cfRule type="cellIs" dxfId="31" priority="84776" operator="equal">
      <formula>"EC (WFO)"</formula>
    </cfRule>
    <cfRule type="cellIs" dxfId="31" priority="84777" operator="equal">
      <formula>"EA (WFO)"</formula>
    </cfRule>
    <cfRule type="cellIs" dxfId="40" priority="84778" operator="equal">
      <formula>"EE(WFO)"</formula>
    </cfRule>
    <cfRule type="cellIs" dxfId="40" priority="84779" operator="equal">
      <formula>"EC(WFO)"</formula>
    </cfRule>
    <cfRule type="cellIs" dxfId="31" priority="84780" operator="equal">
      <formula>"EE (WFO)"</formula>
    </cfRule>
    <cfRule type="cellIs" dxfId="31" priority="84781" operator="equal">
      <formula>"EC (WFO)"</formula>
    </cfRule>
    <cfRule type="cellIs" dxfId="31" priority="84782" operator="equal">
      <formula>"EA (WFO)"</formula>
    </cfRule>
    <cfRule type="cellIs" dxfId="40" priority="84783" operator="equal">
      <formula>"EE(WFO)"</formula>
    </cfRule>
    <cfRule type="cellIs" dxfId="40" priority="84784" operator="equal">
      <formula>"EC(WFO)"</formula>
    </cfRule>
    <cfRule type="cellIs" dxfId="31" priority="84785" operator="equal">
      <formula>"EE (WFO)"</formula>
    </cfRule>
    <cfRule type="cellIs" dxfId="31" priority="84786" operator="equal">
      <formula>"EC (WFO)"</formula>
    </cfRule>
    <cfRule type="cellIs" dxfId="31" priority="84787" operator="equal">
      <formula>"EA (WFO)"</formula>
    </cfRule>
    <cfRule type="cellIs" dxfId="40" priority="84788" operator="equal">
      <formula>"EE(WFO)"</formula>
    </cfRule>
    <cfRule type="cellIs" dxfId="40" priority="84789" operator="equal">
      <formula>"EC(WFO)"</formula>
    </cfRule>
    <cfRule type="cellIs" dxfId="40" priority="84790" operator="equal">
      <formula>"EE(WFO)"</formula>
    </cfRule>
    <cfRule type="cellIs" dxfId="40" priority="84791" operator="equal">
      <formula>"EC(WFO)"</formula>
    </cfRule>
    <cfRule type="cellIs" dxfId="40" priority="84792" operator="equal">
      <formula>"EE(WFO)"</formula>
    </cfRule>
    <cfRule type="cellIs" dxfId="40" priority="84793" operator="equal">
      <formula>"EC(WFO)"</formula>
    </cfRule>
    <cfRule type="cellIs" dxfId="40" priority="84794" operator="equal">
      <formula>"EE(WFO)"</formula>
    </cfRule>
    <cfRule type="cellIs" dxfId="40" priority="84795" operator="equal">
      <formula>"EC(WFO)"</formula>
    </cfRule>
    <cfRule type="cellIs" dxfId="31" priority="84732" operator="equal">
      <formula>"EA (WFO)"</formula>
    </cfRule>
    <cfRule type="cellIs" dxfId="32" priority="84733" operator="equal">
      <formula>"EQ (WFO)"</formula>
    </cfRule>
    <cfRule type="cellIs" dxfId="33" priority="84734" operator="equal">
      <formula>"FG (WFO)"</formula>
    </cfRule>
    <cfRule type="cellIs" dxfId="31" priority="84735" operator="equal">
      <formula>"EE (WFO)"</formula>
    </cfRule>
    <cfRule type="cellIs" dxfId="31" priority="84736" operator="equal">
      <formula>"EC (WFO)"</formula>
    </cfRule>
    <cfRule type="cellIs" dxfId="31" priority="84737" operator="equal">
      <formula>"EA (WFO)"</formula>
    </cfRule>
    <cfRule type="cellIs" dxfId="40" priority="84738" operator="equal">
      <formula>"EE(WFO)"</formula>
    </cfRule>
    <cfRule type="cellIs" dxfId="40" priority="84739" operator="equal">
      <formula>"EC(WFO)"</formula>
    </cfRule>
  </conditionalFormatting>
  <conditionalFormatting sqref="T68">
    <cfRule type="cellIs" dxfId="31" priority="63230" operator="equal">
      <formula>"EE (WFO)"</formula>
    </cfRule>
    <cfRule type="cellIs" dxfId="31" priority="63231" operator="equal">
      <formula>"EC (WFO)"</formula>
    </cfRule>
    <cfRule type="cellIs" dxfId="31" priority="63232" operator="equal">
      <formula>"EA (WFO)"</formula>
    </cfRule>
    <cfRule type="cellIs" dxfId="40" priority="63233" operator="equal">
      <formula>"EE(WFO)"</formula>
    </cfRule>
    <cfRule type="cellIs" dxfId="40" priority="63234" operator="equal">
      <formula>"EC(WFO)"</formula>
    </cfRule>
    <cfRule type="cellIs" dxfId="31" priority="63235" operator="equal">
      <formula>"EE (WFO)"</formula>
    </cfRule>
    <cfRule type="cellIs" dxfId="31" priority="63236" operator="equal">
      <formula>"EC (WFO)"</formula>
    </cfRule>
    <cfRule type="cellIs" dxfId="31" priority="63237" operator="equal">
      <formula>"EA (WFO)"</formula>
    </cfRule>
    <cfRule type="cellIs" dxfId="40" priority="63238" operator="equal">
      <formula>"EE(WFO)"</formula>
    </cfRule>
    <cfRule type="cellIs" dxfId="40" priority="63239" operator="equal">
      <formula>"EC(WFO)"</formula>
    </cfRule>
    <cfRule type="cellIs" dxfId="31" priority="63240" operator="equal">
      <formula>"EE (WFO)"</formula>
    </cfRule>
    <cfRule type="cellIs" dxfId="31" priority="63241" operator="equal">
      <formula>"EC (WFO)"</formula>
    </cfRule>
    <cfRule type="cellIs" dxfId="31" priority="63242" operator="equal">
      <formula>"EA (WFO)"</formula>
    </cfRule>
    <cfRule type="cellIs" dxfId="40" priority="63243" operator="equal">
      <formula>"EE(WFO)"</formula>
    </cfRule>
    <cfRule type="cellIs" dxfId="40" priority="63244" operator="equal">
      <formula>"EC(WFO)"</formula>
    </cfRule>
    <cfRule type="cellIs" dxfId="31" priority="63245" operator="equal">
      <formula>"EE (WFO)"</formula>
    </cfRule>
    <cfRule type="cellIs" dxfId="31" priority="63246" operator="equal">
      <formula>"EC (WFO)"</formula>
    </cfRule>
    <cfRule type="cellIs" dxfId="31" priority="63247" operator="equal">
      <formula>"EA (WFO)"</formula>
    </cfRule>
    <cfRule type="cellIs" dxfId="40" priority="63248" operator="equal">
      <formula>"EE(WFO)"</formula>
    </cfRule>
    <cfRule type="cellIs" dxfId="40" priority="63249" operator="equal">
      <formula>"EC(WFO)"</formula>
    </cfRule>
    <cfRule type="cellIs" dxfId="31" priority="63250" operator="equal">
      <formula>"EA (WFO)"</formula>
    </cfRule>
    <cfRule type="cellIs" dxfId="32" priority="63251" operator="equal">
      <formula>"EQ (WFO)"</formula>
    </cfRule>
    <cfRule type="cellIs" dxfId="33" priority="63252" operator="equal">
      <formula>"FG (WFO)"</formula>
    </cfRule>
    <cfRule type="cellIs" dxfId="31" priority="63253" operator="equal">
      <formula>"EE (WFO)"</formula>
    </cfRule>
    <cfRule type="cellIs" dxfId="31" priority="63254" operator="equal">
      <formula>"EC (WFO)"</formula>
    </cfRule>
    <cfRule type="cellIs" dxfId="31" priority="63255" operator="equal">
      <formula>"EA (WFO)"</formula>
    </cfRule>
    <cfRule type="cellIs" dxfId="40" priority="63256" operator="equal">
      <formula>"EE(WFO)"</formula>
    </cfRule>
    <cfRule type="cellIs" dxfId="40" priority="63257" operator="equal">
      <formula>"EC(WFO)"</formula>
    </cfRule>
    <cfRule type="cellIs" dxfId="36" priority="63258" operator="equal">
      <formula>"RS"</formula>
    </cfRule>
    <cfRule type="cellIs" dxfId="28" priority="63259" operator="equal">
      <formula>"TR (WFO)"</formula>
    </cfRule>
    <cfRule type="cellIs" dxfId="29" priority="63260" operator="equal">
      <formula>"EQ (WFO)"</formula>
    </cfRule>
    <cfRule type="cellIs" dxfId="52" priority="63261" operator="equal">
      <formula>"FG (WFO)"</formula>
    </cfRule>
    <cfRule type="cellIs" dxfId="29" priority="63262" operator="equal">
      <formula>"EO (WFO)"</formula>
    </cfRule>
    <cfRule type="cellIs" dxfId="29" priority="63263" operator="equal">
      <formula>"EK (WFO)"</formula>
    </cfRule>
    <cfRule type="cellIs" dxfId="31" priority="63264" operator="equal">
      <formula>"EE (WFO)"</formula>
    </cfRule>
    <cfRule type="cellIs" dxfId="31" priority="63265" operator="equal">
      <formula>"EC (WFO)"</formula>
    </cfRule>
    <cfRule type="cellIs" dxfId="31" priority="63266" operator="equal">
      <formula>"EA (WFO)"</formula>
    </cfRule>
    <cfRule type="cellIs" dxfId="40" priority="63267" operator="equal">
      <formula>"EE(WFO)"</formula>
    </cfRule>
    <cfRule type="cellIs" dxfId="40" priority="63268" operator="equal">
      <formula>"EC(WFO)"</formula>
    </cfRule>
    <cfRule type="cellIs" dxfId="57" priority="63269" operator="equal">
      <formula>"SCIK"</formula>
    </cfRule>
    <cfRule type="cellIs" dxfId="57" priority="63270" operator="equal">
      <formula>"CT"</formula>
    </cfRule>
    <cfRule type="cellIs" dxfId="39" priority="63271" operator="equal">
      <formula>"CT"</formula>
    </cfRule>
    <cfRule type="cellIs" dxfId="61" priority="63272" operator="equal">
      <formula>"CT"</formula>
    </cfRule>
    <cfRule type="cellIs" dxfId="23" priority="63273" operator="equal">
      <formula>"FG"</formula>
    </cfRule>
    <cfRule type="cellIs" dxfId="44" priority="63274" operator="equal">
      <formula>"L"</formula>
    </cfRule>
    <cfRule type="cellIs" dxfId="38" priority="63275" operator="equal">
      <formula>"EG (WFO)"</formula>
    </cfRule>
    <cfRule type="cellIs" dxfId="31" priority="63174" operator="equal">
      <formula>"EG (WFO)"</formula>
    </cfRule>
    <cfRule type="cellIs" dxfId="31" priority="63175" operator="equal">
      <formula>"EG ((WFO)"</formula>
    </cfRule>
    <cfRule type="cellIs" dxfId="31" priority="63176" operator="equal">
      <formula>"EE (WFO)"</formula>
    </cfRule>
    <cfRule type="cellIs" dxfId="31" priority="63177" operator="equal">
      <formula>"EC (WFO)"</formula>
    </cfRule>
    <cfRule type="cellIs" dxfId="31" priority="63178" operator="equal">
      <formula>"EA (WFO)"</formula>
    </cfRule>
    <cfRule type="cellIs" dxfId="38" priority="63179" operator="equal">
      <formula>"EE(WFO)"</formula>
    </cfRule>
    <cfRule type="cellIs" dxfId="39" priority="63180" operator="equal">
      <formula>"EE(WFO)"</formula>
    </cfRule>
    <cfRule type="cellIs" dxfId="40" priority="63181" operator="equal">
      <formula>"EC(WFO)"</formula>
    </cfRule>
    <cfRule type="expression" dxfId="19" priority="63182">
      <formula>OR(T68="CT",T68="SCIK",T68="CUMIL")</formula>
    </cfRule>
    <cfRule type="expression" dxfId="9" priority="63183">
      <formula>OR(T68="TR",T68="TDM",T68="PKT")</formula>
    </cfRule>
    <cfRule type="expression" dxfId="12" priority="63184">
      <formula>OR(T68="OP",T68="RS",T68="RTS",T68="PRM",T68="CB")</formula>
    </cfRule>
    <cfRule type="expression" dxfId="20" priority="63185">
      <formula>OR(T68="FG")</formula>
    </cfRule>
    <cfRule type="expression" dxfId="3" priority="63186">
      <formula>OR(T68="L",T68="OTG")</formula>
    </cfRule>
    <cfRule type="cellIs" dxfId="37" priority="63187" operator="equal">
      <formula>"EQ (WFO)"</formula>
    </cfRule>
    <cfRule type="cellIs" dxfId="31" priority="63188" operator="equal">
      <formula>"EO (WFO)"</formula>
    </cfRule>
    <cfRule type="cellIs" dxfId="36" priority="63189" operator="equal">
      <formula>"RS"</formula>
    </cfRule>
    <cfRule type="cellIs" dxfId="28" priority="63190" operator="equal">
      <formula>"TR (WFO)"</formula>
    </cfRule>
    <cfRule type="cellIs" dxfId="31" priority="63191" operator="equal">
      <formula>"EQ (WFO)"</formula>
    </cfRule>
    <cfRule type="cellIs" dxfId="31" priority="63192" operator="equal">
      <formula>"EO (WFO)"</formula>
    </cfRule>
    <cfRule type="cellIs" dxfId="31" priority="63193" operator="equal">
      <formula>"EO (WFO)"</formula>
    </cfRule>
    <cfRule type="cellIs" dxfId="31" priority="63194" operator="equal">
      <formula>"EK (WFO)"</formula>
    </cfRule>
    <cfRule type="cellIs" dxfId="31" priority="63195" operator="equal">
      <formula>"EG (WFO)"</formula>
    </cfRule>
    <cfRule type="cellIs" dxfId="31" priority="63196" operator="equal">
      <formula>"EE (WFO)"</formula>
    </cfRule>
    <cfRule type="cellIs" dxfId="31" priority="63197" operator="equal">
      <formula>"EC (WFO)"</formula>
    </cfRule>
    <cfRule type="cellIs" dxfId="31" priority="63198" operator="equal">
      <formula>"EA (WFO)"</formula>
    </cfRule>
    <cfRule type="cellIs" dxfId="35" priority="63199" operator="equal">
      <formula>"FG (WFO)"</formula>
    </cfRule>
    <cfRule type="cellIs" dxfId="34" priority="63200" operator="equal">
      <formula>"TR"</formula>
    </cfRule>
    <cfRule type="cellIs" dxfId="31" priority="63201" operator="equal">
      <formula>"EA (WFO)"</formula>
    </cfRule>
    <cfRule type="cellIs" dxfId="32" priority="63202" operator="equal">
      <formula>"EQ (WFO)"</formula>
    </cfRule>
    <cfRule type="cellIs" dxfId="33" priority="63203" operator="equal">
      <formula>"FG (WFO)"</formula>
    </cfRule>
    <cfRule type="expression" dxfId="19" priority="63204">
      <formula>OR(T68="CT",T68="SCIK",T68="CUMIL")</formula>
    </cfRule>
    <cfRule type="expression" dxfId="9" priority="63205">
      <formula>OR(T68="TR",T68="TDM",T68="PKT")</formula>
    </cfRule>
    <cfRule type="expression" dxfId="20" priority="63206">
      <formula>OR(T68="FG")</formula>
    </cfRule>
    <cfRule type="expression" dxfId="3" priority="63207">
      <formula>OR(T68="L",T68="OTG")</formula>
    </cfRule>
    <cfRule type="expression" dxfId="12" priority="63208">
      <formula>OR(T68="OP",T68="RS",T68="RTS",T68="PRM",T68="CB")</formula>
    </cfRule>
    <cfRule type="cellIs" dxfId="31" priority="63209" operator="equal">
      <formula>"EE (WFO)"</formula>
    </cfRule>
    <cfRule type="cellIs" dxfId="31" priority="63210" operator="equal">
      <formula>"EC (WFO)"</formula>
    </cfRule>
    <cfRule type="cellIs" dxfId="31" priority="63211" operator="equal">
      <formula>"EA (WFO)"</formula>
    </cfRule>
    <cfRule type="cellIs" dxfId="40" priority="63212" operator="equal">
      <formula>"EE(WFO)"</formula>
    </cfRule>
    <cfRule type="cellIs" dxfId="40" priority="63213" operator="equal">
      <formula>"EC(WFO)"</formula>
    </cfRule>
    <cfRule type="cellIs" dxfId="31" priority="63214" operator="equal">
      <formula>"EE (WFO)"</formula>
    </cfRule>
    <cfRule type="cellIs" dxfId="31" priority="63215" operator="equal">
      <formula>"EC (WFO)"</formula>
    </cfRule>
    <cfRule type="cellIs" dxfId="31" priority="63216" operator="equal">
      <formula>"EA (WFO)"</formula>
    </cfRule>
    <cfRule type="cellIs" dxfId="40" priority="63217" operator="equal">
      <formula>"EE(WFO)"</formula>
    </cfRule>
    <cfRule type="cellIs" dxfId="40" priority="63218" operator="equal">
      <formula>"EC(WFO)"</formula>
    </cfRule>
    <cfRule type="cellIs" dxfId="31" priority="63219" operator="equal">
      <formula>"EE (WFO)"</formula>
    </cfRule>
    <cfRule type="cellIs" dxfId="31" priority="63220" operator="equal">
      <formula>"EC (WFO)"</formula>
    </cfRule>
    <cfRule type="cellIs" dxfId="31" priority="63221" operator="equal">
      <formula>"EA (WFO)"</formula>
    </cfRule>
    <cfRule type="cellIs" dxfId="40" priority="63222" operator="equal">
      <formula>"EE(WFO)"</formula>
    </cfRule>
    <cfRule type="cellIs" dxfId="40" priority="63223" operator="equal">
      <formula>"EC(WFO)"</formula>
    </cfRule>
    <cfRule type="cellIs" dxfId="40" priority="63224" operator="equal">
      <formula>"EE(WFO)"</formula>
    </cfRule>
    <cfRule type="cellIs" dxfId="40" priority="63225" operator="equal">
      <formula>"EC(WFO)"</formula>
    </cfRule>
    <cfRule type="cellIs" dxfId="40" priority="63226" operator="equal">
      <formula>"EE(WFO)"</formula>
    </cfRule>
    <cfRule type="cellIs" dxfId="40" priority="63227" operator="equal">
      <formula>"EC(WFO)"</formula>
    </cfRule>
    <cfRule type="cellIs" dxfId="40" priority="63228" operator="equal">
      <formula>"EE(WFO)"</formula>
    </cfRule>
    <cfRule type="cellIs" dxfId="40" priority="63229" operator="equal">
      <formula>"EC(WFO)"</formula>
    </cfRule>
    <cfRule type="cellIs" dxfId="31" priority="63072" operator="equal">
      <formula>"EA (WFO)"</formula>
    </cfRule>
    <cfRule type="cellIs" dxfId="32" priority="63073" operator="equal">
      <formula>"EQ (WFO)"</formula>
    </cfRule>
    <cfRule type="cellIs" dxfId="33" priority="63074" operator="equal">
      <formula>"FG (WFO)"</formula>
    </cfRule>
    <cfRule type="cellIs" dxfId="31" priority="63075" operator="equal">
      <formula>"EE (WFO)"</formula>
    </cfRule>
    <cfRule type="cellIs" dxfId="31" priority="63076" operator="equal">
      <formula>"EC (WFO)"</formula>
    </cfRule>
    <cfRule type="cellIs" dxfId="31" priority="63077" operator="equal">
      <formula>"EA (WFO)"</formula>
    </cfRule>
    <cfRule type="cellIs" dxfId="40" priority="63078" operator="equal">
      <formula>"EE(WFO)"</formula>
    </cfRule>
    <cfRule type="cellIs" dxfId="40" priority="63079" operator="equal">
      <formula>"EC(WFO)"</formula>
    </cfRule>
    <cfRule type="cellIs" dxfId="31" priority="63080" operator="equal">
      <formula>"EE (WFO)"</formula>
    </cfRule>
    <cfRule type="cellIs" dxfId="31" priority="63081" operator="equal">
      <formula>"EC (WFO)"</formula>
    </cfRule>
    <cfRule type="cellIs" dxfId="31" priority="63082" operator="equal">
      <formula>"EA (WFO)"</formula>
    </cfRule>
    <cfRule type="cellIs" dxfId="40" priority="63083" operator="equal">
      <formula>"EE(WFO)"</formula>
    </cfRule>
    <cfRule type="cellIs" dxfId="40" priority="63084" operator="equal">
      <formula>"EC(WFO)"</formula>
    </cfRule>
    <cfRule type="cellIs" dxfId="31" priority="63085" operator="equal">
      <formula>"EE (WFO)"</formula>
    </cfRule>
    <cfRule type="cellIs" dxfId="31" priority="63086" operator="equal">
      <formula>"EC (WFO)"</formula>
    </cfRule>
    <cfRule type="cellIs" dxfId="31" priority="63087" operator="equal">
      <formula>"EA (WFO)"</formula>
    </cfRule>
    <cfRule type="cellIs" dxfId="40" priority="63088" operator="equal">
      <formula>"EE(WFO)"</formula>
    </cfRule>
    <cfRule type="cellIs" dxfId="40" priority="63089" operator="equal">
      <formula>"EC(WFO)"</formula>
    </cfRule>
    <cfRule type="cellIs" dxfId="31" priority="63090" operator="equal">
      <formula>"EE (WFO)"</formula>
    </cfRule>
    <cfRule type="cellIs" dxfId="31" priority="63091" operator="equal">
      <formula>"EC (WFO)"</formula>
    </cfRule>
    <cfRule type="cellIs" dxfId="31" priority="63092" operator="equal">
      <formula>"EA (WFO)"</formula>
    </cfRule>
    <cfRule type="cellIs" dxfId="40" priority="63093" operator="equal">
      <formula>"EE(WFO)"</formula>
    </cfRule>
    <cfRule type="cellIs" dxfId="40" priority="63094" operator="equal">
      <formula>"EC(WFO)"</formula>
    </cfRule>
    <cfRule type="cellIs" dxfId="31" priority="63095" operator="equal">
      <formula>"EE (WFO)"</formula>
    </cfRule>
    <cfRule type="cellIs" dxfId="31" priority="63096" operator="equal">
      <formula>"EC (WFO)"</formula>
    </cfRule>
    <cfRule type="cellIs" dxfId="31" priority="63097" operator="equal">
      <formula>"EA (WFO)"</formula>
    </cfRule>
    <cfRule type="cellIs" dxfId="40" priority="63098" operator="equal">
      <formula>"EE(WFO)"</formula>
    </cfRule>
    <cfRule type="cellIs" dxfId="40" priority="63099" operator="equal">
      <formula>"EC(WFO)"</formula>
    </cfRule>
    <cfRule type="cellIs" dxfId="31" priority="63100" operator="equal">
      <formula>"EA (WFO)"</formula>
    </cfRule>
    <cfRule type="cellIs" dxfId="32" priority="63101" operator="equal">
      <formula>"EQ (WFO)"</formula>
    </cfRule>
    <cfRule type="cellIs" dxfId="33" priority="63102" operator="equal">
      <formula>"FG (WFO)"</formula>
    </cfRule>
    <cfRule type="cellIs" dxfId="31" priority="63103" operator="equal">
      <formula>"EE (WFO)"</formula>
    </cfRule>
    <cfRule type="cellIs" dxfId="31" priority="63104" operator="equal">
      <formula>"EC (WFO)"</formula>
    </cfRule>
    <cfRule type="cellIs" dxfId="31" priority="63105" operator="equal">
      <formula>"EA (WFO)"</formula>
    </cfRule>
    <cfRule type="cellIs" dxfId="40" priority="63106" operator="equal">
      <formula>"EE(WFO)"</formula>
    </cfRule>
    <cfRule type="cellIs" dxfId="40" priority="63107" operator="equal">
      <formula>"EC(WFO)"</formula>
    </cfRule>
    <cfRule type="cellIs" dxfId="29" priority="63108" operator="equal">
      <formula>"EQ (WFO)"</formula>
    </cfRule>
    <cfRule type="cellIs" dxfId="52" priority="63109" operator="equal">
      <formula>"FG (WFO)"</formula>
    </cfRule>
    <cfRule type="cellIs" dxfId="29" priority="63110" operator="equal">
      <formula>"EO (WFO)"</formula>
    </cfRule>
    <cfRule type="cellIs" dxfId="29" priority="63111" operator="equal">
      <formula>"EK (WFO)"</formula>
    </cfRule>
    <cfRule type="cellIs" dxfId="40" priority="63112" operator="equal">
      <formula>"EE(WFO)"</formula>
    </cfRule>
    <cfRule type="cellIs" dxfId="40" priority="63113" operator="equal">
      <formula>"EC(WFO)"</formula>
    </cfRule>
    <cfRule type="cellIs" dxfId="31" priority="63114" operator="equal">
      <formula>"EE (WFO)"</formula>
    </cfRule>
    <cfRule type="cellIs" dxfId="31" priority="63115" operator="equal">
      <formula>"EC (WFO)"</formula>
    </cfRule>
    <cfRule type="cellIs" dxfId="31" priority="63116" operator="equal">
      <formula>"EA (WFO)"</formula>
    </cfRule>
    <cfRule type="cellIs" dxfId="40" priority="63117" operator="equal">
      <formula>"EE(WFO)"</formula>
    </cfRule>
    <cfRule type="cellIs" dxfId="40" priority="63118" operator="equal">
      <formula>"EC(WFO)"</formula>
    </cfRule>
    <cfRule type="cellIs" dxfId="40" priority="63119" operator="equal">
      <formula>"EE(WFO)"</formula>
    </cfRule>
    <cfRule type="cellIs" dxfId="40" priority="63120" operator="equal">
      <formula>"EC(WFO)"</formula>
    </cfRule>
    <cfRule type="cellIs" dxfId="31" priority="63121" operator="equal">
      <formula>"EE (WFO)"</formula>
    </cfRule>
    <cfRule type="cellIs" dxfId="31" priority="63122" operator="equal">
      <formula>"EC (WFO)"</formula>
    </cfRule>
    <cfRule type="cellIs" dxfId="31" priority="63123" operator="equal">
      <formula>"EA (WFO)"</formula>
    </cfRule>
    <cfRule type="cellIs" dxfId="40" priority="63124" operator="equal">
      <formula>"EE(WFO)"</formula>
    </cfRule>
    <cfRule type="cellIs" dxfId="40" priority="63125" operator="equal">
      <formula>"EC(WFO)"</formula>
    </cfRule>
    <cfRule type="cellIs" dxfId="31" priority="63126" operator="equal">
      <formula>"EE (WFO)"</formula>
    </cfRule>
    <cfRule type="cellIs" dxfId="31" priority="63127" operator="equal">
      <formula>"EC (WFO)"</formula>
    </cfRule>
    <cfRule type="cellIs" dxfId="31" priority="63128" operator="equal">
      <formula>"EA (WFO)"</formula>
    </cfRule>
    <cfRule type="cellIs" dxfId="40" priority="63129" operator="equal">
      <formula>"EE(WFO)"</formula>
    </cfRule>
    <cfRule type="cellIs" dxfId="40" priority="63130" operator="equal">
      <formula>"EC(WFO)"</formula>
    </cfRule>
    <cfRule type="cellIs" dxfId="31" priority="63131" operator="equal">
      <formula>"EE (WFO)"</formula>
    </cfRule>
    <cfRule type="cellIs" dxfId="31" priority="63132" operator="equal">
      <formula>"EC (WFO)"</formula>
    </cfRule>
    <cfRule type="cellIs" dxfId="31" priority="63133" operator="equal">
      <formula>"EA (WFO)"</formula>
    </cfRule>
    <cfRule type="cellIs" dxfId="40" priority="63134" operator="equal">
      <formula>"EE(WFO)"</formula>
    </cfRule>
    <cfRule type="cellIs" dxfId="40" priority="63135" operator="equal">
      <formula>"EC(WFO)"</formula>
    </cfRule>
    <cfRule type="cellIs" dxfId="31" priority="63136" operator="equal">
      <formula>"EE (WFO)"</formula>
    </cfRule>
    <cfRule type="cellIs" dxfId="31" priority="63137" operator="equal">
      <formula>"EC (WFO)"</formula>
    </cfRule>
    <cfRule type="cellIs" dxfId="31" priority="63138" operator="equal">
      <formula>"EA (WFO)"</formula>
    </cfRule>
    <cfRule type="cellIs" dxfId="40" priority="63139" operator="equal">
      <formula>"EE(WFO)"</formula>
    </cfRule>
    <cfRule type="cellIs" dxfId="40" priority="63140" operator="equal">
      <formula>"EC(WFO)"</formula>
    </cfRule>
    <cfRule type="cellIs" dxfId="31" priority="63141" operator="equal">
      <formula>"EE (WFO)"</formula>
    </cfRule>
    <cfRule type="cellIs" dxfId="31" priority="63142" operator="equal">
      <formula>"EC (WFO)"</formula>
    </cfRule>
    <cfRule type="cellIs" dxfId="31" priority="63143" operator="equal">
      <formula>"EA (WFO)"</formula>
    </cfRule>
    <cfRule type="cellIs" dxfId="40" priority="63144" operator="equal">
      <formula>"EE(WFO)"</formula>
    </cfRule>
    <cfRule type="cellIs" dxfId="40" priority="63145" operator="equal">
      <formula>"EC(WFO)"</formula>
    </cfRule>
    <cfRule type="cellIs" dxfId="40" priority="63146" operator="equal">
      <formula>"EE(WFO)"</formula>
    </cfRule>
    <cfRule type="cellIs" dxfId="40" priority="63147" operator="equal">
      <formula>"EC(WFO)"</formula>
    </cfRule>
    <cfRule type="cellIs" dxfId="40" priority="63148" operator="equal">
      <formula>"EE(WFO)"</formula>
    </cfRule>
    <cfRule type="cellIs" dxfId="40" priority="63149" operator="equal">
      <formula>"EC(WFO)"</formula>
    </cfRule>
    <cfRule type="cellIs" dxfId="40" priority="63150" operator="equal">
      <formula>"EE(WFO)"</formula>
    </cfRule>
    <cfRule type="cellIs" dxfId="40" priority="63151" operator="equal">
      <formula>"EC(WFO)"</formula>
    </cfRule>
    <cfRule type="cellIs" dxfId="31" priority="63152" operator="equal">
      <formula>"EE (WFO)"</formula>
    </cfRule>
    <cfRule type="cellIs" dxfId="31" priority="63153" operator="equal">
      <formula>"EC (WFO)"</formula>
    </cfRule>
    <cfRule type="cellIs" dxfId="31" priority="63154" operator="equal">
      <formula>"EA (WFO)"</formula>
    </cfRule>
    <cfRule type="cellIs" dxfId="40" priority="63155" operator="equal">
      <formula>"EE(WFO)"</formula>
    </cfRule>
    <cfRule type="cellIs" dxfId="40" priority="63156" operator="equal">
      <formula>"EC(WFO)"</formula>
    </cfRule>
    <cfRule type="cellIs" dxfId="40" priority="63157" operator="equal">
      <formula>"EE(WFO)"</formula>
    </cfRule>
    <cfRule type="cellIs" dxfId="40" priority="63158" operator="equal">
      <formula>"EC(WFO)"</formula>
    </cfRule>
    <cfRule type="cellIs" dxfId="40" priority="63159" operator="equal">
      <formula>"EE(WFO)"</formula>
    </cfRule>
    <cfRule type="cellIs" dxfId="40" priority="63160" operator="equal">
      <formula>"EC(WFO)"</formula>
    </cfRule>
    <cfRule type="cellIs" dxfId="40" priority="63161" operator="equal">
      <formula>"EE(WFO)"</formula>
    </cfRule>
    <cfRule type="cellIs" dxfId="40" priority="63162" operator="equal">
      <formula>"EC(WFO)"</formula>
    </cfRule>
    <cfRule type="cellIs" dxfId="31" priority="63163" operator="equal">
      <formula>"EE (WFO)"</formula>
    </cfRule>
    <cfRule type="cellIs" dxfId="31" priority="63164" operator="equal">
      <formula>"EC (WFO)"</formula>
    </cfRule>
    <cfRule type="cellIs" dxfId="31" priority="63165" operator="equal">
      <formula>"EA (WFO)"</formula>
    </cfRule>
    <cfRule type="cellIs" dxfId="40" priority="63166" operator="equal">
      <formula>"EE(WFO)"</formula>
    </cfRule>
    <cfRule type="cellIs" dxfId="40" priority="63167" operator="equal">
      <formula>"EC(WFO)"</formula>
    </cfRule>
    <cfRule type="cellIs" dxfId="40" priority="63168" operator="equal">
      <formula>"EE(WFO)"</formula>
    </cfRule>
    <cfRule type="cellIs" dxfId="40" priority="63169" operator="equal">
      <formula>"EC(WFO)"</formula>
    </cfRule>
    <cfRule type="cellIs" dxfId="40" priority="63170" operator="equal">
      <formula>"EE(WFO)"</formula>
    </cfRule>
    <cfRule type="cellIs" dxfId="40" priority="63171" operator="equal">
      <formula>"EC(WFO)"</formula>
    </cfRule>
    <cfRule type="cellIs" dxfId="40" priority="63172" operator="equal">
      <formula>"EE(WFO)"</formula>
    </cfRule>
    <cfRule type="cellIs" dxfId="40" priority="63173" operator="equal">
      <formula>"EC(WFO)"</formula>
    </cfRule>
  </conditionalFormatting>
  <conditionalFormatting sqref="AH68:AK68">
    <cfRule type="cellIs" dxfId="28" priority="474" operator="equal">
      <formula>"TR (WFO)"</formula>
    </cfRule>
    <cfRule type="cellIs" dxfId="36" priority="473" operator="equal">
      <formula>"RS"</formula>
    </cfRule>
    <cfRule type="cellIs" dxfId="13" priority="472" operator="equal">
      <formula>"TDM"</formula>
    </cfRule>
    <cfRule type="cellIs" dxfId="38" priority="471" operator="equal">
      <formula>"EG (WFO)"</formula>
    </cfRule>
    <cfRule type="cellIs" dxfId="44" priority="470" operator="equal">
      <formula>"L"</formula>
    </cfRule>
    <cfRule type="cellIs" dxfId="23" priority="469" operator="equal">
      <formula>"FG"</formula>
    </cfRule>
    <cfRule type="cellIs" dxfId="61" priority="468" operator="equal">
      <formula>"CT"</formula>
    </cfRule>
    <cfRule type="cellIs" dxfId="39" priority="467" operator="equal">
      <formula>"CT"</formula>
    </cfRule>
    <cfRule type="cellIs" dxfId="57" priority="466" operator="equal">
      <formula>"CT"</formula>
    </cfRule>
    <cfRule type="cellIs" dxfId="57" priority="465" operator="equal">
      <formula>"SCIK"</formula>
    </cfRule>
    <cfRule type="cellIs" dxfId="29" priority="464" operator="equal">
      <formula>"EK (WFO)"</formula>
    </cfRule>
    <cfRule type="cellIs" dxfId="29" priority="463" operator="equal">
      <formula>"EO (WFO)"</formula>
    </cfRule>
    <cfRule type="cellIs" dxfId="52" priority="462" operator="equal">
      <formula>"FG (WFO)"</formula>
    </cfRule>
    <cfRule type="cellIs" dxfId="29" priority="461" operator="equal">
      <formula>"EQ (WFO)"</formula>
    </cfRule>
    <cfRule type="cellIs" dxfId="31" priority="460" operator="equal">
      <formula>"EA (WFO)"</formula>
    </cfRule>
    <cfRule type="cellIs" dxfId="31" priority="459" operator="equal">
      <formula>"EC (WFO)"</formula>
    </cfRule>
    <cfRule type="cellIs" dxfId="31" priority="458" operator="equal">
      <formula>"EE (WFO)"</formula>
    </cfRule>
    <cfRule type="cellIs" dxfId="40" priority="457" operator="equal">
      <formula>"EC(WFO)"</formula>
    </cfRule>
    <cfRule type="cellIs" dxfId="40" priority="456" operator="equal">
      <formula>"EE(WFO)"</formula>
    </cfRule>
  </conditionalFormatting>
  <conditionalFormatting sqref="B69:D69">
    <cfRule type="cellIs" dxfId="55" priority="38013" operator="equal">
      <formula>"FG (WFO)"</formula>
    </cfRule>
    <cfRule type="cellIs" dxfId="15" priority="38014" operator="equal">
      <formula>"EO (WFO)"</formula>
    </cfRule>
    <cfRule type="cellIs" dxfId="15" priority="38015" operator="equal">
      <formula>"EE (WFO)"</formula>
    </cfRule>
  </conditionalFormatting>
  <conditionalFormatting sqref="E69">
    <cfRule type="cellIs" dxfId="55" priority="38010" operator="equal">
      <formula>"FG (WFO)"</formula>
    </cfRule>
    <cfRule type="cellIs" dxfId="15" priority="38011" operator="equal">
      <formula>"EO (WFO)"</formula>
    </cfRule>
    <cfRule type="cellIs" dxfId="15" priority="38012" operator="equal">
      <formula>"EE (WFO)"</formula>
    </cfRule>
  </conditionalFormatting>
  <conditionalFormatting sqref="V69:X69">
    <cfRule type="cellIs" dxfId="31" priority="16972" operator="equal">
      <formula>"EA (WFO)"</formula>
    </cfRule>
    <cfRule type="cellIs" dxfId="32" priority="16973" operator="equal">
      <formula>"EQ (WFO)"</formula>
    </cfRule>
    <cfRule type="cellIs" dxfId="33" priority="16974" operator="equal">
      <formula>"FG (WFO)"</formula>
    </cfRule>
    <cfRule type="cellIs" dxfId="40" priority="16967" operator="equal">
      <formula>"EE(WFO)"</formula>
    </cfRule>
    <cfRule type="cellIs" dxfId="40" priority="16968" operator="equal">
      <formula>"EC(WFO)"</formula>
    </cfRule>
    <cfRule type="cellIs" dxfId="31" priority="16969" operator="equal">
      <formula>"EE (WFO)"</formula>
    </cfRule>
    <cfRule type="cellIs" dxfId="31" priority="16970" operator="equal">
      <formula>"EC (WFO)"</formula>
    </cfRule>
    <cfRule type="cellIs" dxfId="31" priority="16971" operator="equal">
      <formula>"EA (WFO)"</formula>
    </cfRule>
    <cfRule type="cellIs" dxfId="38" priority="16964" operator="equal">
      <formula>"EE(WFO)"</formula>
    </cfRule>
    <cfRule type="cellIs" dxfId="39" priority="16965" operator="equal">
      <formula>"EE(WFO)"</formula>
    </cfRule>
    <cfRule type="cellIs" dxfId="40" priority="16966" operator="equal">
      <formula>"EC(WFO)"</formula>
    </cfRule>
    <cfRule type="cellIs" dxfId="31" priority="16952" operator="equal">
      <formula>"EE (WFO)"</formula>
    </cfRule>
    <cfRule type="cellIs" dxfId="31" priority="16953" operator="equal">
      <formula>"EC (WFO)"</formula>
    </cfRule>
    <cfRule type="cellIs" dxfId="31" priority="16954" operator="equal">
      <formula>"EA (WFO)"</formula>
    </cfRule>
    <cfRule type="cellIs" dxfId="40" priority="16955" operator="equal">
      <formula>"EE(WFO)"</formula>
    </cfRule>
    <cfRule type="cellIs" dxfId="40" priority="16956" operator="equal">
      <formula>"EC(WFO)"</formula>
    </cfRule>
    <cfRule type="cellIs" dxfId="40" priority="16957" operator="equal">
      <formula>"EE(WFO)"</formula>
    </cfRule>
    <cfRule type="cellIs" dxfId="40" priority="16958" operator="equal">
      <formula>"EC(WFO)"</formula>
    </cfRule>
    <cfRule type="cellIs" dxfId="31" priority="16959" operator="equal">
      <formula>"EE (WFO)"</formula>
    </cfRule>
    <cfRule type="cellIs" dxfId="31" priority="16960" operator="equal">
      <formula>"EC (WFO)"</formula>
    </cfRule>
    <cfRule type="cellIs" dxfId="31" priority="16961" operator="equal">
      <formula>"EA (WFO)"</formula>
    </cfRule>
    <cfRule type="cellIs" dxfId="40" priority="16962" operator="equal">
      <formula>"EE(WFO)"</formula>
    </cfRule>
    <cfRule type="cellIs" dxfId="40" priority="16963" operator="equal">
      <formula>"EC(WFO)"</formula>
    </cfRule>
    <cfRule type="cellIs" dxfId="57" priority="16945" operator="equal">
      <formula>"SCIK"</formula>
    </cfRule>
    <cfRule type="cellIs" dxfId="57" priority="16946" operator="equal">
      <formula>"CT"</formula>
    </cfRule>
    <cfRule type="cellIs" dxfId="39" priority="16947" operator="equal">
      <formula>"CT"</formula>
    </cfRule>
    <cfRule type="cellIs" dxfId="61" priority="16948" operator="equal">
      <formula>"CT"</formula>
    </cfRule>
    <cfRule type="cellIs" dxfId="23" priority="16949" operator="equal">
      <formula>"FG"</formula>
    </cfRule>
    <cfRule type="cellIs" dxfId="44" priority="16950" operator="equal">
      <formula>"L"</formula>
    </cfRule>
    <cfRule type="cellIs" dxfId="38" priority="16951" operator="equal">
      <formula>"EG (WFO)"</formula>
    </cfRule>
    <cfRule type="cellIs" dxfId="34" priority="16944" operator="equal">
      <formula>"TR"</formula>
    </cfRule>
    <cfRule type="cellIs" dxfId="36" priority="16942" operator="equal">
      <formula>"RS"</formula>
    </cfRule>
    <cfRule type="cellIs" dxfId="28" priority="16943" operator="equal">
      <formula>"TR (WFO)"</formula>
    </cfRule>
    <cfRule type="cellIs" dxfId="37" priority="16940" operator="equal">
      <formula>"EQ (WFO)"</formula>
    </cfRule>
    <cfRule type="cellIs" dxfId="31" priority="16941" operator="equal">
      <formula>"EO (WFO)"</formula>
    </cfRule>
    <cfRule type="cellIs" dxfId="13" priority="16939" operator="equal">
      <formula>"TDM"</formula>
    </cfRule>
    <cfRule type="cellIs" dxfId="31" priority="16930" operator="equal">
      <formula>"EQ (WFO)"</formula>
    </cfRule>
    <cfRule type="cellIs" dxfId="31" priority="16931" operator="equal">
      <formula>"EO (WFO)"</formula>
    </cfRule>
    <cfRule type="cellIs" dxfId="31" priority="16932" operator="equal">
      <formula>"EO (WFO)"</formula>
    </cfRule>
    <cfRule type="cellIs" dxfId="31" priority="16933" operator="equal">
      <formula>"EK (WFO)"</formula>
    </cfRule>
    <cfRule type="cellIs" dxfId="31" priority="16934" operator="equal">
      <formula>"EG (WFO)"</formula>
    </cfRule>
    <cfRule type="cellIs" dxfId="31" priority="16935" operator="equal">
      <formula>"EE (WFO)"</formula>
    </cfRule>
    <cfRule type="cellIs" dxfId="31" priority="16936" operator="equal">
      <formula>"EC (WFO)"</formula>
    </cfRule>
    <cfRule type="cellIs" dxfId="31" priority="16937" operator="equal">
      <formula>"EA (WFO)"</formula>
    </cfRule>
    <cfRule type="cellIs" dxfId="35" priority="16938" operator="equal">
      <formula>"FG (WFO)"</formula>
    </cfRule>
    <cfRule type="cellIs" dxfId="57" priority="16923" operator="equal">
      <formula>"SCIK"</formula>
    </cfRule>
    <cfRule type="cellIs" dxfId="57" priority="16924" operator="equal">
      <formula>"CT"</formula>
    </cfRule>
    <cfRule type="cellIs" dxfId="39" priority="16925" operator="equal">
      <formula>"CT"</formula>
    </cfRule>
    <cfRule type="cellIs" dxfId="61" priority="16926" operator="equal">
      <formula>"CT"</formula>
    </cfRule>
    <cfRule type="cellIs" dxfId="23" priority="16927" operator="equal">
      <formula>"FG"</formula>
    </cfRule>
    <cfRule type="cellIs" dxfId="44" priority="16928" operator="equal">
      <formula>"L"</formula>
    </cfRule>
    <cfRule type="cellIs" dxfId="38" priority="16929" operator="equal">
      <formula>"EG (WFO)"</formula>
    </cfRule>
    <cfRule type="cellIs" dxfId="31" priority="16920" operator="equal">
      <formula>"EE (WFO)"</formula>
    </cfRule>
    <cfRule type="cellIs" dxfId="31" priority="16921" operator="equal">
      <formula>"EC (WFO)"</formula>
    </cfRule>
    <cfRule type="cellIs" dxfId="31" priority="16922" operator="equal">
      <formula>"EA (WFO)"</formula>
    </cfRule>
    <cfRule type="cellIs" dxfId="40" priority="16918" operator="equal">
      <formula>"EE(WFO)"</formula>
    </cfRule>
    <cfRule type="cellIs" dxfId="40" priority="16919" operator="equal">
      <formula>"EC(WFO)"</formula>
    </cfRule>
    <cfRule type="cellIs" dxfId="29" priority="16914" operator="equal">
      <formula>"EQ (WFO)"</formula>
    </cfRule>
    <cfRule type="cellIs" dxfId="52" priority="16915" operator="equal">
      <formula>"FG (WFO)"</formula>
    </cfRule>
    <cfRule type="cellIs" dxfId="29" priority="16916" operator="equal">
      <formula>"EO (WFO)"</formula>
    </cfRule>
    <cfRule type="cellIs" dxfId="29" priority="16917" operator="equal">
      <formula>"EK (WFO)"</formula>
    </cfRule>
    <cfRule type="cellIs" dxfId="31" priority="16902" operator="equal">
      <formula>"EE (WFO)"</formula>
    </cfRule>
    <cfRule type="cellIs" dxfId="31" priority="16903" operator="equal">
      <formula>"EC (WFO)"</formula>
    </cfRule>
    <cfRule type="cellIs" dxfId="31" priority="16904" operator="equal">
      <formula>"EA (WFO)"</formula>
    </cfRule>
    <cfRule type="cellIs" dxfId="40" priority="16905" operator="equal">
      <formula>"EE(WFO)"</formula>
    </cfRule>
    <cfRule type="cellIs" dxfId="40" priority="16906" operator="equal">
      <formula>"EC(WFO)"</formula>
    </cfRule>
    <cfRule type="cellIs" dxfId="40" priority="16907" operator="equal">
      <formula>"EE(WFO)"</formula>
    </cfRule>
    <cfRule type="cellIs" dxfId="40" priority="16908" operator="equal">
      <formula>"EC(WFO)"</formula>
    </cfRule>
    <cfRule type="cellIs" dxfId="31" priority="16909" operator="equal">
      <formula>"EE (WFO)"</formula>
    </cfRule>
    <cfRule type="cellIs" dxfId="31" priority="16910" operator="equal">
      <formula>"EC (WFO)"</formula>
    </cfRule>
    <cfRule type="cellIs" dxfId="31" priority="16911" operator="equal">
      <formula>"EA (WFO)"</formula>
    </cfRule>
    <cfRule type="cellIs" dxfId="40" priority="16912" operator="equal">
      <formula>"EE(WFO)"</formula>
    </cfRule>
    <cfRule type="cellIs" dxfId="40" priority="16913" operator="equal">
      <formula>"EC(WFO)"</formula>
    </cfRule>
    <cfRule type="cellIs" dxfId="13" priority="16901" operator="equal">
      <formula>"TDM"</formula>
    </cfRule>
    <cfRule type="cellIs" dxfId="29" priority="16897" operator="equal">
      <formula>"EQ (WFO)"</formula>
    </cfRule>
    <cfRule type="cellIs" dxfId="52" priority="16898" operator="equal">
      <formula>"FG (WFO)"</formula>
    </cfRule>
    <cfRule type="cellIs" dxfId="29" priority="16899" operator="equal">
      <formula>"EO (WFO)"</formula>
    </cfRule>
    <cfRule type="cellIs" dxfId="29" priority="16900" operator="equal">
      <formula>"EK (WFO)"</formula>
    </cfRule>
    <cfRule type="cellIs" dxfId="36" priority="16895" operator="equal">
      <formula>"RS"</formula>
    </cfRule>
    <cfRule type="cellIs" dxfId="28" priority="16896" operator="equal">
      <formula>"TR (WFO)"</formula>
    </cfRule>
    <cfRule type="cellIs" dxfId="57" priority="16888" operator="equal">
      <formula>"SCIK"</formula>
    </cfRule>
    <cfRule type="cellIs" dxfId="57" priority="16889" operator="equal">
      <formula>"CT"</formula>
    </cfRule>
    <cfRule type="cellIs" dxfId="39" priority="16890" operator="equal">
      <formula>"CT"</formula>
    </cfRule>
    <cfRule type="cellIs" dxfId="61" priority="16891" operator="equal">
      <formula>"CT"</formula>
    </cfRule>
    <cfRule type="cellIs" dxfId="23" priority="16892" operator="equal">
      <formula>"FG"</formula>
    </cfRule>
    <cfRule type="cellIs" dxfId="44" priority="16893" operator="equal">
      <formula>"L"</formula>
    </cfRule>
    <cfRule type="cellIs" dxfId="38" priority="16894" operator="equal">
      <formula>"EG (WFO)"</formula>
    </cfRule>
    <cfRule type="cellIs" dxfId="31" priority="16849" operator="equal">
      <formula>"EE (WFO)"</formula>
    </cfRule>
    <cfRule type="cellIs" dxfId="31" priority="16850" operator="equal">
      <formula>"EC (WFO)"</formula>
    </cfRule>
    <cfRule type="cellIs" dxfId="31" priority="16851" operator="equal">
      <formula>"EA (WFO)"</formula>
    </cfRule>
    <cfRule type="cellIs" dxfId="40" priority="16852" operator="equal">
      <formula>"EE(WFO)"</formula>
    </cfRule>
    <cfRule type="cellIs" dxfId="40" priority="16853" operator="equal">
      <formula>"EC(WFO)"</formula>
    </cfRule>
    <cfRule type="cellIs" dxfId="31" priority="16854" operator="equal">
      <formula>"EE (WFO)"</formula>
    </cfRule>
    <cfRule type="cellIs" dxfId="31" priority="16855" operator="equal">
      <formula>"EC (WFO)"</formula>
    </cfRule>
    <cfRule type="cellIs" dxfId="31" priority="16856" operator="equal">
      <formula>"EA (WFO)"</formula>
    </cfRule>
    <cfRule type="cellIs" dxfId="31" priority="16857" operator="equal">
      <formula>"EE (WFO)"</formula>
    </cfRule>
    <cfRule type="cellIs" dxfId="31" priority="16858" operator="equal">
      <formula>"EC (WFO)"</formula>
    </cfRule>
    <cfRule type="cellIs" dxfId="31" priority="16859" operator="equal">
      <formula>"EA (WFO)"</formula>
    </cfRule>
    <cfRule type="cellIs" dxfId="40" priority="16860" operator="equal">
      <formula>"EE(WFO)"</formula>
    </cfRule>
    <cfRule type="cellIs" dxfId="40" priority="16861" operator="equal">
      <formula>"EC(WFO)"</formula>
    </cfRule>
    <cfRule type="cellIs" dxfId="40" priority="16862" operator="equal">
      <formula>"EE(WFO)"</formula>
    </cfRule>
    <cfRule type="cellIs" dxfId="40" priority="16863" operator="equal">
      <formula>"EC(WFO)"</formula>
    </cfRule>
    <cfRule type="cellIs" dxfId="31" priority="16864" operator="equal">
      <formula>"EE (WFO)"</formula>
    </cfRule>
    <cfRule type="cellIs" dxfId="31" priority="16865" operator="equal">
      <formula>"EC (WFO)"</formula>
    </cfRule>
    <cfRule type="cellIs" dxfId="31" priority="16866" operator="equal">
      <formula>"EA (WFO)"</formula>
    </cfRule>
    <cfRule type="cellIs" dxfId="40" priority="16867" operator="equal">
      <formula>"EE(WFO)"</formula>
    </cfRule>
    <cfRule type="cellIs" dxfId="40" priority="16868" operator="equal">
      <formula>"EC(WFO)"</formula>
    </cfRule>
    <cfRule type="cellIs" dxfId="31" priority="16869" operator="equal">
      <formula>"EE (WFO)"</formula>
    </cfRule>
    <cfRule type="cellIs" dxfId="31" priority="16870" operator="equal">
      <formula>"EC (WFO)"</formula>
    </cfRule>
    <cfRule type="cellIs" dxfId="31" priority="16871" operator="equal">
      <formula>"EA (WFO)"</formula>
    </cfRule>
    <cfRule type="cellIs" dxfId="31" priority="16872" operator="equal">
      <formula>"EE (WFO)"</formula>
    </cfRule>
    <cfRule type="cellIs" dxfId="31" priority="16873" operator="equal">
      <formula>"EC (WFO)"</formula>
    </cfRule>
    <cfRule type="cellIs" dxfId="31" priority="16874" operator="equal">
      <formula>"EA (WFO)"</formula>
    </cfRule>
    <cfRule type="cellIs" dxfId="40" priority="16875" operator="equal">
      <formula>"EE(WFO)"</formula>
    </cfRule>
    <cfRule type="cellIs" dxfId="40" priority="16876" operator="equal">
      <formula>"EC(WFO)"</formula>
    </cfRule>
    <cfRule type="cellIs" dxfId="40" priority="16877" operator="equal">
      <formula>"EE(WFO)"</formula>
    </cfRule>
    <cfRule type="cellIs" dxfId="40" priority="16878" operator="equal">
      <formula>"EC(WFO)"</formula>
    </cfRule>
    <cfRule type="cellIs" dxfId="40" priority="16879" operator="equal">
      <formula>"EE(WFO)"</formula>
    </cfRule>
    <cfRule type="cellIs" dxfId="40" priority="16880" operator="equal">
      <formula>"EC(WFO)"</formula>
    </cfRule>
    <cfRule type="cellIs" dxfId="31" priority="16881" operator="equal">
      <formula>"EE (WFO)"</formula>
    </cfRule>
    <cfRule type="cellIs" dxfId="31" priority="16882" operator="equal">
      <formula>"EC (WFO)"</formula>
    </cfRule>
    <cfRule type="cellIs" dxfId="31" priority="16883" operator="equal">
      <formula>"EA (WFO)"</formula>
    </cfRule>
    <cfRule type="cellIs" dxfId="40" priority="16884" operator="equal">
      <formula>"EE(WFO)"</formula>
    </cfRule>
    <cfRule type="cellIs" dxfId="40" priority="16885" operator="equal">
      <formula>"EC(WFO)"</formula>
    </cfRule>
    <cfRule type="cellIs" dxfId="40" priority="16886" operator="equal">
      <formula>"EE(WFO)"</formula>
    </cfRule>
    <cfRule type="cellIs" dxfId="40" priority="16887" operator="equal">
      <formula>"EC(WFO)"</formula>
    </cfRule>
    <cfRule type="cellIs" dxfId="31" priority="16844" operator="equal">
      <formula>"EE (WFO)"</formula>
    </cfRule>
    <cfRule type="cellIs" dxfId="31" priority="16845" operator="equal">
      <formula>"EC (WFO)"</formula>
    </cfRule>
    <cfRule type="cellIs" dxfId="31" priority="16846" operator="equal">
      <formula>"EA (WFO)"</formula>
    </cfRule>
    <cfRule type="cellIs" dxfId="40" priority="16847" operator="equal">
      <formula>"EE(WFO)"</formula>
    </cfRule>
    <cfRule type="cellIs" dxfId="40" priority="16848" operator="equal">
      <formula>"EC(WFO)"</formula>
    </cfRule>
  </conditionalFormatting>
  <conditionalFormatting sqref="AA69">
    <cfRule type="cellIs" dxfId="31" priority="16841" operator="equal">
      <formula>"EA (WFO)"</formula>
    </cfRule>
    <cfRule type="cellIs" dxfId="32" priority="16842" operator="equal">
      <formula>"EQ (WFO)"</formula>
    </cfRule>
    <cfRule type="cellIs" dxfId="33" priority="16843" operator="equal">
      <formula>"FG (WFO)"</formula>
    </cfRule>
    <cfRule type="cellIs" dxfId="40" priority="16836" operator="equal">
      <formula>"EE(WFO)"</formula>
    </cfRule>
    <cfRule type="cellIs" dxfId="40" priority="16837" operator="equal">
      <formula>"EC(WFO)"</formula>
    </cfRule>
    <cfRule type="cellIs" dxfId="31" priority="16838" operator="equal">
      <formula>"EE (WFO)"</formula>
    </cfRule>
    <cfRule type="cellIs" dxfId="31" priority="16839" operator="equal">
      <formula>"EC (WFO)"</formula>
    </cfRule>
    <cfRule type="cellIs" dxfId="31" priority="16840" operator="equal">
      <formula>"EA (WFO)"</formula>
    </cfRule>
    <cfRule type="cellIs" dxfId="38" priority="16833" operator="equal">
      <formula>"EE(WFO)"</formula>
    </cfRule>
    <cfRule type="cellIs" dxfId="39" priority="16834" operator="equal">
      <formula>"EE(WFO)"</formula>
    </cfRule>
    <cfRule type="cellIs" dxfId="40" priority="16835" operator="equal">
      <formula>"EC(WFO)"</formula>
    </cfRule>
    <cfRule type="cellIs" dxfId="31" priority="16821" operator="equal">
      <formula>"EE (WFO)"</formula>
    </cfRule>
    <cfRule type="cellIs" dxfId="31" priority="16822" operator="equal">
      <formula>"EC (WFO)"</formula>
    </cfRule>
    <cfRule type="cellIs" dxfId="31" priority="16823" operator="equal">
      <formula>"EA (WFO)"</formula>
    </cfRule>
    <cfRule type="cellIs" dxfId="40" priority="16824" operator="equal">
      <formula>"EE(WFO)"</formula>
    </cfRule>
    <cfRule type="cellIs" dxfId="40" priority="16825" operator="equal">
      <formula>"EC(WFO)"</formula>
    </cfRule>
    <cfRule type="cellIs" dxfId="40" priority="16826" operator="equal">
      <formula>"EE(WFO)"</formula>
    </cfRule>
    <cfRule type="cellIs" dxfId="40" priority="16827" operator="equal">
      <formula>"EC(WFO)"</formula>
    </cfRule>
    <cfRule type="cellIs" dxfId="31" priority="16828" operator="equal">
      <formula>"EE (WFO)"</formula>
    </cfRule>
    <cfRule type="cellIs" dxfId="31" priority="16829" operator="equal">
      <formula>"EC (WFO)"</formula>
    </cfRule>
    <cfRule type="cellIs" dxfId="31" priority="16830" operator="equal">
      <formula>"EA (WFO)"</formula>
    </cfRule>
    <cfRule type="cellIs" dxfId="40" priority="16831" operator="equal">
      <formula>"EE(WFO)"</formula>
    </cfRule>
    <cfRule type="cellIs" dxfId="40" priority="16832" operator="equal">
      <formula>"EC(WFO)"</formula>
    </cfRule>
    <cfRule type="cellIs" dxfId="57" priority="16814" operator="equal">
      <formula>"SCIK"</formula>
    </cfRule>
    <cfRule type="cellIs" dxfId="57" priority="16815" operator="equal">
      <formula>"CT"</formula>
    </cfRule>
    <cfRule type="cellIs" dxfId="39" priority="16816" operator="equal">
      <formula>"CT"</formula>
    </cfRule>
    <cfRule type="cellIs" dxfId="61" priority="16817" operator="equal">
      <formula>"CT"</formula>
    </cfRule>
    <cfRule type="cellIs" dxfId="23" priority="16818" operator="equal">
      <formula>"FG"</formula>
    </cfRule>
    <cfRule type="cellIs" dxfId="44" priority="16819" operator="equal">
      <formula>"L"</formula>
    </cfRule>
    <cfRule type="cellIs" dxfId="38" priority="16820" operator="equal">
      <formula>"EG (WFO)"</formula>
    </cfRule>
    <cfRule type="cellIs" dxfId="34" priority="16813" operator="equal">
      <formula>"TR"</formula>
    </cfRule>
    <cfRule type="cellIs" dxfId="36" priority="16811" operator="equal">
      <formula>"RS"</formula>
    </cfRule>
    <cfRule type="cellIs" dxfId="28" priority="16812" operator="equal">
      <formula>"TR (WFO)"</formula>
    </cfRule>
    <cfRule type="cellIs" dxfId="37" priority="16809" operator="equal">
      <formula>"EQ (WFO)"</formula>
    </cfRule>
    <cfRule type="cellIs" dxfId="31" priority="16810" operator="equal">
      <formula>"EO (WFO)"</formula>
    </cfRule>
    <cfRule type="cellIs" dxfId="13" priority="16808" operator="equal">
      <formula>"TDM"</formula>
    </cfRule>
    <cfRule type="cellIs" dxfId="31" priority="16799" operator="equal">
      <formula>"EQ (WFO)"</formula>
    </cfRule>
    <cfRule type="cellIs" dxfId="31" priority="16800" operator="equal">
      <formula>"EO (WFO)"</formula>
    </cfRule>
    <cfRule type="cellIs" dxfId="31" priority="16801" operator="equal">
      <formula>"EO (WFO)"</formula>
    </cfRule>
    <cfRule type="cellIs" dxfId="31" priority="16802" operator="equal">
      <formula>"EK (WFO)"</formula>
    </cfRule>
    <cfRule type="cellIs" dxfId="31" priority="16803" operator="equal">
      <formula>"EG (WFO)"</formula>
    </cfRule>
    <cfRule type="cellIs" dxfId="31" priority="16804" operator="equal">
      <formula>"EE (WFO)"</formula>
    </cfRule>
    <cfRule type="cellIs" dxfId="31" priority="16805" operator="equal">
      <formula>"EC (WFO)"</formula>
    </cfRule>
    <cfRule type="cellIs" dxfId="31" priority="16806" operator="equal">
      <formula>"EA (WFO)"</formula>
    </cfRule>
    <cfRule type="cellIs" dxfId="35" priority="16807" operator="equal">
      <formula>"FG (WFO)"</formula>
    </cfRule>
    <cfRule type="cellIs" dxfId="57" priority="16792" operator="equal">
      <formula>"SCIK"</formula>
    </cfRule>
    <cfRule type="cellIs" dxfId="57" priority="16793" operator="equal">
      <formula>"CT"</formula>
    </cfRule>
    <cfRule type="cellIs" dxfId="39" priority="16794" operator="equal">
      <formula>"CT"</formula>
    </cfRule>
    <cfRule type="cellIs" dxfId="61" priority="16795" operator="equal">
      <formula>"CT"</formula>
    </cfRule>
    <cfRule type="cellIs" dxfId="23" priority="16796" operator="equal">
      <formula>"FG"</formula>
    </cfRule>
    <cfRule type="cellIs" dxfId="44" priority="16797" operator="equal">
      <formula>"L"</formula>
    </cfRule>
    <cfRule type="cellIs" dxfId="38" priority="16798" operator="equal">
      <formula>"EG (WFO)"</formula>
    </cfRule>
    <cfRule type="cellIs" dxfId="31" priority="16789" operator="equal">
      <formula>"EE (WFO)"</formula>
    </cfRule>
    <cfRule type="cellIs" dxfId="31" priority="16790" operator="equal">
      <formula>"EC (WFO)"</formula>
    </cfRule>
    <cfRule type="cellIs" dxfId="31" priority="16791" operator="equal">
      <formula>"EA (WFO)"</formula>
    </cfRule>
    <cfRule type="cellIs" dxfId="40" priority="16787" operator="equal">
      <formula>"EE(WFO)"</formula>
    </cfRule>
    <cfRule type="cellIs" dxfId="40" priority="16788" operator="equal">
      <formula>"EC(WFO)"</formula>
    </cfRule>
    <cfRule type="cellIs" dxfId="29" priority="16783" operator="equal">
      <formula>"EQ (WFO)"</formula>
    </cfRule>
    <cfRule type="cellIs" dxfId="52" priority="16784" operator="equal">
      <formula>"FG (WFO)"</formula>
    </cfRule>
    <cfRule type="cellIs" dxfId="29" priority="16785" operator="equal">
      <formula>"EO (WFO)"</formula>
    </cfRule>
    <cfRule type="cellIs" dxfId="29" priority="16786" operator="equal">
      <formula>"EK (WFO)"</formula>
    </cfRule>
    <cfRule type="cellIs" dxfId="31" priority="16771" operator="equal">
      <formula>"EE (WFO)"</formula>
    </cfRule>
    <cfRule type="cellIs" dxfId="31" priority="16772" operator="equal">
      <formula>"EC (WFO)"</formula>
    </cfRule>
    <cfRule type="cellIs" dxfId="31" priority="16773" operator="equal">
      <formula>"EA (WFO)"</formula>
    </cfRule>
    <cfRule type="cellIs" dxfId="40" priority="16774" operator="equal">
      <formula>"EE(WFO)"</formula>
    </cfRule>
    <cfRule type="cellIs" dxfId="40" priority="16775" operator="equal">
      <formula>"EC(WFO)"</formula>
    </cfRule>
    <cfRule type="cellIs" dxfId="40" priority="16776" operator="equal">
      <formula>"EE(WFO)"</formula>
    </cfRule>
    <cfRule type="cellIs" dxfId="40" priority="16777" operator="equal">
      <formula>"EC(WFO)"</formula>
    </cfRule>
    <cfRule type="cellIs" dxfId="31" priority="16778" operator="equal">
      <formula>"EE (WFO)"</formula>
    </cfRule>
    <cfRule type="cellIs" dxfId="31" priority="16779" operator="equal">
      <formula>"EC (WFO)"</formula>
    </cfRule>
    <cfRule type="cellIs" dxfId="31" priority="16780" operator="equal">
      <formula>"EA (WFO)"</formula>
    </cfRule>
    <cfRule type="cellIs" dxfId="40" priority="16781" operator="equal">
      <formula>"EE(WFO)"</formula>
    </cfRule>
    <cfRule type="cellIs" dxfId="40" priority="16782" operator="equal">
      <formula>"EC(WFO)"</formula>
    </cfRule>
    <cfRule type="cellIs" dxfId="13" priority="16770" operator="equal">
      <formula>"TDM"</formula>
    </cfRule>
    <cfRule type="cellIs" dxfId="29" priority="16766" operator="equal">
      <formula>"EQ (WFO)"</formula>
    </cfRule>
    <cfRule type="cellIs" dxfId="52" priority="16767" operator="equal">
      <formula>"FG (WFO)"</formula>
    </cfRule>
    <cfRule type="cellIs" dxfId="29" priority="16768" operator="equal">
      <formula>"EO (WFO)"</formula>
    </cfRule>
    <cfRule type="cellIs" dxfId="29" priority="16769" operator="equal">
      <formula>"EK (WFO)"</formula>
    </cfRule>
    <cfRule type="cellIs" dxfId="36" priority="16764" operator="equal">
      <formula>"RS"</formula>
    </cfRule>
    <cfRule type="cellIs" dxfId="28" priority="16765" operator="equal">
      <formula>"TR (WFO)"</formula>
    </cfRule>
    <cfRule type="cellIs" dxfId="57" priority="16757" operator="equal">
      <formula>"SCIK"</formula>
    </cfRule>
    <cfRule type="cellIs" dxfId="57" priority="16758" operator="equal">
      <formula>"CT"</formula>
    </cfRule>
    <cfRule type="cellIs" dxfId="39" priority="16759" operator="equal">
      <formula>"CT"</formula>
    </cfRule>
    <cfRule type="cellIs" dxfId="61" priority="16760" operator="equal">
      <formula>"CT"</formula>
    </cfRule>
    <cfRule type="cellIs" dxfId="23" priority="16761" operator="equal">
      <formula>"FG"</formula>
    </cfRule>
    <cfRule type="cellIs" dxfId="44" priority="16762" operator="equal">
      <formula>"L"</formula>
    </cfRule>
    <cfRule type="cellIs" dxfId="38" priority="16763" operator="equal">
      <formula>"EG (WFO)"</formula>
    </cfRule>
    <cfRule type="cellIs" dxfId="31" priority="16718" operator="equal">
      <formula>"EE (WFO)"</formula>
    </cfRule>
    <cfRule type="cellIs" dxfId="31" priority="16719" operator="equal">
      <formula>"EC (WFO)"</formula>
    </cfRule>
    <cfRule type="cellIs" dxfId="31" priority="16720" operator="equal">
      <formula>"EA (WFO)"</formula>
    </cfRule>
    <cfRule type="cellIs" dxfId="40" priority="16721" operator="equal">
      <formula>"EE(WFO)"</formula>
    </cfRule>
    <cfRule type="cellIs" dxfId="40" priority="16722" operator="equal">
      <formula>"EC(WFO)"</formula>
    </cfRule>
    <cfRule type="cellIs" dxfId="31" priority="16723" operator="equal">
      <formula>"EE (WFO)"</formula>
    </cfRule>
    <cfRule type="cellIs" dxfId="31" priority="16724" operator="equal">
      <formula>"EC (WFO)"</formula>
    </cfRule>
    <cfRule type="cellIs" dxfId="31" priority="16725" operator="equal">
      <formula>"EA (WFO)"</formula>
    </cfRule>
    <cfRule type="cellIs" dxfId="31" priority="16726" operator="equal">
      <formula>"EE (WFO)"</formula>
    </cfRule>
    <cfRule type="cellIs" dxfId="31" priority="16727" operator="equal">
      <formula>"EC (WFO)"</formula>
    </cfRule>
    <cfRule type="cellIs" dxfId="31" priority="16728" operator="equal">
      <formula>"EA (WFO)"</formula>
    </cfRule>
    <cfRule type="cellIs" dxfId="40" priority="16729" operator="equal">
      <formula>"EE(WFO)"</formula>
    </cfRule>
    <cfRule type="cellIs" dxfId="40" priority="16730" operator="equal">
      <formula>"EC(WFO)"</formula>
    </cfRule>
    <cfRule type="cellIs" dxfId="40" priority="16731" operator="equal">
      <formula>"EE(WFO)"</formula>
    </cfRule>
    <cfRule type="cellIs" dxfId="40" priority="16732" operator="equal">
      <formula>"EC(WFO)"</formula>
    </cfRule>
    <cfRule type="cellIs" dxfId="31" priority="16733" operator="equal">
      <formula>"EE (WFO)"</formula>
    </cfRule>
    <cfRule type="cellIs" dxfId="31" priority="16734" operator="equal">
      <formula>"EC (WFO)"</formula>
    </cfRule>
    <cfRule type="cellIs" dxfId="31" priority="16735" operator="equal">
      <formula>"EA (WFO)"</formula>
    </cfRule>
    <cfRule type="cellIs" dxfId="40" priority="16736" operator="equal">
      <formula>"EE(WFO)"</formula>
    </cfRule>
    <cfRule type="cellIs" dxfId="40" priority="16737" operator="equal">
      <formula>"EC(WFO)"</formula>
    </cfRule>
    <cfRule type="cellIs" dxfId="31" priority="16738" operator="equal">
      <formula>"EE (WFO)"</formula>
    </cfRule>
    <cfRule type="cellIs" dxfId="31" priority="16739" operator="equal">
      <formula>"EC (WFO)"</formula>
    </cfRule>
    <cfRule type="cellIs" dxfId="31" priority="16740" operator="equal">
      <formula>"EA (WFO)"</formula>
    </cfRule>
    <cfRule type="cellIs" dxfId="31" priority="16741" operator="equal">
      <formula>"EE (WFO)"</formula>
    </cfRule>
    <cfRule type="cellIs" dxfId="31" priority="16742" operator="equal">
      <formula>"EC (WFO)"</formula>
    </cfRule>
    <cfRule type="cellIs" dxfId="31" priority="16743" operator="equal">
      <formula>"EA (WFO)"</formula>
    </cfRule>
    <cfRule type="cellIs" dxfId="40" priority="16744" operator="equal">
      <formula>"EE(WFO)"</formula>
    </cfRule>
    <cfRule type="cellIs" dxfId="40" priority="16745" operator="equal">
      <formula>"EC(WFO)"</formula>
    </cfRule>
    <cfRule type="cellIs" dxfId="40" priority="16746" operator="equal">
      <formula>"EE(WFO)"</formula>
    </cfRule>
    <cfRule type="cellIs" dxfId="40" priority="16747" operator="equal">
      <formula>"EC(WFO)"</formula>
    </cfRule>
    <cfRule type="cellIs" dxfId="40" priority="16748" operator="equal">
      <formula>"EE(WFO)"</formula>
    </cfRule>
    <cfRule type="cellIs" dxfId="40" priority="16749" operator="equal">
      <formula>"EC(WFO)"</formula>
    </cfRule>
    <cfRule type="cellIs" dxfId="31" priority="16750" operator="equal">
      <formula>"EE (WFO)"</formula>
    </cfRule>
    <cfRule type="cellIs" dxfId="31" priority="16751" operator="equal">
      <formula>"EC (WFO)"</formula>
    </cfRule>
    <cfRule type="cellIs" dxfId="31" priority="16752" operator="equal">
      <formula>"EA (WFO)"</formula>
    </cfRule>
    <cfRule type="cellIs" dxfId="40" priority="16753" operator="equal">
      <formula>"EE(WFO)"</formula>
    </cfRule>
    <cfRule type="cellIs" dxfId="40" priority="16754" operator="equal">
      <formula>"EC(WFO)"</formula>
    </cfRule>
    <cfRule type="cellIs" dxfId="40" priority="16755" operator="equal">
      <formula>"EE(WFO)"</formula>
    </cfRule>
    <cfRule type="cellIs" dxfId="40" priority="16756" operator="equal">
      <formula>"EC(WFO)"</formula>
    </cfRule>
    <cfRule type="cellIs" dxfId="31" priority="16713" operator="equal">
      <formula>"EE (WFO)"</formula>
    </cfRule>
    <cfRule type="cellIs" dxfId="31" priority="16714" operator="equal">
      <formula>"EC (WFO)"</formula>
    </cfRule>
    <cfRule type="cellIs" dxfId="31" priority="16715" operator="equal">
      <formula>"EA (WFO)"</formula>
    </cfRule>
    <cfRule type="cellIs" dxfId="40" priority="16716" operator="equal">
      <formula>"EE(WFO)"</formula>
    </cfRule>
    <cfRule type="cellIs" dxfId="40" priority="16717" operator="equal">
      <formula>"EC(WFO)"</formula>
    </cfRule>
  </conditionalFormatting>
  <conditionalFormatting sqref="V70">
    <cfRule type="cellIs" dxfId="31" priority="12776" operator="equal">
      <formula>"EG (WFO)"</formula>
    </cfRule>
    <cfRule type="cellIs" dxfId="31" priority="12777" operator="equal">
      <formula>"EG ((WFO)"</formula>
    </cfRule>
    <cfRule type="cellIs" dxfId="31" priority="12778" operator="equal">
      <formula>"EE (WFO)"</formula>
    </cfRule>
    <cfRule type="cellIs" dxfId="31" priority="12779" operator="equal">
      <formula>"EC (WFO)"</formula>
    </cfRule>
    <cfRule type="cellIs" dxfId="31" priority="12780" operator="equal">
      <formula>"EA (WFO)"</formula>
    </cfRule>
    <cfRule type="expression" dxfId="19" priority="12781">
      <formula>OR(V70="CT",V70="SCIK",V70="CUMIL")</formula>
    </cfRule>
    <cfRule type="expression" dxfId="9" priority="12782">
      <formula>OR(V70="TR",V70="TDM",V70="PKT")</formula>
    </cfRule>
    <cfRule type="expression" dxfId="20" priority="12783">
      <formula>OR(V70="FG")</formula>
    </cfRule>
    <cfRule type="expression" dxfId="3" priority="12784">
      <formula>OR(V70="L",V70="OTG")</formula>
    </cfRule>
    <cfRule type="expression" dxfId="12" priority="12785">
      <formula>OR(V70="OP",V70="RS",V70="RTS",V70="PRM",V70="CB")</formula>
    </cfRule>
    <cfRule type="cellIs" dxfId="31" priority="12786" operator="equal">
      <formula>"EG (WFO)"</formula>
    </cfRule>
    <cfRule type="cellIs" dxfId="31" priority="12787" operator="equal">
      <formula>"EG ((WFO)"</formula>
    </cfRule>
    <cfRule type="cellIs" dxfId="31" priority="12788" operator="equal">
      <formula>"EE (WFO)"</formula>
    </cfRule>
    <cfRule type="cellIs" dxfId="31" priority="12789" operator="equal">
      <formula>"EC (WFO)"</formula>
    </cfRule>
    <cfRule type="cellIs" dxfId="31" priority="12790" operator="equal">
      <formula>"EA (WFO)"</formula>
    </cfRule>
    <cfRule type="expression" dxfId="19" priority="12791">
      <formula>OR(V70="CT",V70="SCIK",V70="CUMIL")</formula>
    </cfRule>
    <cfRule type="expression" dxfId="9" priority="12792">
      <formula>OR(V70="TR",V70="TDM",V70="PKT")</formula>
    </cfRule>
    <cfRule type="expression" dxfId="20" priority="12793">
      <formula>OR(V70="FG")</formula>
    </cfRule>
    <cfRule type="expression" dxfId="3" priority="12794">
      <formula>OR(V70="L",V70="OTG")</formula>
    </cfRule>
    <cfRule type="expression" dxfId="12" priority="12795">
      <formula>OR(V70="OP",V70="RS",V70="RTS",V70="PRM",V70="CB")</formula>
    </cfRule>
    <cfRule type="cellIs" dxfId="31" priority="12796" operator="equal">
      <formula>"EG (WFO)"</formula>
    </cfRule>
    <cfRule type="cellIs" dxfId="31" priority="12797" operator="equal">
      <formula>"EG ((WFO)"</formula>
    </cfRule>
    <cfRule type="cellIs" dxfId="31" priority="12798" operator="equal">
      <formula>"EE (WFO)"</formula>
    </cfRule>
    <cfRule type="cellIs" dxfId="31" priority="12799" operator="equal">
      <formula>"EC (WFO)"</formula>
    </cfRule>
    <cfRule type="cellIs" dxfId="31" priority="12800" operator="equal">
      <formula>"EA (WFO)"</formula>
    </cfRule>
    <cfRule type="expression" dxfId="19" priority="12801">
      <formula>OR(V70="CT",V70="SCIK",V70="CUMIL")</formula>
    </cfRule>
    <cfRule type="expression" dxfId="9" priority="12802">
      <formula>OR(V70="TR",V70="TDM",V70="PKT")</formula>
    </cfRule>
    <cfRule type="expression" dxfId="20" priority="12803">
      <formula>OR(V70="FG")</formula>
    </cfRule>
    <cfRule type="expression" dxfId="3" priority="12804">
      <formula>OR(V70="L",V70="OTG")</formula>
    </cfRule>
    <cfRule type="expression" dxfId="12" priority="12805">
      <formula>OR(V70="OP",V70="RS",V70="RTS",V70="PRM",V70="CB")</formula>
    </cfRule>
    <cfRule type="expression" dxfId="19" priority="12806">
      <formula>OR(V70="CT",V70="SCIK",V70="CUMIL")</formula>
    </cfRule>
    <cfRule type="expression" dxfId="9" priority="12807">
      <formula>OR(V70="TR",V70="TDM",V70="PKT")</formula>
    </cfRule>
    <cfRule type="expression" dxfId="20" priority="12808">
      <formula>OR(V70="FG")</formula>
    </cfRule>
    <cfRule type="expression" dxfId="3" priority="12809">
      <formula>OR(V70="L",V70="OTG")</formula>
    </cfRule>
    <cfRule type="expression" dxfId="12" priority="12810">
      <formula>OR(V70="OP",V70="RS",V70="RTS",V70="PRM",V70="CB")</formula>
    </cfRule>
    <cfRule type="cellIs" dxfId="13" priority="12811" operator="equal">
      <formula>"TDM"</formula>
    </cfRule>
    <cfRule type="cellIs" dxfId="37" priority="12812" operator="equal">
      <formula>"EQ (WFO)"</formula>
    </cfRule>
    <cfRule type="cellIs" dxfId="31" priority="12813" operator="equal">
      <formula>"EO (WFO)"</formula>
    </cfRule>
    <cfRule type="cellIs" dxfId="36" priority="12814" operator="equal">
      <formula>"RS"</formula>
    </cfRule>
    <cfRule type="cellIs" dxfId="28" priority="12815" operator="equal">
      <formula>"TR (WFO)"</formula>
    </cfRule>
    <cfRule type="cellIs" dxfId="31" priority="12816" operator="equal">
      <formula>"EQ (WFO)"</formula>
    </cfRule>
    <cfRule type="cellIs" dxfId="31" priority="12817" operator="equal">
      <formula>"EO (WFO)"</formula>
    </cfRule>
    <cfRule type="cellIs" dxfId="31" priority="12818" operator="equal">
      <formula>"EO (WFO)"</formula>
    </cfRule>
    <cfRule type="cellIs" dxfId="31" priority="12819" operator="equal">
      <formula>"EK (WFO)"</formula>
    </cfRule>
    <cfRule type="cellIs" dxfId="31" priority="12820" operator="equal">
      <formula>"EG (WFO)"</formula>
    </cfRule>
    <cfRule type="cellIs" dxfId="31" priority="12821" operator="equal">
      <formula>"EE (WFO)"</formula>
    </cfRule>
    <cfRule type="cellIs" dxfId="31" priority="12822" operator="equal">
      <formula>"EC (WFO)"</formula>
    </cfRule>
    <cfRule type="cellIs" dxfId="31" priority="12823" operator="equal">
      <formula>"EA (WFO)"</formula>
    </cfRule>
    <cfRule type="cellIs" dxfId="35" priority="12824" operator="equal">
      <formula>"FG (WFO)"</formula>
    </cfRule>
    <cfRule type="cellIs" dxfId="34" priority="12825" operator="equal">
      <formula>"TR"</formula>
    </cfRule>
    <cfRule type="cellIs" dxfId="31" priority="12826" operator="equal">
      <formula>"EA (WFO)"</formula>
    </cfRule>
    <cfRule type="cellIs" dxfId="32" priority="12827" operator="equal">
      <formula>"EQ (WFO)"</formula>
    </cfRule>
    <cfRule type="cellIs" dxfId="33" priority="12828" operator="equal">
      <formula>"FG (WFO)"</formula>
    </cfRule>
    <cfRule type="cellIs" dxfId="34" priority="12775" operator="equal">
      <formula>"TR"</formula>
    </cfRule>
    <cfRule type="cellIs" dxfId="36" priority="12773" operator="equal">
      <formula>"RS"</formula>
    </cfRule>
    <cfRule type="cellIs" dxfId="28" priority="12774" operator="equal">
      <formula>"TR (WFO)"</formula>
    </cfRule>
    <cfRule type="cellIs" dxfId="37" priority="12771" operator="equal">
      <formula>"EQ (WFO)"</formula>
    </cfRule>
    <cfRule type="cellIs" dxfId="31" priority="12772" operator="equal">
      <formula>"EO (WFO)"</formula>
    </cfRule>
    <cfRule type="cellIs" dxfId="13" priority="12770" operator="equal">
      <formula>"TDM"</formula>
    </cfRule>
    <cfRule type="cellIs" dxfId="31" priority="12761" operator="equal">
      <formula>"EQ (WFO)"</formula>
    </cfRule>
    <cfRule type="cellIs" dxfId="31" priority="12762" operator="equal">
      <formula>"EO (WFO)"</formula>
    </cfRule>
    <cfRule type="cellIs" dxfId="31" priority="12763" operator="equal">
      <formula>"EO (WFO)"</formula>
    </cfRule>
    <cfRule type="cellIs" dxfId="31" priority="12764" operator="equal">
      <formula>"EK (WFO)"</formula>
    </cfRule>
    <cfRule type="cellIs" dxfId="31" priority="12765" operator="equal">
      <formula>"EG (WFO)"</formula>
    </cfRule>
    <cfRule type="cellIs" dxfId="31" priority="12766" operator="equal">
      <formula>"EE (WFO)"</formula>
    </cfRule>
    <cfRule type="cellIs" dxfId="31" priority="12767" operator="equal">
      <formula>"EC (WFO)"</formula>
    </cfRule>
    <cfRule type="cellIs" dxfId="31" priority="12768" operator="equal">
      <formula>"EA (WFO)"</formula>
    </cfRule>
    <cfRule type="cellIs" dxfId="35" priority="12769" operator="equal">
      <formula>"FG (WFO)"</formula>
    </cfRule>
    <cfRule type="cellIs" dxfId="57" priority="12754" operator="equal">
      <formula>"SCIK"</formula>
    </cfRule>
    <cfRule type="cellIs" dxfId="57" priority="12755" operator="equal">
      <formula>"CT"</formula>
    </cfRule>
    <cfRule type="cellIs" dxfId="39" priority="12756" operator="equal">
      <formula>"CT"</formula>
    </cfRule>
    <cfRule type="cellIs" dxfId="61" priority="12757" operator="equal">
      <formula>"CT"</formula>
    </cfRule>
    <cfRule type="cellIs" dxfId="23" priority="12758" operator="equal">
      <formula>"FG"</formula>
    </cfRule>
    <cfRule type="cellIs" dxfId="44" priority="12759" operator="equal">
      <formula>"L"</formula>
    </cfRule>
    <cfRule type="cellIs" dxfId="38" priority="12760" operator="equal">
      <formula>"EG (WFO)"</formula>
    </cfRule>
    <cfRule type="cellIs" dxfId="29" priority="12750" operator="equal">
      <formula>"EQ (WFO)"</formula>
    </cfRule>
    <cfRule type="cellIs" dxfId="52" priority="12751" operator="equal">
      <formula>"FG (WFO)"</formula>
    </cfRule>
    <cfRule type="cellIs" dxfId="29" priority="12752" operator="equal">
      <formula>"EO (WFO)"</formula>
    </cfRule>
    <cfRule type="cellIs" dxfId="29" priority="12753" operator="equal">
      <formula>"EK (WFO)"</formula>
    </cfRule>
    <cfRule type="cellIs" dxfId="31" priority="12745" operator="equal">
      <formula>"EE (WFO)"</formula>
    </cfRule>
    <cfRule type="cellIs" dxfId="31" priority="12746" operator="equal">
      <formula>"EC (WFO)"</formula>
    </cfRule>
    <cfRule type="cellIs" dxfId="31" priority="12747" operator="equal">
      <formula>"EA (WFO)"</formula>
    </cfRule>
    <cfRule type="cellIs" dxfId="40" priority="12748" operator="equal">
      <formula>"EE(WFO)"</formula>
    </cfRule>
    <cfRule type="cellIs" dxfId="40" priority="12749" operator="equal">
      <formula>"EC(WFO)"</formula>
    </cfRule>
  </conditionalFormatting>
  <conditionalFormatting sqref="Y70">
    <cfRule type="cellIs" dxfId="31" priority="18633" operator="equal">
      <formula>"EE (WFO)"</formula>
    </cfRule>
    <cfRule type="cellIs" dxfId="31" priority="18634" operator="equal">
      <formula>"EC (WFO)"</formula>
    </cfRule>
    <cfRule type="cellIs" dxfId="31" priority="18635" operator="equal">
      <formula>"EA (WFO)"</formula>
    </cfRule>
    <cfRule type="cellIs" dxfId="40" priority="18636" operator="equal">
      <formula>"EE(WFO)"</formula>
    </cfRule>
    <cfRule type="cellIs" dxfId="40" priority="18637" operator="equal">
      <formula>"EC(WFO)"</formula>
    </cfRule>
  </conditionalFormatting>
  <conditionalFormatting sqref="K71">
    <cfRule type="cellIs" dxfId="40" priority="79439" operator="equal">
      <formula>"EE(WFO)"</formula>
    </cfRule>
    <cfRule type="cellIs" dxfId="40" priority="79440" operator="equal">
      <formula>"EC(WFO)"</formula>
    </cfRule>
    <cfRule type="cellIs" dxfId="36" priority="79437" operator="equal">
      <formula>"RS"</formula>
    </cfRule>
    <cfRule type="cellIs" dxfId="28" priority="79438" operator="equal">
      <formula>"TR (WFO)"</formula>
    </cfRule>
    <cfRule type="cellIs" dxfId="13" priority="79436" operator="equal">
      <formula>"TDM"</formula>
    </cfRule>
    <cfRule type="cellIs" dxfId="57" priority="79429" operator="equal">
      <formula>"SCIK"</formula>
    </cfRule>
    <cfRule type="cellIs" dxfId="57" priority="79430" operator="equal">
      <formula>"CT"</formula>
    </cfRule>
    <cfRule type="cellIs" dxfId="39" priority="79431" operator="equal">
      <formula>"CT"</formula>
    </cfRule>
    <cfRule type="cellIs" dxfId="61" priority="79432" operator="equal">
      <formula>"CT"</formula>
    </cfRule>
    <cfRule type="cellIs" dxfId="23" priority="79433" operator="equal">
      <formula>"FG"</formula>
    </cfRule>
    <cfRule type="cellIs" dxfId="44" priority="79434" operator="equal">
      <formula>"L"</formula>
    </cfRule>
    <cfRule type="cellIs" dxfId="38" priority="79435" operator="equal">
      <formula>"EG (WFO)"</formula>
    </cfRule>
    <cfRule type="cellIs" dxfId="31" priority="79426" operator="equal">
      <formula>"EA (WFO)"</formula>
    </cfRule>
    <cfRule type="cellIs" dxfId="32" priority="79427" operator="equal">
      <formula>"EQ (WFO)"</formula>
    </cfRule>
    <cfRule type="cellIs" dxfId="33" priority="79428" operator="equal">
      <formula>"FG (WFO)"</formula>
    </cfRule>
    <cfRule type="cellIs" dxfId="13" priority="79425" operator="equal">
      <formula>"TDM"</formula>
    </cfRule>
    <cfRule type="cellIs" dxfId="36" priority="79423" operator="equal">
      <formula>"RS"</formula>
    </cfRule>
    <cfRule type="cellIs" dxfId="28" priority="79424" operator="equal">
      <formula>"TR (WFO)"</formula>
    </cfRule>
    <cfRule type="cellIs" dxfId="57" priority="79416" operator="equal">
      <formula>"SCIK"</formula>
    </cfRule>
    <cfRule type="cellIs" dxfId="57" priority="79417" operator="equal">
      <formula>"CT"</formula>
    </cfRule>
    <cfRule type="cellIs" dxfId="39" priority="79418" operator="equal">
      <formula>"CT"</formula>
    </cfRule>
    <cfRule type="cellIs" dxfId="61" priority="79419" operator="equal">
      <formula>"CT"</formula>
    </cfRule>
    <cfRule type="cellIs" dxfId="23" priority="79420" operator="equal">
      <formula>"FG"</formula>
    </cfRule>
    <cfRule type="cellIs" dxfId="44" priority="79421" operator="equal">
      <formula>"L"</formula>
    </cfRule>
    <cfRule type="cellIs" dxfId="38" priority="79422" operator="equal">
      <formula>"EG (WFO)"</formula>
    </cfRule>
    <cfRule type="cellIs" dxfId="31" priority="79406" operator="equal">
      <formula>"EE (WFO)"</formula>
    </cfRule>
    <cfRule type="cellIs" dxfId="31" priority="79407" operator="equal">
      <formula>"EC (WFO)"</formula>
    </cfRule>
    <cfRule type="cellIs" dxfId="31" priority="79408" operator="equal">
      <formula>"EA (WFO)"</formula>
    </cfRule>
    <cfRule type="cellIs" dxfId="40" priority="79409" operator="equal">
      <formula>"EE(WFO)"</formula>
    </cfRule>
    <cfRule type="cellIs" dxfId="40" priority="79410" operator="equal">
      <formula>"EC(WFO)"</formula>
    </cfRule>
    <cfRule type="cellIs" dxfId="31" priority="79411" operator="equal">
      <formula>"EE (WFO)"</formula>
    </cfRule>
    <cfRule type="cellIs" dxfId="31" priority="79412" operator="equal">
      <formula>"EC (WFO)"</formula>
    </cfRule>
    <cfRule type="cellIs" dxfId="31" priority="79413" operator="equal">
      <formula>"EA (WFO)"</formula>
    </cfRule>
    <cfRule type="cellIs" dxfId="40" priority="79414" operator="equal">
      <formula>"EE(WFO)"</formula>
    </cfRule>
    <cfRule type="cellIs" dxfId="40" priority="79415" operator="equal">
      <formula>"EC(WFO)"</formula>
    </cfRule>
  </conditionalFormatting>
  <conditionalFormatting sqref="B72:D72">
    <cfRule type="cellIs" dxfId="55" priority="38007" operator="equal">
      <formula>"FG (WFO)"</formula>
    </cfRule>
    <cfRule type="cellIs" dxfId="15" priority="38008" operator="equal">
      <formula>"EO (WFO)"</formula>
    </cfRule>
    <cfRule type="cellIs" dxfId="15" priority="38009" operator="equal">
      <formula>"EE (WFO)"</formula>
    </cfRule>
  </conditionalFormatting>
  <conditionalFormatting sqref="E72">
    <cfRule type="cellIs" dxfId="55" priority="38004" operator="equal">
      <formula>"FG (WFO)"</formula>
    </cfRule>
    <cfRule type="cellIs" dxfId="15" priority="38005" operator="equal">
      <formula>"EO (WFO)"</formula>
    </cfRule>
    <cfRule type="cellIs" dxfId="15" priority="38006" operator="equal">
      <formula>"EE (WFO)"</formula>
    </cfRule>
  </conditionalFormatting>
  <conditionalFormatting sqref="H72:I72">
    <cfRule type="cellIs" dxfId="31" priority="84613" operator="equal">
      <formula>"EE (WFO)"</formula>
    </cfRule>
    <cfRule type="cellIs" dxfId="31" priority="84614" operator="equal">
      <formula>"EC (WFO)"</formula>
    </cfRule>
    <cfRule type="cellIs" dxfId="31" priority="84615" operator="equal">
      <formula>"EA (WFO)"</formula>
    </cfRule>
    <cfRule type="cellIs" dxfId="40" priority="84616" operator="equal">
      <formula>"EE(WFO)"</formula>
    </cfRule>
    <cfRule type="cellIs" dxfId="40" priority="84617" operator="equal">
      <formula>"EC(WFO)"</formula>
    </cfRule>
    <cfRule type="cellIs" dxfId="40" priority="84618" operator="equal">
      <formula>"EE(WFO)"</formula>
    </cfRule>
    <cfRule type="cellIs" dxfId="40" priority="84619" operator="equal">
      <formula>"EC(WFO)"</formula>
    </cfRule>
    <cfRule type="cellIs" dxfId="31" priority="84620" operator="equal">
      <formula>"EE (WFO)"</formula>
    </cfRule>
    <cfRule type="cellIs" dxfId="31" priority="84621" operator="equal">
      <formula>"EC (WFO)"</formula>
    </cfRule>
    <cfRule type="cellIs" dxfId="31" priority="84622" operator="equal">
      <formula>"EA (WFO)"</formula>
    </cfRule>
    <cfRule type="cellIs" dxfId="40" priority="84623" operator="equal">
      <formula>"EE(WFO)"</formula>
    </cfRule>
    <cfRule type="cellIs" dxfId="40" priority="84624" operator="equal">
      <formula>"EC(WFO)"</formula>
    </cfRule>
    <cfRule type="cellIs" dxfId="40" priority="84625" operator="equal">
      <formula>"EE(WFO)"</formula>
    </cfRule>
    <cfRule type="cellIs" dxfId="40" priority="84626" operator="equal">
      <formula>"EC(WFO)"</formula>
    </cfRule>
    <cfRule type="cellIs" dxfId="38" priority="84627" operator="equal">
      <formula>"EE(WFO)"</formula>
    </cfRule>
    <cfRule type="cellIs" dxfId="39" priority="84628" operator="equal">
      <formula>"EE(WFO)"</formula>
    </cfRule>
    <cfRule type="cellIs" dxfId="40" priority="84629" operator="equal">
      <formula>"EC(WFO)"</formula>
    </cfRule>
  </conditionalFormatting>
  <conditionalFormatting sqref="I72">
    <cfRule type="cellIs" dxfId="31" priority="84589" operator="equal">
      <formula>"EE (WFO)"</formula>
    </cfRule>
    <cfRule type="cellIs" dxfId="31" priority="84590" operator="equal">
      <formula>"EC (WFO)"</formula>
    </cfRule>
    <cfRule type="cellIs" dxfId="31" priority="84591" operator="equal">
      <formula>"EA (WFO)"</formula>
    </cfRule>
    <cfRule type="cellIs" dxfId="40" priority="84592" operator="equal">
      <formula>"EE(WFO)"</formula>
    </cfRule>
    <cfRule type="cellIs" dxfId="40" priority="84593" operator="equal">
      <formula>"EC(WFO)"</formula>
    </cfRule>
    <cfRule type="cellIs" dxfId="31" priority="84594" operator="equal">
      <formula>"EE (WFO)"</formula>
    </cfRule>
    <cfRule type="cellIs" dxfId="31" priority="84595" operator="equal">
      <formula>"EC (WFO)"</formula>
    </cfRule>
    <cfRule type="cellIs" dxfId="31" priority="84596" operator="equal">
      <formula>"EA (WFO)"</formula>
    </cfRule>
    <cfRule type="cellIs" dxfId="40" priority="84597" operator="equal">
      <formula>"EE(WFO)"</formula>
    </cfRule>
    <cfRule type="cellIs" dxfId="40" priority="84598" operator="equal">
      <formula>"EC(WFO)"</formula>
    </cfRule>
    <cfRule type="cellIs" dxfId="40" priority="84599" operator="equal">
      <formula>"EE(WFO)"</formula>
    </cfRule>
    <cfRule type="cellIs" dxfId="40" priority="84600" operator="equal">
      <formula>"EC(WFO)"</formula>
    </cfRule>
    <cfRule type="cellIs" dxfId="40" priority="84601" operator="equal">
      <formula>"EE(WFO)"</formula>
    </cfRule>
    <cfRule type="cellIs" dxfId="40" priority="84602" operator="equal">
      <formula>"EC(WFO)"</formula>
    </cfRule>
    <cfRule type="cellIs" dxfId="40" priority="84603" operator="equal">
      <formula>"EE(WFO)"</formula>
    </cfRule>
    <cfRule type="cellIs" dxfId="40" priority="84604" operator="equal">
      <formula>"EC(WFO)"</formula>
    </cfRule>
    <cfRule type="cellIs" dxfId="40" priority="84605" operator="equal">
      <formula>"EE(WFO)"</formula>
    </cfRule>
    <cfRule type="cellIs" dxfId="40" priority="84606" operator="equal">
      <formula>"EC(WFO)"</formula>
    </cfRule>
  </conditionalFormatting>
  <conditionalFormatting sqref="J72:K72">
    <cfRule type="cellIs" dxfId="31" priority="84565" operator="equal">
      <formula>"EE (WFO)"</formula>
    </cfRule>
    <cfRule type="cellIs" dxfId="31" priority="84566" operator="equal">
      <formula>"EC (WFO)"</formula>
    </cfRule>
    <cfRule type="cellIs" dxfId="31" priority="84567" operator="equal">
      <formula>"EA (WFO)"</formula>
    </cfRule>
    <cfRule type="cellIs" dxfId="40" priority="84568" operator="equal">
      <formula>"EE(WFO)"</formula>
    </cfRule>
    <cfRule type="cellIs" dxfId="40" priority="84569" operator="equal">
      <formula>"EC(WFO)"</formula>
    </cfRule>
    <cfRule type="cellIs" dxfId="31" priority="84570" operator="equal">
      <formula>"EE (WFO)"</formula>
    </cfRule>
    <cfRule type="cellIs" dxfId="31" priority="84571" operator="equal">
      <formula>"EC (WFO)"</formula>
    </cfRule>
    <cfRule type="cellIs" dxfId="31" priority="84572" operator="equal">
      <formula>"EA (WFO)"</formula>
    </cfRule>
    <cfRule type="cellIs" dxfId="40" priority="84573" operator="equal">
      <formula>"EE(WFO)"</formula>
    </cfRule>
    <cfRule type="cellIs" dxfId="40" priority="84574" operator="equal">
      <formula>"EC(WFO)"</formula>
    </cfRule>
    <cfRule type="cellIs" dxfId="31" priority="84575" operator="equal">
      <formula>"EE (WFO)"</formula>
    </cfRule>
    <cfRule type="cellIs" dxfId="31" priority="84576" operator="equal">
      <formula>"EC (WFO)"</formula>
    </cfRule>
    <cfRule type="cellIs" dxfId="31" priority="84577" operator="equal">
      <formula>"EA (WFO)"</formula>
    </cfRule>
    <cfRule type="cellIs" dxfId="40" priority="84578" operator="equal">
      <formula>"EE(WFO)"</formula>
    </cfRule>
    <cfRule type="cellIs" dxfId="40" priority="84579" operator="equal">
      <formula>"EC(WFO)"</formula>
    </cfRule>
    <cfRule type="cellIs" dxfId="40" priority="84580" operator="equal">
      <formula>"EE(WFO)"</formula>
    </cfRule>
    <cfRule type="cellIs" dxfId="40" priority="84581" operator="equal">
      <formula>"EC(WFO)"</formula>
    </cfRule>
    <cfRule type="cellIs" dxfId="40" priority="84582" operator="equal">
      <formula>"EE(WFO)"</formula>
    </cfRule>
    <cfRule type="cellIs" dxfId="40" priority="84583" operator="equal">
      <formula>"EC(WFO)"</formula>
    </cfRule>
    <cfRule type="cellIs" dxfId="31" priority="84584" operator="equal">
      <formula>"EE (WFO)"</formula>
    </cfRule>
    <cfRule type="cellIs" dxfId="31" priority="84585" operator="equal">
      <formula>"EC (WFO)"</formula>
    </cfRule>
    <cfRule type="cellIs" dxfId="31" priority="84586" operator="equal">
      <formula>"EA (WFO)"</formula>
    </cfRule>
    <cfRule type="cellIs" dxfId="40" priority="84587" operator="equal">
      <formula>"EE(WFO)"</formula>
    </cfRule>
    <cfRule type="cellIs" dxfId="40" priority="84588" operator="equal">
      <formula>"EC(WFO)"</formula>
    </cfRule>
  </conditionalFormatting>
  <conditionalFormatting sqref="M72:N72">
    <cfRule type="cellIs" dxfId="31" priority="84543" operator="equal">
      <formula>"EE (WFO)"</formula>
    </cfRule>
    <cfRule type="cellIs" dxfId="31" priority="84544" operator="equal">
      <formula>"EC (WFO)"</formula>
    </cfRule>
    <cfRule type="cellIs" dxfId="31" priority="84545" operator="equal">
      <formula>"EA (WFO)"</formula>
    </cfRule>
    <cfRule type="cellIs" dxfId="40" priority="84546" operator="equal">
      <formula>"EE(WFO)"</formula>
    </cfRule>
    <cfRule type="cellIs" dxfId="40" priority="84547" operator="equal">
      <formula>"EC(WFO)"</formula>
    </cfRule>
    <cfRule type="cellIs" dxfId="40" priority="84548" operator="equal">
      <formula>"EE(WFO)"</formula>
    </cfRule>
    <cfRule type="cellIs" dxfId="40" priority="84549" operator="equal">
      <formula>"EC(WFO)"</formula>
    </cfRule>
    <cfRule type="cellIs" dxfId="31" priority="84550" operator="equal">
      <formula>"EE (WFO)"</formula>
    </cfRule>
    <cfRule type="cellIs" dxfId="31" priority="84551" operator="equal">
      <formula>"EC (WFO)"</formula>
    </cfRule>
    <cfRule type="cellIs" dxfId="31" priority="84552" operator="equal">
      <formula>"EA (WFO)"</formula>
    </cfRule>
    <cfRule type="cellIs" dxfId="40" priority="84553" operator="equal">
      <formula>"EE(WFO)"</formula>
    </cfRule>
    <cfRule type="cellIs" dxfId="40" priority="84554" operator="equal">
      <formula>"EC(WFO)"</formula>
    </cfRule>
    <cfRule type="cellIs" dxfId="40" priority="84555" operator="equal">
      <formula>"EE(WFO)"</formula>
    </cfRule>
    <cfRule type="cellIs" dxfId="40" priority="84556" operator="equal">
      <formula>"EC(WFO)"</formula>
    </cfRule>
    <cfRule type="cellIs" dxfId="38" priority="84557" operator="equal">
      <formula>"EE(WFO)"</formula>
    </cfRule>
    <cfRule type="cellIs" dxfId="39" priority="84558" operator="equal">
      <formula>"EE(WFO)"</formula>
    </cfRule>
    <cfRule type="cellIs" dxfId="40" priority="84559" operator="equal">
      <formula>"EC(WFO)"</formula>
    </cfRule>
    <cfRule type="cellIs" dxfId="31" priority="84560" operator="equal">
      <formula>"EE (WFO)"</formula>
    </cfRule>
    <cfRule type="cellIs" dxfId="31" priority="84561" operator="equal">
      <formula>"EC (WFO)"</formula>
    </cfRule>
    <cfRule type="cellIs" dxfId="31" priority="84562" operator="equal">
      <formula>"EA (WFO)"</formula>
    </cfRule>
    <cfRule type="cellIs" dxfId="40" priority="84563" operator="equal">
      <formula>"EE(WFO)"</formula>
    </cfRule>
    <cfRule type="cellIs" dxfId="40" priority="84564" operator="equal">
      <formula>"EC(WFO)"</formula>
    </cfRule>
  </conditionalFormatting>
  <conditionalFormatting sqref="O72:Q72">
    <cfRule type="cellIs" dxfId="31" priority="84502" operator="equal">
      <formula>"EE (WFO)"</formula>
    </cfRule>
    <cfRule type="cellIs" dxfId="31" priority="84503" operator="equal">
      <formula>"EC (WFO)"</formula>
    </cfRule>
    <cfRule type="cellIs" dxfId="31" priority="84504" operator="equal">
      <formula>"EA (WFO)"</formula>
    </cfRule>
    <cfRule type="cellIs" dxfId="40" priority="84505" operator="equal">
      <formula>"EE(WFO)"</formula>
    </cfRule>
    <cfRule type="cellIs" dxfId="40" priority="84506" operator="equal">
      <formula>"EC(WFO)"</formula>
    </cfRule>
    <cfRule type="cellIs" dxfId="40" priority="84507" operator="equal">
      <formula>"EE(WFO)"</formula>
    </cfRule>
    <cfRule type="cellIs" dxfId="40" priority="84508" operator="equal">
      <formula>"EC(WFO)"</formula>
    </cfRule>
    <cfRule type="cellIs" dxfId="31" priority="84509" operator="equal">
      <formula>"EE (WFO)"</formula>
    </cfRule>
    <cfRule type="cellIs" dxfId="31" priority="84510" operator="equal">
      <formula>"EC (WFO)"</formula>
    </cfRule>
    <cfRule type="cellIs" dxfId="31" priority="84511" operator="equal">
      <formula>"EA (WFO)"</formula>
    </cfRule>
    <cfRule type="cellIs" dxfId="40" priority="84512" operator="equal">
      <formula>"EE(WFO)"</formula>
    </cfRule>
    <cfRule type="cellIs" dxfId="40" priority="84513" operator="equal">
      <formula>"EC(WFO)"</formula>
    </cfRule>
    <cfRule type="cellIs" dxfId="40" priority="84514" operator="equal">
      <formula>"EE(WFO)"</formula>
    </cfRule>
    <cfRule type="cellIs" dxfId="40" priority="84515" operator="equal">
      <formula>"EC(WFO)"</formula>
    </cfRule>
    <cfRule type="cellIs" dxfId="38" priority="84516" operator="equal">
      <formula>"EE(WFO)"</formula>
    </cfRule>
    <cfRule type="cellIs" dxfId="39" priority="84517" operator="equal">
      <formula>"EE(WFO)"</formula>
    </cfRule>
    <cfRule type="cellIs" dxfId="40" priority="84518" operator="equal">
      <formula>"EC(WFO)"</formula>
    </cfRule>
    <cfRule type="cellIs" dxfId="31" priority="84519" operator="equal">
      <formula>"EE (WFO)"</formula>
    </cfRule>
    <cfRule type="cellIs" dxfId="31" priority="84520" operator="equal">
      <formula>"EC (WFO)"</formula>
    </cfRule>
    <cfRule type="cellIs" dxfId="31" priority="84521" operator="equal">
      <formula>"EA (WFO)"</formula>
    </cfRule>
    <cfRule type="cellIs" dxfId="40" priority="84522" operator="equal">
      <formula>"EE(WFO)"</formula>
    </cfRule>
    <cfRule type="cellIs" dxfId="40" priority="84523" operator="equal">
      <formula>"EC(WFO)"</formula>
    </cfRule>
  </conditionalFormatting>
  <conditionalFormatting sqref="S72">
    <cfRule type="cellIs" dxfId="31" priority="84496" operator="equal">
      <formula>"EA (WFO)"</formula>
    </cfRule>
    <cfRule type="cellIs" dxfId="32" priority="84497" operator="equal">
      <formula>"EQ (WFO)"</formula>
    </cfRule>
    <cfRule type="cellIs" dxfId="33" priority="84498" operator="equal">
      <formula>"FG (WFO)"</formula>
    </cfRule>
    <cfRule type="cellIs" dxfId="31" priority="84499" operator="equal">
      <formula>"EE (WFO)"</formula>
    </cfRule>
    <cfRule type="cellIs" dxfId="31" priority="84500" operator="equal">
      <formula>"EC (WFO)"</formula>
    </cfRule>
    <cfRule type="cellIs" dxfId="31" priority="84501" operator="equal">
      <formula>"EA (WFO)"</formula>
    </cfRule>
  </conditionalFormatting>
  <conditionalFormatting sqref="T72">
    <cfRule type="cellIs" dxfId="31" priority="63042" operator="equal">
      <formula>"EA (WFO)"</formula>
    </cfRule>
    <cfRule type="cellIs" dxfId="32" priority="63043" operator="equal">
      <formula>"EQ (WFO)"</formula>
    </cfRule>
    <cfRule type="cellIs" dxfId="33" priority="63044" operator="equal">
      <formula>"FG (WFO)"</formula>
    </cfRule>
    <cfRule type="cellIs" dxfId="31" priority="63045" operator="equal">
      <formula>"EE (WFO)"</formula>
    </cfRule>
    <cfRule type="cellIs" dxfId="31" priority="63046" operator="equal">
      <formula>"EC (WFO)"</formula>
    </cfRule>
    <cfRule type="cellIs" dxfId="31" priority="63047" operator="equal">
      <formula>"EA (WFO)"</formula>
    </cfRule>
    <cfRule type="cellIs" dxfId="31" priority="63020" operator="equal">
      <formula>"EE (WFO)"</formula>
    </cfRule>
    <cfRule type="cellIs" dxfId="31" priority="63021" operator="equal">
      <formula>"EC (WFO)"</formula>
    </cfRule>
    <cfRule type="cellIs" dxfId="31" priority="63022" operator="equal">
      <formula>"EA (WFO)"</formula>
    </cfRule>
    <cfRule type="cellIs" dxfId="40" priority="63023" operator="equal">
      <formula>"EE(WFO)"</formula>
    </cfRule>
    <cfRule type="cellIs" dxfId="40" priority="63024" operator="equal">
      <formula>"EC(WFO)"</formula>
    </cfRule>
    <cfRule type="cellIs" dxfId="40" priority="63025" operator="equal">
      <formula>"EE(WFO)"</formula>
    </cfRule>
    <cfRule type="cellIs" dxfId="40" priority="63026" operator="equal">
      <formula>"EC(WFO)"</formula>
    </cfRule>
    <cfRule type="cellIs" dxfId="31" priority="63027" operator="equal">
      <formula>"EE (WFO)"</formula>
    </cfRule>
    <cfRule type="cellIs" dxfId="31" priority="63028" operator="equal">
      <formula>"EC (WFO)"</formula>
    </cfRule>
    <cfRule type="cellIs" dxfId="31" priority="63029" operator="equal">
      <formula>"EA (WFO)"</formula>
    </cfRule>
    <cfRule type="cellIs" dxfId="40" priority="63030" operator="equal">
      <formula>"EE(WFO)"</formula>
    </cfRule>
    <cfRule type="cellIs" dxfId="40" priority="63031" operator="equal">
      <formula>"EC(WFO)"</formula>
    </cfRule>
    <cfRule type="cellIs" dxfId="40" priority="63032" operator="equal">
      <formula>"EE(WFO)"</formula>
    </cfRule>
    <cfRule type="cellIs" dxfId="40" priority="63033" operator="equal">
      <formula>"EC(WFO)"</formula>
    </cfRule>
    <cfRule type="cellIs" dxfId="38" priority="63034" operator="equal">
      <formula>"EE(WFO)"</formula>
    </cfRule>
    <cfRule type="cellIs" dxfId="39" priority="63035" operator="equal">
      <formula>"EE(WFO)"</formula>
    </cfRule>
    <cfRule type="cellIs" dxfId="40" priority="63036" operator="equal">
      <formula>"EC(WFO)"</formula>
    </cfRule>
    <cfRule type="cellIs" dxfId="31" priority="63037" operator="equal">
      <formula>"EE (WFO)"</formula>
    </cfRule>
    <cfRule type="cellIs" dxfId="31" priority="63038" operator="equal">
      <formula>"EC (WFO)"</formula>
    </cfRule>
    <cfRule type="cellIs" dxfId="31" priority="63039" operator="equal">
      <formula>"EA (WFO)"</formula>
    </cfRule>
    <cfRule type="cellIs" dxfId="40" priority="63040" operator="equal">
      <formula>"EE(WFO)"</formula>
    </cfRule>
    <cfRule type="cellIs" dxfId="40" priority="63041" operator="equal">
      <formula>"EC(WFO)"</formula>
    </cfRule>
    <cfRule type="cellIs" dxfId="31" priority="60312" operator="equal">
      <formula>"EE (WFO)"</formula>
    </cfRule>
    <cfRule type="cellIs" dxfId="31" priority="60313" operator="equal">
      <formula>"EC (WFO)"</formula>
    </cfRule>
    <cfRule type="cellIs" dxfId="31" priority="60314" operator="equal">
      <formula>"EA (WFO)"</formula>
    </cfRule>
    <cfRule type="cellIs" dxfId="40" priority="60315" operator="equal">
      <formula>"EE(WFO)"</formula>
    </cfRule>
    <cfRule type="cellIs" dxfId="40" priority="60316" operator="equal">
      <formula>"EC(WFO)"</formula>
    </cfRule>
    <cfRule type="cellIs" dxfId="31" priority="60317" operator="equal">
      <formula>"EE (WFO)"</formula>
    </cfRule>
    <cfRule type="cellIs" dxfId="31" priority="60318" operator="equal">
      <formula>"EC (WFO)"</formula>
    </cfRule>
    <cfRule type="cellIs" dxfId="31" priority="60319" operator="equal">
      <formula>"EA (WFO)"</formula>
    </cfRule>
    <cfRule type="cellIs" dxfId="40" priority="60320" operator="equal">
      <formula>"EE(WFO)"</formula>
    </cfRule>
    <cfRule type="cellIs" dxfId="40" priority="60321" operator="equal">
      <formula>"EC(WFO)"</formula>
    </cfRule>
    <cfRule type="cellIs" dxfId="31" priority="60322" operator="equal">
      <formula>"EE (WFO)"</formula>
    </cfRule>
    <cfRule type="cellIs" dxfId="31" priority="60323" operator="equal">
      <formula>"EC (WFO)"</formula>
    </cfRule>
    <cfRule type="cellIs" dxfId="31" priority="60324" operator="equal">
      <formula>"EA (WFO)"</formula>
    </cfRule>
    <cfRule type="cellIs" dxfId="40" priority="60325" operator="equal">
      <formula>"EE(WFO)"</formula>
    </cfRule>
    <cfRule type="cellIs" dxfId="40" priority="60326" operator="equal">
      <formula>"EC(WFO)"</formula>
    </cfRule>
    <cfRule type="cellIs" dxfId="40" priority="60327" operator="equal">
      <formula>"EE(WFO)"</formula>
    </cfRule>
    <cfRule type="cellIs" dxfId="40" priority="60328" operator="equal">
      <formula>"EC(WFO)"</formula>
    </cfRule>
    <cfRule type="cellIs" dxfId="40" priority="60329" operator="equal">
      <formula>"EE(WFO)"</formula>
    </cfRule>
    <cfRule type="cellIs" dxfId="40" priority="60330" operator="equal">
      <formula>"EC(WFO)"</formula>
    </cfRule>
    <cfRule type="cellIs" dxfId="40" priority="60331" operator="equal">
      <formula>"EE(WFO)"</formula>
    </cfRule>
    <cfRule type="cellIs" dxfId="40" priority="60332" operator="equal">
      <formula>"EC(WFO)"</formula>
    </cfRule>
  </conditionalFormatting>
  <conditionalFormatting sqref="U72">
    <cfRule type="cellIs" dxfId="31" priority="62998" operator="equal">
      <formula>"EE (WFO)"</formula>
    </cfRule>
    <cfRule type="cellIs" dxfId="31" priority="62999" operator="equal">
      <formula>"EC (WFO)"</formula>
    </cfRule>
    <cfRule type="cellIs" dxfId="31" priority="63000" operator="equal">
      <formula>"EA (WFO)"</formula>
    </cfRule>
    <cfRule type="cellIs" dxfId="40" priority="63001" operator="equal">
      <formula>"EE(WFO)"</formula>
    </cfRule>
    <cfRule type="cellIs" dxfId="40" priority="63002" operator="equal">
      <formula>"EC(WFO)"</formula>
    </cfRule>
    <cfRule type="cellIs" dxfId="40" priority="63003" operator="equal">
      <formula>"EE(WFO)"</formula>
    </cfRule>
    <cfRule type="cellIs" dxfId="40" priority="63004" operator="equal">
      <formula>"EC(WFO)"</formula>
    </cfRule>
    <cfRule type="cellIs" dxfId="31" priority="63005" operator="equal">
      <formula>"EE (WFO)"</formula>
    </cfRule>
    <cfRule type="cellIs" dxfId="31" priority="63006" operator="equal">
      <formula>"EC (WFO)"</formula>
    </cfRule>
    <cfRule type="cellIs" dxfId="31" priority="63007" operator="equal">
      <formula>"EA (WFO)"</formula>
    </cfRule>
    <cfRule type="cellIs" dxfId="40" priority="63008" operator="equal">
      <formula>"EE(WFO)"</formula>
    </cfRule>
    <cfRule type="cellIs" dxfId="40" priority="63009" operator="equal">
      <formula>"EC(WFO)"</formula>
    </cfRule>
    <cfRule type="cellIs" dxfId="40" priority="63010" operator="equal">
      <formula>"EE(WFO)"</formula>
    </cfRule>
    <cfRule type="cellIs" dxfId="40" priority="63011" operator="equal">
      <formula>"EC(WFO)"</formula>
    </cfRule>
    <cfRule type="cellIs" dxfId="38" priority="63012" operator="equal">
      <formula>"EE(WFO)"</formula>
    </cfRule>
    <cfRule type="cellIs" dxfId="39" priority="63013" operator="equal">
      <formula>"EE(WFO)"</formula>
    </cfRule>
    <cfRule type="cellIs" dxfId="40" priority="63014" operator="equal">
      <formula>"EC(WFO)"</formula>
    </cfRule>
    <cfRule type="cellIs" dxfId="31" priority="63015" operator="equal">
      <formula>"EE (WFO)"</formula>
    </cfRule>
    <cfRule type="cellIs" dxfId="31" priority="63016" operator="equal">
      <formula>"EC (WFO)"</formula>
    </cfRule>
    <cfRule type="cellIs" dxfId="31" priority="63017" operator="equal">
      <formula>"EA (WFO)"</formula>
    </cfRule>
    <cfRule type="cellIs" dxfId="40" priority="63018" operator="equal">
      <formula>"EE(WFO)"</formula>
    </cfRule>
    <cfRule type="cellIs" dxfId="40" priority="63019" operator="equal">
      <formula>"EC(WFO)"</formula>
    </cfRule>
  </conditionalFormatting>
  <conditionalFormatting sqref="AC72:AD72">
    <cfRule type="cellIs" dxfId="31" priority="127143" operator="equal">
      <formula>"EE (WFO)"</formula>
    </cfRule>
    <cfRule type="cellIs" dxfId="31" priority="127144" operator="equal">
      <formula>"EC (WFO)"</formula>
    </cfRule>
    <cfRule type="cellIs" dxfId="31" priority="127145" operator="equal">
      <formula>"EA (WFO)"</formula>
    </cfRule>
    <cfRule type="cellIs" dxfId="40" priority="127146" operator="equal">
      <formula>"EE(WFO)"</formula>
    </cfRule>
    <cfRule type="cellIs" dxfId="40" priority="127147" operator="equal">
      <formula>"EC(WFO)"</formula>
    </cfRule>
  </conditionalFormatting>
  <conditionalFormatting sqref="AE72">
    <cfRule type="cellIs" dxfId="31" priority="54218" operator="equal">
      <formula>"EE (WFO)"</formula>
    </cfRule>
    <cfRule type="cellIs" dxfId="31" priority="54219" operator="equal">
      <formula>"EC (WFO)"</formula>
    </cfRule>
    <cfRule type="cellIs" dxfId="31" priority="54220" operator="equal">
      <formula>"EA (WFO)"</formula>
    </cfRule>
    <cfRule type="cellIs" dxfId="40" priority="54221" operator="equal">
      <formula>"EE(WFO)"</formula>
    </cfRule>
    <cfRule type="cellIs" dxfId="40" priority="54222" operator="equal">
      <formula>"EC(WFO)"</formula>
    </cfRule>
    <cfRule type="cellIs" dxfId="31" priority="54223" operator="equal">
      <formula>"EE (WFO)"</formula>
    </cfRule>
    <cfRule type="cellIs" dxfId="31" priority="54224" operator="equal">
      <formula>"EC (WFO)"</formula>
    </cfRule>
    <cfRule type="cellIs" dxfId="31" priority="54225" operator="equal">
      <formula>"EA (WFO)"</formula>
    </cfRule>
    <cfRule type="cellIs" dxfId="40" priority="54226" operator="equal">
      <formula>"EE(WFO)"</formula>
    </cfRule>
    <cfRule type="cellIs" dxfId="40" priority="54227" operator="equal">
      <formula>"EC(WFO)"</formula>
    </cfRule>
    <cfRule type="cellIs" dxfId="31" priority="54228" operator="equal">
      <formula>"EE (WFO)"</formula>
    </cfRule>
    <cfRule type="cellIs" dxfId="31" priority="54229" operator="equal">
      <formula>"EC (WFO)"</formula>
    </cfRule>
    <cfRule type="cellIs" dxfId="31" priority="54230" operator="equal">
      <formula>"EA (WFO)"</formula>
    </cfRule>
    <cfRule type="cellIs" dxfId="40" priority="54231" operator="equal">
      <formula>"EE(WFO)"</formula>
    </cfRule>
    <cfRule type="cellIs" dxfId="40" priority="54232" operator="equal">
      <formula>"EC(WFO)"</formula>
    </cfRule>
    <cfRule type="cellIs" dxfId="40" priority="54233" operator="equal">
      <formula>"EE(WFO)"</formula>
    </cfRule>
    <cfRule type="cellIs" dxfId="40" priority="54234" operator="equal">
      <formula>"EC(WFO)"</formula>
    </cfRule>
    <cfRule type="cellIs" dxfId="40" priority="54235" operator="equal">
      <formula>"EE(WFO)"</formula>
    </cfRule>
    <cfRule type="cellIs" dxfId="40" priority="54236" operator="equal">
      <formula>"EC(WFO)"</formula>
    </cfRule>
    <cfRule type="cellIs" dxfId="31" priority="54237" operator="equal">
      <formula>"EE (WFO)"</formula>
    </cfRule>
    <cfRule type="cellIs" dxfId="31" priority="54238" operator="equal">
      <formula>"EC (WFO)"</formula>
    </cfRule>
    <cfRule type="cellIs" dxfId="31" priority="54239" operator="equal">
      <formula>"EA (WFO)"</formula>
    </cfRule>
    <cfRule type="cellIs" dxfId="40" priority="54240" operator="equal">
      <formula>"EE(WFO)"</formula>
    </cfRule>
    <cfRule type="cellIs" dxfId="40" priority="54241" operator="equal">
      <formula>"EC(WFO)"</formula>
    </cfRule>
    <cfRule type="cellIs" dxfId="31" priority="54242" operator="equal">
      <formula>"EE (WFO)"</formula>
    </cfRule>
    <cfRule type="cellIs" dxfId="31" priority="54243" operator="equal">
      <formula>"EC (WFO)"</formula>
    </cfRule>
    <cfRule type="cellIs" dxfId="31" priority="54244" operator="equal">
      <formula>"EA (WFO)"</formula>
    </cfRule>
    <cfRule type="cellIs" dxfId="40" priority="54245" operator="equal">
      <formula>"EE(WFO)"</formula>
    </cfRule>
    <cfRule type="cellIs" dxfId="40" priority="54246" operator="equal">
      <formula>"EC(WFO)"</formula>
    </cfRule>
    <cfRule type="cellIs" dxfId="31" priority="54247" operator="equal">
      <formula>"EE (WFO)"</formula>
    </cfRule>
    <cfRule type="cellIs" dxfId="31" priority="54248" operator="equal">
      <formula>"EC (WFO)"</formula>
    </cfRule>
    <cfRule type="cellIs" dxfId="31" priority="54249" operator="equal">
      <formula>"EA (WFO)"</formula>
    </cfRule>
    <cfRule type="cellIs" dxfId="40" priority="54250" operator="equal">
      <formula>"EE(WFO)"</formula>
    </cfRule>
    <cfRule type="cellIs" dxfId="40" priority="54251" operator="equal">
      <formula>"EC(WFO)"</formula>
    </cfRule>
    <cfRule type="cellIs" dxfId="31" priority="54252" operator="equal">
      <formula>"EE (WFO)"</formula>
    </cfRule>
    <cfRule type="cellIs" dxfId="31" priority="54253" operator="equal">
      <formula>"EC (WFO)"</formula>
    </cfRule>
    <cfRule type="cellIs" dxfId="31" priority="54254" operator="equal">
      <formula>"EA (WFO)"</formula>
    </cfRule>
    <cfRule type="cellIs" dxfId="40" priority="54255" operator="equal">
      <formula>"EE(WFO)"</formula>
    </cfRule>
    <cfRule type="cellIs" dxfId="40" priority="54256" operator="equal">
      <formula>"EC(WFO)"</formula>
    </cfRule>
    <cfRule type="cellIs" dxfId="31" priority="52422" operator="equal">
      <formula>"EA (WFO)"</formula>
    </cfRule>
    <cfRule type="cellIs" dxfId="32" priority="52423" operator="equal">
      <formula>"EQ (WFO)"</formula>
    </cfRule>
    <cfRule type="cellIs" dxfId="33" priority="52424" operator="equal">
      <formula>"FG (WFO)"</formula>
    </cfRule>
    <cfRule type="cellIs" dxfId="31" priority="52425" operator="equal">
      <formula>"EE (WFO)"</formula>
    </cfRule>
    <cfRule type="cellIs" dxfId="31" priority="52426" operator="equal">
      <formula>"EC (WFO)"</formula>
    </cfRule>
    <cfRule type="cellIs" dxfId="31" priority="52427" operator="equal">
      <formula>"EA (WFO)"</formula>
    </cfRule>
    <cfRule type="cellIs" dxfId="40" priority="52428" operator="equal">
      <formula>"EE(WFO)"</formula>
    </cfRule>
    <cfRule type="cellIs" dxfId="40" priority="52429" operator="equal">
      <formula>"EC(WFO)"</formula>
    </cfRule>
    <cfRule type="cellIs" dxfId="31" priority="52430" operator="equal">
      <formula>"EE (WFO)"</formula>
    </cfRule>
    <cfRule type="cellIs" dxfId="31" priority="52431" operator="equal">
      <formula>"EC (WFO)"</formula>
    </cfRule>
    <cfRule type="cellIs" dxfId="31" priority="52432" operator="equal">
      <formula>"EA (WFO)"</formula>
    </cfRule>
    <cfRule type="cellIs" dxfId="40" priority="52433" operator="equal">
      <formula>"EE(WFO)"</formula>
    </cfRule>
    <cfRule type="cellIs" dxfId="40" priority="52434" operator="equal">
      <formula>"EC(WFO)"</formula>
    </cfRule>
    <cfRule type="cellIs" dxfId="31" priority="52435" operator="equal">
      <formula>"EE (WFO)"</formula>
    </cfRule>
    <cfRule type="cellIs" dxfId="31" priority="52436" operator="equal">
      <formula>"EC (WFO)"</formula>
    </cfRule>
    <cfRule type="cellIs" dxfId="31" priority="52437" operator="equal">
      <formula>"EA (WFO)"</formula>
    </cfRule>
    <cfRule type="cellIs" dxfId="40" priority="52438" operator="equal">
      <formula>"EE(WFO)"</formula>
    </cfRule>
    <cfRule type="cellIs" dxfId="40" priority="52439" operator="equal">
      <formula>"EC(WFO)"</formula>
    </cfRule>
    <cfRule type="cellIs" dxfId="31" priority="52440" operator="equal">
      <formula>"EE (WFO)"</formula>
    </cfRule>
    <cfRule type="cellIs" dxfId="31" priority="52441" operator="equal">
      <formula>"EC (WFO)"</formula>
    </cfRule>
    <cfRule type="cellIs" dxfId="31" priority="52442" operator="equal">
      <formula>"EA (WFO)"</formula>
    </cfRule>
    <cfRule type="cellIs" dxfId="40" priority="52443" operator="equal">
      <formula>"EE(WFO)"</formula>
    </cfRule>
    <cfRule type="cellIs" dxfId="40" priority="52444" operator="equal">
      <formula>"EC(WFO)"</formula>
    </cfRule>
    <cfRule type="cellIs" dxfId="40" priority="52445" operator="equal">
      <formula>"EE(WFO)"</formula>
    </cfRule>
    <cfRule type="cellIs" dxfId="40" priority="52446" operator="equal">
      <formula>"EC(WFO)"</formula>
    </cfRule>
    <cfRule type="cellIs" dxfId="40" priority="52447" operator="equal">
      <formula>"EE(WFO)"</formula>
    </cfRule>
    <cfRule type="cellIs" dxfId="40" priority="52448" operator="equal">
      <formula>"EC(WFO)"</formula>
    </cfRule>
  </conditionalFormatting>
  <conditionalFormatting sqref="H73">
    <cfRule type="cellIs" dxfId="31" priority="79324" operator="equal">
      <formula>"EE (WFO)"</formula>
    </cfRule>
    <cfRule type="cellIs" dxfId="31" priority="79325" operator="equal">
      <formula>"EC (WFO)"</formula>
    </cfRule>
    <cfRule type="cellIs" dxfId="31" priority="79326" operator="equal">
      <formula>"EA (WFO)"</formula>
    </cfRule>
    <cfRule type="cellIs" dxfId="40" priority="79327" operator="equal">
      <formula>"EE(WFO)"</formula>
    </cfRule>
    <cfRule type="cellIs" dxfId="40" priority="79328" operator="equal">
      <formula>"EC(WFO)"</formula>
    </cfRule>
  </conditionalFormatting>
  <conditionalFormatting sqref="K73">
    <cfRule type="cellIs" dxfId="31" priority="83015" operator="equal">
      <formula>"EE (WFO)"</formula>
    </cfRule>
    <cfRule type="cellIs" dxfId="31" priority="83016" operator="equal">
      <formula>"EC (WFO)"</formula>
    </cfRule>
    <cfRule type="cellIs" dxfId="31" priority="83017" operator="equal">
      <formula>"EA (WFO)"</formula>
    </cfRule>
    <cfRule type="cellIs" dxfId="40" priority="83018" operator="equal">
      <formula>"EE(WFO)"</formula>
    </cfRule>
    <cfRule type="cellIs" dxfId="40" priority="83019" operator="equal">
      <formula>"EC(WFO)"</formula>
    </cfRule>
    <cfRule type="cellIs" dxfId="40" priority="83020" operator="equal">
      <formula>"EE(WFO)"</formula>
    </cfRule>
    <cfRule type="cellIs" dxfId="40" priority="83021" operator="equal">
      <formula>"EC(WFO)"</formula>
    </cfRule>
    <cfRule type="cellIs" dxfId="31" priority="83022" operator="equal">
      <formula>"EE (WFO)"</formula>
    </cfRule>
    <cfRule type="cellIs" dxfId="31" priority="83023" operator="equal">
      <formula>"EC (WFO)"</formula>
    </cfRule>
    <cfRule type="cellIs" dxfId="31" priority="83024" operator="equal">
      <formula>"EA (WFO)"</formula>
    </cfRule>
    <cfRule type="cellIs" dxfId="40" priority="83025" operator="equal">
      <formula>"EE(WFO)"</formula>
    </cfRule>
    <cfRule type="cellIs" dxfId="40" priority="83026" operator="equal">
      <formula>"EC(WFO)"</formula>
    </cfRule>
    <cfRule type="cellIs" dxfId="40" priority="83027" operator="equal">
      <formula>"EE(WFO)"</formula>
    </cfRule>
    <cfRule type="cellIs" dxfId="40" priority="83028" operator="equal">
      <formula>"EC(WFO)"</formula>
    </cfRule>
    <cfRule type="cellIs" dxfId="38" priority="83029" operator="equal">
      <formula>"EE(WFO)"</formula>
    </cfRule>
    <cfRule type="cellIs" dxfId="39" priority="83030" operator="equal">
      <formula>"EE(WFO)"</formula>
    </cfRule>
    <cfRule type="cellIs" dxfId="40" priority="83031" operator="equal">
      <formula>"EC(WFO)"</formula>
    </cfRule>
    <cfRule type="cellIs" dxfId="40" priority="83032" operator="equal">
      <formula>"EE(WFO)"</formula>
    </cfRule>
    <cfRule type="cellIs" dxfId="40" priority="83033" operator="equal">
      <formula>"EC(WFO)"</formula>
    </cfRule>
    <cfRule type="cellIs" dxfId="40" priority="83034" operator="equal">
      <formula>"EE(WFO)"</formula>
    </cfRule>
    <cfRule type="cellIs" dxfId="40" priority="83035" operator="equal">
      <formula>"EC(WFO)"</formula>
    </cfRule>
    <cfRule type="cellIs" dxfId="40" priority="83036" operator="equal">
      <formula>"EE(WFO)"</formula>
    </cfRule>
    <cfRule type="cellIs" dxfId="40" priority="83037" operator="equal">
      <formula>"EC(WFO)"</formula>
    </cfRule>
  </conditionalFormatting>
  <conditionalFormatting sqref="R73">
    <cfRule type="cellIs" dxfId="31" priority="84401" operator="equal">
      <formula>"EE (WFO)"</formula>
    </cfRule>
    <cfRule type="cellIs" dxfId="31" priority="84402" operator="equal">
      <formula>"EC (WFO)"</formula>
    </cfRule>
    <cfRule type="cellIs" dxfId="31" priority="84403" operator="equal">
      <formula>"EA (WFO)"</formula>
    </cfRule>
    <cfRule type="cellIs" dxfId="40" priority="84404" operator="equal">
      <formula>"EE(WFO)"</formula>
    </cfRule>
    <cfRule type="cellIs" dxfId="40" priority="84405" operator="equal">
      <formula>"EC(WFO)"</formula>
    </cfRule>
  </conditionalFormatting>
  <conditionalFormatting sqref="T73">
    <cfRule type="cellIs" dxfId="31" priority="62930" operator="equal">
      <formula>"EE (WFO)"</formula>
    </cfRule>
    <cfRule type="cellIs" dxfId="31" priority="62931" operator="equal">
      <formula>"EC (WFO)"</formula>
    </cfRule>
    <cfRule type="cellIs" dxfId="31" priority="62932" operator="equal">
      <formula>"EA (WFO)"</formula>
    </cfRule>
    <cfRule type="cellIs" dxfId="40" priority="62933" operator="equal">
      <formula>"EE(WFO)"</formula>
    </cfRule>
    <cfRule type="cellIs" dxfId="40" priority="62934" operator="equal">
      <formula>"EC(WFO)"</formula>
    </cfRule>
    <cfRule type="cellIs" dxfId="40" priority="62935" operator="equal">
      <formula>"EE(WFO)"</formula>
    </cfRule>
    <cfRule type="cellIs" dxfId="40" priority="62936" operator="equal">
      <formula>"EC(WFO)"</formula>
    </cfRule>
    <cfRule type="cellIs" dxfId="31" priority="62937" operator="equal">
      <formula>"EE (WFO)"</formula>
    </cfRule>
    <cfRule type="cellIs" dxfId="31" priority="62938" operator="equal">
      <formula>"EC (WFO)"</formula>
    </cfRule>
    <cfRule type="cellIs" dxfId="31" priority="62939" operator="equal">
      <formula>"EA (WFO)"</formula>
    </cfRule>
    <cfRule type="cellIs" dxfId="40" priority="62940" operator="equal">
      <formula>"EE(WFO)"</formula>
    </cfRule>
    <cfRule type="cellIs" dxfId="40" priority="62941" operator="equal">
      <formula>"EC(WFO)"</formula>
    </cfRule>
    <cfRule type="cellIs" dxfId="40" priority="62942" operator="equal">
      <formula>"EE(WFO)"</formula>
    </cfRule>
    <cfRule type="cellIs" dxfId="40" priority="62943" operator="equal">
      <formula>"EC(WFO)"</formula>
    </cfRule>
    <cfRule type="cellIs" dxfId="38" priority="62944" operator="equal">
      <formula>"EE(WFO)"</formula>
    </cfRule>
    <cfRule type="cellIs" dxfId="39" priority="62945" operator="equal">
      <formula>"EE(WFO)"</formula>
    </cfRule>
    <cfRule type="cellIs" dxfId="40" priority="62946" operator="equal">
      <formula>"EC(WFO)"</formula>
    </cfRule>
    <cfRule type="cellIs" dxfId="31" priority="62947" operator="equal">
      <formula>"EE (WFO)"</formula>
    </cfRule>
    <cfRule type="cellIs" dxfId="31" priority="62948" operator="equal">
      <formula>"EC (WFO)"</formula>
    </cfRule>
    <cfRule type="cellIs" dxfId="31" priority="62949" operator="equal">
      <formula>"EA (WFO)"</formula>
    </cfRule>
    <cfRule type="cellIs" dxfId="40" priority="62950" operator="equal">
      <formula>"EE(WFO)"</formula>
    </cfRule>
    <cfRule type="cellIs" dxfId="40" priority="62951" operator="equal">
      <formula>"EC(WFO)"</formula>
    </cfRule>
  </conditionalFormatting>
  <conditionalFormatting sqref="U73">
    <cfRule type="cellIs" dxfId="31" priority="62908" operator="equal">
      <formula>"EE (WFO)"</formula>
    </cfRule>
    <cfRule type="cellIs" dxfId="31" priority="62909" operator="equal">
      <formula>"EC (WFO)"</formula>
    </cfRule>
    <cfRule type="cellIs" dxfId="31" priority="62910" operator="equal">
      <formula>"EA (WFO)"</formula>
    </cfRule>
    <cfRule type="cellIs" dxfId="40" priority="62911" operator="equal">
      <formula>"EE(WFO)"</formula>
    </cfRule>
    <cfRule type="cellIs" dxfId="40" priority="62912" operator="equal">
      <formula>"EC(WFO)"</formula>
    </cfRule>
    <cfRule type="cellIs" dxfId="40" priority="62913" operator="equal">
      <formula>"EE(WFO)"</formula>
    </cfRule>
    <cfRule type="cellIs" dxfId="40" priority="62914" operator="equal">
      <formula>"EC(WFO)"</formula>
    </cfRule>
    <cfRule type="cellIs" dxfId="31" priority="62915" operator="equal">
      <formula>"EE (WFO)"</formula>
    </cfRule>
    <cfRule type="cellIs" dxfId="31" priority="62916" operator="equal">
      <formula>"EC (WFO)"</formula>
    </cfRule>
    <cfRule type="cellIs" dxfId="31" priority="62917" operator="equal">
      <formula>"EA (WFO)"</formula>
    </cfRule>
    <cfRule type="cellIs" dxfId="40" priority="62918" operator="equal">
      <formula>"EE(WFO)"</formula>
    </cfRule>
    <cfRule type="cellIs" dxfId="40" priority="62919" operator="equal">
      <formula>"EC(WFO)"</formula>
    </cfRule>
    <cfRule type="cellIs" dxfId="40" priority="62920" operator="equal">
      <formula>"EE(WFO)"</formula>
    </cfRule>
    <cfRule type="cellIs" dxfId="40" priority="62921" operator="equal">
      <formula>"EC(WFO)"</formula>
    </cfRule>
    <cfRule type="cellIs" dxfId="38" priority="62922" operator="equal">
      <formula>"EE(WFO)"</formula>
    </cfRule>
    <cfRule type="cellIs" dxfId="39" priority="62923" operator="equal">
      <formula>"EE(WFO)"</formula>
    </cfRule>
    <cfRule type="cellIs" dxfId="40" priority="62924" operator="equal">
      <formula>"EC(WFO)"</formula>
    </cfRule>
    <cfRule type="cellIs" dxfId="31" priority="62925" operator="equal">
      <formula>"EE (WFO)"</formula>
    </cfRule>
    <cfRule type="cellIs" dxfId="31" priority="62926" operator="equal">
      <formula>"EC (WFO)"</formula>
    </cfRule>
    <cfRule type="cellIs" dxfId="31" priority="62927" operator="equal">
      <formula>"EA (WFO)"</formula>
    </cfRule>
    <cfRule type="cellIs" dxfId="40" priority="62928" operator="equal">
      <formula>"EE(WFO)"</formula>
    </cfRule>
    <cfRule type="cellIs" dxfId="40" priority="62929" operator="equal">
      <formula>"EC(WFO)"</formula>
    </cfRule>
  </conditionalFormatting>
  <conditionalFormatting sqref="AB73:AD73">
    <cfRule type="cellIs" dxfId="13" priority="125008" operator="equal">
      <formula>"TDM"</formula>
    </cfRule>
    <cfRule type="cellIs" dxfId="31" priority="125027" operator="equal">
      <formula>"EE (WFO)"</formula>
    </cfRule>
    <cfRule type="cellIs" dxfId="31" priority="125028" operator="equal">
      <formula>"EC (WFO)"</formula>
    </cfRule>
    <cfRule type="cellIs" dxfId="31" priority="125029" operator="equal">
      <formula>"EA (WFO)"</formula>
    </cfRule>
    <cfRule type="cellIs" dxfId="40" priority="125030" operator="equal">
      <formula>"EE(WFO)"</formula>
    </cfRule>
    <cfRule type="cellIs" dxfId="40" priority="125031" operator="equal">
      <formula>"EC(WFO)"</formula>
    </cfRule>
  </conditionalFormatting>
  <conditionalFormatting sqref="AE73">
    <cfRule type="cellIs" dxfId="31" priority="54179" operator="equal">
      <formula>"EE (WFO)"</formula>
    </cfRule>
    <cfRule type="cellIs" dxfId="31" priority="54180" operator="equal">
      <formula>"EC (WFO)"</formula>
    </cfRule>
    <cfRule type="cellIs" dxfId="31" priority="54181" operator="equal">
      <formula>"EA (WFO)"</formula>
    </cfRule>
    <cfRule type="cellIs" dxfId="40" priority="54182" operator="equal">
      <formula>"EE(WFO)"</formula>
    </cfRule>
    <cfRule type="cellIs" dxfId="40" priority="54183" operator="equal">
      <formula>"EC(WFO)"</formula>
    </cfRule>
    <cfRule type="cellIs" dxfId="31" priority="54184" operator="equal">
      <formula>"EE (WFO)"</formula>
    </cfRule>
    <cfRule type="cellIs" dxfId="31" priority="54185" operator="equal">
      <formula>"EC (WFO)"</formula>
    </cfRule>
    <cfRule type="cellIs" dxfId="31" priority="54186" operator="equal">
      <formula>"EA (WFO)"</formula>
    </cfRule>
    <cfRule type="cellIs" dxfId="40" priority="54187" operator="equal">
      <formula>"EE(WFO)"</formula>
    </cfRule>
    <cfRule type="cellIs" dxfId="40" priority="54188" operator="equal">
      <formula>"EC(WFO)"</formula>
    </cfRule>
    <cfRule type="cellIs" dxfId="31" priority="54189" operator="equal">
      <formula>"EE (WFO)"</formula>
    </cfRule>
    <cfRule type="cellIs" dxfId="31" priority="54190" operator="equal">
      <formula>"EC (WFO)"</formula>
    </cfRule>
    <cfRule type="cellIs" dxfId="31" priority="54191" operator="equal">
      <formula>"EA (WFO)"</formula>
    </cfRule>
    <cfRule type="cellIs" dxfId="40" priority="54192" operator="equal">
      <formula>"EE(WFO)"</formula>
    </cfRule>
    <cfRule type="cellIs" dxfId="40" priority="54193" operator="equal">
      <formula>"EC(WFO)"</formula>
    </cfRule>
    <cfRule type="cellIs" dxfId="40" priority="54194" operator="equal">
      <formula>"EE(WFO)"</formula>
    </cfRule>
    <cfRule type="cellIs" dxfId="40" priority="54195" operator="equal">
      <formula>"EC(WFO)"</formula>
    </cfRule>
    <cfRule type="cellIs" dxfId="40" priority="54196" operator="equal">
      <formula>"EE(WFO)"</formula>
    </cfRule>
    <cfRule type="cellIs" dxfId="40" priority="54197" operator="equal">
      <formula>"EC(WFO)"</formula>
    </cfRule>
    <cfRule type="cellIs" dxfId="31" priority="54198" operator="equal">
      <formula>"EE (WFO)"</formula>
    </cfRule>
    <cfRule type="cellIs" dxfId="31" priority="54199" operator="equal">
      <formula>"EC (WFO)"</formula>
    </cfRule>
    <cfRule type="cellIs" dxfId="31" priority="54200" operator="equal">
      <formula>"EA (WFO)"</formula>
    </cfRule>
    <cfRule type="cellIs" dxfId="40" priority="54201" operator="equal">
      <formula>"EE(WFO)"</formula>
    </cfRule>
    <cfRule type="cellIs" dxfId="40" priority="54202" operator="equal">
      <formula>"EC(WFO)"</formula>
    </cfRule>
    <cfRule type="cellIs" dxfId="31" priority="54203" operator="equal">
      <formula>"EE (WFO)"</formula>
    </cfRule>
    <cfRule type="cellIs" dxfId="31" priority="54204" operator="equal">
      <formula>"EC (WFO)"</formula>
    </cfRule>
    <cfRule type="cellIs" dxfId="31" priority="54205" operator="equal">
      <formula>"EA (WFO)"</formula>
    </cfRule>
    <cfRule type="cellIs" dxfId="40" priority="54206" operator="equal">
      <formula>"EE(WFO)"</formula>
    </cfRule>
    <cfRule type="cellIs" dxfId="40" priority="54207" operator="equal">
      <formula>"EC(WFO)"</formula>
    </cfRule>
    <cfRule type="cellIs" dxfId="31" priority="54208" operator="equal">
      <formula>"EE (WFO)"</formula>
    </cfRule>
    <cfRule type="cellIs" dxfId="31" priority="54209" operator="equal">
      <formula>"EC (WFO)"</formula>
    </cfRule>
    <cfRule type="cellIs" dxfId="31" priority="54210" operator="equal">
      <formula>"EA (WFO)"</formula>
    </cfRule>
    <cfRule type="cellIs" dxfId="40" priority="54211" operator="equal">
      <formula>"EE(WFO)"</formula>
    </cfRule>
    <cfRule type="cellIs" dxfId="40" priority="54212" operator="equal">
      <formula>"EC(WFO)"</formula>
    </cfRule>
    <cfRule type="cellIs" dxfId="31" priority="54213" operator="equal">
      <formula>"EE (WFO)"</formula>
    </cfRule>
    <cfRule type="cellIs" dxfId="31" priority="54214" operator="equal">
      <formula>"EC (WFO)"</formula>
    </cfRule>
    <cfRule type="cellIs" dxfId="31" priority="54215" operator="equal">
      <formula>"EA (WFO)"</formula>
    </cfRule>
    <cfRule type="cellIs" dxfId="40" priority="54216" operator="equal">
      <formula>"EE(WFO)"</formula>
    </cfRule>
    <cfRule type="cellIs" dxfId="40" priority="54217" operator="equal">
      <formula>"EC(WFO)"</formula>
    </cfRule>
  </conditionalFormatting>
  <conditionalFormatting sqref="Y74:Z74">
    <cfRule type="cellIs" dxfId="13" priority="15913" operator="equal">
      <formula>"TDM"</formula>
    </cfRule>
    <cfRule type="cellIs" dxfId="31" priority="15884" operator="equal">
      <formula>"EE (WFO)"</formula>
    </cfRule>
    <cfRule type="cellIs" dxfId="31" priority="15885" operator="equal">
      <formula>"EC (WFO)"</formula>
    </cfRule>
    <cfRule type="cellIs" dxfId="31" priority="15886" operator="equal">
      <formula>"EA (WFO)"</formula>
    </cfRule>
    <cfRule type="cellIs" dxfId="40" priority="15887" operator="equal">
      <formula>"EE(WFO)"</formula>
    </cfRule>
    <cfRule type="cellIs" dxfId="40" priority="15888" operator="equal">
      <formula>"EC(WFO)"</formula>
    </cfRule>
    <cfRule type="cellIs" dxfId="40" priority="15889" operator="equal">
      <formula>"EE(WFO)"</formula>
    </cfRule>
    <cfRule type="cellIs" dxfId="40" priority="15890" operator="equal">
      <formula>"EC(WFO)"</formula>
    </cfRule>
    <cfRule type="cellIs" dxfId="31" priority="15891" operator="equal">
      <formula>"EE (WFO)"</formula>
    </cfRule>
    <cfRule type="cellIs" dxfId="31" priority="15892" operator="equal">
      <formula>"EC (WFO)"</formula>
    </cfRule>
    <cfRule type="cellIs" dxfId="31" priority="15893" operator="equal">
      <formula>"EA (WFO)"</formula>
    </cfRule>
    <cfRule type="cellIs" dxfId="40" priority="15894" operator="equal">
      <formula>"EE(WFO)"</formula>
    </cfRule>
    <cfRule type="cellIs" dxfId="40" priority="15895" operator="equal">
      <formula>"EC(WFO)"</formula>
    </cfRule>
    <cfRule type="cellIs" dxfId="40" priority="15896" operator="equal">
      <formula>"EE(WFO)"</formula>
    </cfRule>
    <cfRule type="cellIs" dxfId="40" priority="15897" operator="equal">
      <formula>"EC(WFO)"</formula>
    </cfRule>
    <cfRule type="cellIs" dxfId="31" priority="15898" operator="equal">
      <formula>"EE (WFO)"</formula>
    </cfRule>
    <cfRule type="cellIs" dxfId="31" priority="15899" operator="equal">
      <formula>"EC (WFO)"</formula>
    </cfRule>
    <cfRule type="cellIs" dxfId="31" priority="15900" operator="equal">
      <formula>"EA (WFO)"</formula>
    </cfRule>
    <cfRule type="cellIs" dxfId="40" priority="15901" operator="equal">
      <formula>"EE(WFO)"</formula>
    </cfRule>
    <cfRule type="cellIs" dxfId="40" priority="15902" operator="equal">
      <formula>"EC(WFO)"</formula>
    </cfRule>
    <cfRule type="cellIs" dxfId="31" priority="15903" operator="equal">
      <formula>"EE (WFO)"</formula>
    </cfRule>
    <cfRule type="cellIs" dxfId="31" priority="15904" operator="equal">
      <formula>"EC (WFO)"</formula>
    </cfRule>
    <cfRule type="cellIs" dxfId="31" priority="15905" operator="equal">
      <formula>"EA (WFO)"</formula>
    </cfRule>
    <cfRule type="cellIs" dxfId="40" priority="15906" operator="equal">
      <formula>"EE(WFO)"</formula>
    </cfRule>
    <cfRule type="cellIs" dxfId="40" priority="15907" operator="equal">
      <formula>"EC(WFO)"</formula>
    </cfRule>
    <cfRule type="cellIs" dxfId="31" priority="15908" operator="equal">
      <formula>"EE (WFO)"</formula>
    </cfRule>
    <cfRule type="cellIs" dxfId="31" priority="15909" operator="equal">
      <formula>"EC (WFO)"</formula>
    </cfRule>
    <cfRule type="cellIs" dxfId="31" priority="15910" operator="equal">
      <formula>"EA (WFO)"</formula>
    </cfRule>
    <cfRule type="cellIs" dxfId="40" priority="15911" operator="equal">
      <formula>"EE(WFO)"</formula>
    </cfRule>
    <cfRule type="cellIs" dxfId="40" priority="15912" operator="equal">
      <formula>"EC(WFO)"</formula>
    </cfRule>
    <cfRule type="cellIs" dxfId="31" priority="15879" operator="equal">
      <formula>"EE (WFO)"</formula>
    </cfRule>
    <cfRule type="cellIs" dxfId="31" priority="15880" operator="equal">
      <formula>"EC (WFO)"</formula>
    </cfRule>
    <cfRule type="cellIs" dxfId="31" priority="15881" operator="equal">
      <formula>"EA (WFO)"</formula>
    </cfRule>
    <cfRule type="cellIs" dxfId="40" priority="15882" operator="equal">
      <formula>"EE(WFO)"</formula>
    </cfRule>
    <cfRule type="cellIs" dxfId="40" priority="15883" operator="equal">
      <formula>"EC(WFO)"</formula>
    </cfRule>
    <cfRule type="cellIs" dxfId="31" priority="15876" operator="equal">
      <formula>"EE (WFO)"</formula>
    </cfRule>
    <cfRule type="cellIs" dxfId="31" priority="15877" operator="equal">
      <formula>"EC (WFO)"</formula>
    </cfRule>
    <cfRule type="cellIs" dxfId="31" priority="15878" operator="equal">
      <formula>"EA (WFO)"</formula>
    </cfRule>
    <cfRule type="cellIs" dxfId="40" priority="15874" operator="equal">
      <formula>"EE(WFO)"</formula>
    </cfRule>
    <cfRule type="cellIs" dxfId="40" priority="15875" operator="equal">
      <formula>"EC(WFO)"</formula>
    </cfRule>
    <cfRule type="cellIs" dxfId="29" priority="15870" operator="equal">
      <formula>"EQ (WFO)"</formula>
    </cfRule>
    <cfRule type="cellIs" dxfId="52" priority="15871" operator="equal">
      <formula>"FG (WFO)"</formula>
    </cfRule>
    <cfRule type="cellIs" dxfId="29" priority="15872" operator="equal">
      <formula>"EO (WFO)"</formula>
    </cfRule>
    <cfRule type="cellIs" dxfId="29" priority="15873" operator="equal">
      <formula>"EK (WFO)"</formula>
    </cfRule>
    <cfRule type="cellIs" dxfId="57" priority="15863" operator="equal">
      <formula>"SCIK"</formula>
    </cfRule>
    <cfRule type="cellIs" dxfId="57" priority="15864" operator="equal">
      <formula>"CT"</formula>
    </cfRule>
    <cfRule type="cellIs" dxfId="39" priority="15865" operator="equal">
      <formula>"CT"</formula>
    </cfRule>
    <cfRule type="cellIs" dxfId="61" priority="15866" operator="equal">
      <formula>"CT"</formula>
    </cfRule>
    <cfRule type="cellIs" dxfId="23" priority="15867" operator="equal">
      <formula>"FG"</formula>
    </cfRule>
    <cfRule type="cellIs" dxfId="44" priority="15868" operator="equal">
      <formula>"L"</formula>
    </cfRule>
    <cfRule type="cellIs" dxfId="38" priority="15869" operator="equal">
      <formula>"EG (WFO)"</formula>
    </cfRule>
    <cfRule type="cellIs" dxfId="36" priority="15861" operator="equal">
      <formula>"RS"</formula>
    </cfRule>
    <cfRule type="cellIs" dxfId="28" priority="15862" operator="equal">
      <formula>"TR (WFO)"</formula>
    </cfRule>
    <cfRule type="cellIs" dxfId="13" priority="15860" operator="equal">
      <formula>"TDM"</formula>
    </cfRule>
    <cfRule type="cellIs" dxfId="40" priority="15858" operator="equal">
      <formula>"EE(WFO)"</formula>
    </cfRule>
    <cfRule type="cellIs" dxfId="40" priority="15859" operator="equal">
      <formula>"EC(WFO)"</formula>
    </cfRule>
    <cfRule type="cellIs" dxfId="31" priority="15855" operator="equal">
      <formula>"EE (WFO)"</formula>
    </cfRule>
    <cfRule type="cellIs" dxfId="31" priority="15856" operator="equal">
      <formula>"EC (WFO)"</formula>
    </cfRule>
    <cfRule type="cellIs" dxfId="31" priority="15857" operator="equal">
      <formula>"EA (WFO)"</formula>
    </cfRule>
    <cfRule type="cellIs" dxfId="36" priority="15853" operator="equal">
      <formula>"RS"</formula>
    </cfRule>
    <cfRule type="cellIs" dxfId="28" priority="15854" operator="equal">
      <formula>"TR (WFO)"</formula>
    </cfRule>
    <cfRule type="cellIs" dxfId="13" priority="15852" operator="equal">
      <formula>"TDM"</formula>
    </cfRule>
    <cfRule type="cellIs" dxfId="57" priority="15845" operator="equal">
      <formula>"SCIK"</formula>
    </cfRule>
    <cfRule type="cellIs" dxfId="57" priority="15846" operator="equal">
      <formula>"CT"</formula>
    </cfRule>
    <cfRule type="cellIs" dxfId="39" priority="15847" operator="equal">
      <formula>"CT"</formula>
    </cfRule>
    <cfRule type="cellIs" dxfId="61" priority="15848" operator="equal">
      <formula>"CT"</formula>
    </cfRule>
    <cfRule type="cellIs" dxfId="23" priority="15849" operator="equal">
      <formula>"FG"</formula>
    </cfRule>
    <cfRule type="cellIs" dxfId="44" priority="15850" operator="equal">
      <formula>"L"</formula>
    </cfRule>
    <cfRule type="cellIs" dxfId="38" priority="15851" operator="equal">
      <formula>"EG (WFO)"</formula>
    </cfRule>
    <cfRule type="cellIs" dxfId="29" priority="15841" operator="equal">
      <formula>"EQ (WFO)"</formula>
    </cfRule>
    <cfRule type="cellIs" dxfId="52" priority="15842" operator="equal">
      <formula>"FG (WFO)"</formula>
    </cfRule>
    <cfRule type="cellIs" dxfId="29" priority="15843" operator="equal">
      <formula>"EO (WFO)"</formula>
    </cfRule>
    <cfRule type="cellIs" dxfId="29" priority="15844" operator="equal">
      <formula>"EK (WFO)"</formula>
    </cfRule>
    <cfRule type="cellIs" dxfId="31" priority="15838" operator="equal">
      <formula>"EE (WFO)"</formula>
    </cfRule>
    <cfRule type="cellIs" dxfId="31" priority="15839" operator="equal">
      <formula>"EC (WFO)"</formula>
    </cfRule>
    <cfRule type="cellIs" dxfId="31" priority="15840" operator="equal">
      <formula>"EA (WFO)"</formula>
    </cfRule>
    <cfRule type="cellIs" dxfId="40" priority="15836" operator="equal">
      <formula>"EE(WFO)"</formula>
    </cfRule>
    <cfRule type="cellIs" dxfId="40" priority="15837" operator="equal">
      <formula>"EC(WFO)"</formula>
    </cfRule>
    <cfRule type="cellIs" dxfId="31" priority="15831" operator="equal">
      <formula>"EE (WFO)"</formula>
    </cfRule>
    <cfRule type="cellIs" dxfId="31" priority="15832" operator="equal">
      <formula>"EC (WFO)"</formula>
    </cfRule>
    <cfRule type="cellIs" dxfId="31" priority="15833" operator="equal">
      <formula>"EA (WFO)"</formula>
    </cfRule>
    <cfRule type="cellIs" dxfId="40" priority="15834" operator="equal">
      <formula>"EE(WFO)"</formula>
    </cfRule>
    <cfRule type="cellIs" dxfId="40" priority="15835" operator="equal">
      <formula>"EC(WFO)"</formula>
    </cfRule>
    <cfRule type="cellIs" dxfId="13" priority="15830" operator="equal">
      <formula>"TDM"</formula>
    </cfRule>
    <cfRule type="cellIs" dxfId="37" priority="15805" operator="equal">
      <formula>"EQ (WFO)"</formula>
    </cfRule>
    <cfRule type="cellIs" dxfId="31" priority="15806" operator="equal">
      <formula>"EO (WFO)"</formula>
    </cfRule>
    <cfRule type="cellIs" dxfId="36" priority="15807" operator="equal">
      <formula>"RS"</formula>
    </cfRule>
    <cfRule type="cellIs" dxfId="28" priority="15808" operator="equal">
      <formula>"TR (WFO)"</formula>
    </cfRule>
    <cfRule type="cellIs" dxfId="31" priority="15809" operator="equal">
      <formula>"EQ (WFO)"</formula>
    </cfRule>
    <cfRule type="cellIs" dxfId="31" priority="15810" operator="equal">
      <formula>"EO (WFO)"</formula>
    </cfRule>
    <cfRule type="cellIs" dxfId="31" priority="15811" operator="equal">
      <formula>"EO (WFO)"</formula>
    </cfRule>
    <cfRule type="cellIs" dxfId="31" priority="15812" operator="equal">
      <formula>"EK (WFO)"</formula>
    </cfRule>
    <cfRule type="cellIs" dxfId="31" priority="15813" operator="equal">
      <formula>"EG (WFO)"</formula>
    </cfRule>
    <cfRule type="cellIs" dxfId="31" priority="15814" operator="equal">
      <formula>"EE (WFO)"</formula>
    </cfRule>
    <cfRule type="cellIs" dxfId="31" priority="15815" operator="equal">
      <formula>"EC (WFO)"</formula>
    </cfRule>
    <cfRule type="cellIs" dxfId="31" priority="15816" operator="equal">
      <formula>"EA (WFO)"</formula>
    </cfRule>
    <cfRule type="cellIs" dxfId="35" priority="15817" operator="equal">
      <formula>"FG (WFO)"</formula>
    </cfRule>
    <cfRule type="cellIs" dxfId="34" priority="15818" operator="equal">
      <formula>"TR"</formula>
    </cfRule>
    <cfRule type="cellIs" dxfId="29" priority="15819" operator="equal">
      <formula>"EQ (WFO)"</formula>
    </cfRule>
    <cfRule type="cellIs" dxfId="52" priority="15820" operator="equal">
      <formula>"FG (WFO)"</formula>
    </cfRule>
    <cfRule type="cellIs" dxfId="29" priority="15821" operator="equal">
      <formula>"EO (WFO)"</formula>
    </cfRule>
    <cfRule type="cellIs" dxfId="29" priority="15822" operator="equal">
      <formula>"EK (WFO)"</formula>
    </cfRule>
    <cfRule type="cellIs" dxfId="57" priority="15823" operator="equal">
      <formula>"SCIK"</formula>
    </cfRule>
    <cfRule type="cellIs" dxfId="57" priority="15824" operator="equal">
      <formula>"CT"</formula>
    </cfRule>
    <cfRule type="cellIs" dxfId="39" priority="15825" operator="equal">
      <formula>"CT"</formula>
    </cfRule>
    <cfRule type="cellIs" dxfId="61" priority="15826" operator="equal">
      <formula>"CT"</formula>
    </cfRule>
    <cfRule type="cellIs" dxfId="23" priority="15827" operator="equal">
      <formula>"FG"</formula>
    </cfRule>
    <cfRule type="cellIs" dxfId="44" priority="15828" operator="equal">
      <formula>"L"</formula>
    </cfRule>
    <cfRule type="cellIs" dxfId="38" priority="15829" operator="equal">
      <formula>"EG (WFO)"</formula>
    </cfRule>
    <cfRule type="cellIs" dxfId="13" priority="15799" operator="equal">
      <formula>"TDM"</formula>
    </cfRule>
    <cfRule type="cellIs" dxfId="31" priority="15800" operator="equal">
      <formula>"EE (WFO)"</formula>
    </cfRule>
    <cfRule type="cellIs" dxfId="31" priority="15801" operator="equal">
      <formula>"EC (WFO)"</formula>
    </cfRule>
    <cfRule type="cellIs" dxfId="31" priority="15802" operator="equal">
      <formula>"EA (WFO)"</formula>
    </cfRule>
    <cfRule type="cellIs" dxfId="40" priority="15803" operator="equal">
      <formula>"EE(WFO)"</formula>
    </cfRule>
    <cfRule type="cellIs" dxfId="40" priority="15804" operator="equal">
      <formula>"EC(WFO)"</formula>
    </cfRule>
    <cfRule type="cellIs" dxfId="13" priority="15798" operator="equal">
      <formula>"TDM"</formula>
    </cfRule>
    <cfRule type="cellIs" dxfId="29" priority="15794" operator="equal">
      <formula>"EQ (WFO)"</formula>
    </cfRule>
    <cfRule type="cellIs" dxfId="52" priority="15795" operator="equal">
      <formula>"FG (WFO)"</formula>
    </cfRule>
    <cfRule type="cellIs" dxfId="29" priority="15796" operator="equal">
      <formula>"EO (WFO)"</formula>
    </cfRule>
    <cfRule type="cellIs" dxfId="29" priority="15797" operator="equal">
      <formula>"EK (WFO)"</formula>
    </cfRule>
    <cfRule type="cellIs" dxfId="40" priority="15792" operator="equal">
      <formula>"EE(WFO)"</formula>
    </cfRule>
    <cfRule type="cellIs" dxfId="40" priority="15793" operator="equal">
      <formula>"EC(WFO)"</formula>
    </cfRule>
    <cfRule type="cellIs" dxfId="34" priority="15791" operator="equal">
      <formula>"TR"</formula>
    </cfRule>
    <cfRule type="cellIs" dxfId="36" priority="15789" operator="equal">
      <formula>"RS"</formula>
    </cfRule>
    <cfRule type="cellIs" dxfId="28" priority="15790" operator="equal">
      <formula>"TR (WFO)"</formula>
    </cfRule>
    <cfRule type="cellIs" dxfId="37" priority="15787" operator="equal">
      <formula>"EQ (WFO)"</formula>
    </cfRule>
    <cfRule type="cellIs" dxfId="31" priority="15788" operator="equal">
      <formula>"EO (WFO)"</formula>
    </cfRule>
    <cfRule type="cellIs" dxfId="31" priority="15778" operator="equal">
      <formula>"EQ (WFO)"</formula>
    </cfRule>
    <cfRule type="cellIs" dxfId="31" priority="15779" operator="equal">
      <formula>"EO (WFO)"</formula>
    </cfRule>
    <cfRule type="cellIs" dxfId="31" priority="15780" operator="equal">
      <formula>"EO (WFO)"</formula>
    </cfRule>
    <cfRule type="cellIs" dxfId="31" priority="15781" operator="equal">
      <formula>"EK (WFO)"</formula>
    </cfRule>
    <cfRule type="cellIs" dxfId="31" priority="15782" operator="equal">
      <formula>"EG (WFO)"</formula>
    </cfRule>
    <cfRule type="cellIs" dxfId="31" priority="15783" operator="equal">
      <formula>"EE (WFO)"</formula>
    </cfRule>
    <cfRule type="cellIs" dxfId="31" priority="15784" operator="equal">
      <formula>"EC (WFO)"</formula>
    </cfRule>
    <cfRule type="cellIs" dxfId="31" priority="15785" operator="equal">
      <formula>"EA (WFO)"</formula>
    </cfRule>
    <cfRule type="cellIs" dxfId="35" priority="15786" operator="equal">
      <formula>"FG (WFO)"</formula>
    </cfRule>
    <cfRule type="cellIs" dxfId="31" priority="15775" operator="equal">
      <formula>"EE (WFO)"</formula>
    </cfRule>
    <cfRule type="cellIs" dxfId="31" priority="15776" operator="equal">
      <formula>"EC (WFO)"</formula>
    </cfRule>
    <cfRule type="cellIs" dxfId="31" priority="15777" operator="equal">
      <formula>"EA (WFO)"</formula>
    </cfRule>
    <cfRule type="cellIs" dxfId="57" priority="15768" operator="equal">
      <formula>"SCIK"</formula>
    </cfRule>
    <cfRule type="cellIs" dxfId="57" priority="15769" operator="equal">
      <formula>"CT"</formula>
    </cfRule>
    <cfRule type="cellIs" dxfId="39" priority="15770" operator="equal">
      <formula>"CT"</formula>
    </cfRule>
    <cfRule type="cellIs" dxfId="61" priority="15771" operator="equal">
      <formula>"CT"</formula>
    </cfRule>
    <cfRule type="cellIs" dxfId="23" priority="15772" operator="equal">
      <formula>"FG"</formula>
    </cfRule>
    <cfRule type="cellIs" dxfId="44" priority="15773" operator="equal">
      <formula>"L"</formula>
    </cfRule>
    <cfRule type="cellIs" dxfId="38" priority="15774" operator="equal">
      <formula>"EG (WFO)"</formula>
    </cfRule>
    <cfRule type="cellIs" dxfId="13" priority="15767" operator="equal">
      <formula>"TDM"</formula>
    </cfRule>
    <cfRule type="cellIs" dxfId="31" priority="15762" operator="equal">
      <formula>"EE (WFO)"</formula>
    </cfRule>
    <cfRule type="cellIs" dxfId="31" priority="15763" operator="equal">
      <formula>"EC (WFO)"</formula>
    </cfRule>
    <cfRule type="cellIs" dxfId="31" priority="15764" operator="equal">
      <formula>"EA (WFO)"</formula>
    </cfRule>
    <cfRule type="cellIs" dxfId="40" priority="15765" operator="equal">
      <formula>"EE(WFO)"</formula>
    </cfRule>
    <cfRule type="cellIs" dxfId="40" priority="15766" operator="equal">
      <formula>"EC(WFO)"</formula>
    </cfRule>
    <cfRule type="cellIs" dxfId="31" priority="15759" operator="equal">
      <formula>"EE (WFO)"</formula>
    </cfRule>
    <cfRule type="cellIs" dxfId="31" priority="15760" operator="equal">
      <formula>"EC (WFO)"</formula>
    </cfRule>
    <cfRule type="cellIs" dxfId="31" priority="15761" operator="equal">
      <formula>"EA (WFO)"</formula>
    </cfRule>
    <cfRule type="cellIs" dxfId="40" priority="15757" operator="equal">
      <formula>"EE(WFO)"</formula>
    </cfRule>
    <cfRule type="cellIs" dxfId="40" priority="15758" operator="equal">
      <formula>"EC(WFO)"</formula>
    </cfRule>
    <cfRule type="cellIs" dxfId="31" priority="15712" operator="equal">
      <formula>"EA (WFO)"</formula>
    </cfRule>
    <cfRule type="cellIs" dxfId="32" priority="15713" operator="equal">
      <formula>"EQ (WFO)"</formula>
    </cfRule>
    <cfRule type="cellIs" dxfId="33" priority="15714" operator="equal">
      <formula>"FG (WFO)"</formula>
    </cfRule>
    <cfRule type="cellIs" dxfId="31" priority="15715" operator="equal">
      <formula>"EE (WFO)"</formula>
    </cfRule>
    <cfRule type="cellIs" dxfId="31" priority="15716" operator="equal">
      <formula>"EC (WFO)"</formula>
    </cfRule>
    <cfRule type="cellIs" dxfId="31" priority="15717" operator="equal">
      <formula>"EA (WFO)"</formula>
    </cfRule>
    <cfRule type="cellIs" dxfId="40" priority="15718" operator="equal">
      <formula>"EE(WFO)"</formula>
    </cfRule>
    <cfRule type="cellIs" dxfId="40" priority="15719" operator="equal">
      <formula>"EC(WFO)"</formula>
    </cfRule>
    <cfRule type="cellIs" dxfId="29" priority="15720" operator="equal">
      <formula>"EQ (WFO)"</formula>
    </cfRule>
    <cfRule type="cellIs" dxfId="52" priority="15721" operator="equal">
      <formula>"FG (WFO)"</formula>
    </cfRule>
    <cfRule type="cellIs" dxfId="29" priority="15722" operator="equal">
      <formula>"EO (WFO)"</formula>
    </cfRule>
    <cfRule type="cellIs" dxfId="29" priority="15723" operator="equal">
      <formula>"EK (WFO)"</formula>
    </cfRule>
    <cfRule type="cellIs" dxfId="31" priority="15724" operator="equal">
      <formula>"EE (WFO)"</formula>
    </cfRule>
    <cfRule type="cellIs" dxfId="31" priority="15725" operator="equal">
      <formula>"EC (WFO)"</formula>
    </cfRule>
    <cfRule type="cellIs" dxfId="31" priority="15726" operator="equal">
      <formula>"EA (WFO)"</formula>
    </cfRule>
    <cfRule type="cellIs" dxfId="40" priority="15727" operator="equal">
      <formula>"EE(WFO)"</formula>
    </cfRule>
    <cfRule type="cellIs" dxfId="40" priority="15728" operator="equal">
      <formula>"EC(WFO)"</formula>
    </cfRule>
    <cfRule type="cellIs" dxfId="31" priority="15729" operator="equal">
      <formula>"EE (WFO)"</formula>
    </cfRule>
    <cfRule type="cellIs" dxfId="31" priority="15730" operator="equal">
      <formula>"EC (WFO)"</formula>
    </cfRule>
    <cfRule type="cellIs" dxfId="31" priority="15731" operator="equal">
      <formula>"EA (WFO)"</formula>
    </cfRule>
    <cfRule type="cellIs" dxfId="40" priority="15732" operator="equal">
      <formula>"EE(WFO)"</formula>
    </cfRule>
    <cfRule type="cellIs" dxfId="40" priority="15733" operator="equal">
      <formula>"EC(WFO)"</formula>
    </cfRule>
    <cfRule type="cellIs" dxfId="31" priority="15734" operator="equal">
      <formula>"EE (WFO)"</formula>
    </cfRule>
    <cfRule type="cellIs" dxfId="31" priority="15735" operator="equal">
      <formula>"EC (WFO)"</formula>
    </cfRule>
    <cfRule type="cellIs" dxfId="31" priority="15736" operator="equal">
      <formula>"EA (WFO)"</formula>
    </cfRule>
    <cfRule type="cellIs" dxfId="40" priority="15737" operator="equal">
      <formula>"EE(WFO)"</formula>
    </cfRule>
    <cfRule type="cellIs" dxfId="40" priority="15738" operator="equal">
      <formula>"EC(WFO)"</formula>
    </cfRule>
    <cfRule type="cellIs" dxfId="31" priority="15739" operator="equal">
      <formula>"EA (WFO)"</formula>
    </cfRule>
    <cfRule type="cellIs" dxfId="32" priority="15740" operator="equal">
      <formula>"EQ (WFO)"</formula>
    </cfRule>
    <cfRule type="cellIs" dxfId="33" priority="15741" operator="equal">
      <formula>"FG (WFO)"</formula>
    </cfRule>
    <cfRule type="cellIs" dxfId="31" priority="15742" operator="equal">
      <formula>"EE (WFO)"</formula>
    </cfRule>
    <cfRule type="cellIs" dxfId="31" priority="15743" operator="equal">
      <formula>"EC (WFO)"</formula>
    </cfRule>
    <cfRule type="cellIs" dxfId="31" priority="15744" operator="equal">
      <formula>"EA (WFO)"</formula>
    </cfRule>
    <cfRule type="cellIs" dxfId="40" priority="15745" operator="equal">
      <formula>"EE(WFO)"</formula>
    </cfRule>
    <cfRule type="cellIs" dxfId="40" priority="15746" operator="equal">
      <formula>"EC(WFO)"</formula>
    </cfRule>
    <cfRule type="cellIs" dxfId="31" priority="15747" operator="equal">
      <formula>"EE (WFO)"</formula>
    </cfRule>
    <cfRule type="cellIs" dxfId="31" priority="15748" operator="equal">
      <formula>"EC (WFO)"</formula>
    </cfRule>
    <cfRule type="cellIs" dxfId="31" priority="15749" operator="equal">
      <formula>"EA (WFO)"</formula>
    </cfRule>
    <cfRule type="cellIs" dxfId="40" priority="15750" operator="equal">
      <formula>"EE(WFO)"</formula>
    </cfRule>
    <cfRule type="cellIs" dxfId="40" priority="15751" operator="equal">
      <formula>"EC(WFO)"</formula>
    </cfRule>
    <cfRule type="cellIs" dxfId="31" priority="15752" operator="equal">
      <formula>"EE (WFO)"</formula>
    </cfRule>
    <cfRule type="cellIs" dxfId="31" priority="15753" operator="equal">
      <formula>"EC (WFO)"</formula>
    </cfRule>
    <cfRule type="cellIs" dxfId="31" priority="15754" operator="equal">
      <formula>"EA (WFO)"</formula>
    </cfRule>
    <cfRule type="cellIs" dxfId="40" priority="15755" operator="equal">
      <formula>"EE(WFO)"</formula>
    </cfRule>
    <cfRule type="cellIs" dxfId="40" priority="15756" operator="equal">
      <formula>"EC(WFO)"</formula>
    </cfRule>
    <cfRule type="cellIs" dxfId="31" priority="15709" operator="equal">
      <formula>"EE (WFO)"</formula>
    </cfRule>
    <cfRule type="cellIs" dxfId="31" priority="15710" operator="equal">
      <formula>"EC (WFO)"</formula>
    </cfRule>
    <cfRule type="cellIs" dxfId="31" priority="15711" operator="equal">
      <formula>"EA (WFO)"</formula>
    </cfRule>
    <cfRule type="cellIs" dxfId="40" priority="15707" operator="equal">
      <formula>"EE(WFO)"</formula>
    </cfRule>
    <cfRule type="cellIs" dxfId="40" priority="15708" operator="equal">
      <formula>"EC(WFO)"</formula>
    </cfRule>
    <cfRule type="cellIs" dxfId="31" priority="15699" operator="equal">
      <formula>"EA (WFO)"</formula>
    </cfRule>
    <cfRule type="cellIs" dxfId="32" priority="15700" operator="equal">
      <formula>"EQ (WFO)"</formula>
    </cfRule>
    <cfRule type="cellIs" dxfId="33" priority="15701" operator="equal">
      <formula>"FG (WFO)"</formula>
    </cfRule>
    <cfRule type="cellIs" dxfId="31" priority="15702" operator="equal">
      <formula>"EE (WFO)"</formula>
    </cfRule>
    <cfRule type="cellIs" dxfId="31" priority="15703" operator="equal">
      <formula>"EC (WFO)"</formula>
    </cfRule>
    <cfRule type="cellIs" dxfId="31" priority="15704" operator="equal">
      <formula>"EA (WFO)"</formula>
    </cfRule>
    <cfRule type="cellIs" dxfId="40" priority="15705" operator="equal">
      <formula>"EE(WFO)"</formula>
    </cfRule>
    <cfRule type="cellIs" dxfId="40" priority="15706" operator="equal">
      <formula>"EC(WFO)"</formula>
    </cfRule>
    <cfRule type="cellIs" dxfId="31" priority="15686" operator="equal">
      <formula>"EA (WFO)"</formula>
    </cfRule>
    <cfRule type="cellIs" dxfId="32" priority="15687" operator="equal">
      <formula>"EQ (WFO)"</formula>
    </cfRule>
    <cfRule type="cellIs" dxfId="33" priority="15688" operator="equal">
      <formula>"FG (WFO)"</formula>
    </cfRule>
    <cfRule type="cellIs" dxfId="31" priority="15689" operator="equal">
      <formula>"EE (WFO)"</formula>
    </cfRule>
    <cfRule type="cellIs" dxfId="31" priority="15690" operator="equal">
      <formula>"EC (WFO)"</formula>
    </cfRule>
    <cfRule type="cellIs" dxfId="31" priority="15691" operator="equal">
      <formula>"EA (WFO)"</formula>
    </cfRule>
    <cfRule type="cellIs" dxfId="40" priority="15692" operator="equal">
      <formula>"EE(WFO)"</formula>
    </cfRule>
    <cfRule type="cellIs" dxfId="40" priority="15693" operator="equal">
      <formula>"EC(WFO)"</formula>
    </cfRule>
    <cfRule type="cellIs" dxfId="31" priority="15694" operator="equal">
      <formula>"EE (WFO)"</formula>
    </cfRule>
    <cfRule type="cellIs" dxfId="31" priority="15695" operator="equal">
      <formula>"EC (WFO)"</formula>
    </cfRule>
    <cfRule type="cellIs" dxfId="31" priority="15696" operator="equal">
      <formula>"EA (WFO)"</formula>
    </cfRule>
    <cfRule type="cellIs" dxfId="40" priority="15697" operator="equal">
      <formula>"EE(WFO)"</formula>
    </cfRule>
    <cfRule type="cellIs" dxfId="40" priority="15698" operator="equal">
      <formula>"EC(WFO)"</formula>
    </cfRule>
  </conditionalFormatting>
  <conditionalFormatting sqref="AB74:AD74">
    <cfRule type="cellIs" dxfId="13" priority="125193" operator="equal">
      <formula>"TDM"</formula>
    </cfRule>
    <cfRule type="cellIs" dxfId="31" priority="125212" operator="equal">
      <formula>"EE (WFO)"</formula>
    </cfRule>
    <cfRule type="cellIs" dxfId="31" priority="125213" operator="equal">
      <formula>"EC (WFO)"</formula>
    </cfRule>
    <cfRule type="cellIs" dxfId="31" priority="125214" operator="equal">
      <formula>"EA (WFO)"</formula>
    </cfRule>
    <cfRule type="cellIs" dxfId="40" priority="125215" operator="equal">
      <formula>"EE(WFO)"</formula>
    </cfRule>
    <cfRule type="cellIs" dxfId="40" priority="125216" operator="equal">
      <formula>"EC(WFO)"</formula>
    </cfRule>
  </conditionalFormatting>
  <conditionalFormatting sqref="K75:L75">
    <cfRule type="cellIs" dxfId="29" priority="84287" operator="equal">
      <formula>"EQ (WFO)"</formula>
    </cfRule>
    <cfRule type="cellIs" dxfId="52" priority="84288" operator="equal">
      <formula>"FG (WFO)"</formula>
    </cfRule>
    <cfRule type="cellIs" dxfId="29" priority="84289" operator="equal">
      <formula>"EO (WFO)"</formula>
    </cfRule>
    <cfRule type="cellIs" dxfId="29" priority="84290" operator="equal">
      <formula>"EK (WFO)"</formula>
    </cfRule>
    <cfRule type="cellIs" dxfId="31" priority="84291" operator="equal">
      <formula>"EE (WFO)"</formula>
    </cfRule>
    <cfRule type="cellIs" dxfId="31" priority="84292" operator="equal">
      <formula>"EC (WFO)"</formula>
    </cfRule>
    <cfRule type="cellIs" dxfId="31" priority="84293" operator="equal">
      <formula>"EA (WFO)"</formula>
    </cfRule>
    <cfRule type="cellIs" dxfId="40" priority="84294" operator="equal">
      <formula>"EE(WFO)"</formula>
    </cfRule>
    <cfRule type="cellIs" dxfId="40" priority="84295" operator="equal">
      <formula>"EC(WFO)"</formula>
    </cfRule>
    <cfRule type="cellIs" dxfId="40" priority="84296" operator="equal">
      <formula>"EE(WFO)"</formula>
    </cfRule>
    <cfRule type="cellIs" dxfId="40" priority="84297" operator="equal">
      <formula>"EC(WFO)"</formula>
    </cfRule>
  </conditionalFormatting>
  <conditionalFormatting sqref="M75">
    <cfRule type="cellIs" dxfId="31" priority="84258" operator="equal">
      <formula>"EE (WFO)"</formula>
    </cfRule>
    <cfRule type="cellIs" dxfId="31" priority="84259" operator="equal">
      <formula>"EC (WFO)"</formula>
    </cfRule>
    <cfRule type="cellIs" dxfId="31" priority="84260" operator="equal">
      <formula>"EA (WFO)"</formula>
    </cfRule>
    <cfRule type="cellIs" dxfId="40" priority="84261" operator="equal">
      <formula>"EE(WFO)"</formula>
    </cfRule>
    <cfRule type="cellIs" dxfId="40" priority="84262" operator="equal">
      <formula>"EC(WFO)"</formula>
    </cfRule>
    <cfRule type="cellIs" dxfId="31" priority="84263" operator="equal">
      <formula>"EE (WFO)"</formula>
    </cfRule>
    <cfRule type="cellIs" dxfId="31" priority="84264" operator="equal">
      <formula>"EC (WFO)"</formula>
    </cfRule>
    <cfRule type="cellIs" dxfId="31" priority="84265" operator="equal">
      <formula>"EA (WFO)"</formula>
    </cfRule>
    <cfRule type="cellIs" dxfId="40" priority="84266" operator="equal">
      <formula>"EE(WFO)"</formula>
    </cfRule>
    <cfRule type="cellIs" dxfId="40" priority="84267" operator="equal">
      <formula>"EC(WFO)"</formula>
    </cfRule>
    <cfRule type="cellIs" dxfId="31" priority="84268" operator="equal">
      <formula>"EE (WFO)"</formula>
    </cfRule>
    <cfRule type="cellIs" dxfId="31" priority="84269" operator="equal">
      <formula>"EC (WFO)"</formula>
    </cfRule>
    <cfRule type="cellIs" dxfId="31" priority="84270" operator="equal">
      <formula>"EA (WFO)"</formula>
    </cfRule>
    <cfRule type="cellIs" dxfId="40" priority="84271" operator="equal">
      <formula>"EE(WFO)"</formula>
    </cfRule>
    <cfRule type="cellIs" dxfId="40" priority="84272" operator="equal">
      <formula>"EC(WFO)"</formula>
    </cfRule>
    <cfRule type="cellIs" dxfId="40" priority="84273" operator="equal">
      <formula>"EE(WFO)"</formula>
    </cfRule>
    <cfRule type="cellIs" dxfId="40" priority="84274" operator="equal">
      <formula>"EC(WFO)"</formula>
    </cfRule>
    <cfRule type="cellIs" dxfId="40" priority="84275" operator="equal">
      <formula>"EE(WFO)"</formula>
    </cfRule>
    <cfRule type="cellIs" dxfId="40" priority="84276" operator="equal">
      <formula>"EC(WFO)"</formula>
    </cfRule>
    <cfRule type="cellIs" dxfId="31" priority="84277" operator="equal">
      <formula>"EE (WFO)"</formula>
    </cfRule>
    <cfRule type="cellIs" dxfId="31" priority="84278" operator="equal">
      <formula>"EC (WFO)"</formula>
    </cfRule>
    <cfRule type="cellIs" dxfId="31" priority="84279" operator="equal">
      <formula>"EA (WFO)"</formula>
    </cfRule>
    <cfRule type="cellIs" dxfId="40" priority="84280" operator="equal">
      <formula>"EE(WFO)"</formula>
    </cfRule>
    <cfRule type="cellIs" dxfId="40" priority="84281" operator="equal">
      <formula>"EC(WFO)"</formula>
    </cfRule>
    <cfRule type="cellIs" dxfId="31" priority="84282" operator="equal">
      <formula>"EE (WFO)"</formula>
    </cfRule>
    <cfRule type="cellIs" dxfId="31" priority="84283" operator="equal">
      <formula>"EC (WFO)"</formula>
    </cfRule>
    <cfRule type="cellIs" dxfId="31" priority="84284" operator="equal">
      <formula>"EA (WFO)"</formula>
    </cfRule>
    <cfRule type="cellIs" dxfId="40" priority="84285" operator="equal">
      <formula>"EE(WFO)"</formula>
    </cfRule>
    <cfRule type="cellIs" dxfId="40" priority="84286" operator="equal">
      <formula>"EC(WFO)"</formula>
    </cfRule>
  </conditionalFormatting>
  <conditionalFormatting sqref="P75">
    <cfRule type="cellIs" dxfId="29" priority="84244" operator="equal">
      <formula>"EQ (WFO)"</formula>
    </cfRule>
    <cfRule type="cellIs" dxfId="52" priority="84245" operator="equal">
      <formula>"FG (WFO)"</formula>
    </cfRule>
    <cfRule type="cellIs" dxfId="29" priority="84246" operator="equal">
      <formula>"EO (WFO)"</formula>
    </cfRule>
    <cfRule type="cellIs" dxfId="29" priority="84247" operator="equal">
      <formula>"EK (WFO)"</formula>
    </cfRule>
    <cfRule type="cellIs" dxfId="31" priority="84248" operator="equal">
      <formula>"EE (WFO)"</formula>
    </cfRule>
    <cfRule type="cellIs" dxfId="31" priority="84249" operator="equal">
      <formula>"EC (WFO)"</formula>
    </cfRule>
    <cfRule type="cellIs" dxfId="31" priority="84250" operator="equal">
      <formula>"EA (WFO)"</formula>
    </cfRule>
    <cfRule type="cellIs" dxfId="40" priority="84251" operator="equal">
      <formula>"EE(WFO)"</formula>
    </cfRule>
    <cfRule type="cellIs" dxfId="40" priority="84252" operator="equal">
      <formula>"EC(WFO)"</formula>
    </cfRule>
    <cfRule type="cellIs" dxfId="31" priority="84253" operator="equal">
      <formula>"EE (WFO)"</formula>
    </cfRule>
    <cfRule type="cellIs" dxfId="31" priority="84254" operator="equal">
      <formula>"EC (WFO)"</formula>
    </cfRule>
    <cfRule type="cellIs" dxfId="31" priority="84255" operator="equal">
      <formula>"EA (WFO)"</formula>
    </cfRule>
    <cfRule type="cellIs" dxfId="40" priority="84256" operator="equal">
      <formula>"EE(WFO)"</formula>
    </cfRule>
    <cfRule type="cellIs" dxfId="40" priority="84257" operator="equal">
      <formula>"EC(WFO)"</formula>
    </cfRule>
  </conditionalFormatting>
  <conditionalFormatting sqref="Q75">
    <cfRule type="cellIs" dxfId="29" priority="84212" operator="equal">
      <formula>"EQ (WFO)"</formula>
    </cfRule>
    <cfRule type="cellIs" dxfId="52" priority="84213" operator="equal">
      <formula>"FG (WFO)"</formula>
    </cfRule>
    <cfRule type="cellIs" dxfId="29" priority="84214" operator="equal">
      <formula>"EO (WFO)"</formula>
    </cfRule>
    <cfRule type="cellIs" dxfId="29" priority="84215" operator="equal">
      <formula>"EK (WFO)"</formula>
    </cfRule>
    <cfRule type="cellIs" dxfId="31" priority="84216" operator="equal">
      <formula>"EE (WFO)"</formula>
    </cfRule>
    <cfRule type="cellIs" dxfId="31" priority="84217" operator="equal">
      <formula>"EC (WFO)"</formula>
    </cfRule>
    <cfRule type="cellIs" dxfId="31" priority="84218" operator="equal">
      <formula>"EA (WFO)"</formula>
    </cfRule>
    <cfRule type="cellIs" dxfId="40" priority="84219" operator="equal">
      <formula>"EE(WFO)"</formula>
    </cfRule>
    <cfRule type="cellIs" dxfId="40" priority="84220" operator="equal">
      <formula>"EC(WFO)"</formula>
    </cfRule>
    <cfRule type="cellIs" dxfId="40" priority="84221" operator="equal">
      <formula>"EE(WFO)"</formula>
    </cfRule>
    <cfRule type="cellIs" dxfId="40" priority="84222" operator="equal">
      <formula>"EC(WFO)"</formula>
    </cfRule>
    <cfRule type="cellIs" dxfId="31" priority="84223" operator="equal">
      <formula>"EE (WFO)"</formula>
    </cfRule>
    <cfRule type="cellIs" dxfId="31" priority="84224" operator="equal">
      <formula>"EC (WFO)"</formula>
    </cfRule>
    <cfRule type="cellIs" dxfId="31" priority="84225" operator="equal">
      <formula>"EA (WFO)"</formula>
    </cfRule>
    <cfRule type="cellIs" dxfId="40" priority="84226" operator="equal">
      <formula>"EE(WFO)"</formula>
    </cfRule>
    <cfRule type="cellIs" dxfId="40" priority="84227" operator="equal">
      <formula>"EC(WFO)"</formula>
    </cfRule>
    <cfRule type="cellIs" dxfId="40" priority="84228" operator="equal">
      <formula>"EE(WFO)"</formula>
    </cfRule>
    <cfRule type="cellIs" dxfId="40" priority="84229" operator="equal">
      <formula>"EC(WFO)"</formula>
    </cfRule>
    <cfRule type="cellIs" dxfId="40" priority="84230" operator="equal">
      <formula>"EE(WFO)"</formula>
    </cfRule>
    <cfRule type="cellIs" dxfId="40" priority="84231" operator="equal">
      <formula>"EC(WFO)"</formula>
    </cfRule>
    <cfRule type="cellIs" dxfId="40" priority="84232" operator="equal">
      <formula>"EE(WFO)"</formula>
    </cfRule>
    <cfRule type="cellIs" dxfId="40" priority="84233" operator="equal">
      <formula>"EC(WFO)"</formula>
    </cfRule>
    <cfRule type="cellIs" dxfId="40" priority="84234" operator="equal">
      <formula>"EE(WFO)"</formula>
    </cfRule>
    <cfRule type="cellIs" dxfId="40" priority="84235" operator="equal">
      <formula>"EC(WFO)"</formula>
    </cfRule>
    <cfRule type="cellIs" dxfId="38" priority="84236" operator="equal">
      <formula>"EE(WFO)"</formula>
    </cfRule>
    <cfRule type="cellIs" dxfId="39" priority="84237" operator="equal">
      <formula>"EE(WFO)"</formula>
    </cfRule>
    <cfRule type="cellIs" dxfId="40" priority="84238" operator="equal">
      <formula>"EC(WFO)"</formula>
    </cfRule>
    <cfRule type="cellIs" dxfId="31" priority="84239" operator="equal">
      <formula>"EE (WFO)"</formula>
    </cfRule>
    <cfRule type="cellIs" dxfId="31" priority="84240" operator="equal">
      <formula>"EC (WFO)"</formula>
    </cfRule>
    <cfRule type="cellIs" dxfId="31" priority="84241" operator="equal">
      <formula>"EA (WFO)"</formula>
    </cfRule>
    <cfRule type="cellIs" dxfId="40" priority="84242" operator="equal">
      <formula>"EE(WFO)"</formula>
    </cfRule>
    <cfRule type="cellIs" dxfId="40" priority="84243" operator="equal">
      <formula>"EC(WFO)"</formula>
    </cfRule>
  </conditionalFormatting>
  <conditionalFormatting sqref="R75">
    <cfRule type="cellIs" dxfId="31" priority="84168" operator="equal">
      <formula>"EE (WFO)"</formula>
    </cfRule>
    <cfRule type="cellIs" dxfId="31" priority="84169" operator="equal">
      <formula>"EC (WFO)"</formula>
    </cfRule>
    <cfRule type="cellIs" dxfId="31" priority="84170" operator="equal">
      <formula>"EA (WFO)"</formula>
    </cfRule>
    <cfRule type="cellIs" dxfId="40" priority="84171" operator="equal">
      <formula>"EE(WFO)"</formula>
    </cfRule>
    <cfRule type="cellIs" dxfId="40" priority="84172" operator="equal">
      <formula>"EC(WFO)"</formula>
    </cfRule>
    <cfRule type="cellIs" dxfId="31" priority="84173" operator="equal">
      <formula>"EE (WFO)"</formula>
    </cfRule>
    <cfRule type="cellIs" dxfId="31" priority="84174" operator="equal">
      <formula>"EC (WFO)"</formula>
    </cfRule>
    <cfRule type="cellIs" dxfId="31" priority="84175" operator="equal">
      <formula>"EA (WFO)"</formula>
    </cfRule>
    <cfRule type="cellIs" dxfId="40" priority="84176" operator="equal">
      <formula>"EE(WFO)"</formula>
    </cfRule>
    <cfRule type="cellIs" dxfId="40" priority="84177" operator="equal">
      <formula>"EC(WFO)"</formula>
    </cfRule>
    <cfRule type="cellIs" dxfId="31" priority="84178" operator="equal">
      <formula>"EE (WFO)"</formula>
    </cfRule>
    <cfRule type="cellIs" dxfId="31" priority="84179" operator="equal">
      <formula>"EC (WFO)"</formula>
    </cfRule>
    <cfRule type="cellIs" dxfId="31" priority="84180" operator="equal">
      <formula>"EA (WFO)"</formula>
    </cfRule>
    <cfRule type="cellIs" dxfId="40" priority="84181" operator="equal">
      <formula>"EE(WFO)"</formula>
    </cfRule>
    <cfRule type="cellIs" dxfId="40" priority="84182" operator="equal">
      <formula>"EC(WFO)"</formula>
    </cfRule>
    <cfRule type="cellIs" dxfId="40" priority="84183" operator="equal">
      <formula>"EE(WFO)"</formula>
    </cfRule>
    <cfRule type="cellIs" dxfId="40" priority="84184" operator="equal">
      <formula>"EC(WFO)"</formula>
    </cfRule>
    <cfRule type="cellIs" dxfId="40" priority="84185" operator="equal">
      <formula>"EE(WFO)"</formula>
    </cfRule>
    <cfRule type="cellIs" dxfId="40" priority="84186" operator="equal">
      <formula>"EC(WFO)"</formula>
    </cfRule>
    <cfRule type="cellIs" dxfId="31" priority="84187" operator="equal">
      <formula>"EE (WFO)"</formula>
    </cfRule>
    <cfRule type="cellIs" dxfId="31" priority="84188" operator="equal">
      <formula>"EC (WFO)"</formula>
    </cfRule>
    <cfRule type="cellIs" dxfId="31" priority="84189" operator="equal">
      <formula>"EA (WFO)"</formula>
    </cfRule>
    <cfRule type="cellIs" dxfId="40" priority="84190" operator="equal">
      <formula>"EE(WFO)"</formula>
    </cfRule>
    <cfRule type="cellIs" dxfId="40" priority="84191" operator="equal">
      <formula>"EC(WFO)"</formula>
    </cfRule>
    <cfRule type="cellIs" dxfId="31" priority="84192" operator="equal">
      <formula>"EE (WFO)"</formula>
    </cfRule>
    <cfRule type="cellIs" dxfId="31" priority="84193" operator="equal">
      <formula>"EC (WFO)"</formula>
    </cfRule>
    <cfRule type="cellIs" dxfId="31" priority="84194" operator="equal">
      <formula>"EA (WFO)"</formula>
    </cfRule>
    <cfRule type="cellIs" dxfId="40" priority="84195" operator="equal">
      <formula>"EE(WFO)"</formula>
    </cfRule>
    <cfRule type="cellIs" dxfId="40" priority="84196" operator="equal">
      <formula>"EC(WFO)"</formula>
    </cfRule>
    <cfRule type="cellIs" dxfId="31" priority="84197" operator="equal">
      <formula>"EA (WFO)"</formula>
    </cfRule>
    <cfRule type="cellIs" dxfId="32" priority="84198" operator="equal">
      <formula>"EQ (WFO)"</formula>
    </cfRule>
    <cfRule type="cellIs" dxfId="33" priority="84199" operator="equal">
      <formula>"FG (WFO)"</formula>
    </cfRule>
    <cfRule type="cellIs" dxfId="57" priority="84200" operator="equal">
      <formula>"SCIK"</formula>
    </cfRule>
    <cfRule type="cellIs" dxfId="57" priority="84201" operator="equal">
      <formula>"CT"</formula>
    </cfRule>
    <cfRule type="cellIs" dxfId="39" priority="84202" operator="equal">
      <formula>"CT"</formula>
    </cfRule>
    <cfRule type="cellIs" dxfId="61" priority="84203" operator="equal">
      <formula>"CT"</formula>
    </cfRule>
    <cfRule type="cellIs" dxfId="23" priority="84204" operator="equal">
      <formula>"FG"</formula>
    </cfRule>
    <cfRule type="cellIs" dxfId="44" priority="84205" operator="equal">
      <formula>"L"</formula>
    </cfRule>
    <cfRule type="cellIs" dxfId="38" priority="84206" operator="equal">
      <formula>"EG (WFO)"</formula>
    </cfRule>
    <cfRule type="cellIs" dxfId="31" priority="84207" operator="equal">
      <formula>"EE (WFO)"</formula>
    </cfRule>
    <cfRule type="cellIs" dxfId="31" priority="84208" operator="equal">
      <formula>"EC (WFO)"</formula>
    </cfRule>
    <cfRule type="cellIs" dxfId="31" priority="84209" operator="equal">
      <formula>"EA (WFO)"</formula>
    </cfRule>
    <cfRule type="cellIs" dxfId="40" priority="84210" operator="equal">
      <formula>"EE(WFO)"</formula>
    </cfRule>
    <cfRule type="cellIs" dxfId="40" priority="84211" operator="equal">
      <formula>"EC(WFO)"</formula>
    </cfRule>
  </conditionalFormatting>
  <conditionalFormatting sqref="U75">
    <cfRule type="cellIs" dxfId="31" priority="62793" operator="equal">
      <formula>"EA (WFO)"</formula>
    </cfRule>
    <cfRule type="cellIs" dxfId="32" priority="62794" operator="equal">
      <formula>"EQ (WFO)"</formula>
    </cfRule>
    <cfRule type="cellIs" dxfId="33" priority="62795" operator="equal">
      <formula>"FG (WFO)"</formula>
    </cfRule>
    <cfRule type="cellIs" dxfId="31" priority="62796" operator="equal">
      <formula>"EE (WFO)"</formula>
    </cfRule>
    <cfRule type="cellIs" dxfId="31" priority="62797" operator="equal">
      <formula>"EC (WFO)"</formula>
    </cfRule>
    <cfRule type="cellIs" dxfId="31" priority="62798" operator="equal">
      <formula>"EA (WFO)"</formula>
    </cfRule>
    <cfRule type="cellIs" dxfId="31" priority="62799" operator="equal">
      <formula>"EE (WFO)"</formula>
    </cfRule>
    <cfRule type="cellIs" dxfId="31" priority="62800" operator="equal">
      <formula>"EC (WFO)"</formula>
    </cfRule>
    <cfRule type="cellIs" dxfId="31" priority="62801" operator="equal">
      <formula>"EA (WFO)"</formula>
    </cfRule>
    <cfRule type="cellIs" dxfId="40" priority="62802" operator="equal">
      <formula>"EE(WFO)"</formula>
    </cfRule>
    <cfRule type="cellIs" dxfId="40" priority="62803" operator="equal">
      <formula>"EC(WFO)"</formula>
    </cfRule>
    <cfRule type="cellIs" dxfId="31" priority="62804" operator="equal">
      <formula>"EE (WFO)"</formula>
    </cfRule>
    <cfRule type="cellIs" dxfId="31" priority="62805" operator="equal">
      <formula>"EC (WFO)"</formula>
    </cfRule>
    <cfRule type="cellIs" dxfId="31" priority="62806" operator="equal">
      <formula>"EA (WFO)"</formula>
    </cfRule>
    <cfRule type="cellIs" dxfId="40" priority="62807" operator="equal">
      <formula>"EE(WFO)"</formula>
    </cfRule>
    <cfRule type="cellIs" dxfId="40" priority="62808" operator="equal">
      <formula>"EC(WFO)"</formula>
    </cfRule>
    <cfRule type="cellIs" dxfId="31" priority="62809" operator="equal">
      <formula>"EE (WFO)"</formula>
    </cfRule>
    <cfRule type="cellIs" dxfId="31" priority="62810" operator="equal">
      <formula>"EC (WFO)"</formula>
    </cfRule>
    <cfRule type="cellIs" dxfId="31" priority="62811" operator="equal">
      <formula>"EA (WFO)"</formula>
    </cfRule>
    <cfRule type="cellIs" dxfId="40" priority="62812" operator="equal">
      <formula>"EE(WFO)"</formula>
    </cfRule>
    <cfRule type="cellIs" dxfId="40" priority="62813" operator="equal">
      <formula>"EC(WFO)"</formula>
    </cfRule>
    <cfRule type="cellIs" dxfId="40" priority="62814" operator="equal">
      <formula>"EE(WFO)"</formula>
    </cfRule>
    <cfRule type="cellIs" dxfId="40" priority="62815" operator="equal">
      <formula>"EC(WFO)"</formula>
    </cfRule>
    <cfRule type="cellIs" dxfId="40" priority="62816" operator="equal">
      <formula>"EE(WFO)"</formula>
    </cfRule>
    <cfRule type="cellIs" dxfId="40" priority="62817" operator="equal">
      <formula>"EC(WFO)"</formula>
    </cfRule>
    <cfRule type="cellIs" dxfId="40" priority="62818" operator="equal">
      <formula>"EE(WFO)"</formula>
    </cfRule>
    <cfRule type="cellIs" dxfId="40" priority="62819" operator="equal">
      <formula>"EC(WFO)"</formula>
    </cfRule>
    <cfRule type="cellIs" dxfId="31" priority="62820" operator="equal">
      <formula>"EE (WFO)"</formula>
    </cfRule>
    <cfRule type="cellIs" dxfId="31" priority="62821" operator="equal">
      <formula>"EC (WFO)"</formula>
    </cfRule>
    <cfRule type="cellIs" dxfId="31" priority="62822" operator="equal">
      <formula>"EA (WFO)"</formula>
    </cfRule>
    <cfRule type="cellIs" dxfId="40" priority="62823" operator="equal">
      <formula>"EE(WFO)"</formula>
    </cfRule>
    <cfRule type="cellIs" dxfId="40" priority="62824" operator="equal">
      <formula>"EC(WFO)"</formula>
    </cfRule>
    <cfRule type="cellIs" dxfId="40" priority="62825" operator="equal">
      <formula>"EE(WFO)"</formula>
    </cfRule>
    <cfRule type="cellIs" dxfId="40" priority="62826" operator="equal">
      <formula>"EC(WFO)"</formula>
    </cfRule>
    <cfRule type="cellIs" dxfId="31" priority="62827" operator="equal">
      <formula>"EE (WFO)"</formula>
    </cfRule>
    <cfRule type="cellIs" dxfId="31" priority="62828" operator="equal">
      <formula>"EC (WFO)"</formula>
    </cfRule>
    <cfRule type="cellIs" dxfId="31" priority="62829" operator="equal">
      <formula>"EA (WFO)"</formula>
    </cfRule>
    <cfRule type="cellIs" dxfId="40" priority="62830" operator="equal">
      <formula>"EE(WFO)"</formula>
    </cfRule>
    <cfRule type="cellIs" dxfId="40" priority="62831" operator="equal">
      <formula>"EC(WFO)"</formula>
    </cfRule>
    <cfRule type="cellIs" dxfId="40" priority="62832" operator="equal">
      <formula>"EE(WFO)"</formula>
    </cfRule>
    <cfRule type="cellIs" dxfId="40" priority="62833" operator="equal">
      <formula>"EC(WFO)"</formula>
    </cfRule>
    <cfRule type="cellIs" dxfId="38" priority="62834" operator="equal">
      <formula>"EE(WFO)"</formula>
    </cfRule>
    <cfRule type="cellIs" dxfId="39" priority="62835" operator="equal">
      <formula>"EE(WFO)"</formula>
    </cfRule>
    <cfRule type="cellIs" dxfId="40" priority="62836" operator="equal">
      <formula>"EC(WFO)"</formula>
    </cfRule>
    <cfRule type="cellIs" dxfId="31" priority="62837" operator="equal">
      <formula>"EE (WFO)"</formula>
    </cfRule>
    <cfRule type="cellIs" dxfId="31" priority="62838" operator="equal">
      <formula>"EC (WFO)"</formula>
    </cfRule>
    <cfRule type="cellIs" dxfId="31" priority="62839" operator="equal">
      <formula>"EA (WFO)"</formula>
    </cfRule>
    <cfRule type="cellIs" dxfId="40" priority="62840" operator="equal">
      <formula>"EE(WFO)"</formula>
    </cfRule>
    <cfRule type="cellIs" dxfId="40" priority="62841" operator="equal">
      <formula>"EC(WFO)"</formula>
    </cfRule>
    <cfRule type="cellIs" dxfId="57" priority="62842" operator="equal">
      <formula>"SCIK"</formula>
    </cfRule>
    <cfRule type="cellIs" dxfId="57" priority="62843" operator="equal">
      <formula>"CT"</formula>
    </cfRule>
    <cfRule type="cellIs" dxfId="39" priority="62844" operator="equal">
      <formula>"CT"</formula>
    </cfRule>
    <cfRule type="cellIs" dxfId="61" priority="62845" operator="equal">
      <formula>"CT"</formula>
    </cfRule>
    <cfRule type="cellIs" dxfId="23" priority="62846" operator="equal">
      <formula>"FG"</formula>
    </cfRule>
    <cfRule type="cellIs" dxfId="44" priority="62847" operator="equal">
      <formula>"L"</formula>
    </cfRule>
    <cfRule type="cellIs" dxfId="38" priority="62848" operator="equal">
      <formula>"EG (WFO)"</formula>
    </cfRule>
  </conditionalFormatting>
  <conditionalFormatting sqref="AF75">
    <cfRule type="cellIs" dxfId="31" priority="54062" operator="equal">
      <formula>"EA (WFO)"</formula>
    </cfRule>
    <cfRule type="cellIs" dxfId="32" priority="54063" operator="equal">
      <formula>"EQ (WFO)"</formula>
    </cfRule>
    <cfRule type="cellIs" dxfId="33" priority="54064" operator="equal">
      <formula>"FG (WFO)"</formula>
    </cfRule>
    <cfRule type="cellIs" dxfId="31" priority="54065" operator="equal">
      <formula>"EE (WFO)"</formula>
    </cfRule>
    <cfRule type="cellIs" dxfId="31" priority="54066" operator="equal">
      <formula>"EC (WFO)"</formula>
    </cfRule>
    <cfRule type="cellIs" dxfId="31" priority="54067" operator="equal">
      <formula>"EA (WFO)"</formula>
    </cfRule>
    <cfRule type="cellIs" dxfId="40" priority="54068" operator="equal">
      <formula>"EE(WFO)"</formula>
    </cfRule>
    <cfRule type="cellIs" dxfId="40" priority="54069" operator="equal">
      <formula>"EC(WFO)"</formula>
    </cfRule>
    <cfRule type="cellIs" dxfId="31" priority="54070" operator="equal">
      <formula>"EE (WFO)"</formula>
    </cfRule>
    <cfRule type="cellIs" dxfId="31" priority="54071" operator="equal">
      <formula>"EC (WFO)"</formula>
    </cfRule>
    <cfRule type="cellIs" dxfId="31" priority="54072" operator="equal">
      <formula>"EA (WFO)"</formula>
    </cfRule>
    <cfRule type="cellIs" dxfId="40" priority="54073" operator="equal">
      <formula>"EE(WFO)"</formula>
    </cfRule>
    <cfRule type="cellIs" dxfId="40" priority="54074" operator="equal">
      <formula>"EC(WFO)"</formula>
    </cfRule>
    <cfRule type="cellIs" dxfId="31" priority="54075" operator="equal">
      <formula>"EE (WFO)"</formula>
    </cfRule>
    <cfRule type="cellIs" dxfId="31" priority="54076" operator="equal">
      <formula>"EC (WFO)"</formula>
    </cfRule>
    <cfRule type="cellIs" dxfId="31" priority="54077" operator="equal">
      <formula>"EA (WFO)"</formula>
    </cfRule>
    <cfRule type="cellIs" dxfId="40" priority="54078" operator="equal">
      <formula>"EE(WFO)"</formula>
    </cfRule>
    <cfRule type="cellIs" dxfId="40" priority="54079" operator="equal">
      <formula>"EC(WFO)"</formula>
    </cfRule>
    <cfRule type="cellIs" dxfId="31" priority="54080" operator="equal">
      <formula>"EE (WFO)"</formula>
    </cfRule>
    <cfRule type="cellIs" dxfId="31" priority="54081" operator="equal">
      <formula>"EC (WFO)"</formula>
    </cfRule>
    <cfRule type="cellIs" dxfId="31" priority="54082" operator="equal">
      <formula>"EA (WFO)"</formula>
    </cfRule>
    <cfRule type="cellIs" dxfId="40" priority="54083" operator="equal">
      <formula>"EE(WFO)"</formula>
    </cfRule>
    <cfRule type="cellIs" dxfId="40" priority="54084" operator="equal">
      <formula>"EC(WFO)"</formula>
    </cfRule>
    <cfRule type="cellIs" dxfId="40" priority="54085" operator="equal">
      <formula>"EE(WFO)"</formula>
    </cfRule>
    <cfRule type="cellIs" dxfId="40" priority="54086" operator="equal">
      <formula>"EC(WFO)"</formula>
    </cfRule>
    <cfRule type="cellIs" dxfId="40" priority="54087" operator="equal">
      <formula>"EE(WFO)"</formula>
    </cfRule>
    <cfRule type="cellIs" dxfId="40" priority="54088" operator="equal">
      <formula>"EC(WFO)"</formula>
    </cfRule>
    <cfRule type="cellIs" dxfId="31" priority="54089" operator="equal">
      <formula>"EE (WFO)"</formula>
    </cfRule>
    <cfRule type="cellIs" dxfId="31" priority="54090" operator="equal">
      <formula>"EC (WFO)"</formula>
    </cfRule>
    <cfRule type="cellIs" dxfId="31" priority="54091" operator="equal">
      <formula>"EA (WFO)"</formula>
    </cfRule>
    <cfRule type="cellIs" dxfId="40" priority="54092" operator="equal">
      <formula>"EE(WFO)"</formula>
    </cfRule>
    <cfRule type="cellIs" dxfId="40" priority="54093" operator="equal">
      <formula>"EC(WFO)"</formula>
    </cfRule>
    <cfRule type="cellIs" dxfId="31" priority="54094" operator="equal">
      <formula>"EE (WFO)"</formula>
    </cfRule>
    <cfRule type="cellIs" dxfId="31" priority="54095" operator="equal">
      <formula>"EC (WFO)"</formula>
    </cfRule>
    <cfRule type="cellIs" dxfId="31" priority="54096" operator="equal">
      <formula>"EA (WFO)"</formula>
    </cfRule>
    <cfRule type="cellIs" dxfId="40" priority="54097" operator="equal">
      <formula>"EE(WFO)"</formula>
    </cfRule>
    <cfRule type="cellIs" dxfId="40" priority="54098" operator="equal">
      <formula>"EC(WFO)"</formula>
    </cfRule>
    <cfRule type="cellIs" dxfId="31" priority="54099" operator="equal">
      <formula>"EE (WFO)"</formula>
    </cfRule>
    <cfRule type="cellIs" dxfId="31" priority="54100" operator="equal">
      <formula>"EC (WFO)"</formula>
    </cfRule>
    <cfRule type="cellIs" dxfId="31" priority="54101" operator="equal">
      <formula>"EA (WFO)"</formula>
    </cfRule>
    <cfRule type="cellIs" dxfId="40" priority="54102" operator="equal">
      <formula>"EE(WFO)"</formula>
    </cfRule>
    <cfRule type="cellIs" dxfId="40" priority="54103" operator="equal">
      <formula>"EC(WFO)"</formula>
    </cfRule>
    <cfRule type="cellIs" dxfId="40" priority="54104" operator="equal">
      <formula>"EE(WFO)"</formula>
    </cfRule>
    <cfRule type="cellIs" dxfId="40" priority="54105" operator="equal">
      <formula>"EC(WFO)"</formula>
    </cfRule>
    <cfRule type="cellIs" dxfId="40" priority="54106" operator="equal">
      <formula>"EE(WFO)"</formula>
    </cfRule>
    <cfRule type="cellIs" dxfId="40" priority="54107" operator="equal">
      <formula>"EC(WFO)"</formula>
    </cfRule>
    <cfRule type="cellIs" dxfId="31" priority="54108" operator="equal">
      <formula>"EE (WFO)"</formula>
    </cfRule>
    <cfRule type="cellIs" dxfId="31" priority="54109" operator="equal">
      <formula>"EC (WFO)"</formula>
    </cfRule>
    <cfRule type="cellIs" dxfId="31" priority="54110" operator="equal">
      <formula>"EA (WFO)"</formula>
    </cfRule>
    <cfRule type="cellIs" dxfId="40" priority="54111" operator="equal">
      <formula>"EE(WFO)"</formula>
    </cfRule>
    <cfRule type="cellIs" dxfId="40" priority="54112" operator="equal">
      <formula>"EC(WFO)"</formula>
    </cfRule>
    <cfRule type="cellIs" dxfId="31" priority="54113" operator="equal">
      <formula>"EE (WFO)"</formula>
    </cfRule>
    <cfRule type="cellIs" dxfId="31" priority="54114" operator="equal">
      <formula>"EC (WFO)"</formula>
    </cfRule>
    <cfRule type="cellIs" dxfId="31" priority="54115" operator="equal">
      <formula>"EA (WFO)"</formula>
    </cfRule>
    <cfRule type="cellIs" dxfId="40" priority="54116" operator="equal">
      <formula>"EE(WFO)"</formula>
    </cfRule>
    <cfRule type="cellIs" dxfId="40" priority="54117" operator="equal">
      <formula>"EC(WFO)"</formula>
    </cfRule>
    <cfRule type="cellIs" dxfId="31" priority="54118" operator="equal">
      <formula>"EE (WFO)"</formula>
    </cfRule>
    <cfRule type="cellIs" dxfId="31" priority="54119" operator="equal">
      <formula>"EC (WFO)"</formula>
    </cfRule>
    <cfRule type="cellIs" dxfId="31" priority="54120" operator="equal">
      <formula>"EA (WFO)"</formula>
    </cfRule>
    <cfRule type="cellIs" dxfId="40" priority="54121" operator="equal">
      <formula>"EE(WFO)"</formula>
    </cfRule>
    <cfRule type="cellIs" dxfId="40" priority="54122" operator="equal">
      <formula>"EC(WFO)"</formula>
    </cfRule>
    <cfRule type="cellIs" dxfId="31" priority="54123" operator="equal">
      <formula>"EE (WFO)"</formula>
    </cfRule>
    <cfRule type="cellIs" dxfId="31" priority="54124" operator="equal">
      <formula>"EC (WFO)"</formula>
    </cfRule>
    <cfRule type="cellIs" dxfId="31" priority="54125" operator="equal">
      <formula>"EA (WFO)"</formula>
    </cfRule>
    <cfRule type="cellIs" dxfId="40" priority="54126" operator="equal">
      <formula>"EE(WFO)"</formula>
    </cfRule>
    <cfRule type="cellIs" dxfId="40" priority="54127" operator="equal">
      <formula>"EC(WFO)"</formula>
    </cfRule>
    <cfRule type="cellIs" dxfId="31" priority="54128" operator="equal">
      <formula>"EE (WFO)"</formula>
    </cfRule>
    <cfRule type="cellIs" dxfId="31" priority="54129" operator="equal">
      <formula>"EC (WFO)"</formula>
    </cfRule>
    <cfRule type="cellIs" dxfId="31" priority="54130" operator="equal">
      <formula>"EA (WFO)"</formula>
    </cfRule>
    <cfRule type="cellIs" dxfId="40" priority="54131" operator="equal">
      <formula>"EE(WFO)"</formula>
    </cfRule>
    <cfRule type="cellIs" dxfId="40" priority="54132" operator="equal">
      <formula>"EC(WFO)"</formula>
    </cfRule>
    <cfRule type="cellIs" dxfId="57" priority="54133" operator="equal">
      <formula>"SCIK"</formula>
    </cfRule>
    <cfRule type="cellIs" dxfId="57" priority="54134" operator="equal">
      <formula>"CT"</formula>
    </cfRule>
    <cfRule type="cellIs" dxfId="39" priority="54135" operator="equal">
      <formula>"CT"</formula>
    </cfRule>
    <cfRule type="cellIs" dxfId="61" priority="54136" operator="equal">
      <formula>"CT"</formula>
    </cfRule>
    <cfRule type="cellIs" dxfId="23" priority="54137" operator="equal">
      <formula>"FG"</formula>
    </cfRule>
    <cfRule type="cellIs" dxfId="44" priority="54138" operator="equal">
      <formula>"L"</formula>
    </cfRule>
    <cfRule type="cellIs" dxfId="38" priority="54139" operator="equal">
      <formula>"EG (WFO)"</formula>
    </cfRule>
  </conditionalFormatting>
  <conditionalFormatting sqref="AG75">
    <cfRule type="cellIs" dxfId="31" priority="53984" operator="equal">
      <formula>"EA (WFO)"</formula>
    </cfRule>
    <cfRule type="cellIs" dxfId="32" priority="53985" operator="equal">
      <formula>"EQ (WFO)"</formula>
    </cfRule>
    <cfRule type="cellIs" dxfId="33" priority="53986" operator="equal">
      <formula>"FG (WFO)"</formula>
    </cfRule>
    <cfRule type="cellIs" dxfId="31" priority="53987" operator="equal">
      <formula>"EE (WFO)"</formula>
    </cfRule>
    <cfRule type="cellIs" dxfId="31" priority="53988" operator="equal">
      <formula>"EC (WFO)"</formula>
    </cfRule>
    <cfRule type="cellIs" dxfId="31" priority="53989" operator="equal">
      <formula>"EA (WFO)"</formula>
    </cfRule>
    <cfRule type="cellIs" dxfId="40" priority="53990" operator="equal">
      <formula>"EE(WFO)"</formula>
    </cfRule>
    <cfRule type="cellIs" dxfId="40" priority="53991" operator="equal">
      <formula>"EC(WFO)"</formula>
    </cfRule>
    <cfRule type="cellIs" dxfId="31" priority="53992" operator="equal">
      <formula>"EE (WFO)"</formula>
    </cfRule>
    <cfRule type="cellIs" dxfId="31" priority="53993" operator="equal">
      <formula>"EC (WFO)"</formula>
    </cfRule>
    <cfRule type="cellIs" dxfId="31" priority="53994" operator="equal">
      <formula>"EA (WFO)"</formula>
    </cfRule>
    <cfRule type="cellIs" dxfId="31" priority="53995" operator="equal">
      <formula>"EE (WFO)"</formula>
    </cfRule>
    <cfRule type="cellIs" dxfId="31" priority="53996" operator="equal">
      <formula>"EC (WFO)"</formula>
    </cfRule>
    <cfRule type="cellIs" dxfId="31" priority="53997" operator="equal">
      <formula>"EA (WFO)"</formula>
    </cfRule>
    <cfRule type="cellIs" dxfId="40" priority="53998" operator="equal">
      <formula>"EE(WFO)"</formula>
    </cfRule>
    <cfRule type="cellIs" dxfId="40" priority="53999" operator="equal">
      <formula>"EC(WFO)"</formula>
    </cfRule>
    <cfRule type="cellIs" dxfId="31" priority="54000" operator="equal">
      <formula>"EE (WFO)"</formula>
    </cfRule>
    <cfRule type="cellIs" dxfId="31" priority="54001" operator="equal">
      <formula>"EC (WFO)"</formula>
    </cfRule>
    <cfRule type="cellIs" dxfId="31" priority="54002" operator="equal">
      <formula>"EA (WFO)"</formula>
    </cfRule>
    <cfRule type="cellIs" dxfId="40" priority="54003" operator="equal">
      <formula>"EE(WFO)"</formula>
    </cfRule>
    <cfRule type="cellIs" dxfId="40" priority="54004" operator="equal">
      <formula>"EC(WFO)"</formula>
    </cfRule>
    <cfRule type="cellIs" dxfId="40" priority="54005" operator="equal">
      <formula>"EE(WFO)"</formula>
    </cfRule>
    <cfRule type="cellIs" dxfId="40" priority="54006" operator="equal">
      <formula>"EC(WFO)"</formula>
    </cfRule>
    <cfRule type="cellIs" dxfId="40" priority="54007" operator="equal">
      <formula>"EE(WFO)"</formula>
    </cfRule>
    <cfRule type="cellIs" dxfId="40" priority="54008" operator="equal">
      <formula>"EC(WFO)"</formula>
    </cfRule>
    <cfRule type="cellIs" dxfId="40" priority="54009" operator="equal">
      <formula>"EE(WFO)"</formula>
    </cfRule>
    <cfRule type="cellIs" dxfId="40" priority="54010" operator="equal">
      <formula>"EC(WFO)"</formula>
    </cfRule>
    <cfRule type="cellIs" dxfId="31" priority="54011" operator="equal">
      <formula>"EE (WFO)"</formula>
    </cfRule>
    <cfRule type="cellIs" dxfId="31" priority="54012" operator="equal">
      <formula>"EC (WFO)"</formula>
    </cfRule>
    <cfRule type="cellIs" dxfId="31" priority="54013" operator="equal">
      <formula>"EA (WFO)"</formula>
    </cfRule>
    <cfRule type="cellIs" dxfId="40" priority="54014" operator="equal">
      <formula>"EE(WFO)"</formula>
    </cfRule>
    <cfRule type="cellIs" dxfId="40" priority="54015" operator="equal">
      <formula>"EC(WFO)"</formula>
    </cfRule>
    <cfRule type="cellIs" dxfId="31" priority="54016" operator="equal">
      <formula>"EE (WFO)"</formula>
    </cfRule>
    <cfRule type="cellIs" dxfId="31" priority="54017" operator="equal">
      <formula>"EC (WFO)"</formula>
    </cfRule>
    <cfRule type="cellIs" dxfId="31" priority="54018" operator="equal">
      <formula>"EA (WFO)"</formula>
    </cfRule>
    <cfRule type="cellIs" dxfId="40" priority="54019" operator="equal">
      <formula>"EE(WFO)"</formula>
    </cfRule>
    <cfRule type="cellIs" dxfId="40" priority="54020" operator="equal">
      <formula>"EC(WFO)"</formula>
    </cfRule>
    <cfRule type="cellIs" dxfId="40" priority="54021" operator="equal">
      <formula>"EE(WFO)"</formula>
    </cfRule>
    <cfRule type="cellIs" dxfId="40" priority="54022" operator="equal">
      <formula>"EC(WFO)"</formula>
    </cfRule>
    <cfRule type="cellIs" dxfId="31" priority="54023" operator="equal">
      <formula>"EE (WFO)"</formula>
    </cfRule>
    <cfRule type="cellIs" dxfId="31" priority="54024" operator="equal">
      <formula>"EC (WFO)"</formula>
    </cfRule>
    <cfRule type="cellIs" dxfId="31" priority="54025" operator="equal">
      <formula>"EA (WFO)"</formula>
    </cfRule>
    <cfRule type="cellIs" dxfId="40" priority="54026" operator="equal">
      <formula>"EE(WFO)"</formula>
    </cfRule>
    <cfRule type="cellIs" dxfId="40" priority="54027" operator="equal">
      <formula>"EC(WFO)"</formula>
    </cfRule>
    <cfRule type="cellIs" dxfId="40" priority="54028" operator="equal">
      <formula>"EE(WFO)"</formula>
    </cfRule>
    <cfRule type="cellIs" dxfId="40" priority="54029" operator="equal">
      <formula>"EC(WFO)"</formula>
    </cfRule>
    <cfRule type="cellIs" dxfId="31" priority="54030" operator="equal">
      <formula>"EE (WFO)"</formula>
    </cfRule>
    <cfRule type="cellIs" dxfId="31" priority="54031" operator="equal">
      <formula>"EC (WFO)"</formula>
    </cfRule>
    <cfRule type="cellIs" dxfId="31" priority="54032" operator="equal">
      <formula>"EA (WFO)"</formula>
    </cfRule>
    <cfRule type="cellIs" dxfId="40" priority="54033" operator="equal">
      <formula>"EE(WFO)"</formula>
    </cfRule>
    <cfRule type="cellIs" dxfId="40" priority="54034" operator="equal">
      <formula>"EC(WFO)"</formula>
    </cfRule>
    <cfRule type="cellIs" dxfId="40" priority="54035" operator="equal">
      <formula>"EE(WFO)"</formula>
    </cfRule>
    <cfRule type="cellIs" dxfId="40" priority="54036" operator="equal">
      <formula>"EC(WFO)"</formula>
    </cfRule>
    <cfRule type="cellIs" dxfId="31" priority="54037" operator="equal">
      <formula>"EE (WFO)"</formula>
    </cfRule>
    <cfRule type="cellIs" dxfId="31" priority="54038" operator="equal">
      <formula>"EC (WFO)"</formula>
    </cfRule>
    <cfRule type="cellIs" dxfId="31" priority="54039" operator="equal">
      <formula>"EA (WFO)"</formula>
    </cfRule>
    <cfRule type="cellIs" dxfId="40" priority="54040" operator="equal">
      <formula>"EE(WFO)"</formula>
    </cfRule>
    <cfRule type="cellIs" dxfId="40" priority="54041" operator="equal">
      <formula>"EC(WFO)"</formula>
    </cfRule>
    <cfRule type="cellIs" dxfId="31" priority="54042" operator="equal">
      <formula>"EE (WFO)"</formula>
    </cfRule>
    <cfRule type="cellIs" dxfId="31" priority="54043" operator="equal">
      <formula>"EC (WFO)"</formula>
    </cfRule>
    <cfRule type="cellIs" dxfId="31" priority="54044" operator="equal">
      <formula>"EA (WFO)"</formula>
    </cfRule>
    <cfRule type="cellIs" dxfId="40" priority="54045" operator="equal">
      <formula>"EE(WFO)"</formula>
    </cfRule>
    <cfRule type="cellIs" dxfId="40" priority="54046" operator="equal">
      <formula>"EC(WFO)"</formula>
    </cfRule>
    <cfRule type="cellIs" dxfId="31" priority="54047" operator="equal">
      <formula>"EE (WFO)"</formula>
    </cfRule>
    <cfRule type="cellIs" dxfId="31" priority="54048" operator="equal">
      <formula>"EC (WFO)"</formula>
    </cfRule>
    <cfRule type="cellIs" dxfId="31" priority="54049" operator="equal">
      <formula>"EA (WFO)"</formula>
    </cfRule>
    <cfRule type="cellIs" dxfId="40" priority="54050" operator="equal">
      <formula>"EE(WFO)"</formula>
    </cfRule>
    <cfRule type="cellIs" dxfId="40" priority="54051" operator="equal">
      <formula>"EC(WFO)"</formula>
    </cfRule>
    <cfRule type="cellIs" dxfId="31" priority="54052" operator="equal">
      <formula>"EE (WFO)"</formula>
    </cfRule>
    <cfRule type="cellIs" dxfId="31" priority="54053" operator="equal">
      <formula>"EC (WFO)"</formula>
    </cfRule>
    <cfRule type="cellIs" dxfId="31" priority="54054" operator="equal">
      <formula>"EA (WFO)"</formula>
    </cfRule>
    <cfRule type="cellIs" dxfId="57" priority="54055" operator="equal">
      <formula>"SCIK"</formula>
    </cfRule>
    <cfRule type="cellIs" dxfId="57" priority="54056" operator="equal">
      <formula>"CT"</formula>
    </cfRule>
    <cfRule type="cellIs" dxfId="39" priority="54057" operator="equal">
      <formula>"CT"</formula>
    </cfRule>
    <cfRule type="cellIs" dxfId="61" priority="54058" operator="equal">
      <formula>"CT"</formula>
    </cfRule>
    <cfRule type="cellIs" dxfId="23" priority="54059" operator="equal">
      <formula>"FG"</formula>
    </cfRule>
    <cfRule type="cellIs" dxfId="44" priority="54060" operator="equal">
      <formula>"L"</formula>
    </cfRule>
    <cfRule type="cellIs" dxfId="38" priority="54061" operator="equal">
      <formula>"EG (WFO)"</formula>
    </cfRule>
  </conditionalFormatting>
  <conditionalFormatting sqref="D76">
    <cfRule type="cellIs" dxfId="64" priority="37885" operator="equal">
      <formula>"RS"</formula>
    </cfRule>
    <cfRule type="cellIs" dxfId="70" priority="37878" operator="equal">
      <formula>"FI (WFO)"</formula>
    </cfRule>
    <cfRule type="cellIs" dxfId="71" priority="37879" operator="equal">
      <formula>"TR (WFO)"</formula>
    </cfRule>
    <cfRule type="cellIs" dxfId="72" priority="37880" operator="equal">
      <formula>"EQ (WFO)"</formula>
    </cfRule>
    <cfRule type="cellIs" dxfId="72" priority="37881" operator="equal">
      <formula>"EO (WFO)"</formula>
    </cfRule>
    <cfRule type="cellIs" dxfId="72" priority="37882" operator="equal">
      <formula>"EK (WFO)"</formula>
    </cfRule>
    <cfRule type="cellIs" dxfId="72" priority="37883" operator="equal">
      <formula>"EG (WFO)"</formula>
    </cfRule>
    <cfRule type="cellIs" dxfId="73" priority="37884" operator="equal">
      <formula>"FG (WFO)"</formula>
    </cfRule>
  </conditionalFormatting>
  <conditionalFormatting sqref="L76:M76">
    <cfRule type="cellIs" dxfId="31" priority="83895" operator="equal">
      <formula>"EE (WFO)"</formula>
    </cfRule>
    <cfRule type="cellIs" dxfId="31" priority="83896" operator="equal">
      <formula>"EC (WFO)"</formula>
    </cfRule>
    <cfRule type="cellIs" dxfId="31" priority="83897" operator="equal">
      <formula>"EA (WFO)"</formula>
    </cfRule>
    <cfRule type="cellIs" dxfId="40" priority="83898" operator="equal">
      <formula>"EE(WFO)"</formula>
    </cfRule>
    <cfRule type="cellIs" dxfId="40" priority="83899" operator="equal">
      <formula>"EC(WFO)"</formula>
    </cfRule>
    <cfRule type="cellIs" dxfId="31" priority="83900" operator="equal">
      <formula>"EE (WFO)"</formula>
    </cfRule>
    <cfRule type="cellIs" dxfId="31" priority="83901" operator="equal">
      <formula>"EC (WFO)"</formula>
    </cfRule>
    <cfRule type="cellIs" dxfId="31" priority="83902" operator="equal">
      <formula>"EA (WFO)"</formula>
    </cfRule>
    <cfRule type="cellIs" dxfId="40" priority="83903" operator="equal">
      <formula>"EE(WFO)"</formula>
    </cfRule>
    <cfRule type="cellIs" dxfId="40" priority="83904" operator="equal">
      <formula>"EC(WFO)"</formula>
    </cfRule>
    <cfRule type="cellIs" dxfId="31" priority="83905" operator="equal">
      <formula>"EE (WFO)"</formula>
    </cfRule>
    <cfRule type="cellIs" dxfId="31" priority="83906" operator="equal">
      <formula>"EC (WFO)"</formula>
    </cfRule>
    <cfRule type="cellIs" dxfId="31" priority="83907" operator="equal">
      <formula>"EA (WFO)"</formula>
    </cfRule>
    <cfRule type="cellIs" dxfId="40" priority="83908" operator="equal">
      <formula>"EE(WFO)"</formula>
    </cfRule>
    <cfRule type="cellIs" dxfId="40" priority="83909" operator="equal">
      <formula>"EC(WFO)"</formula>
    </cfRule>
    <cfRule type="cellIs" dxfId="40" priority="83910" operator="equal">
      <formula>"EE(WFO)"</formula>
    </cfRule>
    <cfRule type="cellIs" dxfId="40" priority="83911" operator="equal">
      <formula>"EC(WFO)"</formula>
    </cfRule>
    <cfRule type="cellIs" dxfId="40" priority="83912" operator="equal">
      <formula>"EE(WFO)"</formula>
    </cfRule>
    <cfRule type="cellIs" dxfId="40" priority="83913" operator="equal">
      <formula>"EC(WFO)"</formula>
    </cfRule>
    <cfRule type="cellIs" dxfId="31" priority="83914" operator="equal">
      <formula>"EE (WFO)"</formula>
    </cfRule>
    <cfRule type="cellIs" dxfId="31" priority="83915" operator="equal">
      <formula>"EC (WFO)"</formula>
    </cfRule>
    <cfRule type="cellIs" dxfId="31" priority="83916" operator="equal">
      <formula>"EA (WFO)"</formula>
    </cfRule>
    <cfRule type="cellIs" dxfId="40" priority="83917" operator="equal">
      <formula>"EE(WFO)"</formula>
    </cfRule>
    <cfRule type="cellIs" dxfId="40" priority="83918" operator="equal">
      <formula>"EC(WFO)"</formula>
    </cfRule>
    <cfRule type="cellIs" dxfId="31" priority="83919" operator="equal">
      <formula>"EE (WFO)"</formula>
    </cfRule>
    <cfRule type="cellIs" dxfId="31" priority="83920" operator="equal">
      <formula>"EC (WFO)"</formula>
    </cfRule>
    <cfRule type="cellIs" dxfId="31" priority="83921" operator="equal">
      <formula>"EA (WFO)"</formula>
    </cfRule>
    <cfRule type="cellIs" dxfId="40" priority="83922" operator="equal">
      <formula>"EE(WFO)"</formula>
    </cfRule>
    <cfRule type="cellIs" dxfId="40" priority="83923" operator="equal">
      <formula>"EC(WFO)"</formula>
    </cfRule>
  </conditionalFormatting>
  <conditionalFormatting sqref="Q76:R76">
    <cfRule type="cellIs" dxfId="31" priority="83807" operator="equal">
      <formula>"EA (WFO)"</formula>
    </cfRule>
    <cfRule type="cellIs" dxfId="32" priority="83808" operator="equal">
      <formula>"EQ (WFO)"</formula>
    </cfRule>
    <cfRule type="cellIs" dxfId="33" priority="83809" operator="equal">
      <formula>"FG (WFO)"</formula>
    </cfRule>
    <cfRule type="cellIs" dxfId="31" priority="83810" operator="equal">
      <formula>"EE (WFO)"</formula>
    </cfRule>
    <cfRule type="cellIs" dxfId="31" priority="83811" operator="equal">
      <formula>"EC (WFO)"</formula>
    </cfRule>
    <cfRule type="cellIs" dxfId="31" priority="83812" operator="equal">
      <formula>"EA (WFO)"</formula>
    </cfRule>
    <cfRule type="cellIs" dxfId="31" priority="83813" operator="equal">
      <formula>"EE (WFO)"</formula>
    </cfRule>
    <cfRule type="cellIs" dxfId="31" priority="83814" operator="equal">
      <formula>"EC (WFO)"</formula>
    </cfRule>
    <cfRule type="cellIs" dxfId="31" priority="83815" operator="equal">
      <formula>"EA (WFO)"</formula>
    </cfRule>
    <cfRule type="cellIs" dxfId="40" priority="83816" operator="equal">
      <formula>"EE(WFO)"</formula>
    </cfRule>
    <cfRule type="cellIs" dxfId="40" priority="83817" operator="equal">
      <formula>"EC(WFO)"</formula>
    </cfRule>
    <cfRule type="cellIs" dxfId="31" priority="83818" operator="equal">
      <formula>"EE (WFO)"</formula>
    </cfRule>
    <cfRule type="cellIs" dxfId="31" priority="83819" operator="equal">
      <formula>"EC (WFO)"</formula>
    </cfRule>
    <cfRule type="cellIs" dxfId="31" priority="83820" operator="equal">
      <formula>"EA (WFO)"</formula>
    </cfRule>
    <cfRule type="cellIs" dxfId="40" priority="83821" operator="equal">
      <formula>"EE(WFO)"</formula>
    </cfRule>
    <cfRule type="cellIs" dxfId="40" priority="83822" operator="equal">
      <formula>"EC(WFO)"</formula>
    </cfRule>
    <cfRule type="cellIs" dxfId="31" priority="83823" operator="equal">
      <formula>"EE (WFO)"</formula>
    </cfRule>
    <cfRule type="cellIs" dxfId="31" priority="83824" operator="equal">
      <formula>"EC (WFO)"</formula>
    </cfRule>
    <cfRule type="cellIs" dxfId="31" priority="83825" operator="equal">
      <formula>"EA (WFO)"</formula>
    </cfRule>
    <cfRule type="cellIs" dxfId="40" priority="83826" operator="equal">
      <formula>"EE(WFO)"</formula>
    </cfRule>
    <cfRule type="cellIs" dxfId="40" priority="83827" operator="equal">
      <formula>"EC(WFO)"</formula>
    </cfRule>
    <cfRule type="cellIs" dxfId="40" priority="83828" operator="equal">
      <formula>"EE(WFO)"</formula>
    </cfRule>
    <cfRule type="cellIs" dxfId="40" priority="83829" operator="equal">
      <formula>"EC(WFO)"</formula>
    </cfRule>
    <cfRule type="cellIs" dxfId="40" priority="83830" operator="equal">
      <formula>"EE(WFO)"</formula>
    </cfRule>
    <cfRule type="cellIs" dxfId="40" priority="83831" operator="equal">
      <formula>"EC(WFO)"</formula>
    </cfRule>
    <cfRule type="cellIs" dxfId="40" priority="83832" operator="equal">
      <formula>"EE(WFO)"</formula>
    </cfRule>
    <cfRule type="cellIs" dxfId="40" priority="83833" operator="equal">
      <formula>"EC(WFO)"</formula>
    </cfRule>
    <cfRule type="cellIs" dxfId="31" priority="83834" operator="equal">
      <formula>"EE (WFO)"</formula>
    </cfRule>
    <cfRule type="cellIs" dxfId="31" priority="83835" operator="equal">
      <formula>"EC (WFO)"</formula>
    </cfRule>
    <cfRule type="cellIs" dxfId="31" priority="83836" operator="equal">
      <formula>"EA (WFO)"</formula>
    </cfRule>
    <cfRule type="cellIs" dxfId="40" priority="83837" operator="equal">
      <formula>"EE(WFO)"</formula>
    </cfRule>
    <cfRule type="cellIs" dxfId="40" priority="83838" operator="equal">
      <formula>"EC(WFO)"</formula>
    </cfRule>
    <cfRule type="cellIs" dxfId="40" priority="83839" operator="equal">
      <formula>"EE(WFO)"</formula>
    </cfRule>
    <cfRule type="cellIs" dxfId="40" priority="83840" operator="equal">
      <formula>"EC(WFO)"</formula>
    </cfRule>
    <cfRule type="cellIs" dxfId="31" priority="83841" operator="equal">
      <formula>"EE (WFO)"</formula>
    </cfRule>
    <cfRule type="cellIs" dxfId="31" priority="83842" operator="equal">
      <formula>"EC (WFO)"</formula>
    </cfRule>
    <cfRule type="cellIs" dxfId="31" priority="83843" operator="equal">
      <formula>"EA (WFO)"</formula>
    </cfRule>
    <cfRule type="cellIs" dxfId="40" priority="83844" operator="equal">
      <formula>"EE(WFO)"</formula>
    </cfRule>
    <cfRule type="cellIs" dxfId="40" priority="83845" operator="equal">
      <formula>"EC(WFO)"</formula>
    </cfRule>
    <cfRule type="cellIs" dxfId="40" priority="83846" operator="equal">
      <formula>"EE(WFO)"</formula>
    </cfRule>
    <cfRule type="cellIs" dxfId="40" priority="83847" operator="equal">
      <formula>"EC(WFO)"</formula>
    </cfRule>
    <cfRule type="cellIs" dxfId="38" priority="83848" operator="equal">
      <formula>"EE(WFO)"</formula>
    </cfRule>
    <cfRule type="cellIs" dxfId="39" priority="83849" operator="equal">
      <formula>"EE(WFO)"</formula>
    </cfRule>
    <cfRule type="cellIs" dxfId="40" priority="83850" operator="equal">
      <formula>"EC(WFO)"</formula>
    </cfRule>
    <cfRule type="cellIs" dxfId="31" priority="83851" operator="equal">
      <formula>"EE (WFO)"</formula>
    </cfRule>
    <cfRule type="cellIs" dxfId="31" priority="83852" operator="equal">
      <formula>"EC (WFO)"</formula>
    </cfRule>
    <cfRule type="cellIs" dxfId="31" priority="83853" operator="equal">
      <formula>"EA (WFO)"</formula>
    </cfRule>
    <cfRule type="cellIs" dxfId="40" priority="83854" operator="equal">
      <formula>"EE(WFO)"</formula>
    </cfRule>
    <cfRule type="cellIs" dxfId="40" priority="83855" operator="equal">
      <formula>"EC(WFO)"</formula>
    </cfRule>
    <cfRule type="cellIs" dxfId="57" priority="83856" operator="equal">
      <formula>"SCIK"</formula>
    </cfRule>
    <cfRule type="cellIs" dxfId="57" priority="83857" operator="equal">
      <formula>"CT"</formula>
    </cfRule>
    <cfRule type="cellIs" dxfId="39" priority="83858" operator="equal">
      <formula>"CT"</formula>
    </cfRule>
    <cfRule type="cellIs" dxfId="61" priority="83859" operator="equal">
      <formula>"CT"</formula>
    </cfRule>
    <cfRule type="cellIs" dxfId="23" priority="83860" operator="equal">
      <formula>"FG"</formula>
    </cfRule>
    <cfRule type="cellIs" dxfId="44" priority="83861" operator="equal">
      <formula>"L"</formula>
    </cfRule>
    <cfRule type="cellIs" dxfId="38" priority="83862" operator="equal">
      <formula>"EG (WFO)"</formula>
    </cfRule>
    <cfRule type="cellIs" dxfId="31" priority="83863" operator="equal">
      <formula>"EE (WFO)"</formula>
    </cfRule>
    <cfRule type="cellIs" dxfId="31" priority="83864" operator="equal">
      <formula>"EC (WFO)"</formula>
    </cfRule>
    <cfRule type="cellIs" dxfId="31" priority="83865" operator="equal">
      <formula>"EA (WFO)"</formula>
    </cfRule>
    <cfRule type="cellIs" dxfId="40" priority="83866" operator="equal">
      <formula>"EE(WFO)"</formula>
    </cfRule>
    <cfRule type="cellIs" dxfId="40" priority="83867" operator="equal">
      <formula>"EC(WFO)"</formula>
    </cfRule>
    <cfRule type="cellIs" dxfId="40" priority="83868" operator="equal">
      <formula>"EE(WFO)"</formula>
    </cfRule>
    <cfRule type="cellIs" dxfId="40" priority="83869" operator="equal">
      <formula>"EC(WFO)"</formula>
    </cfRule>
    <cfRule type="cellIs" dxfId="31" priority="83870" operator="equal">
      <formula>"EE (WFO)"</formula>
    </cfRule>
    <cfRule type="cellIs" dxfId="31" priority="83871" operator="equal">
      <formula>"EC (WFO)"</formula>
    </cfRule>
    <cfRule type="cellIs" dxfId="31" priority="83872" operator="equal">
      <formula>"EA (WFO)"</formula>
    </cfRule>
    <cfRule type="cellIs" dxfId="40" priority="83873" operator="equal">
      <formula>"EE(WFO)"</formula>
    </cfRule>
    <cfRule type="cellIs" dxfId="40" priority="83874" operator="equal">
      <formula>"EC(WFO)"</formula>
    </cfRule>
    <cfRule type="cellIs" dxfId="40" priority="83875" operator="equal">
      <formula>"EE(WFO)"</formula>
    </cfRule>
    <cfRule type="cellIs" dxfId="40" priority="83876" operator="equal">
      <formula>"EC(WFO)"</formula>
    </cfRule>
    <cfRule type="cellIs" dxfId="38" priority="83877" operator="equal">
      <formula>"EE(WFO)"</formula>
    </cfRule>
    <cfRule type="cellIs" dxfId="39" priority="83878" operator="equal">
      <formula>"EE(WFO)"</formula>
    </cfRule>
    <cfRule type="cellIs" dxfId="40" priority="83879" operator="equal">
      <formula>"EC(WFO)"</formula>
    </cfRule>
    <cfRule type="cellIs" dxfId="31" priority="83880" operator="equal">
      <formula>"EE (WFO)"</formula>
    </cfRule>
    <cfRule type="cellIs" dxfId="31" priority="83881" operator="equal">
      <formula>"EC (WFO)"</formula>
    </cfRule>
    <cfRule type="cellIs" dxfId="31" priority="83882" operator="equal">
      <formula>"EA (WFO)"</formula>
    </cfRule>
    <cfRule type="cellIs" dxfId="40" priority="83883" operator="equal">
      <formula>"EE(WFO)"</formula>
    </cfRule>
    <cfRule type="cellIs" dxfId="40" priority="83884" operator="equal">
      <formula>"EC(WFO)"</formula>
    </cfRule>
    <cfRule type="cellIs" dxfId="31" priority="83885" operator="equal">
      <formula>"EE (WFO)"</formula>
    </cfRule>
    <cfRule type="cellIs" dxfId="31" priority="83886" operator="equal">
      <formula>"EC (WFO)"</formula>
    </cfRule>
    <cfRule type="cellIs" dxfId="31" priority="83887" operator="equal">
      <formula>"EA (WFO)"</formula>
    </cfRule>
    <cfRule type="cellIs" dxfId="40" priority="83888" operator="equal">
      <formula>"EE(WFO)"</formula>
    </cfRule>
    <cfRule type="cellIs" dxfId="40" priority="83889" operator="equal">
      <formula>"EC(WFO)"</formula>
    </cfRule>
    <cfRule type="cellIs" dxfId="31" priority="83890" operator="equal">
      <formula>"EE (WFO)"</formula>
    </cfRule>
    <cfRule type="cellIs" dxfId="31" priority="83891" operator="equal">
      <formula>"EC (WFO)"</formula>
    </cfRule>
    <cfRule type="cellIs" dxfId="31" priority="83892" operator="equal">
      <formula>"EA (WFO)"</formula>
    </cfRule>
    <cfRule type="cellIs" dxfId="40" priority="83893" operator="equal">
      <formula>"EE(WFO)"</formula>
    </cfRule>
    <cfRule type="cellIs" dxfId="40" priority="83894" operator="equal">
      <formula>"EC(WFO)"</formula>
    </cfRule>
  </conditionalFormatting>
  <conditionalFormatting sqref="U76">
    <cfRule type="cellIs" dxfId="31" priority="62549" operator="equal">
      <formula>"EA (WFO)"</formula>
    </cfRule>
    <cfRule type="cellIs" dxfId="32" priority="62550" operator="equal">
      <formula>"EQ (WFO)"</formula>
    </cfRule>
    <cfRule type="cellIs" dxfId="33" priority="62551" operator="equal">
      <formula>"FG (WFO)"</formula>
    </cfRule>
    <cfRule type="cellIs" dxfId="31" priority="62552" operator="equal">
      <formula>"EE (WFO)"</formula>
    </cfRule>
    <cfRule type="cellIs" dxfId="31" priority="62553" operator="equal">
      <formula>"EC (WFO)"</formula>
    </cfRule>
    <cfRule type="cellIs" dxfId="31" priority="62554" operator="equal">
      <formula>"EA (WFO)"</formula>
    </cfRule>
    <cfRule type="cellIs" dxfId="31" priority="62555" operator="equal">
      <formula>"EE (WFO)"</formula>
    </cfRule>
    <cfRule type="cellIs" dxfId="31" priority="62556" operator="equal">
      <formula>"EC (WFO)"</formula>
    </cfRule>
    <cfRule type="cellIs" dxfId="31" priority="62557" operator="equal">
      <formula>"EA (WFO)"</formula>
    </cfRule>
    <cfRule type="cellIs" dxfId="40" priority="62558" operator="equal">
      <formula>"EE(WFO)"</formula>
    </cfRule>
    <cfRule type="cellIs" dxfId="40" priority="62559" operator="equal">
      <formula>"EC(WFO)"</formula>
    </cfRule>
    <cfRule type="cellIs" dxfId="31" priority="62560" operator="equal">
      <formula>"EE (WFO)"</formula>
    </cfRule>
    <cfRule type="cellIs" dxfId="31" priority="62561" operator="equal">
      <formula>"EC (WFO)"</formula>
    </cfRule>
    <cfRule type="cellIs" dxfId="31" priority="62562" operator="equal">
      <formula>"EA (WFO)"</formula>
    </cfRule>
    <cfRule type="cellIs" dxfId="40" priority="62563" operator="equal">
      <formula>"EE(WFO)"</formula>
    </cfRule>
    <cfRule type="cellIs" dxfId="40" priority="62564" operator="equal">
      <formula>"EC(WFO)"</formula>
    </cfRule>
    <cfRule type="cellIs" dxfId="31" priority="62565" operator="equal">
      <formula>"EE (WFO)"</formula>
    </cfRule>
    <cfRule type="cellIs" dxfId="31" priority="62566" operator="equal">
      <formula>"EC (WFO)"</formula>
    </cfRule>
    <cfRule type="cellIs" dxfId="31" priority="62567" operator="equal">
      <formula>"EA (WFO)"</formula>
    </cfRule>
    <cfRule type="cellIs" dxfId="40" priority="62568" operator="equal">
      <formula>"EE(WFO)"</formula>
    </cfRule>
    <cfRule type="cellIs" dxfId="40" priority="62569" operator="equal">
      <formula>"EC(WFO)"</formula>
    </cfRule>
    <cfRule type="cellIs" dxfId="40" priority="62570" operator="equal">
      <formula>"EE(WFO)"</formula>
    </cfRule>
    <cfRule type="cellIs" dxfId="40" priority="62571" operator="equal">
      <formula>"EC(WFO)"</formula>
    </cfRule>
    <cfRule type="cellIs" dxfId="40" priority="62572" operator="equal">
      <formula>"EE(WFO)"</formula>
    </cfRule>
    <cfRule type="cellIs" dxfId="40" priority="62573" operator="equal">
      <formula>"EC(WFO)"</formula>
    </cfRule>
    <cfRule type="cellIs" dxfId="40" priority="62574" operator="equal">
      <formula>"EE(WFO)"</formula>
    </cfRule>
    <cfRule type="cellIs" dxfId="40" priority="62575" operator="equal">
      <formula>"EC(WFO)"</formula>
    </cfRule>
    <cfRule type="cellIs" dxfId="31" priority="62576" operator="equal">
      <formula>"EE (WFO)"</formula>
    </cfRule>
    <cfRule type="cellIs" dxfId="31" priority="62577" operator="equal">
      <formula>"EC (WFO)"</formula>
    </cfRule>
    <cfRule type="cellIs" dxfId="31" priority="62578" operator="equal">
      <formula>"EA (WFO)"</formula>
    </cfRule>
    <cfRule type="cellIs" dxfId="40" priority="62579" operator="equal">
      <formula>"EE(WFO)"</formula>
    </cfRule>
    <cfRule type="cellIs" dxfId="40" priority="62580" operator="equal">
      <formula>"EC(WFO)"</formula>
    </cfRule>
    <cfRule type="cellIs" dxfId="40" priority="62581" operator="equal">
      <formula>"EE(WFO)"</formula>
    </cfRule>
    <cfRule type="cellIs" dxfId="40" priority="62582" operator="equal">
      <formula>"EC(WFO)"</formula>
    </cfRule>
    <cfRule type="cellIs" dxfId="31" priority="62583" operator="equal">
      <formula>"EE (WFO)"</formula>
    </cfRule>
    <cfRule type="cellIs" dxfId="31" priority="62584" operator="equal">
      <formula>"EC (WFO)"</formula>
    </cfRule>
    <cfRule type="cellIs" dxfId="31" priority="62585" operator="equal">
      <formula>"EA (WFO)"</formula>
    </cfRule>
    <cfRule type="cellIs" dxfId="40" priority="62586" operator="equal">
      <formula>"EE(WFO)"</formula>
    </cfRule>
    <cfRule type="cellIs" dxfId="40" priority="62587" operator="equal">
      <formula>"EC(WFO)"</formula>
    </cfRule>
    <cfRule type="cellIs" dxfId="40" priority="62588" operator="equal">
      <formula>"EE(WFO)"</formula>
    </cfRule>
    <cfRule type="cellIs" dxfId="40" priority="62589" operator="equal">
      <formula>"EC(WFO)"</formula>
    </cfRule>
    <cfRule type="cellIs" dxfId="38" priority="62590" operator="equal">
      <formula>"EE(WFO)"</formula>
    </cfRule>
    <cfRule type="cellIs" dxfId="39" priority="62591" operator="equal">
      <formula>"EE(WFO)"</formula>
    </cfRule>
    <cfRule type="cellIs" dxfId="40" priority="62592" operator="equal">
      <formula>"EC(WFO)"</formula>
    </cfRule>
    <cfRule type="cellIs" dxfId="31" priority="62593" operator="equal">
      <formula>"EE (WFO)"</formula>
    </cfRule>
    <cfRule type="cellIs" dxfId="31" priority="62594" operator="equal">
      <formula>"EC (WFO)"</formula>
    </cfRule>
    <cfRule type="cellIs" dxfId="31" priority="62595" operator="equal">
      <formula>"EA (WFO)"</formula>
    </cfRule>
    <cfRule type="cellIs" dxfId="40" priority="62596" operator="equal">
      <formula>"EE(WFO)"</formula>
    </cfRule>
    <cfRule type="cellIs" dxfId="40" priority="62597" operator="equal">
      <formula>"EC(WFO)"</formula>
    </cfRule>
    <cfRule type="cellIs" dxfId="57" priority="62598" operator="equal">
      <formula>"SCIK"</formula>
    </cfRule>
    <cfRule type="cellIs" dxfId="57" priority="62599" operator="equal">
      <formula>"CT"</formula>
    </cfRule>
    <cfRule type="cellIs" dxfId="39" priority="62600" operator="equal">
      <formula>"CT"</formula>
    </cfRule>
    <cfRule type="cellIs" dxfId="61" priority="62601" operator="equal">
      <formula>"CT"</formula>
    </cfRule>
    <cfRule type="cellIs" dxfId="23" priority="62602" operator="equal">
      <formula>"FG"</formula>
    </cfRule>
    <cfRule type="cellIs" dxfId="44" priority="62603" operator="equal">
      <formula>"L"</formula>
    </cfRule>
    <cfRule type="cellIs" dxfId="38" priority="62604" operator="equal">
      <formula>"EG (WFO)"</formula>
    </cfRule>
  </conditionalFormatting>
  <conditionalFormatting sqref="AA76">
    <cfRule type="cellIs" dxfId="31" priority="14308" operator="equal">
      <formula>"EE (WFO)"</formula>
    </cfRule>
    <cfRule type="cellIs" dxfId="31" priority="14309" operator="equal">
      <formula>"EC (WFO)"</formula>
    </cfRule>
    <cfRule type="cellIs" dxfId="31" priority="14310" operator="equal">
      <formula>"EA (WFO)"</formula>
    </cfRule>
    <cfRule type="cellIs" dxfId="40" priority="14311" operator="equal">
      <formula>"EE(WFO)"</formula>
    </cfRule>
    <cfRule type="cellIs" dxfId="40" priority="14312" operator="equal">
      <formula>"EC(WFO)"</formula>
    </cfRule>
    <cfRule type="cellIs" dxfId="31" priority="14305" operator="equal">
      <formula>"EA (WFO)"</formula>
    </cfRule>
    <cfRule type="cellIs" dxfId="32" priority="14306" operator="equal">
      <formula>"EQ (WFO)"</formula>
    </cfRule>
    <cfRule type="cellIs" dxfId="33" priority="14307" operator="equal">
      <formula>"FG (WFO)"</formula>
    </cfRule>
    <cfRule type="cellIs" dxfId="31" priority="14300" operator="equal">
      <formula>"EE (WFO)"</formula>
    </cfRule>
    <cfRule type="cellIs" dxfId="31" priority="14301" operator="equal">
      <formula>"EC (WFO)"</formula>
    </cfRule>
    <cfRule type="cellIs" dxfId="31" priority="14302" operator="equal">
      <formula>"EA (WFO)"</formula>
    </cfRule>
    <cfRule type="cellIs" dxfId="40" priority="14303" operator="equal">
      <formula>"EE(WFO)"</formula>
    </cfRule>
    <cfRule type="cellIs" dxfId="40" priority="14304" operator="equal">
      <formula>"EC(WFO)"</formula>
    </cfRule>
    <cfRule type="cellIs" dxfId="31" priority="14292" operator="equal">
      <formula>"EA (WFO)"</formula>
    </cfRule>
    <cfRule type="cellIs" dxfId="32" priority="14293" operator="equal">
      <formula>"EQ (WFO)"</formula>
    </cfRule>
    <cfRule type="cellIs" dxfId="33" priority="14294" operator="equal">
      <formula>"FG (WFO)"</formula>
    </cfRule>
    <cfRule type="cellIs" dxfId="31" priority="14295" operator="equal">
      <formula>"EE (WFO)"</formula>
    </cfRule>
    <cfRule type="cellIs" dxfId="31" priority="14296" operator="equal">
      <formula>"EC (WFO)"</formula>
    </cfRule>
    <cfRule type="cellIs" dxfId="31" priority="14297" operator="equal">
      <formula>"EA (WFO)"</formula>
    </cfRule>
    <cfRule type="cellIs" dxfId="40" priority="14298" operator="equal">
      <formula>"EE(WFO)"</formula>
    </cfRule>
    <cfRule type="cellIs" dxfId="40" priority="14299" operator="equal">
      <formula>"EC(WFO)"</formula>
    </cfRule>
  </conditionalFormatting>
  <conditionalFormatting sqref="AF76">
    <cfRule type="cellIs" dxfId="31" priority="53818" operator="equal">
      <formula>"EE (WFO)"</formula>
    </cfRule>
    <cfRule type="cellIs" dxfId="31" priority="53819" operator="equal">
      <formula>"EC (WFO)"</formula>
    </cfRule>
    <cfRule type="cellIs" dxfId="31" priority="53820" operator="equal">
      <formula>"EA (WFO)"</formula>
    </cfRule>
    <cfRule type="cellIs" dxfId="40" priority="53821" operator="equal">
      <formula>"EE(WFO)"</formula>
    </cfRule>
    <cfRule type="cellIs" dxfId="40" priority="53822" operator="equal">
      <formula>"EC(WFO)"</formula>
    </cfRule>
    <cfRule type="cellIs" dxfId="57" priority="53823" operator="equal">
      <formula>"SCIK"</formula>
    </cfRule>
    <cfRule type="cellIs" dxfId="57" priority="53824" operator="equal">
      <formula>"CT"</formula>
    </cfRule>
    <cfRule type="cellIs" dxfId="39" priority="53825" operator="equal">
      <formula>"CT"</formula>
    </cfRule>
    <cfRule type="cellIs" dxfId="61" priority="53826" operator="equal">
      <formula>"CT"</formula>
    </cfRule>
    <cfRule type="cellIs" dxfId="23" priority="53827" operator="equal">
      <formula>"FG"</formula>
    </cfRule>
    <cfRule type="cellIs" dxfId="44" priority="53828" operator="equal">
      <formula>"L"</formula>
    </cfRule>
    <cfRule type="cellIs" dxfId="38" priority="53829" operator="equal">
      <formula>"EG (WFO)"</formula>
    </cfRule>
    <cfRule type="cellIs" dxfId="31" priority="53830" operator="equal">
      <formula>"EE (WFO)"</formula>
    </cfRule>
    <cfRule type="cellIs" dxfId="31" priority="53831" operator="equal">
      <formula>"EC (WFO)"</formula>
    </cfRule>
    <cfRule type="cellIs" dxfId="31" priority="53832" operator="equal">
      <formula>"EA (WFO)"</formula>
    </cfRule>
    <cfRule type="cellIs" dxfId="40" priority="53833" operator="equal">
      <formula>"EE(WFO)"</formula>
    </cfRule>
    <cfRule type="cellIs" dxfId="40" priority="53834" operator="equal">
      <formula>"EC(WFO)"</formula>
    </cfRule>
    <cfRule type="cellIs" dxfId="40" priority="53835" operator="equal">
      <formula>"EE(WFO)"</formula>
    </cfRule>
    <cfRule type="cellIs" dxfId="40" priority="53836" operator="equal">
      <formula>"EC(WFO)"</formula>
    </cfRule>
    <cfRule type="cellIs" dxfId="31" priority="53837" operator="equal">
      <formula>"EE (WFO)"</formula>
    </cfRule>
    <cfRule type="cellIs" dxfId="31" priority="53838" operator="equal">
      <formula>"EC (WFO)"</formula>
    </cfRule>
    <cfRule type="cellIs" dxfId="31" priority="53839" operator="equal">
      <formula>"EA (WFO)"</formula>
    </cfRule>
    <cfRule type="cellIs" dxfId="40" priority="53840" operator="equal">
      <formula>"EE(WFO)"</formula>
    </cfRule>
    <cfRule type="cellIs" dxfId="40" priority="53841" operator="equal">
      <formula>"EC(WFO)"</formula>
    </cfRule>
    <cfRule type="cellIs" dxfId="40" priority="53842" operator="equal">
      <formula>"EE(WFO)"</formula>
    </cfRule>
    <cfRule type="cellIs" dxfId="40" priority="53843" operator="equal">
      <formula>"EC(WFO)"</formula>
    </cfRule>
    <cfRule type="cellIs" dxfId="38" priority="53844" operator="equal">
      <formula>"EE(WFO)"</formula>
    </cfRule>
    <cfRule type="cellIs" dxfId="39" priority="53845" operator="equal">
      <formula>"EE(WFO)"</formula>
    </cfRule>
    <cfRule type="cellIs" dxfId="40" priority="53846" operator="equal">
      <formula>"EC(WFO)"</formula>
    </cfRule>
    <cfRule type="cellIs" dxfId="31" priority="53847" operator="equal">
      <formula>"EE (WFO)"</formula>
    </cfRule>
    <cfRule type="cellIs" dxfId="31" priority="53848" operator="equal">
      <formula>"EC (WFO)"</formula>
    </cfRule>
    <cfRule type="cellIs" dxfId="31" priority="53849" operator="equal">
      <formula>"EA (WFO)"</formula>
    </cfRule>
    <cfRule type="cellIs" dxfId="40" priority="53850" operator="equal">
      <formula>"EE(WFO)"</formula>
    </cfRule>
    <cfRule type="cellIs" dxfId="40" priority="53851" operator="equal">
      <formula>"EC(WFO)"</formula>
    </cfRule>
    <cfRule type="cellIs" dxfId="31" priority="53852" operator="equal">
      <formula>"EE (WFO)"</formula>
    </cfRule>
    <cfRule type="cellIs" dxfId="31" priority="53853" operator="equal">
      <formula>"EC (WFO)"</formula>
    </cfRule>
    <cfRule type="cellIs" dxfId="31" priority="53854" operator="equal">
      <formula>"EA (WFO)"</formula>
    </cfRule>
    <cfRule type="cellIs" dxfId="40" priority="53855" operator="equal">
      <formula>"EE(WFO)"</formula>
    </cfRule>
    <cfRule type="cellIs" dxfId="40" priority="53856" operator="equal">
      <formula>"EC(WFO)"</formula>
    </cfRule>
    <cfRule type="cellIs" dxfId="31" priority="53857" operator="equal">
      <formula>"EE (WFO)"</formula>
    </cfRule>
    <cfRule type="cellIs" dxfId="31" priority="53858" operator="equal">
      <formula>"EC (WFO)"</formula>
    </cfRule>
    <cfRule type="cellIs" dxfId="31" priority="53859" operator="equal">
      <formula>"EA (WFO)"</formula>
    </cfRule>
    <cfRule type="cellIs" dxfId="40" priority="53860" operator="equal">
      <formula>"EE(WFO)"</formula>
    </cfRule>
    <cfRule type="cellIs" dxfId="40" priority="53861" operator="equal">
      <formula>"EC(WFO)"</formula>
    </cfRule>
    <cfRule type="cellIs" dxfId="31" priority="53862" operator="equal">
      <formula>"EE (WFO)"</formula>
    </cfRule>
    <cfRule type="cellIs" dxfId="31" priority="53863" operator="equal">
      <formula>"EC (WFO)"</formula>
    </cfRule>
    <cfRule type="cellIs" dxfId="31" priority="53864" operator="equal">
      <formula>"EA (WFO)"</formula>
    </cfRule>
    <cfRule type="cellIs" dxfId="40" priority="53865" operator="equal">
      <formula>"EE(WFO)"</formula>
    </cfRule>
    <cfRule type="cellIs" dxfId="40" priority="53866" operator="equal">
      <formula>"EC(WFO)"</formula>
    </cfRule>
    <cfRule type="cellIs" dxfId="31" priority="53867" operator="equal">
      <formula>"EE (WFO)"</formula>
    </cfRule>
    <cfRule type="cellIs" dxfId="31" priority="53868" operator="equal">
      <formula>"EC (WFO)"</formula>
    </cfRule>
    <cfRule type="cellIs" dxfId="31" priority="53869" operator="equal">
      <formula>"EA (WFO)"</formula>
    </cfRule>
    <cfRule type="cellIs" dxfId="40" priority="53870" operator="equal">
      <formula>"EE(WFO)"</formula>
    </cfRule>
    <cfRule type="cellIs" dxfId="40" priority="53871" operator="equal">
      <formula>"EC(WFO)"</formula>
    </cfRule>
    <cfRule type="cellIs" dxfId="31" priority="53872" operator="equal">
      <formula>"EE (WFO)"</formula>
    </cfRule>
    <cfRule type="cellIs" dxfId="31" priority="53873" operator="equal">
      <formula>"EC (WFO)"</formula>
    </cfRule>
    <cfRule type="cellIs" dxfId="31" priority="53874" operator="equal">
      <formula>"EA (WFO)"</formula>
    </cfRule>
    <cfRule type="cellIs" dxfId="40" priority="53875" operator="equal">
      <formula>"EE(WFO)"</formula>
    </cfRule>
    <cfRule type="cellIs" dxfId="40" priority="53876" operator="equal">
      <formula>"EC(WFO)"</formula>
    </cfRule>
    <cfRule type="cellIs" dxfId="40" priority="53877" operator="equal">
      <formula>"EE(WFO)"</formula>
    </cfRule>
    <cfRule type="cellIs" dxfId="40" priority="53878" operator="equal">
      <formula>"EC(WFO)"</formula>
    </cfRule>
    <cfRule type="cellIs" dxfId="31" priority="53879" operator="equal">
      <formula>"EE (WFO)"</formula>
    </cfRule>
    <cfRule type="cellIs" dxfId="31" priority="53880" operator="equal">
      <formula>"EC (WFO)"</formula>
    </cfRule>
    <cfRule type="cellIs" dxfId="31" priority="53881" operator="equal">
      <formula>"EA (WFO)"</formula>
    </cfRule>
    <cfRule type="cellIs" dxfId="40" priority="53882" operator="equal">
      <formula>"EE(WFO)"</formula>
    </cfRule>
    <cfRule type="cellIs" dxfId="40" priority="53883" operator="equal">
      <formula>"EC(WFO)"</formula>
    </cfRule>
    <cfRule type="cellIs" dxfId="40" priority="53884" operator="equal">
      <formula>"EE(WFO)"</formula>
    </cfRule>
    <cfRule type="cellIs" dxfId="40" priority="53885" operator="equal">
      <formula>"EC(WFO)"</formula>
    </cfRule>
    <cfRule type="cellIs" dxfId="31" priority="53886" operator="equal">
      <formula>"EE (WFO)"</formula>
    </cfRule>
    <cfRule type="cellIs" dxfId="31" priority="53887" operator="equal">
      <formula>"EC (WFO)"</formula>
    </cfRule>
    <cfRule type="cellIs" dxfId="31" priority="53888" operator="equal">
      <formula>"EA (WFO)"</formula>
    </cfRule>
    <cfRule type="cellIs" dxfId="40" priority="53889" operator="equal">
      <formula>"EE(WFO)"</formula>
    </cfRule>
    <cfRule type="cellIs" dxfId="40" priority="53890" operator="equal">
      <formula>"EC(WFO)"</formula>
    </cfRule>
    <cfRule type="cellIs" dxfId="31" priority="53891" operator="equal">
      <formula>"EE (WFO)"</formula>
    </cfRule>
    <cfRule type="cellIs" dxfId="31" priority="53892" operator="equal">
      <formula>"EC (WFO)"</formula>
    </cfRule>
    <cfRule type="cellIs" dxfId="31" priority="53893" operator="equal">
      <formula>"EA (WFO)"</formula>
    </cfRule>
    <cfRule type="cellIs" dxfId="40" priority="53894" operator="equal">
      <formula>"EE(WFO)"</formula>
    </cfRule>
    <cfRule type="cellIs" dxfId="40" priority="53895" operator="equal">
      <formula>"EC(WFO)"</formula>
    </cfRule>
    <cfRule type="cellIs" dxfId="31" priority="53896" operator="equal">
      <formula>"EE (WFO)"</formula>
    </cfRule>
    <cfRule type="cellIs" dxfId="31" priority="53897" operator="equal">
      <formula>"EC (WFO)"</formula>
    </cfRule>
    <cfRule type="cellIs" dxfId="31" priority="53898" operator="equal">
      <formula>"EA (WFO)"</formula>
    </cfRule>
    <cfRule type="cellIs" dxfId="40" priority="53899" operator="equal">
      <formula>"EE(WFO)"</formula>
    </cfRule>
    <cfRule type="cellIs" dxfId="40" priority="53900" operator="equal">
      <formula>"EC(WFO)"</formula>
    </cfRule>
    <cfRule type="cellIs" dxfId="31" priority="53901" operator="equal">
      <formula>"EE (WFO)"</formula>
    </cfRule>
    <cfRule type="cellIs" dxfId="31" priority="53902" operator="equal">
      <formula>"EC (WFO)"</formula>
    </cfRule>
    <cfRule type="cellIs" dxfId="31" priority="53903" operator="equal">
      <formula>"EA (WFO)"</formula>
    </cfRule>
    <cfRule type="cellIs" dxfId="40" priority="53904" operator="equal">
      <formula>"EE(WFO)"</formula>
    </cfRule>
    <cfRule type="cellIs" dxfId="40" priority="53905" operator="equal">
      <formula>"EC(WFO)"</formula>
    </cfRule>
    <cfRule type="cellIs" dxfId="31" priority="53906" operator="equal">
      <formula>"EA (WFO)"</formula>
    </cfRule>
    <cfRule type="cellIs" dxfId="32" priority="53907" operator="equal">
      <formula>"EQ (WFO)"</formula>
    </cfRule>
    <cfRule type="cellIs" dxfId="33" priority="53908" operator="equal">
      <formula>"FG (WFO)"</formula>
    </cfRule>
    <cfRule type="cellIs" dxfId="31" priority="53909" operator="equal">
      <formula>"EE (WFO)"</formula>
    </cfRule>
    <cfRule type="cellIs" dxfId="31" priority="53910" operator="equal">
      <formula>"EC (WFO)"</formula>
    </cfRule>
    <cfRule type="cellIs" dxfId="31" priority="53911" operator="equal">
      <formula>"EA (WFO)"</formula>
    </cfRule>
    <cfRule type="cellIs" dxfId="40" priority="53912" operator="equal">
      <formula>"EE(WFO)"</formula>
    </cfRule>
    <cfRule type="cellIs" dxfId="40" priority="53913" operator="equal">
      <formula>"EC(WFO)"</formula>
    </cfRule>
    <cfRule type="cellIs" dxfId="31" priority="53914" operator="equal">
      <formula>"EE (WFO)"</formula>
    </cfRule>
    <cfRule type="cellIs" dxfId="31" priority="53915" operator="equal">
      <formula>"EC (WFO)"</formula>
    </cfRule>
    <cfRule type="cellIs" dxfId="31" priority="53916" operator="equal">
      <formula>"EA (WFO)"</formula>
    </cfRule>
    <cfRule type="cellIs" dxfId="40" priority="53917" operator="equal">
      <formula>"EE(WFO)"</formula>
    </cfRule>
    <cfRule type="cellIs" dxfId="40" priority="53918" operator="equal">
      <formula>"EC(WFO)"</formula>
    </cfRule>
    <cfRule type="cellIs" dxfId="31" priority="53919" operator="equal">
      <formula>"EE (WFO)"</formula>
    </cfRule>
    <cfRule type="cellIs" dxfId="31" priority="53920" operator="equal">
      <formula>"EC (WFO)"</formula>
    </cfRule>
    <cfRule type="cellIs" dxfId="31" priority="53921" operator="equal">
      <formula>"EA (WFO)"</formula>
    </cfRule>
    <cfRule type="cellIs" dxfId="40" priority="53922" operator="equal">
      <formula>"EE(WFO)"</formula>
    </cfRule>
    <cfRule type="cellIs" dxfId="40" priority="53923" operator="equal">
      <formula>"EC(WFO)"</formula>
    </cfRule>
    <cfRule type="cellIs" dxfId="31" priority="53924" operator="equal">
      <formula>"EE (WFO)"</formula>
    </cfRule>
    <cfRule type="cellIs" dxfId="31" priority="53925" operator="equal">
      <formula>"EC (WFO)"</formula>
    </cfRule>
    <cfRule type="cellIs" dxfId="31" priority="53926" operator="equal">
      <formula>"EA (WFO)"</formula>
    </cfRule>
    <cfRule type="cellIs" dxfId="40" priority="53927" operator="equal">
      <formula>"EE(WFO)"</formula>
    </cfRule>
    <cfRule type="cellIs" dxfId="40" priority="53928" operator="equal">
      <formula>"EC(WFO)"</formula>
    </cfRule>
    <cfRule type="cellIs" dxfId="40" priority="53929" operator="equal">
      <formula>"EE(WFO)"</formula>
    </cfRule>
    <cfRule type="cellIs" dxfId="40" priority="53930" operator="equal">
      <formula>"EC(WFO)"</formula>
    </cfRule>
    <cfRule type="cellIs" dxfId="40" priority="53931" operator="equal">
      <formula>"EE(WFO)"</formula>
    </cfRule>
    <cfRule type="cellIs" dxfId="40" priority="53932" operator="equal">
      <formula>"EC(WFO)"</formula>
    </cfRule>
    <cfRule type="cellIs" dxfId="31" priority="53933" operator="equal">
      <formula>"EE (WFO)"</formula>
    </cfRule>
    <cfRule type="cellIs" dxfId="31" priority="53934" operator="equal">
      <formula>"EC (WFO)"</formula>
    </cfRule>
    <cfRule type="cellIs" dxfId="31" priority="53935" operator="equal">
      <formula>"EA (WFO)"</formula>
    </cfRule>
    <cfRule type="cellIs" dxfId="40" priority="53936" operator="equal">
      <formula>"EE(WFO)"</formula>
    </cfRule>
    <cfRule type="cellIs" dxfId="40" priority="53937" operator="equal">
      <formula>"EC(WFO)"</formula>
    </cfRule>
    <cfRule type="cellIs" dxfId="31" priority="53938" operator="equal">
      <formula>"EE (WFO)"</formula>
    </cfRule>
    <cfRule type="cellIs" dxfId="31" priority="53939" operator="equal">
      <formula>"EC (WFO)"</formula>
    </cfRule>
    <cfRule type="cellIs" dxfId="31" priority="53940" operator="equal">
      <formula>"EA (WFO)"</formula>
    </cfRule>
    <cfRule type="cellIs" dxfId="40" priority="53941" operator="equal">
      <formula>"EE(WFO)"</formula>
    </cfRule>
    <cfRule type="cellIs" dxfId="40" priority="53942" operator="equal">
      <formula>"EC(WFO)"</formula>
    </cfRule>
    <cfRule type="cellIs" dxfId="31" priority="53943" operator="equal">
      <formula>"EE (WFO)"</formula>
    </cfRule>
    <cfRule type="cellIs" dxfId="31" priority="53944" operator="equal">
      <formula>"EC (WFO)"</formula>
    </cfRule>
    <cfRule type="cellIs" dxfId="31" priority="53945" operator="equal">
      <formula>"EA (WFO)"</formula>
    </cfRule>
    <cfRule type="cellIs" dxfId="40" priority="53946" operator="equal">
      <formula>"EE(WFO)"</formula>
    </cfRule>
    <cfRule type="cellIs" dxfId="40" priority="53947" operator="equal">
      <formula>"EC(WFO)"</formula>
    </cfRule>
    <cfRule type="cellIs" dxfId="40" priority="53948" operator="equal">
      <formula>"EE(WFO)"</formula>
    </cfRule>
    <cfRule type="cellIs" dxfId="40" priority="53949" operator="equal">
      <formula>"EC(WFO)"</formula>
    </cfRule>
    <cfRule type="cellIs" dxfId="40" priority="53950" operator="equal">
      <formula>"EE(WFO)"</formula>
    </cfRule>
    <cfRule type="cellIs" dxfId="40" priority="53951" operator="equal">
      <formula>"EC(WFO)"</formula>
    </cfRule>
    <cfRule type="cellIs" dxfId="31" priority="53952" operator="equal">
      <formula>"EE (WFO)"</formula>
    </cfRule>
    <cfRule type="cellIs" dxfId="31" priority="53953" operator="equal">
      <formula>"EC (WFO)"</formula>
    </cfRule>
    <cfRule type="cellIs" dxfId="31" priority="53954" operator="equal">
      <formula>"EA (WFO)"</formula>
    </cfRule>
    <cfRule type="cellIs" dxfId="40" priority="53955" operator="equal">
      <formula>"EE(WFO)"</formula>
    </cfRule>
    <cfRule type="cellIs" dxfId="40" priority="53956" operator="equal">
      <formula>"EC(WFO)"</formula>
    </cfRule>
    <cfRule type="cellIs" dxfId="31" priority="53957" operator="equal">
      <formula>"EE (WFO)"</formula>
    </cfRule>
    <cfRule type="cellIs" dxfId="31" priority="53958" operator="equal">
      <formula>"EC (WFO)"</formula>
    </cfRule>
    <cfRule type="cellIs" dxfId="31" priority="53959" operator="equal">
      <formula>"EA (WFO)"</formula>
    </cfRule>
    <cfRule type="cellIs" dxfId="40" priority="53960" operator="equal">
      <formula>"EE(WFO)"</formula>
    </cfRule>
    <cfRule type="cellIs" dxfId="40" priority="53961" operator="equal">
      <formula>"EC(WFO)"</formula>
    </cfRule>
    <cfRule type="cellIs" dxfId="31" priority="53962" operator="equal">
      <formula>"EE (WFO)"</formula>
    </cfRule>
    <cfRule type="cellIs" dxfId="31" priority="53963" operator="equal">
      <formula>"EC (WFO)"</formula>
    </cfRule>
    <cfRule type="cellIs" dxfId="31" priority="53964" operator="equal">
      <formula>"EA (WFO)"</formula>
    </cfRule>
    <cfRule type="cellIs" dxfId="40" priority="53965" operator="equal">
      <formula>"EE(WFO)"</formula>
    </cfRule>
    <cfRule type="cellIs" dxfId="40" priority="53966" operator="equal">
      <formula>"EC(WFO)"</formula>
    </cfRule>
    <cfRule type="cellIs" dxfId="31" priority="53967" operator="equal">
      <formula>"EE (WFO)"</formula>
    </cfRule>
    <cfRule type="cellIs" dxfId="31" priority="53968" operator="equal">
      <formula>"EC (WFO)"</formula>
    </cfRule>
    <cfRule type="cellIs" dxfId="31" priority="53969" operator="equal">
      <formula>"EA (WFO)"</formula>
    </cfRule>
    <cfRule type="cellIs" dxfId="40" priority="53970" operator="equal">
      <formula>"EE(WFO)"</formula>
    </cfRule>
    <cfRule type="cellIs" dxfId="40" priority="53971" operator="equal">
      <formula>"EC(WFO)"</formula>
    </cfRule>
    <cfRule type="cellIs" dxfId="31" priority="53972" operator="equal">
      <formula>"EE (WFO)"</formula>
    </cfRule>
    <cfRule type="cellIs" dxfId="31" priority="53973" operator="equal">
      <formula>"EC (WFO)"</formula>
    </cfRule>
    <cfRule type="cellIs" dxfId="31" priority="53974" operator="equal">
      <formula>"EA (WFO)"</formula>
    </cfRule>
    <cfRule type="cellIs" dxfId="40" priority="53975" operator="equal">
      <formula>"EE(WFO)"</formula>
    </cfRule>
    <cfRule type="cellIs" dxfId="40" priority="53976" operator="equal">
      <formula>"EC(WFO)"</formula>
    </cfRule>
    <cfRule type="cellIs" dxfId="57" priority="53977" operator="equal">
      <formula>"SCIK"</formula>
    </cfRule>
    <cfRule type="cellIs" dxfId="57" priority="53978" operator="equal">
      <formula>"CT"</formula>
    </cfRule>
    <cfRule type="cellIs" dxfId="39" priority="53979" operator="equal">
      <formula>"CT"</formula>
    </cfRule>
    <cfRule type="cellIs" dxfId="61" priority="53980" operator="equal">
      <formula>"CT"</formula>
    </cfRule>
    <cfRule type="cellIs" dxfId="23" priority="53981" operator="equal">
      <formula>"FG"</formula>
    </cfRule>
    <cfRule type="cellIs" dxfId="44" priority="53982" operator="equal">
      <formula>"L"</formula>
    </cfRule>
    <cfRule type="cellIs" dxfId="38" priority="53983" operator="equal">
      <formula>"EG (WFO)"</formula>
    </cfRule>
  </conditionalFormatting>
  <conditionalFormatting sqref="AG76">
    <cfRule type="cellIs" dxfId="40" priority="53652" operator="equal">
      <formula>"EE(WFO)"</formula>
    </cfRule>
    <cfRule type="cellIs" dxfId="40" priority="53653" operator="equal">
      <formula>"EC(WFO)"</formula>
    </cfRule>
    <cfRule type="cellIs" dxfId="31" priority="53654" operator="equal">
      <formula>"EE (WFO)"</formula>
    </cfRule>
    <cfRule type="cellIs" dxfId="31" priority="53655" operator="equal">
      <formula>"EC (WFO)"</formula>
    </cfRule>
    <cfRule type="cellIs" dxfId="31" priority="53656" operator="equal">
      <formula>"EA (WFO)"</formula>
    </cfRule>
    <cfRule type="cellIs" dxfId="57" priority="53657" operator="equal">
      <formula>"SCIK"</formula>
    </cfRule>
    <cfRule type="cellIs" dxfId="57" priority="53658" operator="equal">
      <formula>"CT"</formula>
    </cfRule>
    <cfRule type="cellIs" dxfId="39" priority="53659" operator="equal">
      <formula>"CT"</formula>
    </cfRule>
    <cfRule type="cellIs" dxfId="61" priority="53660" operator="equal">
      <formula>"CT"</formula>
    </cfRule>
    <cfRule type="cellIs" dxfId="23" priority="53661" operator="equal">
      <formula>"FG"</formula>
    </cfRule>
    <cfRule type="cellIs" dxfId="44" priority="53662" operator="equal">
      <formula>"L"</formula>
    </cfRule>
    <cfRule type="cellIs" dxfId="38" priority="53663" operator="equal">
      <formula>"EG (WFO)"</formula>
    </cfRule>
    <cfRule type="cellIs" dxfId="31" priority="53664" operator="equal">
      <formula>"EE (WFO)"</formula>
    </cfRule>
    <cfRule type="cellIs" dxfId="31" priority="53665" operator="equal">
      <formula>"EC (WFO)"</formula>
    </cfRule>
    <cfRule type="cellIs" dxfId="31" priority="53666" operator="equal">
      <formula>"EA (WFO)"</formula>
    </cfRule>
    <cfRule type="cellIs" dxfId="40" priority="53667" operator="equal">
      <formula>"EE(WFO)"</formula>
    </cfRule>
    <cfRule type="cellIs" dxfId="40" priority="53668" operator="equal">
      <formula>"EC(WFO)"</formula>
    </cfRule>
    <cfRule type="cellIs" dxfId="40" priority="53669" operator="equal">
      <formula>"EE(WFO)"</formula>
    </cfRule>
    <cfRule type="cellIs" dxfId="40" priority="53670" operator="equal">
      <formula>"EC(WFO)"</formula>
    </cfRule>
    <cfRule type="cellIs" dxfId="31" priority="53671" operator="equal">
      <formula>"EE (WFO)"</formula>
    </cfRule>
    <cfRule type="cellIs" dxfId="31" priority="53672" operator="equal">
      <formula>"EC (WFO)"</formula>
    </cfRule>
    <cfRule type="cellIs" dxfId="31" priority="53673" operator="equal">
      <formula>"EA (WFO)"</formula>
    </cfRule>
    <cfRule type="cellIs" dxfId="40" priority="53674" operator="equal">
      <formula>"EE(WFO)"</formula>
    </cfRule>
    <cfRule type="cellIs" dxfId="40" priority="53675" operator="equal">
      <formula>"EC(WFO)"</formula>
    </cfRule>
    <cfRule type="cellIs" dxfId="40" priority="53676" operator="equal">
      <formula>"EE(WFO)"</formula>
    </cfRule>
    <cfRule type="cellIs" dxfId="40" priority="53677" operator="equal">
      <formula>"EC(WFO)"</formula>
    </cfRule>
    <cfRule type="cellIs" dxfId="38" priority="53678" operator="equal">
      <formula>"EE(WFO)"</formula>
    </cfRule>
    <cfRule type="cellIs" dxfId="39" priority="53679" operator="equal">
      <formula>"EE(WFO)"</formula>
    </cfRule>
    <cfRule type="cellIs" dxfId="40" priority="53680" operator="equal">
      <formula>"EC(WFO)"</formula>
    </cfRule>
    <cfRule type="cellIs" dxfId="31" priority="53681" operator="equal">
      <formula>"EE (WFO)"</formula>
    </cfRule>
    <cfRule type="cellIs" dxfId="31" priority="53682" operator="equal">
      <formula>"EC (WFO)"</formula>
    </cfRule>
    <cfRule type="cellIs" dxfId="31" priority="53683" operator="equal">
      <formula>"EA (WFO)"</formula>
    </cfRule>
    <cfRule type="cellIs" dxfId="40" priority="53684" operator="equal">
      <formula>"EE(WFO)"</formula>
    </cfRule>
    <cfRule type="cellIs" dxfId="40" priority="53685" operator="equal">
      <formula>"EC(WFO)"</formula>
    </cfRule>
    <cfRule type="cellIs" dxfId="31" priority="53686" operator="equal">
      <formula>"EE (WFO)"</formula>
    </cfRule>
    <cfRule type="cellIs" dxfId="31" priority="53687" operator="equal">
      <formula>"EC (WFO)"</formula>
    </cfRule>
    <cfRule type="cellIs" dxfId="31" priority="53688" operator="equal">
      <formula>"EA (WFO)"</formula>
    </cfRule>
    <cfRule type="cellIs" dxfId="40" priority="53689" operator="equal">
      <formula>"EE(WFO)"</formula>
    </cfRule>
    <cfRule type="cellIs" dxfId="40" priority="53690" operator="equal">
      <formula>"EC(WFO)"</formula>
    </cfRule>
    <cfRule type="cellIs" dxfId="31" priority="53691" operator="equal">
      <formula>"EE (WFO)"</formula>
    </cfRule>
    <cfRule type="cellIs" dxfId="31" priority="53692" operator="equal">
      <formula>"EC (WFO)"</formula>
    </cfRule>
    <cfRule type="cellIs" dxfId="31" priority="53693" operator="equal">
      <formula>"EA (WFO)"</formula>
    </cfRule>
    <cfRule type="cellIs" dxfId="40" priority="53694" operator="equal">
      <formula>"EE(WFO)"</formula>
    </cfRule>
    <cfRule type="cellIs" dxfId="40" priority="53695" operator="equal">
      <formula>"EC(WFO)"</formula>
    </cfRule>
    <cfRule type="cellIs" dxfId="31" priority="53696" operator="equal">
      <formula>"EE (WFO)"</formula>
    </cfRule>
    <cfRule type="cellIs" dxfId="31" priority="53697" operator="equal">
      <formula>"EC (WFO)"</formula>
    </cfRule>
    <cfRule type="cellIs" dxfId="31" priority="53698" operator="equal">
      <formula>"EA (WFO)"</formula>
    </cfRule>
    <cfRule type="cellIs" dxfId="40" priority="53699" operator="equal">
      <formula>"EE(WFO)"</formula>
    </cfRule>
    <cfRule type="cellIs" dxfId="40" priority="53700" operator="equal">
      <formula>"EC(WFO)"</formula>
    </cfRule>
    <cfRule type="cellIs" dxfId="31" priority="53701" operator="equal">
      <formula>"EE (WFO)"</formula>
    </cfRule>
    <cfRule type="cellIs" dxfId="31" priority="53702" operator="equal">
      <formula>"EC (WFO)"</formula>
    </cfRule>
    <cfRule type="cellIs" dxfId="31" priority="53703" operator="equal">
      <formula>"EA (WFO)"</formula>
    </cfRule>
    <cfRule type="cellIs" dxfId="40" priority="53704" operator="equal">
      <formula>"EE(WFO)"</formula>
    </cfRule>
    <cfRule type="cellIs" dxfId="40" priority="53705" operator="equal">
      <formula>"EC(WFO)"</formula>
    </cfRule>
    <cfRule type="cellIs" dxfId="31" priority="53706" operator="equal">
      <formula>"EE (WFO)"</formula>
    </cfRule>
    <cfRule type="cellIs" dxfId="31" priority="53707" operator="equal">
      <formula>"EC (WFO)"</formula>
    </cfRule>
    <cfRule type="cellIs" dxfId="31" priority="53708" operator="equal">
      <formula>"EA (WFO)"</formula>
    </cfRule>
    <cfRule type="cellIs" dxfId="31" priority="53709" operator="equal">
      <formula>"EE (WFO)"</formula>
    </cfRule>
    <cfRule type="cellIs" dxfId="31" priority="53710" operator="equal">
      <formula>"EC (WFO)"</formula>
    </cfRule>
    <cfRule type="cellIs" dxfId="31" priority="53711" operator="equal">
      <formula>"EA (WFO)"</formula>
    </cfRule>
    <cfRule type="cellIs" dxfId="40" priority="53712" operator="equal">
      <formula>"EE(WFO)"</formula>
    </cfRule>
    <cfRule type="cellIs" dxfId="40" priority="53713" operator="equal">
      <formula>"EC(WFO)"</formula>
    </cfRule>
    <cfRule type="cellIs" dxfId="31" priority="53714" operator="equal">
      <formula>"EE (WFO)"</formula>
    </cfRule>
    <cfRule type="cellIs" dxfId="31" priority="53715" operator="equal">
      <formula>"EC (WFO)"</formula>
    </cfRule>
    <cfRule type="cellIs" dxfId="31" priority="53716" operator="equal">
      <formula>"EA (WFO)"</formula>
    </cfRule>
    <cfRule type="cellIs" dxfId="40" priority="53717" operator="equal">
      <formula>"EE(WFO)"</formula>
    </cfRule>
    <cfRule type="cellIs" dxfId="40" priority="53718" operator="equal">
      <formula>"EC(WFO)"</formula>
    </cfRule>
    <cfRule type="cellIs" dxfId="31" priority="53719" operator="equal">
      <formula>"EE (WFO)"</formula>
    </cfRule>
    <cfRule type="cellIs" dxfId="31" priority="53720" operator="equal">
      <formula>"EC (WFO)"</formula>
    </cfRule>
    <cfRule type="cellIs" dxfId="31" priority="53721" operator="equal">
      <formula>"EA (WFO)"</formula>
    </cfRule>
    <cfRule type="cellIs" dxfId="31" priority="53722" operator="equal">
      <formula>"EE (WFO)"</formula>
    </cfRule>
    <cfRule type="cellIs" dxfId="31" priority="53723" operator="equal">
      <formula>"EC (WFO)"</formula>
    </cfRule>
    <cfRule type="cellIs" dxfId="31" priority="53724" operator="equal">
      <formula>"EA (WFO)"</formula>
    </cfRule>
    <cfRule type="cellIs" dxfId="40" priority="53725" operator="equal">
      <formula>"EE(WFO)"</formula>
    </cfRule>
    <cfRule type="cellIs" dxfId="40" priority="53726" operator="equal">
      <formula>"EC(WFO)"</formula>
    </cfRule>
    <cfRule type="cellIs" dxfId="40" priority="53727" operator="equal">
      <formula>"EE(WFO)"</formula>
    </cfRule>
    <cfRule type="cellIs" dxfId="40" priority="53728" operator="equal">
      <formula>"EC(WFO)"</formula>
    </cfRule>
    <cfRule type="cellIs" dxfId="40" priority="53729" operator="equal">
      <formula>"EE(WFO)"</formula>
    </cfRule>
    <cfRule type="cellIs" dxfId="40" priority="53730" operator="equal">
      <formula>"EC(WFO)"</formula>
    </cfRule>
    <cfRule type="cellIs" dxfId="40" priority="53731" operator="equal">
      <formula>"EE(WFO)"</formula>
    </cfRule>
    <cfRule type="cellIs" dxfId="40" priority="53732" operator="equal">
      <formula>"EC(WFO)"</formula>
    </cfRule>
    <cfRule type="cellIs" dxfId="31" priority="53733" operator="equal">
      <formula>"EE (WFO)"</formula>
    </cfRule>
    <cfRule type="cellIs" dxfId="31" priority="53734" operator="equal">
      <formula>"EC (WFO)"</formula>
    </cfRule>
    <cfRule type="cellIs" dxfId="31" priority="53735" operator="equal">
      <formula>"EA (WFO)"</formula>
    </cfRule>
    <cfRule type="cellIs" dxfId="40" priority="53736" operator="equal">
      <formula>"EE(WFO)"</formula>
    </cfRule>
    <cfRule type="cellIs" dxfId="40" priority="53737" operator="equal">
      <formula>"EC(WFO)"</formula>
    </cfRule>
    <cfRule type="cellIs" dxfId="40" priority="53738" operator="equal">
      <formula>"EE(WFO)"</formula>
    </cfRule>
    <cfRule type="cellIs" dxfId="40" priority="53739" operator="equal">
      <formula>"EC(WFO)"</formula>
    </cfRule>
    <cfRule type="cellIs" dxfId="31" priority="53740" operator="equal">
      <formula>"EA (WFO)"</formula>
    </cfRule>
    <cfRule type="cellIs" dxfId="32" priority="53741" operator="equal">
      <formula>"EQ (WFO)"</formula>
    </cfRule>
    <cfRule type="cellIs" dxfId="33" priority="53742" operator="equal">
      <formula>"FG (WFO)"</formula>
    </cfRule>
    <cfRule type="cellIs" dxfId="31" priority="53743" operator="equal">
      <formula>"EE (WFO)"</formula>
    </cfRule>
    <cfRule type="cellIs" dxfId="31" priority="53744" operator="equal">
      <formula>"EC (WFO)"</formula>
    </cfRule>
    <cfRule type="cellIs" dxfId="31" priority="53745" operator="equal">
      <formula>"EA (WFO)"</formula>
    </cfRule>
    <cfRule type="cellIs" dxfId="40" priority="53746" operator="equal">
      <formula>"EE(WFO)"</formula>
    </cfRule>
    <cfRule type="cellIs" dxfId="40" priority="53747" operator="equal">
      <formula>"EC(WFO)"</formula>
    </cfRule>
    <cfRule type="cellIs" dxfId="31" priority="53748" operator="equal">
      <formula>"EE (WFO)"</formula>
    </cfRule>
    <cfRule type="cellIs" dxfId="31" priority="53749" operator="equal">
      <formula>"EC (WFO)"</formula>
    </cfRule>
    <cfRule type="cellIs" dxfId="31" priority="53750" operator="equal">
      <formula>"EA (WFO)"</formula>
    </cfRule>
    <cfRule type="cellIs" dxfId="31" priority="53751" operator="equal">
      <formula>"EE (WFO)"</formula>
    </cfRule>
    <cfRule type="cellIs" dxfId="31" priority="53752" operator="equal">
      <formula>"EC (WFO)"</formula>
    </cfRule>
    <cfRule type="cellIs" dxfId="31" priority="53753" operator="equal">
      <formula>"EA (WFO)"</formula>
    </cfRule>
    <cfRule type="cellIs" dxfId="40" priority="53754" operator="equal">
      <formula>"EE(WFO)"</formula>
    </cfRule>
    <cfRule type="cellIs" dxfId="40" priority="53755" operator="equal">
      <formula>"EC(WFO)"</formula>
    </cfRule>
    <cfRule type="cellIs" dxfId="31" priority="53756" operator="equal">
      <formula>"EE (WFO)"</formula>
    </cfRule>
    <cfRule type="cellIs" dxfId="31" priority="53757" operator="equal">
      <formula>"EC (WFO)"</formula>
    </cfRule>
    <cfRule type="cellIs" dxfId="31" priority="53758" operator="equal">
      <formula>"EA (WFO)"</formula>
    </cfRule>
    <cfRule type="cellIs" dxfId="40" priority="53759" operator="equal">
      <formula>"EE(WFO)"</formula>
    </cfRule>
    <cfRule type="cellIs" dxfId="40" priority="53760" operator="equal">
      <formula>"EC(WFO)"</formula>
    </cfRule>
    <cfRule type="cellIs" dxfId="40" priority="53761" operator="equal">
      <formula>"EE(WFO)"</formula>
    </cfRule>
    <cfRule type="cellIs" dxfId="40" priority="53762" operator="equal">
      <formula>"EC(WFO)"</formula>
    </cfRule>
    <cfRule type="cellIs" dxfId="40" priority="53763" operator="equal">
      <formula>"EE(WFO)"</formula>
    </cfRule>
    <cfRule type="cellIs" dxfId="40" priority="53764" operator="equal">
      <formula>"EC(WFO)"</formula>
    </cfRule>
    <cfRule type="cellIs" dxfId="40" priority="53765" operator="equal">
      <formula>"EE(WFO)"</formula>
    </cfRule>
    <cfRule type="cellIs" dxfId="40" priority="53766" operator="equal">
      <formula>"EC(WFO)"</formula>
    </cfRule>
    <cfRule type="cellIs" dxfId="31" priority="53767" operator="equal">
      <formula>"EE (WFO)"</formula>
    </cfRule>
    <cfRule type="cellIs" dxfId="31" priority="53768" operator="equal">
      <formula>"EC (WFO)"</formula>
    </cfRule>
    <cfRule type="cellIs" dxfId="31" priority="53769" operator="equal">
      <formula>"EA (WFO)"</formula>
    </cfRule>
    <cfRule type="cellIs" dxfId="40" priority="53770" operator="equal">
      <formula>"EE(WFO)"</formula>
    </cfRule>
    <cfRule type="cellIs" dxfId="40" priority="53771" operator="equal">
      <formula>"EC(WFO)"</formula>
    </cfRule>
    <cfRule type="cellIs" dxfId="31" priority="53772" operator="equal">
      <formula>"EE (WFO)"</formula>
    </cfRule>
    <cfRule type="cellIs" dxfId="31" priority="53773" operator="equal">
      <formula>"EC (WFO)"</formula>
    </cfRule>
    <cfRule type="cellIs" dxfId="31" priority="53774" operator="equal">
      <formula>"EA (WFO)"</formula>
    </cfRule>
    <cfRule type="cellIs" dxfId="40" priority="53775" operator="equal">
      <formula>"EE(WFO)"</formula>
    </cfRule>
    <cfRule type="cellIs" dxfId="40" priority="53776" operator="equal">
      <formula>"EC(WFO)"</formula>
    </cfRule>
    <cfRule type="cellIs" dxfId="40" priority="53777" operator="equal">
      <formula>"EE(WFO)"</formula>
    </cfRule>
    <cfRule type="cellIs" dxfId="40" priority="53778" operator="equal">
      <formula>"EC(WFO)"</formula>
    </cfRule>
    <cfRule type="cellIs" dxfId="31" priority="53779" operator="equal">
      <formula>"EE (WFO)"</formula>
    </cfRule>
    <cfRule type="cellIs" dxfId="31" priority="53780" operator="equal">
      <formula>"EC (WFO)"</formula>
    </cfRule>
    <cfRule type="cellIs" dxfId="31" priority="53781" operator="equal">
      <formula>"EA (WFO)"</formula>
    </cfRule>
    <cfRule type="cellIs" dxfId="40" priority="53782" operator="equal">
      <formula>"EE(WFO)"</formula>
    </cfRule>
    <cfRule type="cellIs" dxfId="40" priority="53783" operator="equal">
      <formula>"EC(WFO)"</formula>
    </cfRule>
    <cfRule type="cellIs" dxfId="40" priority="53784" operator="equal">
      <formula>"EE(WFO)"</formula>
    </cfRule>
    <cfRule type="cellIs" dxfId="40" priority="53785" operator="equal">
      <formula>"EC(WFO)"</formula>
    </cfRule>
    <cfRule type="cellIs" dxfId="31" priority="53786" operator="equal">
      <formula>"EE (WFO)"</formula>
    </cfRule>
    <cfRule type="cellIs" dxfId="31" priority="53787" operator="equal">
      <formula>"EC (WFO)"</formula>
    </cfRule>
    <cfRule type="cellIs" dxfId="31" priority="53788" operator="equal">
      <formula>"EA (WFO)"</formula>
    </cfRule>
    <cfRule type="cellIs" dxfId="40" priority="53789" operator="equal">
      <formula>"EE(WFO)"</formula>
    </cfRule>
    <cfRule type="cellIs" dxfId="40" priority="53790" operator="equal">
      <formula>"EC(WFO)"</formula>
    </cfRule>
    <cfRule type="cellIs" dxfId="40" priority="53791" operator="equal">
      <formula>"EE(WFO)"</formula>
    </cfRule>
    <cfRule type="cellIs" dxfId="40" priority="53792" operator="equal">
      <formula>"EC(WFO)"</formula>
    </cfRule>
    <cfRule type="cellIs" dxfId="31" priority="53793" operator="equal">
      <formula>"EE (WFO)"</formula>
    </cfRule>
    <cfRule type="cellIs" dxfId="31" priority="53794" operator="equal">
      <formula>"EC (WFO)"</formula>
    </cfRule>
    <cfRule type="cellIs" dxfId="31" priority="53795" operator="equal">
      <formula>"EA (WFO)"</formula>
    </cfRule>
    <cfRule type="cellIs" dxfId="40" priority="53796" operator="equal">
      <formula>"EE(WFO)"</formula>
    </cfRule>
    <cfRule type="cellIs" dxfId="40" priority="53797" operator="equal">
      <formula>"EC(WFO)"</formula>
    </cfRule>
    <cfRule type="cellIs" dxfId="31" priority="53798" operator="equal">
      <formula>"EE (WFO)"</formula>
    </cfRule>
    <cfRule type="cellIs" dxfId="31" priority="53799" operator="equal">
      <formula>"EC (WFO)"</formula>
    </cfRule>
    <cfRule type="cellIs" dxfId="31" priority="53800" operator="equal">
      <formula>"EA (WFO)"</formula>
    </cfRule>
    <cfRule type="cellIs" dxfId="40" priority="53801" operator="equal">
      <formula>"EE(WFO)"</formula>
    </cfRule>
    <cfRule type="cellIs" dxfId="40" priority="53802" operator="equal">
      <formula>"EC(WFO)"</formula>
    </cfRule>
    <cfRule type="cellIs" dxfId="31" priority="53803" operator="equal">
      <formula>"EE (WFO)"</formula>
    </cfRule>
    <cfRule type="cellIs" dxfId="31" priority="53804" operator="equal">
      <formula>"EC (WFO)"</formula>
    </cfRule>
    <cfRule type="cellIs" dxfId="31" priority="53805" operator="equal">
      <formula>"EA (WFO)"</formula>
    </cfRule>
    <cfRule type="cellIs" dxfId="40" priority="53806" operator="equal">
      <formula>"EE(WFO)"</formula>
    </cfRule>
    <cfRule type="cellIs" dxfId="40" priority="53807" operator="equal">
      <formula>"EC(WFO)"</formula>
    </cfRule>
    <cfRule type="cellIs" dxfId="31" priority="53808" operator="equal">
      <formula>"EE (WFO)"</formula>
    </cfRule>
    <cfRule type="cellIs" dxfId="31" priority="53809" operator="equal">
      <formula>"EC (WFO)"</formula>
    </cfRule>
    <cfRule type="cellIs" dxfId="31" priority="53810" operator="equal">
      <formula>"EA (WFO)"</formula>
    </cfRule>
    <cfRule type="cellIs" dxfId="57" priority="53811" operator="equal">
      <formula>"SCIK"</formula>
    </cfRule>
    <cfRule type="cellIs" dxfId="57" priority="53812" operator="equal">
      <formula>"CT"</formula>
    </cfRule>
    <cfRule type="cellIs" dxfId="39" priority="53813" operator="equal">
      <formula>"CT"</formula>
    </cfRule>
    <cfRule type="cellIs" dxfId="61" priority="53814" operator="equal">
      <formula>"CT"</formula>
    </cfRule>
    <cfRule type="cellIs" dxfId="23" priority="53815" operator="equal">
      <formula>"FG"</formula>
    </cfRule>
    <cfRule type="cellIs" dxfId="44" priority="53816" operator="equal">
      <formula>"L"</formula>
    </cfRule>
    <cfRule type="cellIs" dxfId="38" priority="53817" operator="equal">
      <formula>"EG (WFO)"</formula>
    </cfRule>
  </conditionalFormatting>
  <conditionalFormatting sqref="AH76:AK76">
    <cfRule type="cellIs" dxfId="31" priority="423" operator="equal">
      <formula>"EA (WFO)"</formula>
    </cfRule>
    <cfRule type="cellIs" dxfId="31" priority="422" operator="equal">
      <formula>"EC (WFO)"</formula>
    </cfRule>
    <cfRule type="cellIs" dxfId="31" priority="421" operator="equal">
      <formula>"EE (WFO)"</formula>
    </cfRule>
    <cfRule type="cellIs" dxfId="40" priority="420" operator="equal">
      <formula>"EC(WFO)"</formula>
    </cfRule>
    <cfRule type="cellIs" dxfId="40" priority="419" operator="equal">
      <formula>"EE(WFO)"</formula>
    </cfRule>
  </conditionalFormatting>
  <conditionalFormatting sqref="AI76:AJ76">
    <cfRule type="cellIs" dxfId="40" priority="418" operator="equal">
      <formula>"EC(WFO)"</formula>
    </cfRule>
    <cfRule type="cellIs" dxfId="40" priority="417" operator="equal">
      <formula>"EE(WFO)"</formula>
    </cfRule>
    <cfRule type="cellIs" dxfId="31" priority="416" operator="equal">
      <formula>"EA (WFO)"</formula>
    </cfRule>
    <cfRule type="cellIs" dxfId="31" priority="415" operator="equal">
      <formula>"EC (WFO)"</formula>
    </cfRule>
    <cfRule type="cellIs" dxfId="31" priority="414" operator="equal">
      <formula>"EE (WFO)"</formula>
    </cfRule>
  </conditionalFormatting>
  <conditionalFormatting sqref="AK76">
    <cfRule type="cellIs" dxfId="40" priority="455" operator="equal">
      <formula>"EC(WFO)"</formula>
    </cfRule>
    <cfRule type="cellIs" dxfId="40" priority="454" operator="equal">
      <formula>"EE(WFO)"</formula>
    </cfRule>
    <cfRule type="cellIs" dxfId="31" priority="453" operator="equal">
      <formula>"EA (WFO)"</formula>
    </cfRule>
    <cfRule type="cellIs" dxfId="31" priority="452" operator="equal">
      <formula>"EC (WFO)"</formula>
    </cfRule>
    <cfRule type="cellIs" dxfId="31" priority="451" operator="equal">
      <formula>"EE (WFO)"</formula>
    </cfRule>
    <cfRule type="cellIs" dxfId="40" priority="450" operator="equal">
      <formula>"EC(WFO)"</formula>
    </cfRule>
    <cfRule type="cellIs" dxfId="40" priority="449" operator="equal">
      <formula>"EE(WFO)"</formula>
    </cfRule>
    <cfRule type="cellIs" dxfId="40" priority="448" operator="equal">
      <formula>"EC(WFO)"</formula>
    </cfRule>
    <cfRule type="cellIs" dxfId="40" priority="447" operator="equal">
      <formula>"EE(WFO)"</formula>
    </cfRule>
    <cfRule type="cellIs" dxfId="40" priority="446" operator="equal">
      <formula>"EC(WFO)"</formula>
    </cfRule>
    <cfRule type="cellIs" dxfId="40" priority="445" operator="equal">
      <formula>"EE(WFO)"</formula>
    </cfRule>
    <cfRule type="cellIs" dxfId="31" priority="444" operator="equal">
      <formula>"EA (WFO)"</formula>
    </cfRule>
    <cfRule type="cellIs" dxfId="31" priority="443" operator="equal">
      <formula>"EC (WFO)"</formula>
    </cfRule>
    <cfRule type="cellIs" dxfId="31" priority="442" operator="equal">
      <formula>"EE (WFO)"</formula>
    </cfRule>
    <cfRule type="cellIs" dxfId="40" priority="441" operator="equal">
      <formula>"EC(WFO)"</formula>
    </cfRule>
    <cfRule type="cellIs" dxfId="40" priority="440" operator="equal">
      <formula>"EE(WFO)"</formula>
    </cfRule>
    <cfRule type="cellIs" dxfId="31" priority="439" operator="equal">
      <formula>"EA (WFO)"</formula>
    </cfRule>
    <cfRule type="cellIs" dxfId="31" priority="438" operator="equal">
      <formula>"EC (WFO)"</formula>
    </cfRule>
    <cfRule type="cellIs" dxfId="31" priority="437" operator="equal">
      <formula>"EE (WFO)"</formula>
    </cfRule>
    <cfRule type="cellIs" dxfId="40" priority="436" operator="equal">
      <formula>"EC(WFO)"</formula>
    </cfRule>
    <cfRule type="cellIs" dxfId="40" priority="435" operator="equal">
      <formula>"EE(WFO)"</formula>
    </cfRule>
    <cfRule type="cellIs" dxfId="31" priority="434" operator="equal">
      <formula>"EA (WFO)"</formula>
    </cfRule>
    <cfRule type="cellIs" dxfId="31" priority="433" operator="equal">
      <formula>"EC (WFO)"</formula>
    </cfRule>
    <cfRule type="cellIs" dxfId="31" priority="432" operator="equal">
      <formula>"EE (WFO)"</formula>
    </cfRule>
    <cfRule type="cellIs" dxfId="40" priority="431" operator="equal">
      <formula>"EC(WFO)"</formula>
    </cfRule>
    <cfRule type="cellIs" dxfId="40" priority="430" operator="equal">
      <formula>"EE(WFO)"</formula>
    </cfRule>
    <cfRule type="cellIs" dxfId="31" priority="429" operator="equal">
      <formula>"EA (WFO)"</formula>
    </cfRule>
    <cfRule type="cellIs" dxfId="31" priority="428" operator="equal">
      <formula>"EC (WFO)"</formula>
    </cfRule>
    <cfRule type="cellIs" dxfId="31" priority="427" operator="equal">
      <formula>"EE (WFO)"</formula>
    </cfRule>
    <cfRule type="cellIs" dxfId="33" priority="426" operator="equal">
      <formula>"FG (WFO)"</formula>
    </cfRule>
    <cfRule type="cellIs" dxfId="32" priority="425" operator="equal">
      <formula>"EQ (WFO)"</formula>
    </cfRule>
    <cfRule type="cellIs" dxfId="31" priority="424" operator="equal">
      <formula>"EA (WFO)"</formula>
    </cfRule>
    <cfRule type="cellIs" dxfId="40" priority="413" operator="equal">
      <formula>"EC(WFO)"</formula>
    </cfRule>
    <cfRule type="cellIs" dxfId="40" priority="412" operator="equal">
      <formula>"EE(WFO)"</formula>
    </cfRule>
    <cfRule type="cellIs" dxfId="31" priority="411" operator="equal">
      <formula>"EA (WFO)"</formula>
    </cfRule>
    <cfRule type="cellIs" dxfId="31" priority="410" operator="equal">
      <formula>"EC (WFO)"</formula>
    </cfRule>
    <cfRule type="cellIs" dxfId="31" priority="409" operator="equal">
      <formula>"EE (WFO)"</formula>
    </cfRule>
    <cfRule type="cellIs" dxfId="40" priority="408" operator="equal">
      <formula>"EC(WFO)"</formula>
    </cfRule>
    <cfRule type="cellIs" dxfId="40" priority="407" operator="equal">
      <formula>"EE(WFO)"</formula>
    </cfRule>
    <cfRule type="cellIs" dxfId="31" priority="406" operator="equal">
      <formula>"EA (WFO)"</formula>
    </cfRule>
    <cfRule type="cellIs" dxfId="31" priority="405" operator="equal">
      <formula>"EC (WFO)"</formula>
    </cfRule>
    <cfRule type="cellIs" dxfId="31" priority="404" operator="equal">
      <formula>"EE (WFO)"</formula>
    </cfRule>
    <cfRule type="cellIs" dxfId="33" priority="403" operator="equal">
      <formula>"FG (WFO)"</formula>
    </cfRule>
    <cfRule type="cellIs" dxfId="32" priority="402" operator="equal">
      <formula>"EQ (WFO)"</formula>
    </cfRule>
    <cfRule type="cellIs" dxfId="31" priority="401" operator="equal">
      <formula>"EA (WFO)"</formula>
    </cfRule>
  </conditionalFormatting>
  <conditionalFormatting sqref="W77:X77">
    <cfRule type="cellIs" dxfId="31" priority="18604" operator="equal">
      <formula>"EE (WFO)"</formula>
    </cfRule>
    <cfRule type="cellIs" dxfId="31" priority="18605" operator="equal">
      <formula>"EC (WFO)"</formula>
    </cfRule>
    <cfRule type="cellIs" dxfId="31" priority="18606" operator="equal">
      <formula>"EA (WFO)"</formula>
    </cfRule>
    <cfRule type="cellIs" dxfId="40" priority="18607" operator="equal">
      <formula>"EE(WFO)"</formula>
    </cfRule>
    <cfRule type="cellIs" dxfId="40" priority="18608" operator="equal">
      <formula>"EC(WFO)"</formula>
    </cfRule>
  </conditionalFormatting>
  <conditionalFormatting sqref="W77">
    <cfRule type="cellIs" dxfId="31" priority="18585" operator="equal">
      <formula>"EE (WFO)"</formula>
    </cfRule>
    <cfRule type="cellIs" dxfId="31" priority="18586" operator="equal">
      <formula>"EC (WFO)"</formula>
    </cfRule>
    <cfRule type="cellIs" dxfId="31" priority="18587" operator="equal">
      <formula>"EA (WFO)"</formula>
    </cfRule>
    <cfRule type="cellIs" dxfId="40" priority="18588" operator="equal">
      <formula>"EE(WFO)"</formula>
    </cfRule>
    <cfRule type="cellIs" dxfId="40" priority="18589" operator="equal">
      <formula>"EC(WFO)"</formula>
    </cfRule>
    <cfRule type="cellIs" dxfId="40" priority="18590" operator="equal">
      <formula>"EE(WFO)"</formula>
    </cfRule>
    <cfRule type="cellIs" dxfId="40" priority="18591" operator="equal">
      <formula>"EC(WFO)"</formula>
    </cfRule>
    <cfRule type="cellIs" dxfId="31" priority="18592" operator="equal">
      <formula>"EE (WFO)"</formula>
    </cfRule>
    <cfRule type="cellIs" dxfId="31" priority="18593" operator="equal">
      <formula>"EC (WFO)"</formula>
    </cfRule>
    <cfRule type="cellIs" dxfId="31" priority="18594" operator="equal">
      <formula>"EA (WFO)"</formula>
    </cfRule>
    <cfRule type="cellIs" dxfId="40" priority="18595" operator="equal">
      <formula>"EE(WFO)"</formula>
    </cfRule>
    <cfRule type="cellIs" dxfId="40" priority="18596" operator="equal">
      <formula>"EC(WFO)"</formula>
    </cfRule>
    <cfRule type="cellIs" dxfId="40" priority="18597" operator="equal">
      <formula>"EE(WFO)"</formula>
    </cfRule>
    <cfRule type="cellIs" dxfId="40" priority="18598" operator="equal">
      <formula>"EC(WFO)"</formula>
    </cfRule>
    <cfRule type="cellIs" dxfId="31" priority="18599" operator="equal">
      <formula>"EE (WFO)"</formula>
    </cfRule>
    <cfRule type="cellIs" dxfId="31" priority="18600" operator="equal">
      <formula>"EC (WFO)"</formula>
    </cfRule>
    <cfRule type="cellIs" dxfId="31" priority="18601" operator="equal">
      <formula>"EA (WFO)"</formula>
    </cfRule>
    <cfRule type="cellIs" dxfId="40" priority="18602" operator="equal">
      <formula>"EE(WFO)"</formula>
    </cfRule>
    <cfRule type="cellIs" dxfId="40" priority="18603" operator="equal">
      <formula>"EC(WFO)"</formula>
    </cfRule>
  </conditionalFormatting>
  <conditionalFormatting sqref="X77:Y77">
    <cfRule type="cellIs" dxfId="31" priority="18563" operator="equal">
      <formula>"EE (WFO)"</formula>
    </cfRule>
    <cfRule type="cellIs" dxfId="31" priority="18564" operator="equal">
      <formula>"EC (WFO)"</formula>
    </cfRule>
    <cfRule type="cellIs" dxfId="31" priority="18565" operator="equal">
      <formula>"EA (WFO)"</formula>
    </cfRule>
    <cfRule type="cellIs" dxfId="40" priority="18566" operator="equal">
      <formula>"EE(WFO)"</formula>
    </cfRule>
    <cfRule type="cellIs" dxfId="40" priority="18567" operator="equal">
      <formula>"EC(WFO)"</formula>
    </cfRule>
    <cfRule type="cellIs" dxfId="40" priority="18568" operator="equal">
      <formula>"EE(WFO)"</formula>
    </cfRule>
    <cfRule type="cellIs" dxfId="40" priority="18569" operator="equal">
      <formula>"EC(WFO)"</formula>
    </cfRule>
    <cfRule type="cellIs" dxfId="31" priority="18570" operator="equal">
      <formula>"EE (WFO)"</formula>
    </cfRule>
    <cfRule type="cellIs" dxfId="31" priority="18571" operator="equal">
      <formula>"EC (WFO)"</formula>
    </cfRule>
    <cfRule type="cellIs" dxfId="31" priority="18572" operator="equal">
      <formula>"EA (WFO)"</formula>
    </cfRule>
    <cfRule type="cellIs" dxfId="40" priority="18573" operator="equal">
      <formula>"EE(WFO)"</formula>
    </cfRule>
    <cfRule type="cellIs" dxfId="40" priority="18574" operator="equal">
      <formula>"EC(WFO)"</formula>
    </cfRule>
    <cfRule type="cellIs" dxfId="40" priority="18575" operator="equal">
      <formula>"EE(WFO)"</formula>
    </cfRule>
    <cfRule type="cellIs" dxfId="40" priority="18576" operator="equal">
      <formula>"EC(WFO)"</formula>
    </cfRule>
    <cfRule type="cellIs" dxfId="38" priority="18577" operator="equal">
      <formula>"EE(WFO)"</formula>
    </cfRule>
    <cfRule type="cellIs" dxfId="39" priority="18578" operator="equal">
      <formula>"EE(WFO)"</formula>
    </cfRule>
    <cfRule type="cellIs" dxfId="40" priority="18579" operator="equal">
      <formula>"EC(WFO)"</formula>
    </cfRule>
    <cfRule type="cellIs" dxfId="31" priority="18580" operator="equal">
      <formula>"EE (WFO)"</formula>
    </cfRule>
    <cfRule type="cellIs" dxfId="31" priority="18581" operator="equal">
      <formula>"EC (WFO)"</formula>
    </cfRule>
    <cfRule type="cellIs" dxfId="31" priority="18582" operator="equal">
      <formula>"EA (WFO)"</formula>
    </cfRule>
    <cfRule type="cellIs" dxfId="40" priority="18583" operator="equal">
      <formula>"EE(WFO)"</formula>
    </cfRule>
    <cfRule type="cellIs" dxfId="40" priority="18584" operator="equal">
      <formula>"EC(WFO)"</formula>
    </cfRule>
  </conditionalFormatting>
  <conditionalFormatting sqref="Y77:Z77">
    <cfRule type="cellIs" dxfId="31" priority="17027" operator="equal">
      <formula>"EA (WFO)"</formula>
    </cfRule>
    <cfRule type="cellIs" dxfId="32" priority="17028" operator="equal">
      <formula>"EQ (WFO)"</formula>
    </cfRule>
    <cfRule type="cellIs" dxfId="33" priority="17029" operator="equal">
      <formula>"FG (WFO)"</formula>
    </cfRule>
    <cfRule type="cellIs" dxfId="31" priority="17030" operator="equal">
      <formula>"EE (WFO)"</formula>
    </cfRule>
    <cfRule type="cellIs" dxfId="31" priority="17031" operator="equal">
      <formula>"EC (WFO)"</formula>
    </cfRule>
    <cfRule type="cellIs" dxfId="31" priority="17032" operator="equal">
      <formula>"EA (WFO)"</formula>
    </cfRule>
    <cfRule type="cellIs" dxfId="40" priority="17033" operator="equal">
      <formula>"EE(WFO)"</formula>
    </cfRule>
    <cfRule type="cellIs" dxfId="40" priority="17034" operator="equal">
      <formula>"EC(WFO)"</formula>
    </cfRule>
    <cfRule type="cellIs" dxfId="31" priority="17035" operator="equal">
      <formula>"EE (WFO)"</formula>
    </cfRule>
    <cfRule type="cellIs" dxfId="31" priority="17036" operator="equal">
      <formula>"EC (WFO)"</formula>
    </cfRule>
    <cfRule type="cellIs" dxfId="31" priority="17037" operator="equal">
      <formula>"EA (WFO)"</formula>
    </cfRule>
    <cfRule type="cellIs" dxfId="40" priority="17038" operator="equal">
      <formula>"EE(WFO)"</formula>
    </cfRule>
    <cfRule type="cellIs" dxfId="40" priority="17039" operator="equal">
      <formula>"EC(WFO)"</formula>
    </cfRule>
    <cfRule type="cellIs" dxfId="31" priority="17040" operator="equal">
      <formula>"EE (WFO)"</formula>
    </cfRule>
    <cfRule type="cellIs" dxfId="31" priority="17041" operator="equal">
      <formula>"EC (WFO)"</formula>
    </cfRule>
    <cfRule type="cellIs" dxfId="31" priority="17042" operator="equal">
      <formula>"EA (WFO)"</formula>
    </cfRule>
    <cfRule type="cellIs" dxfId="40" priority="17043" operator="equal">
      <formula>"EE(WFO)"</formula>
    </cfRule>
    <cfRule type="cellIs" dxfId="40" priority="17044" operator="equal">
      <formula>"EC(WFO)"</formula>
    </cfRule>
    <cfRule type="cellIs" dxfId="31" priority="17045" operator="equal">
      <formula>"EE (WFO)"</formula>
    </cfRule>
    <cfRule type="cellIs" dxfId="31" priority="17046" operator="equal">
      <formula>"EC (WFO)"</formula>
    </cfRule>
    <cfRule type="cellIs" dxfId="31" priority="17047" operator="equal">
      <formula>"EA (WFO)"</formula>
    </cfRule>
    <cfRule type="cellIs" dxfId="40" priority="17048" operator="equal">
      <formula>"EE(WFO)"</formula>
    </cfRule>
    <cfRule type="cellIs" dxfId="40" priority="17049" operator="equal">
      <formula>"EC(WFO)"</formula>
    </cfRule>
    <cfRule type="cellIs" dxfId="40" priority="17050" operator="equal">
      <formula>"EE(WFO)"</formula>
    </cfRule>
    <cfRule type="cellIs" dxfId="40" priority="17051" operator="equal">
      <formula>"EC(WFO)"</formula>
    </cfRule>
    <cfRule type="cellIs" dxfId="40" priority="17052" operator="equal">
      <formula>"EE(WFO)"</formula>
    </cfRule>
    <cfRule type="cellIs" dxfId="40" priority="17053" operator="equal">
      <formula>"EC(WFO)"</formula>
    </cfRule>
    <cfRule type="cellIs" dxfId="31" priority="15683" operator="equal">
      <formula>"EE (WFO)"</formula>
    </cfRule>
    <cfRule type="cellIs" dxfId="31" priority="15684" operator="equal">
      <formula>"EC (WFO)"</formula>
    </cfRule>
    <cfRule type="cellIs" dxfId="31" priority="15685" operator="equal">
      <formula>"EA (WFO)"</formula>
    </cfRule>
    <cfRule type="cellIs" dxfId="40" priority="15681" operator="equal">
      <formula>"EE(WFO)"</formula>
    </cfRule>
    <cfRule type="cellIs" dxfId="40" priority="15682" operator="equal">
      <formula>"EC(WFO)"</formula>
    </cfRule>
    <cfRule type="cellIs" dxfId="31" priority="15652" operator="equal">
      <formula>"EE (WFO)"</formula>
    </cfRule>
    <cfRule type="cellIs" dxfId="31" priority="15653" operator="equal">
      <formula>"EC (WFO)"</formula>
    </cfRule>
    <cfRule type="cellIs" dxfId="31" priority="15654" operator="equal">
      <formula>"EA (WFO)"</formula>
    </cfRule>
    <cfRule type="cellIs" dxfId="40" priority="15655" operator="equal">
      <formula>"EE(WFO)"</formula>
    </cfRule>
    <cfRule type="cellIs" dxfId="40" priority="15656" operator="equal">
      <formula>"EC(WFO)"</formula>
    </cfRule>
    <cfRule type="cellIs" dxfId="40" priority="15657" operator="equal">
      <formula>"EE(WFO)"</formula>
    </cfRule>
    <cfRule type="cellIs" dxfId="40" priority="15658" operator="equal">
      <formula>"EC(WFO)"</formula>
    </cfRule>
    <cfRule type="cellIs" dxfId="31" priority="15659" operator="equal">
      <formula>"EE (WFO)"</formula>
    </cfRule>
    <cfRule type="cellIs" dxfId="31" priority="15660" operator="equal">
      <formula>"EC (WFO)"</formula>
    </cfRule>
    <cfRule type="cellIs" dxfId="31" priority="15661" operator="equal">
      <formula>"EA (WFO)"</formula>
    </cfRule>
    <cfRule type="cellIs" dxfId="40" priority="15662" operator="equal">
      <formula>"EE(WFO)"</formula>
    </cfRule>
    <cfRule type="cellIs" dxfId="40" priority="15663" operator="equal">
      <formula>"EC(WFO)"</formula>
    </cfRule>
    <cfRule type="cellIs" dxfId="40" priority="15664" operator="equal">
      <formula>"EE(WFO)"</formula>
    </cfRule>
    <cfRule type="cellIs" dxfId="40" priority="15665" operator="equal">
      <formula>"EC(WFO)"</formula>
    </cfRule>
    <cfRule type="cellIs" dxfId="31" priority="15666" operator="equal">
      <formula>"EE (WFO)"</formula>
    </cfRule>
    <cfRule type="cellIs" dxfId="31" priority="15667" operator="equal">
      <formula>"EC (WFO)"</formula>
    </cfRule>
    <cfRule type="cellIs" dxfId="31" priority="15668" operator="equal">
      <formula>"EA (WFO)"</formula>
    </cfRule>
    <cfRule type="cellIs" dxfId="40" priority="15669" operator="equal">
      <formula>"EE(WFO)"</formula>
    </cfRule>
    <cfRule type="cellIs" dxfId="40" priority="15670" operator="equal">
      <formula>"EC(WFO)"</formula>
    </cfRule>
    <cfRule type="cellIs" dxfId="31" priority="15671" operator="equal">
      <formula>"EE (WFO)"</formula>
    </cfRule>
    <cfRule type="cellIs" dxfId="31" priority="15672" operator="equal">
      <formula>"EC (WFO)"</formula>
    </cfRule>
    <cfRule type="cellIs" dxfId="31" priority="15673" operator="equal">
      <formula>"EA (WFO)"</formula>
    </cfRule>
    <cfRule type="cellIs" dxfId="40" priority="15674" operator="equal">
      <formula>"EE(WFO)"</formula>
    </cfRule>
    <cfRule type="cellIs" dxfId="40" priority="15675" operator="equal">
      <formula>"EC(WFO)"</formula>
    </cfRule>
    <cfRule type="cellIs" dxfId="31" priority="15676" operator="equal">
      <formula>"EE (WFO)"</formula>
    </cfRule>
    <cfRule type="cellIs" dxfId="31" priority="15677" operator="equal">
      <formula>"EC (WFO)"</formula>
    </cfRule>
    <cfRule type="cellIs" dxfId="31" priority="15678" operator="equal">
      <formula>"EA (WFO)"</formula>
    </cfRule>
    <cfRule type="cellIs" dxfId="40" priority="15679" operator="equal">
      <formula>"EE(WFO)"</formula>
    </cfRule>
    <cfRule type="cellIs" dxfId="40" priority="15680" operator="equal">
      <formula>"EC(WFO)"</formula>
    </cfRule>
    <cfRule type="cellIs" dxfId="31" priority="15647" operator="equal">
      <formula>"EE (WFO)"</formula>
    </cfRule>
    <cfRule type="cellIs" dxfId="31" priority="15648" operator="equal">
      <formula>"EC (WFO)"</formula>
    </cfRule>
    <cfRule type="cellIs" dxfId="31" priority="15649" operator="equal">
      <formula>"EA (WFO)"</formula>
    </cfRule>
    <cfRule type="cellIs" dxfId="40" priority="15650" operator="equal">
      <formula>"EE(WFO)"</formula>
    </cfRule>
    <cfRule type="cellIs" dxfId="40" priority="15651" operator="equal">
      <formula>"EC(WFO)"</formula>
    </cfRule>
    <cfRule type="cellIs" dxfId="31" priority="15644" operator="equal">
      <formula>"EE (WFO)"</formula>
    </cfRule>
    <cfRule type="cellIs" dxfId="31" priority="15645" operator="equal">
      <formula>"EC (WFO)"</formula>
    </cfRule>
    <cfRule type="cellIs" dxfId="31" priority="15646" operator="equal">
      <formula>"EA (WFO)"</formula>
    </cfRule>
    <cfRule type="cellIs" dxfId="40" priority="15642" operator="equal">
      <formula>"EE(WFO)"</formula>
    </cfRule>
    <cfRule type="cellIs" dxfId="40" priority="15643" operator="equal">
      <formula>"EC(WFO)"</formula>
    </cfRule>
    <cfRule type="cellIs" dxfId="29" priority="15638" operator="equal">
      <formula>"EQ (WFO)"</formula>
    </cfRule>
    <cfRule type="cellIs" dxfId="52" priority="15639" operator="equal">
      <formula>"FG (WFO)"</formula>
    </cfRule>
    <cfRule type="cellIs" dxfId="29" priority="15640" operator="equal">
      <formula>"EO (WFO)"</formula>
    </cfRule>
    <cfRule type="cellIs" dxfId="29" priority="15641" operator="equal">
      <formula>"EK (WFO)"</formula>
    </cfRule>
    <cfRule type="cellIs" dxfId="57" priority="15631" operator="equal">
      <formula>"SCIK"</formula>
    </cfRule>
    <cfRule type="cellIs" dxfId="57" priority="15632" operator="equal">
      <formula>"CT"</formula>
    </cfRule>
    <cfRule type="cellIs" dxfId="39" priority="15633" operator="equal">
      <formula>"CT"</formula>
    </cfRule>
    <cfRule type="cellIs" dxfId="61" priority="15634" operator="equal">
      <formula>"CT"</formula>
    </cfRule>
    <cfRule type="cellIs" dxfId="23" priority="15635" operator="equal">
      <formula>"FG"</formula>
    </cfRule>
    <cfRule type="cellIs" dxfId="44" priority="15636" operator="equal">
      <formula>"L"</formula>
    </cfRule>
    <cfRule type="cellIs" dxfId="38" priority="15637" operator="equal">
      <formula>"EG (WFO)"</formula>
    </cfRule>
    <cfRule type="cellIs" dxfId="36" priority="15629" operator="equal">
      <formula>"RS"</formula>
    </cfRule>
    <cfRule type="cellIs" dxfId="28" priority="15630" operator="equal">
      <formula>"TR (WFO)"</formula>
    </cfRule>
    <cfRule type="cellIs" dxfId="13" priority="15628" operator="equal">
      <formula>"TDM"</formula>
    </cfRule>
    <cfRule type="cellIs" dxfId="40" priority="15626" operator="equal">
      <formula>"EE(WFO)"</formula>
    </cfRule>
    <cfRule type="cellIs" dxfId="40" priority="15627" operator="equal">
      <formula>"EC(WFO)"</formula>
    </cfRule>
    <cfRule type="cellIs" dxfId="31" priority="15623" operator="equal">
      <formula>"EE (WFO)"</formula>
    </cfRule>
    <cfRule type="cellIs" dxfId="31" priority="15624" operator="equal">
      <formula>"EC (WFO)"</formula>
    </cfRule>
    <cfRule type="cellIs" dxfId="31" priority="15625" operator="equal">
      <formula>"EA (WFO)"</formula>
    </cfRule>
    <cfRule type="cellIs" dxfId="36" priority="15621" operator="equal">
      <formula>"RS"</formula>
    </cfRule>
    <cfRule type="cellIs" dxfId="28" priority="15622" operator="equal">
      <formula>"TR (WFO)"</formula>
    </cfRule>
    <cfRule type="cellIs" dxfId="13" priority="15620" operator="equal">
      <formula>"TDM"</formula>
    </cfRule>
    <cfRule type="cellIs" dxfId="57" priority="15613" operator="equal">
      <formula>"SCIK"</formula>
    </cfRule>
    <cfRule type="cellIs" dxfId="57" priority="15614" operator="equal">
      <formula>"CT"</formula>
    </cfRule>
    <cfRule type="cellIs" dxfId="39" priority="15615" operator="equal">
      <formula>"CT"</formula>
    </cfRule>
    <cfRule type="cellIs" dxfId="61" priority="15616" operator="equal">
      <formula>"CT"</formula>
    </cfRule>
    <cfRule type="cellIs" dxfId="23" priority="15617" operator="equal">
      <formula>"FG"</formula>
    </cfRule>
    <cfRule type="cellIs" dxfId="44" priority="15618" operator="equal">
      <formula>"L"</formula>
    </cfRule>
    <cfRule type="cellIs" dxfId="38" priority="15619" operator="equal">
      <formula>"EG (WFO)"</formula>
    </cfRule>
    <cfRule type="cellIs" dxfId="29" priority="15609" operator="equal">
      <formula>"EQ (WFO)"</formula>
    </cfRule>
    <cfRule type="cellIs" dxfId="52" priority="15610" operator="equal">
      <formula>"FG (WFO)"</formula>
    </cfRule>
    <cfRule type="cellIs" dxfId="29" priority="15611" operator="equal">
      <formula>"EO (WFO)"</formula>
    </cfRule>
    <cfRule type="cellIs" dxfId="29" priority="15612" operator="equal">
      <formula>"EK (WFO)"</formula>
    </cfRule>
    <cfRule type="cellIs" dxfId="31" priority="15606" operator="equal">
      <formula>"EE (WFO)"</formula>
    </cfRule>
    <cfRule type="cellIs" dxfId="31" priority="15607" operator="equal">
      <formula>"EC (WFO)"</formula>
    </cfRule>
    <cfRule type="cellIs" dxfId="31" priority="15608" operator="equal">
      <formula>"EA (WFO)"</formula>
    </cfRule>
    <cfRule type="cellIs" dxfId="40" priority="15604" operator="equal">
      <formula>"EE(WFO)"</formula>
    </cfRule>
    <cfRule type="cellIs" dxfId="40" priority="15605" operator="equal">
      <formula>"EC(WFO)"</formula>
    </cfRule>
    <cfRule type="cellIs" dxfId="31" priority="15599" operator="equal">
      <formula>"EE (WFO)"</formula>
    </cfRule>
    <cfRule type="cellIs" dxfId="31" priority="15600" operator="equal">
      <formula>"EC (WFO)"</formula>
    </cfRule>
    <cfRule type="cellIs" dxfId="31" priority="15601" operator="equal">
      <formula>"EA (WFO)"</formula>
    </cfRule>
    <cfRule type="cellIs" dxfId="40" priority="15602" operator="equal">
      <formula>"EE(WFO)"</formula>
    </cfRule>
    <cfRule type="cellIs" dxfId="40" priority="15603" operator="equal">
      <formula>"EC(WFO)"</formula>
    </cfRule>
    <cfRule type="cellIs" dxfId="13" priority="15598" operator="equal">
      <formula>"TDM"</formula>
    </cfRule>
    <cfRule type="cellIs" dxfId="37" priority="15573" operator="equal">
      <formula>"EQ (WFO)"</formula>
    </cfRule>
    <cfRule type="cellIs" dxfId="31" priority="15574" operator="equal">
      <formula>"EO (WFO)"</formula>
    </cfRule>
    <cfRule type="cellIs" dxfId="36" priority="15575" operator="equal">
      <formula>"RS"</formula>
    </cfRule>
    <cfRule type="cellIs" dxfId="28" priority="15576" operator="equal">
      <formula>"TR (WFO)"</formula>
    </cfRule>
    <cfRule type="cellIs" dxfId="31" priority="15577" operator="equal">
      <formula>"EQ (WFO)"</formula>
    </cfRule>
    <cfRule type="cellIs" dxfId="31" priority="15578" operator="equal">
      <formula>"EO (WFO)"</formula>
    </cfRule>
    <cfRule type="cellIs" dxfId="31" priority="15579" operator="equal">
      <formula>"EO (WFO)"</formula>
    </cfRule>
    <cfRule type="cellIs" dxfId="31" priority="15580" operator="equal">
      <formula>"EK (WFO)"</formula>
    </cfRule>
    <cfRule type="cellIs" dxfId="31" priority="15581" operator="equal">
      <formula>"EG (WFO)"</formula>
    </cfRule>
    <cfRule type="cellIs" dxfId="31" priority="15582" operator="equal">
      <formula>"EE (WFO)"</formula>
    </cfRule>
    <cfRule type="cellIs" dxfId="31" priority="15583" operator="equal">
      <formula>"EC (WFO)"</formula>
    </cfRule>
    <cfRule type="cellIs" dxfId="31" priority="15584" operator="equal">
      <formula>"EA (WFO)"</formula>
    </cfRule>
    <cfRule type="cellIs" dxfId="35" priority="15585" operator="equal">
      <formula>"FG (WFO)"</formula>
    </cfRule>
    <cfRule type="cellIs" dxfId="34" priority="15586" operator="equal">
      <formula>"TR"</formula>
    </cfRule>
    <cfRule type="cellIs" dxfId="29" priority="15587" operator="equal">
      <formula>"EQ (WFO)"</formula>
    </cfRule>
    <cfRule type="cellIs" dxfId="52" priority="15588" operator="equal">
      <formula>"FG (WFO)"</formula>
    </cfRule>
    <cfRule type="cellIs" dxfId="29" priority="15589" operator="equal">
      <formula>"EO (WFO)"</formula>
    </cfRule>
    <cfRule type="cellIs" dxfId="29" priority="15590" operator="equal">
      <formula>"EK (WFO)"</formula>
    </cfRule>
    <cfRule type="cellIs" dxfId="57" priority="15591" operator="equal">
      <formula>"SCIK"</formula>
    </cfRule>
    <cfRule type="cellIs" dxfId="57" priority="15592" operator="equal">
      <formula>"CT"</formula>
    </cfRule>
    <cfRule type="cellIs" dxfId="39" priority="15593" operator="equal">
      <formula>"CT"</formula>
    </cfRule>
    <cfRule type="cellIs" dxfId="61" priority="15594" operator="equal">
      <formula>"CT"</formula>
    </cfRule>
    <cfRule type="cellIs" dxfId="23" priority="15595" operator="equal">
      <formula>"FG"</formula>
    </cfRule>
    <cfRule type="cellIs" dxfId="44" priority="15596" operator="equal">
      <formula>"L"</formula>
    </cfRule>
    <cfRule type="cellIs" dxfId="38" priority="15597" operator="equal">
      <formula>"EG (WFO)"</formula>
    </cfRule>
    <cfRule type="cellIs" dxfId="13" priority="15567" operator="equal">
      <formula>"TDM"</formula>
    </cfRule>
    <cfRule type="cellIs" dxfId="31" priority="15568" operator="equal">
      <formula>"EE (WFO)"</formula>
    </cfRule>
    <cfRule type="cellIs" dxfId="31" priority="15569" operator="equal">
      <formula>"EC (WFO)"</formula>
    </cfRule>
    <cfRule type="cellIs" dxfId="31" priority="15570" operator="equal">
      <formula>"EA (WFO)"</formula>
    </cfRule>
    <cfRule type="cellIs" dxfId="40" priority="15571" operator="equal">
      <formula>"EE(WFO)"</formula>
    </cfRule>
    <cfRule type="cellIs" dxfId="40" priority="15572" operator="equal">
      <formula>"EC(WFO)"</formula>
    </cfRule>
    <cfRule type="cellIs" dxfId="13" priority="15566" operator="equal">
      <formula>"TDM"</formula>
    </cfRule>
    <cfRule type="cellIs" dxfId="29" priority="15562" operator="equal">
      <formula>"EQ (WFO)"</formula>
    </cfRule>
    <cfRule type="cellIs" dxfId="52" priority="15563" operator="equal">
      <formula>"FG (WFO)"</formula>
    </cfRule>
    <cfRule type="cellIs" dxfId="29" priority="15564" operator="equal">
      <formula>"EO (WFO)"</formula>
    </cfRule>
    <cfRule type="cellIs" dxfId="29" priority="15565" operator="equal">
      <formula>"EK (WFO)"</formula>
    </cfRule>
    <cfRule type="cellIs" dxfId="40" priority="15560" operator="equal">
      <formula>"EE(WFO)"</formula>
    </cfRule>
    <cfRule type="cellIs" dxfId="40" priority="15561" operator="equal">
      <formula>"EC(WFO)"</formula>
    </cfRule>
    <cfRule type="cellIs" dxfId="34" priority="15559" operator="equal">
      <formula>"TR"</formula>
    </cfRule>
    <cfRule type="cellIs" dxfId="36" priority="15557" operator="equal">
      <formula>"RS"</formula>
    </cfRule>
    <cfRule type="cellIs" dxfId="28" priority="15558" operator="equal">
      <formula>"TR (WFO)"</formula>
    </cfRule>
    <cfRule type="cellIs" dxfId="37" priority="15555" operator="equal">
      <formula>"EQ (WFO)"</formula>
    </cfRule>
    <cfRule type="cellIs" dxfId="31" priority="15556" operator="equal">
      <formula>"EO (WFO)"</formula>
    </cfRule>
    <cfRule type="cellIs" dxfId="31" priority="15546" operator="equal">
      <formula>"EQ (WFO)"</formula>
    </cfRule>
    <cfRule type="cellIs" dxfId="31" priority="15547" operator="equal">
      <formula>"EO (WFO)"</formula>
    </cfRule>
    <cfRule type="cellIs" dxfId="31" priority="15548" operator="equal">
      <formula>"EO (WFO)"</formula>
    </cfRule>
    <cfRule type="cellIs" dxfId="31" priority="15549" operator="equal">
      <formula>"EK (WFO)"</formula>
    </cfRule>
    <cfRule type="cellIs" dxfId="31" priority="15550" operator="equal">
      <formula>"EG (WFO)"</formula>
    </cfRule>
    <cfRule type="cellIs" dxfId="31" priority="15551" operator="equal">
      <formula>"EE (WFO)"</formula>
    </cfRule>
    <cfRule type="cellIs" dxfId="31" priority="15552" operator="equal">
      <formula>"EC (WFO)"</formula>
    </cfRule>
    <cfRule type="cellIs" dxfId="31" priority="15553" operator="equal">
      <formula>"EA (WFO)"</formula>
    </cfRule>
    <cfRule type="cellIs" dxfId="35" priority="15554" operator="equal">
      <formula>"FG (WFO)"</formula>
    </cfRule>
    <cfRule type="cellIs" dxfId="31" priority="15543" operator="equal">
      <formula>"EE (WFO)"</formula>
    </cfRule>
    <cfRule type="cellIs" dxfId="31" priority="15544" operator="equal">
      <formula>"EC (WFO)"</formula>
    </cfRule>
    <cfRule type="cellIs" dxfId="31" priority="15545" operator="equal">
      <formula>"EA (WFO)"</formula>
    </cfRule>
    <cfRule type="cellIs" dxfId="57" priority="15536" operator="equal">
      <formula>"SCIK"</formula>
    </cfRule>
    <cfRule type="cellIs" dxfId="57" priority="15537" operator="equal">
      <formula>"CT"</formula>
    </cfRule>
    <cfRule type="cellIs" dxfId="39" priority="15538" operator="equal">
      <formula>"CT"</formula>
    </cfRule>
    <cfRule type="cellIs" dxfId="61" priority="15539" operator="equal">
      <formula>"CT"</formula>
    </cfRule>
    <cfRule type="cellIs" dxfId="23" priority="15540" operator="equal">
      <formula>"FG"</formula>
    </cfRule>
    <cfRule type="cellIs" dxfId="44" priority="15541" operator="equal">
      <formula>"L"</formula>
    </cfRule>
    <cfRule type="cellIs" dxfId="38" priority="15542" operator="equal">
      <formula>"EG (WFO)"</formula>
    </cfRule>
    <cfRule type="cellIs" dxfId="13" priority="15535" operator="equal">
      <formula>"TDM"</formula>
    </cfRule>
    <cfRule type="cellIs" dxfId="31" priority="15530" operator="equal">
      <formula>"EE (WFO)"</formula>
    </cfRule>
    <cfRule type="cellIs" dxfId="31" priority="15531" operator="equal">
      <formula>"EC (WFO)"</formula>
    </cfRule>
    <cfRule type="cellIs" dxfId="31" priority="15532" operator="equal">
      <formula>"EA (WFO)"</formula>
    </cfRule>
    <cfRule type="cellIs" dxfId="40" priority="15533" operator="equal">
      <formula>"EE(WFO)"</formula>
    </cfRule>
    <cfRule type="cellIs" dxfId="40" priority="15534" operator="equal">
      <formula>"EC(WFO)"</formula>
    </cfRule>
    <cfRule type="cellIs" dxfId="31" priority="15527" operator="equal">
      <formula>"EE (WFO)"</formula>
    </cfRule>
    <cfRule type="cellIs" dxfId="31" priority="15528" operator="equal">
      <formula>"EC (WFO)"</formula>
    </cfRule>
    <cfRule type="cellIs" dxfId="31" priority="15529" operator="equal">
      <formula>"EA (WFO)"</formula>
    </cfRule>
    <cfRule type="cellIs" dxfId="40" priority="15525" operator="equal">
      <formula>"EE(WFO)"</formula>
    </cfRule>
    <cfRule type="cellIs" dxfId="40" priority="15526" operator="equal">
      <formula>"EC(WFO)"</formula>
    </cfRule>
    <cfRule type="cellIs" dxfId="31" priority="15480" operator="equal">
      <formula>"EA (WFO)"</formula>
    </cfRule>
    <cfRule type="cellIs" dxfId="32" priority="15481" operator="equal">
      <formula>"EQ (WFO)"</formula>
    </cfRule>
    <cfRule type="cellIs" dxfId="33" priority="15482" operator="equal">
      <formula>"FG (WFO)"</formula>
    </cfRule>
    <cfRule type="cellIs" dxfId="31" priority="15483" operator="equal">
      <formula>"EE (WFO)"</formula>
    </cfRule>
    <cfRule type="cellIs" dxfId="31" priority="15484" operator="equal">
      <formula>"EC (WFO)"</formula>
    </cfRule>
    <cfRule type="cellIs" dxfId="31" priority="15485" operator="equal">
      <formula>"EA (WFO)"</formula>
    </cfRule>
    <cfRule type="cellIs" dxfId="40" priority="15486" operator="equal">
      <formula>"EE(WFO)"</formula>
    </cfRule>
    <cfRule type="cellIs" dxfId="40" priority="15487" operator="equal">
      <formula>"EC(WFO)"</formula>
    </cfRule>
    <cfRule type="cellIs" dxfId="29" priority="15488" operator="equal">
      <formula>"EQ (WFO)"</formula>
    </cfRule>
    <cfRule type="cellIs" dxfId="52" priority="15489" operator="equal">
      <formula>"FG (WFO)"</formula>
    </cfRule>
    <cfRule type="cellIs" dxfId="29" priority="15490" operator="equal">
      <formula>"EO (WFO)"</formula>
    </cfRule>
    <cfRule type="cellIs" dxfId="29" priority="15491" operator="equal">
      <formula>"EK (WFO)"</formula>
    </cfRule>
    <cfRule type="cellIs" dxfId="31" priority="15492" operator="equal">
      <formula>"EE (WFO)"</formula>
    </cfRule>
    <cfRule type="cellIs" dxfId="31" priority="15493" operator="equal">
      <formula>"EC (WFO)"</formula>
    </cfRule>
    <cfRule type="cellIs" dxfId="31" priority="15494" operator="equal">
      <formula>"EA (WFO)"</formula>
    </cfRule>
    <cfRule type="cellIs" dxfId="40" priority="15495" operator="equal">
      <formula>"EE(WFO)"</formula>
    </cfRule>
    <cfRule type="cellIs" dxfId="40" priority="15496" operator="equal">
      <formula>"EC(WFO)"</formula>
    </cfRule>
    <cfRule type="cellIs" dxfId="31" priority="15497" operator="equal">
      <formula>"EE (WFO)"</formula>
    </cfRule>
    <cfRule type="cellIs" dxfId="31" priority="15498" operator="equal">
      <formula>"EC (WFO)"</formula>
    </cfRule>
    <cfRule type="cellIs" dxfId="31" priority="15499" operator="equal">
      <formula>"EA (WFO)"</formula>
    </cfRule>
    <cfRule type="cellIs" dxfId="40" priority="15500" operator="equal">
      <formula>"EE(WFO)"</formula>
    </cfRule>
    <cfRule type="cellIs" dxfId="40" priority="15501" operator="equal">
      <formula>"EC(WFO)"</formula>
    </cfRule>
    <cfRule type="cellIs" dxfId="31" priority="15502" operator="equal">
      <formula>"EE (WFO)"</formula>
    </cfRule>
    <cfRule type="cellIs" dxfId="31" priority="15503" operator="equal">
      <formula>"EC (WFO)"</formula>
    </cfRule>
    <cfRule type="cellIs" dxfId="31" priority="15504" operator="equal">
      <formula>"EA (WFO)"</formula>
    </cfRule>
    <cfRule type="cellIs" dxfId="40" priority="15505" operator="equal">
      <formula>"EE(WFO)"</formula>
    </cfRule>
    <cfRule type="cellIs" dxfId="40" priority="15506" operator="equal">
      <formula>"EC(WFO)"</formula>
    </cfRule>
    <cfRule type="cellIs" dxfId="31" priority="15507" operator="equal">
      <formula>"EA (WFO)"</formula>
    </cfRule>
    <cfRule type="cellIs" dxfId="32" priority="15508" operator="equal">
      <formula>"EQ (WFO)"</formula>
    </cfRule>
    <cfRule type="cellIs" dxfId="33" priority="15509" operator="equal">
      <formula>"FG (WFO)"</formula>
    </cfRule>
    <cfRule type="cellIs" dxfId="31" priority="15510" operator="equal">
      <formula>"EE (WFO)"</formula>
    </cfRule>
    <cfRule type="cellIs" dxfId="31" priority="15511" operator="equal">
      <formula>"EC (WFO)"</formula>
    </cfRule>
    <cfRule type="cellIs" dxfId="31" priority="15512" operator="equal">
      <formula>"EA (WFO)"</formula>
    </cfRule>
    <cfRule type="cellIs" dxfId="40" priority="15513" operator="equal">
      <formula>"EE(WFO)"</formula>
    </cfRule>
    <cfRule type="cellIs" dxfId="40" priority="15514" operator="equal">
      <formula>"EC(WFO)"</formula>
    </cfRule>
    <cfRule type="cellIs" dxfId="31" priority="15515" operator="equal">
      <formula>"EE (WFO)"</formula>
    </cfRule>
    <cfRule type="cellIs" dxfId="31" priority="15516" operator="equal">
      <formula>"EC (WFO)"</formula>
    </cfRule>
    <cfRule type="cellIs" dxfId="31" priority="15517" operator="equal">
      <formula>"EA (WFO)"</formula>
    </cfRule>
    <cfRule type="cellIs" dxfId="40" priority="15518" operator="equal">
      <formula>"EE(WFO)"</formula>
    </cfRule>
    <cfRule type="cellIs" dxfId="40" priority="15519" operator="equal">
      <formula>"EC(WFO)"</formula>
    </cfRule>
    <cfRule type="cellIs" dxfId="31" priority="15520" operator="equal">
      <formula>"EE (WFO)"</formula>
    </cfRule>
    <cfRule type="cellIs" dxfId="31" priority="15521" operator="equal">
      <formula>"EC (WFO)"</formula>
    </cfRule>
    <cfRule type="cellIs" dxfId="31" priority="15522" operator="equal">
      <formula>"EA (WFO)"</formula>
    </cfRule>
    <cfRule type="cellIs" dxfId="40" priority="15523" operator="equal">
      <formula>"EE(WFO)"</formula>
    </cfRule>
    <cfRule type="cellIs" dxfId="40" priority="15524" operator="equal">
      <formula>"EC(WFO)"</formula>
    </cfRule>
    <cfRule type="cellIs" dxfId="31" priority="15477" operator="equal">
      <formula>"EE (WFO)"</formula>
    </cfRule>
    <cfRule type="cellIs" dxfId="31" priority="15478" operator="equal">
      <formula>"EC (WFO)"</formula>
    </cfRule>
    <cfRule type="cellIs" dxfId="31" priority="15479" operator="equal">
      <formula>"EA (WFO)"</formula>
    </cfRule>
    <cfRule type="cellIs" dxfId="40" priority="15475" operator="equal">
      <formula>"EE(WFO)"</formula>
    </cfRule>
    <cfRule type="cellIs" dxfId="40" priority="15476" operator="equal">
      <formula>"EC(WFO)"</formula>
    </cfRule>
    <cfRule type="cellIs" dxfId="31" priority="15467" operator="equal">
      <formula>"EA (WFO)"</formula>
    </cfRule>
    <cfRule type="cellIs" dxfId="32" priority="15468" operator="equal">
      <formula>"EQ (WFO)"</formula>
    </cfRule>
    <cfRule type="cellIs" dxfId="33" priority="15469" operator="equal">
      <formula>"FG (WFO)"</formula>
    </cfRule>
    <cfRule type="cellIs" dxfId="31" priority="15470" operator="equal">
      <formula>"EE (WFO)"</formula>
    </cfRule>
    <cfRule type="cellIs" dxfId="31" priority="15471" operator="equal">
      <formula>"EC (WFO)"</formula>
    </cfRule>
    <cfRule type="cellIs" dxfId="31" priority="15472" operator="equal">
      <formula>"EA (WFO)"</formula>
    </cfRule>
    <cfRule type="cellIs" dxfId="40" priority="15473" operator="equal">
      <formula>"EE(WFO)"</formula>
    </cfRule>
    <cfRule type="cellIs" dxfId="40" priority="15474" operator="equal">
      <formula>"EC(WFO)"</formula>
    </cfRule>
    <cfRule type="cellIs" dxfId="31" priority="15454" operator="equal">
      <formula>"EA (WFO)"</formula>
    </cfRule>
    <cfRule type="cellIs" dxfId="32" priority="15455" operator="equal">
      <formula>"EQ (WFO)"</formula>
    </cfRule>
    <cfRule type="cellIs" dxfId="33" priority="15456" operator="equal">
      <formula>"FG (WFO)"</formula>
    </cfRule>
    <cfRule type="cellIs" dxfId="31" priority="15457" operator="equal">
      <formula>"EE (WFO)"</formula>
    </cfRule>
    <cfRule type="cellIs" dxfId="31" priority="15458" operator="equal">
      <formula>"EC (WFO)"</formula>
    </cfRule>
    <cfRule type="cellIs" dxfId="31" priority="15459" operator="equal">
      <formula>"EA (WFO)"</formula>
    </cfRule>
    <cfRule type="cellIs" dxfId="40" priority="15460" operator="equal">
      <formula>"EE(WFO)"</formula>
    </cfRule>
    <cfRule type="cellIs" dxfId="40" priority="15461" operator="equal">
      <formula>"EC(WFO)"</formula>
    </cfRule>
    <cfRule type="cellIs" dxfId="31" priority="15462" operator="equal">
      <formula>"EE (WFO)"</formula>
    </cfRule>
    <cfRule type="cellIs" dxfId="31" priority="15463" operator="equal">
      <formula>"EC (WFO)"</formula>
    </cfRule>
    <cfRule type="cellIs" dxfId="31" priority="15464" operator="equal">
      <formula>"EA (WFO)"</formula>
    </cfRule>
    <cfRule type="cellIs" dxfId="40" priority="15465" operator="equal">
      <formula>"EE(WFO)"</formula>
    </cfRule>
    <cfRule type="cellIs" dxfId="40" priority="15466" operator="equal">
      <formula>"EC(WFO)"</formula>
    </cfRule>
  </conditionalFormatting>
  <conditionalFormatting sqref="AB77:AD77">
    <cfRule type="cellIs" dxfId="31" priority="123623" operator="equal">
      <formula>"EE (WFO)"</formula>
    </cfRule>
    <cfRule type="cellIs" dxfId="31" priority="123624" operator="equal">
      <formula>"EC (WFO)"</formula>
    </cfRule>
    <cfRule type="cellIs" dxfId="31" priority="123625" operator="equal">
      <formula>"EA (WFO)"</formula>
    </cfRule>
    <cfRule type="cellIs" dxfId="40" priority="123626" operator="equal">
      <formula>"EE(WFO)"</formula>
    </cfRule>
    <cfRule type="cellIs" dxfId="40" priority="123627" operator="equal">
      <formula>"EC(WFO)"</formula>
    </cfRule>
  </conditionalFormatting>
  <conditionalFormatting sqref="AD77">
    <cfRule type="cellIs" dxfId="31" priority="123388" operator="equal">
      <formula>"EE (WFO)"</formula>
    </cfRule>
    <cfRule type="cellIs" dxfId="31" priority="123389" operator="equal">
      <formula>"EC (WFO)"</formula>
    </cfRule>
    <cfRule type="cellIs" dxfId="31" priority="123390" operator="equal">
      <formula>"EA (WFO)"</formula>
    </cfRule>
    <cfRule type="cellIs" dxfId="40" priority="123391" operator="equal">
      <formula>"EE(WFO)"</formula>
    </cfRule>
    <cfRule type="cellIs" dxfId="40" priority="123392" operator="equal">
      <formula>"EC(WFO)"</formula>
    </cfRule>
  </conditionalFormatting>
  <conditionalFormatting sqref="X78">
    <cfRule type="cellIs" dxfId="31" priority="18524" operator="equal">
      <formula>"EE (WFO)"</formula>
    </cfRule>
    <cfRule type="cellIs" dxfId="31" priority="18525" operator="equal">
      <formula>"EC (WFO)"</formula>
    </cfRule>
    <cfRule type="cellIs" dxfId="31" priority="18526" operator="equal">
      <formula>"EA (WFO)"</formula>
    </cfRule>
    <cfRule type="cellIs" dxfId="40" priority="18527" operator="equal">
      <formula>"EE(WFO)"</formula>
    </cfRule>
    <cfRule type="cellIs" dxfId="40" priority="18528" operator="equal">
      <formula>"EC(WFO)"</formula>
    </cfRule>
    <cfRule type="cellIs" dxfId="31" priority="18529" operator="equal">
      <formula>"EE (WFO)"</formula>
    </cfRule>
    <cfRule type="cellIs" dxfId="31" priority="18530" operator="equal">
      <formula>"EC (WFO)"</formula>
    </cfRule>
    <cfRule type="cellIs" dxfId="31" priority="18531" operator="equal">
      <formula>"EA (WFO)"</formula>
    </cfRule>
    <cfRule type="cellIs" dxfId="40" priority="18532" operator="equal">
      <formula>"EE(WFO)"</formula>
    </cfRule>
    <cfRule type="cellIs" dxfId="40" priority="18533" operator="equal">
      <formula>"EC(WFO)"</formula>
    </cfRule>
    <cfRule type="cellIs" dxfId="31" priority="18534" operator="equal">
      <formula>"EE (WFO)"</formula>
    </cfRule>
    <cfRule type="cellIs" dxfId="31" priority="18535" operator="equal">
      <formula>"EC (WFO)"</formula>
    </cfRule>
    <cfRule type="cellIs" dxfId="31" priority="18536" operator="equal">
      <formula>"EA (WFO)"</formula>
    </cfRule>
    <cfRule type="cellIs" dxfId="40" priority="18537" operator="equal">
      <formula>"EE(WFO)"</formula>
    </cfRule>
    <cfRule type="cellIs" dxfId="40" priority="18538" operator="equal">
      <formula>"EC(WFO)"</formula>
    </cfRule>
    <cfRule type="cellIs" dxfId="40" priority="18539" operator="equal">
      <formula>"EE(WFO)"</formula>
    </cfRule>
    <cfRule type="cellIs" dxfId="40" priority="18540" operator="equal">
      <formula>"EC(WFO)"</formula>
    </cfRule>
    <cfRule type="cellIs" dxfId="40" priority="18541" operator="equal">
      <formula>"EE(WFO)"</formula>
    </cfRule>
    <cfRule type="cellIs" dxfId="40" priority="18542" operator="equal">
      <formula>"EC(WFO)"</formula>
    </cfRule>
    <cfRule type="cellIs" dxfId="31" priority="18543" operator="equal">
      <formula>"EE (WFO)"</formula>
    </cfRule>
    <cfRule type="cellIs" dxfId="31" priority="18544" operator="equal">
      <formula>"EC (WFO)"</formula>
    </cfRule>
    <cfRule type="cellIs" dxfId="31" priority="18545" operator="equal">
      <formula>"EA (WFO)"</formula>
    </cfRule>
    <cfRule type="cellIs" dxfId="40" priority="18546" operator="equal">
      <formula>"EE(WFO)"</formula>
    </cfRule>
    <cfRule type="cellIs" dxfId="40" priority="18547" operator="equal">
      <formula>"EC(WFO)"</formula>
    </cfRule>
    <cfRule type="cellIs" dxfId="31" priority="18548" operator="equal">
      <formula>"EE (WFO)"</formula>
    </cfRule>
    <cfRule type="cellIs" dxfId="31" priority="18549" operator="equal">
      <formula>"EC (WFO)"</formula>
    </cfRule>
    <cfRule type="cellIs" dxfId="31" priority="18550" operator="equal">
      <formula>"EA (WFO)"</formula>
    </cfRule>
    <cfRule type="cellIs" dxfId="40" priority="18551" operator="equal">
      <formula>"EE(WFO)"</formula>
    </cfRule>
    <cfRule type="cellIs" dxfId="40" priority="18552" operator="equal">
      <formula>"EC(WFO)"</formula>
    </cfRule>
    <cfRule type="cellIs" dxfId="31" priority="18553" operator="equal">
      <formula>"EE (WFO)"</formula>
    </cfRule>
    <cfRule type="cellIs" dxfId="31" priority="18554" operator="equal">
      <formula>"EC (WFO)"</formula>
    </cfRule>
    <cfRule type="cellIs" dxfId="31" priority="18555" operator="equal">
      <formula>"EA (WFO)"</formula>
    </cfRule>
    <cfRule type="cellIs" dxfId="40" priority="18556" operator="equal">
      <formula>"EE(WFO)"</formula>
    </cfRule>
    <cfRule type="cellIs" dxfId="40" priority="18557" operator="equal">
      <formula>"EC(WFO)"</formula>
    </cfRule>
    <cfRule type="cellIs" dxfId="31" priority="18558" operator="equal">
      <formula>"EE (WFO)"</formula>
    </cfRule>
    <cfRule type="cellIs" dxfId="31" priority="18559" operator="equal">
      <formula>"EC (WFO)"</formula>
    </cfRule>
    <cfRule type="cellIs" dxfId="31" priority="18560" operator="equal">
      <formula>"EA (WFO)"</formula>
    </cfRule>
    <cfRule type="cellIs" dxfId="40" priority="18561" operator="equal">
      <formula>"EE(WFO)"</formula>
    </cfRule>
    <cfRule type="cellIs" dxfId="40" priority="18562" operator="equal">
      <formula>"EC(WFO)"</formula>
    </cfRule>
  </conditionalFormatting>
  <conditionalFormatting sqref="Y78:Z78">
    <cfRule type="cellIs" dxfId="31" priority="15432" operator="equal">
      <formula>"EE (WFO)"</formula>
    </cfRule>
    <cfRule type="cellIs" dxfId="31" priority="15433" operator="equal">
      <formula>"EC (WFO)"</formula>
    </cfRule>
    <cfRule type="cellIs" dxfId="31" priority="15434" operator="equal">
      <formula>"EA (WFO)"</formula>
    </cfRule>
    <cfRule type="cellIs" dxfId="40" priority="15435" operator="equal">
      <formula>"EE(WFO)"</formula>
    </cfRule>
    <cfRule type="cellIs" dxfId="40" priority="15436" operator="equal">
      <formula>"EC(WFO)"</formula>
    </cfRule>
    <cfRule type="cellIs" dxfId="40" priority="15437" operator="equal">
      <formula>"EE(WFO)"</formula>
    </cfRule>
    <cfRule type="cellIs" dxfId="40" priority="15438" operator="equal">
      <formula>"EC(WFO)"</formula>
    </cfRule>
    <cfRule type="cellIs" dxfId="31" priority="15439" operator="equal">
      <formula>"EE (WFO)"</formula>
    </cfRule>
    <cfRule type="cellIs" dxfId="31" priority="15440" operator="equal">
      <formula>"EC (WFO)"</formula>
    </cfRule>
    <cfRule type="cellIs" dxfId="31" priority="15441" operator="equal">
      <formula>"EA (WFO)"</formula>
    </cfRule>
    <cfRule type="cellIs" dxfId="40" priority="15442" operator="equal">
      <formula>"EE(WFO)"</formula>
    </cfRule>
    <cfRule type="cellIs" dxfId="40" priority="15443" operator="equal">
      <formula>"EC(WFO)"</formula>
    </cfRule>
    <cfRule type="cellIs" dxfId="40" priority="15444" operator="equal">
      <formula>"EE(WFO)"</formula>
    </cfRule>
    <cfRule type="cellIs" dxfId="40" priority="15445" operator="equal">
      <formula>"EC(WFO)"</formula>
    </cfRule>
    <cfRule type="cellIs" dxfId="38" priority="15446" operator="equal">
      <formula>"EE(WFO)"</formula>
    </cfRule>
    <cfRule type="cellIs" dxfId="39" priority="15447" operator="equal">
      <formula>"EE(WFO)"</formula>
    </cfRule>
    <cfRule type="cellIs" dxfId="40" priority="15448" operator="equal">
      <formula>"EC(WFO)"</formula>
    </cfRule>
    <cfRule type="cellIs" dxfId="31" priority="15449" operator="equal">
      <formula>"EE (WFO)"</formula>
    </cfRule>
    <cfRule type="cellIs" dxfId="31" priority="15450" operator="equal">
      <formula>"EC (WFO)"</formula>
    </cfRule>
    <cfRule type="cellIs" dxfId="31" priority="15451" operator="equal">
      <formula>"EA (WFO)"</formula>
    </cfRule>
    <cfRule type="cellIs" dxfId="40" priority="15452" operator="equal">
      <formula>"EE(WFO)"</formula>
    </cfRule>
    <cfRule type="cellIs" dxfId="40" priority="15453" operator="equal">
      <formula>"EC(WFO)"</formula>
    </cfRule>
    <cfRule type="cellIs" dxfId="31" priority="15405" operator="equal">
      <formula>"EA (WFO)"</formula>
    </cfRule>
    <cfRule type="cellIs" dxfId="32" priority="15406" operator="equal">
      <formula>"EQ (WFO)"</formula>
    </cfRule>
    <cfRule type="cellIs" dxfId="33" priority="15407" operator="equal">
      <formula>"FG (WFO)"</formula>
    </cfRule>
    <cfRule type="cellIs" dxfId="31" priority="15408" operator="equal">
      <formula>"EE (WFO)"</formula>
    </cfRule>
    <cfRule type="cellIs" dxfId="31" priority="15409" operator="equal">
      <formula>"EC (WFO)"</formula>
    </cfRule>
    <cfRule type="cellIs" dxfId="31" priority="15410" operator="equal">
      <formula>"EA (WFO)"</formula>
    </cfRule>
    <cfRule type="cellIs" dxfId="40" priority="15411" operator="equal">
      <formula>"EE(WFO)"</formula>
    </cfRule>
    <cfRule type="cellIs" dxfId="40" priority="15412" operator="equal">
      <formula>"EC(WFO)"</formula>
    </cfRule>
    <cfRule type="cellIs" dxfId="31" priority="15413" operator="equal">
      <formula>"EE (WFO)"</formula>
    </cfRule>
    <cfRule type="cellIs" dxfId="31" priority="15414" operator="equal">
      <formula>"EC (WFO)"</formula>
    </cfRule>
    <cfRule type="cellIs" dxfId="31" priority="15415" operator="equal">
      <formula>"EA (WFO)"</formula>
    </cfRule>
    <cfRule type="cellIs" dxfId="40" priority="15416" operator="equal">
      <formula>"EE(WFO)"</formula>
    </cfRule>
    <cfRule type="cellIs" dxfId="40" priority="15417" operator="equal">
      <formula>"EC(WFO)"</formula>
    </cfRule>
    <cfRule type="cellIs" dxfId="31" priority="15418" operator="equal">
      <formula>"EE (WFO)"</formula>
    </cfRule>
    <cfRule type="cellIs" dxfId="31" priority="15419" operator="equal">
      <formula>"EC (WFO)"</formula>
    </cfRule>
    <cfRule type="cellIs" dxfId="31" priority="15420" operator="equal">
      <formula>"EA (WFO)"</formula>
    </cfRule>
    <cfRule type="cellIs" dxfId="40" priority="15421" operator="equal">
      <formula>"EE(WFO)"</formula>
    </cfRule>
    <cfRule type="cellIs" dxfId="40" priority="15422" operator="equal">
      <formula>"EC(WFO)"</formula>
    </cfRule>
    <cfRule type="cellIs" dxfId="31" priority="15423" operator="equal">
      <formula>"EE (WFO)"</formula>
    </cfRule>
    <cfRule type="cellIs" dxfId="31" priority="15424" operator="equal">
      <formula>"EC (WFO)"</formula>
    </cfRule>
    <cfRule type="cellIs" dxfId="31" priority="15425" operator="equal">
      <formula>"EA (WFO)"</formula>
    </cfRule>
    <cfRule type="cellIs" dxfId="40" priority="15426" operator="equal">
      <formula>"EE(WFO)"</formula>
    </cfRule>
    <cfRule type="cellIs" dxfId="40" priority="15427" operator="equal">
      <formula>"EC(WFO)"</formula>
    </cfRule>
    <cfRule type="cellIs" dxfId="40" priority="15428" operator="equal">
      <formula>"EE(WFO)"</formula>
    </cfRule>
    <cfRule type="cellIs" dxfId="40" priority="15429" operator="equal">
      <formula>"EC(WFO)"</formula>
    </cfRule>
    <cfRule type="cellIs" dxfId="40" priority="15430" operator="equal">
      <formula>"EE(WFO)"</formula>
    </cfRule>
    <cfRule type="cellIs" dxfId="40" priority="15431" operator="equal">
      <formula>"EC(WFO)"</formula>
    </cfRule>
    <cfRule type="cellIs" dxfId="31" priority="15402" operator="equal">
      <formula>"EE (WFO)"</formula>
    </cfRule>
    <cfRule type="cellIs" dxfId="31" priority="15403" operator="equal">
      <formula>"EC (WFO)"</formula>
    </cfRule>
    <cfRule type="cellIs" dxfId="31" priority="15404" operator="equal">
      <formula>"EA (WFO)"</formula>
    </cfRule>
    <cfRule type="cellIs" dxfId="40" priority="15400" operator="equal">
      <formula>"EE(WFO)"</formula>
    </cfRule>
    <cfRule type="cellIs" dxfId="40" priority="15401" operator="equal">
      <formula>"EC(WFO)"</formula>
    </cfRule>
    <cfRule type="cellIs" dxfId="31" priority="15371" operator="equal">
      <formula>"EE (WFO)"</formula>
    </cfRule>
    <cfRule type="cellIs" dxfId="31" priority="15372" operator="equal">
      <formula>"EC (WFO)"</formula>
    </cfRule>
    <cfRule type="cellIs" dxfId="31" priority="15373" operator="equal">
      <formula>"EA (WFO)"</formula>
    </cfRule>
    <cfRule type="cellIs" dxfId="40" priority="15374" operator="equal">
      <formula>"EE(WFO)"</formula>
    </cfRule>
    <cfRule type="cellIs" dxfId="40" priority="15375" operator="equal">
      <formula>"EC(WFO)"</formula>
    </cfRule>
    <cfRule type="cellIs" dxfId="40" priority="15376" operator="equal">
      <formula>"EE(WFO)"</formula>
    </cfRule>
    <cfRule type="cellIs" dxfId="40" priority="15377" operator="equal">
      <formula>"EC(WFO)"</formula>
    </cfRule>
    <cfRule type="cellIs" dxfId="31" priority="15378" operator="equal">
      <formula>"EE (WFO)"</formula>
    </cfRule>
    <cfRule type="cellIs" dxfId="31" priority="15379" operator="equal">
      <formula>"EC (WFO)"</formula>
    </cfRule>
    <cfRule type="cellIs" dxfId="31" priority="15380" operator="equal">
      <formula>"EA (WFO)"</formula>
    </cfRule>
    <cfRule type="cellIs" dxfId="40" priority="15381" operator="equal">
      <formula>"EE(WFO)"</formula>
    </cfRule>
    <cfRule type="cellIs" dxfId="40" priority="15382" operator="equal">
      <formula>"EC(WFO)"</formula>
    </cfRule>
    <cfRule type="cellIs" dxfId="40" priority="15383" operator="equal">
      <formula>"EE(WFO)"</formula>
    </cfRule>
    <cfRule type="cellIs" dxfId="40" priority="15384" operator="equal">
      <formula>"EC(WFO)"</formula>
    </cfRule>
    <cfRule type="cellIs" dxfId="31" priority="15385" operator="equal">
      <formula>"EE (WFO)"</formula>
    </cfRule>
    <cfRule type="cellIs" dxfId="31" priority="15386" operator="equal">
      <formula>"EC (WFO)"</formula>
    </cfRule>
    <cfRule type="cellIs" dxfId="31" priority="15387" operator="equal">
      <formula>"EA (WFO)"</formula>
    </cfRule>
    <cfRule type="cellIs" dxfId="40" priority="15388" operator="equal">
      <formula>"EE(WFO)"</formula>
    </cfRule>
    <cfRule type="cellIs" dxfId="40" priority="15389" operator="equal">
      <formula>"EC(WFO)"</formula>
    </cfRule>
    <cfRule type="cellIs" dxfId="31" priority="15390" operator="equal">
      <formula>"EE (WFO)"</formula>
    </cfRule>
    <cfRule type="cellIs" dxfId="31" priority="15391" operator="equal">
      <formula>"EC (WFO)"</formula>
    </cfRule>
    <cfRule type="cellIs" dxfId="31" priority="15392" operator="equal">
      <formula>"EA (WFO)"</formula>
    </cfRule>
    <cfRule type="cellIs" dxfId="40" priority="15393" operator="equal">
      <formula>"EE(WFO)"</formula>
    </cfRule>
    <cfRule type="cellIs" dxfId="40" priority="15394" operator="equal">
      <formula>"EC(WFO)"</formula>
    </cfRule>
    <cfRule type="cellIs" dxfId="31" priority="15395" operator="equal">
      <formula>"EE (WFO)"</formula>
    </cfRule>
    <cfRule type="cellIs" dxfId="31" priority="15396" operator="equal">
      <formula>"EC (WFO)"</formula>
    </cfRule>
    <cfRule type="cellIs" dxfId="31" priority="15397" operator="equal">
      <formula>"EA (WFO)"</formula>
    </cfRule>
    <cfRule type="cellIs" dxfId="40" priority="15398" operator="equal">
      <formula>"EE(WFO)"</formula>
    </cfRule>
    <cfRule type="cellIs" dxfId="40" priority="15399" operator="equal">
      <formula>"EC(WFO)"</formula>
    </cfRule>
    <cfRule type="cellIs" dxfId="31" priority="15366" operator="equal">
      <formula>"EE (WFO)"</formula>
    </cfRule>
    <cfRule type="cellIs" dxfId="31" priority="15367" operator="equal">
      <formula>"EC (WFO)"</formula>
    </cfRule>
    <cfRule type="cellIs" dxfId="31" priority="15368" operator="equal">
      <formula>"EA (WFO)"</formula>
    </cfRule>
    <cfRule type="cellIs" dxfId="40" priority="15369" operator="equal">
      <formula>"EE(WFO)"</formula>
    </cfRule>
    <cfRule type="cellIs" dxfId="40" priority="15370" operator="equal">
      <formula>"EC(WFO)"</formula>
    </cfRule>
    <cfRule type="cellIs" dxfId="31" priority="15363" operator="equal">
      <formula>"EE (WFO)"</formula>
    </cfRule>
    <cfRule type="cellIs" dxfId="31" priority="15364" operator="equal">
      <formula>"EC (WFO)"</formula>
    </cfRule>
    <cfRule type="cellIs" dxfId="31" priority="15365" operator="equal">
      <formula>"EA (WFO)"</formula>
    </cfRule>
    <cfRule type="cellIs" dxfId="40" priority="15361" operator="equal">
      <formula>"EE(WFO)"</formula>
    </cfRule>
    <cfRule type="cellIs" dxfId="40" priority="15362" operator="equal">
      <formula>"EC(WFO)"</formula>
    </cfRule>
    <cfRule type="cellIs" dxfId="29" priority="15357" operator="equal">
      <formula>"EQ (WFO)"</formula>
    </cfRule>
    <cfRule type="cellIs" dxfId="52" priority="15358" operator="equal">
      <formula>"FG (WFO)"</formula>
    </cfRule>
    <cfRule type="cellIs" dxfId="29" priority="15359" operator="equal">
      <formula>"EO (WFO)"</formula>
    </cfRule>
    <cfRule type="cellIs" dxfId="29" priority="15360" operator="equal">
      <formula>"EK (WFO)"</formula>
    </cfRule>
    <cfRule type="cellIs" dxfId="57" priority="15350" operator="equal">
      <formula>"SCIK"</formula>
    </cfRule>
    <cfRule type="cellIs" dxfId="57" priority="15351" operator="equal">
      <formula>"CT"</formula>
    </cfRule>
    <cfRule type="cellIs" dxfId="39" priority="15352" operator="equal">
      <formula>"CT"</formula>
    </cfRule>
    <cfRule type="cellIs" dxfId="61" priority="15353" operator="equal">
      <formula>"CT"</formula>
    </cfRule>
    <cfRule type="cellIs" dxfId="23" priority="15354" operator="equal">
      <formula>"FG"</formula>
    </cfRule>
    <cfRule type="cellIs" dxfId="44" priority="15355" operator="equal">
      <formula>"L"</formula>
    </cfRule>
    <cfRule type="cellIs" dxfId="38" priority="15356" operator="equal">
      <formula>"EG (WFO)"</formula>
    </cfRule>
    <cfRule type="cellIs" dxfId="36" priority="15348" operator="equal">
      <formula>"RS"</formula>
    </cfRule>
    <cfRule type="cellIs" dxfId="28" priority="15349" operator="equal">
      <formula>"TR (WFO)"</formula>
    </cfRule>
    <cfRule type="cellIs" dxfId="13" priority="15347" operator="equal">
      <formula>"TDM"</formula>
    </cfRule>
    <cfRule type="cellIs" dxfId="40" priority="15345" operator="equal">
      <formula>"EE(WFO)"</formula>
    </cfRule>
    <cfRule type="cellIs" dxfId="40" priority="15346" operator="equal">
      <formula>"EC(WFO)"</formula>
    </cfRule>
    <cfRule type="cellIs" dxfId="31" priority="15342" operator="equal">
      <formula>"EE (WFO)"</formula>
    </cfRule>
    <cfRule type="cellIs" dxfId="31" priority="15343" operator="equal">
      <formula>"EC (WFO)"</formula>
    </cfRule>
    <cfRule type="cellIs" dxfId="31" priority="15344" operator="equal">
      <formula>"EA (WFO)"</formula>
    </cfRule>
    <cfRule type="cellIs" dxfId="36" priority="15340" operator="equal">
      <formula>"RS"</formula>
    </cfRule>
    <cfRule type="cellIs" dxfId="28" priority="15341" operator="equal">
      <formula>"TR (WFO)"</formula>
    </cfRule>
    <cfRule type="cellIs" dxfId="13" priority="15339" operator="equal">
      <formula>"TDM"</formula>
    </cfRule>
    <cfRule type="cellIs" dxfId="57" priority="15332" operator="equal">
      <formula>"SCIK"</formula>
    </cfRule>
    <cfRule type="cellIs" dxfId="57" priority="15333" operator="equal">
      <formula>"CT"</formula>
    </cfRule>
    <cfRule type="cellIs" dxfId="39" priority="15334" operator="equal">
      <formula>"CT"</formula>
    </cfRule>
    <cfRule type="cellIs" dxfId="61" priority="15335" operator="equal">
      <formula>"CT"</formula>
    </cfRule>
    <cfRule type="cellIs" dxfId="23" priority="15336" operator="equal">
      <formula>"FG"</formula>
    </cfRule>
    <cfRule type="cellIs" dxfId="44" priority="15337" operator="equal">
      <formula>"L"</formula>
    </cfRule>
    <cfRule type="cellIs" dxfId="38" priority="15338" operator="equal">
      <formula>"EG (WFO)"</formula>
    </cfRule>
    <cfRule type="cellIs" dxfId="29" priority="15328" operator="equal">
      <formula>"EQ (WFO)"</formula>
    </cfRule>
    <cfRule type="cellIs" dxfId="52" priority="15329" operator="equal">
      <formula>"FG (WFO)"</formula>
    </cfRule>
    <cfRule type="cellIs" dxfId="29" priority="15330" operator="equal">
      <formula>"EO (WFO)"</formula>
    </cfRule>
    <cfRule type="cellIs" dxfId="29" priority="15331" operator="equal">
      <formula>"EK (WFO)"</formula>
    </cfRule>
    <cfRule type="cellIs" dxfId="31" priority="15325" operator="equal">
      <formula>"EE (WFO)"</formula>
    </cfRule>
    <cfRule type="cellIs" dxfId="31" priority="15326" operator="equal">
      <formula>"EC (WFO)"</formula>
    </cfRule>
    <cfRule type="cellIs" dxfId="31" priority="15327" operator="equal">
      <formula>"EA (WFO)"</formula>
    </cfRule>
    <cfRule type="cellIs" dxfId="40" priority="15323" operator="equal">
      <formula>"EE(WFO)"</formula>
    </cfRule>
    <cfRule type="cellIs" dxfId="40" priority="15324" operator="equal">
      <formula>"EC(WFO)"</formula>
    </cfRule>
    <cfRule type="cellIs" dxfId="31" priority="15318" operator="equal">
      <formula>"EE (WFO)"</formula>
    </cfRule>
    <cfRule type="cellIs" dxfId="31" priority="15319" operator="equal">
      <formula>"EC (WFO)"</formula>
    </cfRule>
    <cfRule type="cellIs" dxfId="31" priority="15320" operator="equal">
      <formula>"EA (WFO)"</formula>
    </cfRule>
    <cfRule type="cellIs" dxfId="40" priority="15321" operator="equal">
      <formula>"EE(WFO)"</formula>
    </cfRule>
    <cfRule type="cellIs" dxfId="40" priority="15322" operator="equal">
      <formula>"EC(WFO)"</formula>
    </cfRule>
    <cfRule type="cellIs" dxfId="13" priority="15317" operator="equal">
      <formula>"TDM"</formula>
    </cfRule>
    <cfRule type="cellIs" dxfId="37" priority="15292" operator="equal">
      <formula>"EQ (WFO)"</formula>
    </cfRule>
    <cfRule type="cellIs" dxfId="31" priority="15293" operator="equal">
      <formula>"EO (WFO)"</formula>
    </cfRule>
    <cfRule type="cellIs" dxfId="36" priority="15294" operator="equal">
      <formula>"RS"</formula>
    </cfRule>
    <cfRule type="cellIs" dxfId="28" priority="15295" operator="equal">
      <formula>"TR (WFO)"</formula>
    </cfRule>
    <cfRule type="cellIs" dxfId="31" priority="15296" operator="equal">
      <formula>"EQ (WFO)"</formula>
    </cfRule>
    <cfRule type="cellIs" dxfId="31" priority="15297" operator="equal">
      <formula>"EO (WFO)"</formula>
    </cfRule>
    <cfRule type="cellIs" dxfId="31" priority="15298" operator="equal">
      <formula>"EO (WFO)"</formula>
    </cfRule>
    <cfRule type="cellIs" dxfId="31" priority="15299" operator="equal">
      <formula>"EK (WFO)"</formula>
    </cfRule>
    <cfRule type="cellIs" dxfId="31" priority="15300" operator="equal">
      <formula>"EG (WFO)"</formula>
    </cfRule>
    <cfRule type="cellIs" dxfId="31" priority="15301" operator="equal">
      <formula>"EE (WFO)"</formula>
    </cfRule>
    <cfRule type="cellIs" dxfId="31" priority="15302" operator="equal">
      <formula>"EC (WFO)"</formula>
    </cfRule>
    <cfRule type="cellIs" dxfId="31" priority="15303" operator="equal">
      <formula>"EA (WFO)"</formula>
    </cfRule>
    <cfRule type="cellIs" dxfId="35" priority="15304" operator="equal">
      <formula>"FG (WFO)"</formula>
    </cfRule>
    <cfRule type="cellIs" dxfId="34" priority="15305" operator="equal">
      <formula>"TR"</formula>
    </cfRule>
    <cfRule type="cellIs" dxfId="29" priority="15306" operator="equal">
      <formula>"EQ (WFO)"</formula>
    </cfRule>
    <cfRule type="cellIs" dxfId="52" priority="15307" operator="equal">
      <formula>"FG (WFO)"</formula>
    </cfRule>
    <cfRule type="cellIs" dxfId="29" priority="15308" operator="equal">
      <formula>"EO (WFO)"</formula>
    </cfRule>
    <cfRule type="cellIs" dxfId="29" priority="15309" operator="equal">
      <formula>"EK (WFO)"</formula>
    </cfRule>
    <cfRule type="cellIs" dxfId="57" priority="15310" operator="equal">
      <formula>"SCIK"</formula>
    </cfRule>
    <cfRule type="cellIs" dxfId="57" priority="15311" operator="equal">
      <formula>"CT"</formula>
    </cfRule>
    <cfRule type="cellIs" dxfId="39" priority="15312" operator="equal">
      <formula>"CT"</formula>
    </cfRule>
    <cfRule type="cellIs" dxfId="61" priority="15313" operator="equal">
      <formula>"CT"</formula>
    </cfRule>
    <cfRule type="cellIs" dxfId="23" priority="15314" operator="equal">
      <formula>"FG"</formula>
    </cfRule>
    <cfRule type="cellIs" dxfId="44" priority="15315" operator="equal">
      <formula>"L"</formula>
    </cfRule>
    <cfRule type="cellIs" dxfId="38" priority="15316" operator="equal">
      <formula>"EG (WFO)"</formula>
    </cfRule>
    <cfRule type="cellIs" dxfId="13" priority="15286" operator="equal">
      <formula>"TDM"</formula>
    </cfRule>
    <cfRule type="cellIs" dxfId="31" priority="15287" operator="equal">
      <formula>"EE (WFO)"</formula>
    </cfRule>
    <cfRule type="cellIs" dxfId="31" priority="15288" operator="equal">
      <formula>"EC (WFO)"</formula>
    </cfRule>
    <cfRule type="cellIs" dxfId="31" priority="15289" operator="equal">
      <formula>"EA (WFO)"</formula>
    </cfRule>
    <cfRule type="cellIs" dxfId="40" priority="15290" operator="equal">
      <formula>"EE(WFO)"</formula>
    </cfRule>
    <cfRule type="cellIs" dxfId="40" priority="15291" operator="equal">
      <formula>"EC(WFO)"</formula>
    </cfRule>
    <cfRule type="cellIs" dxfId="13" priority="15285" operator="equal">
      <formula>"TDM"</formula>
    </cfRule>
    <cfRule type="cellIs" dxfId="29" priority="15281" operator="equal">
      <formula>"EQ (WFO)"</formula>
    </cfRule>
    <cfRule type="cellIs" dxfId="52" priority="15282" operator="equal">
      <formula>"FG (WFO)"</formula>
    </cfRule>
    <cfRule type="cellIs" dxfId="29" priority="15283" operator="equal">
      <formula>"EO (WFO)"</formula>
    </cfRule>
    <cfRule type="cellIs" dxfId="29" priority="15284" operator="equal">
      <formula>"EK (WFO)"</formula>
    </cfRule>
    <cfRule type="cellIs" dxfId="40" priority="15279" operator="equal">
      <formula>"EE(WFO)"</formula>
    </cfRule>
    <cfRule type="cellIs" dxfId="40" priority="15280" operator="equal">
      <formula>"EC(WFO)"</formula>
    </cfRule>
    <cfRule type="cellIs" dxfId="34" priority="15278" operator="equal">
      <formula>"TR"</formula>
    </cfRule>
    <cfRule type="cellIs" dxfId="36" priority="15276" operator="equal">
      <formula>"RS"</formula>
    </cfRule>
    <cfRule type="cellIs" dxfId="28" priority="15277" operator="equal">
      <formula>"TR (WFO)"</formula>
    </cfRule>
    <cfRule type="cellIs" dxfId="37" priority="15274" operator="equal">
      <formula>"EQ (WFO)"</formula>
    </cfRule>
    <cfRule type="cellIs" dxfId="31" priority="15275" operator="equal">
      <formula>"EO (WFO)"</formula>
    </cfRule>
    <cfRule type="cellIs" dxfId="31" priority="15265" operator="equal">
      <formula>"EQ (WFO)"</formula>
    </cfRule>
    <cfRule type="cellIs" dxfId="31" priority="15266" operator="equal">
      <formula>"EO (WFO)"</formula>
    </cfRule>
    <cfRule type="cellIs" dxfId="31" priority="15267" operator="equal">
      <formula>"EO (WFO)"</formula>
    </cfRule>
    <cfRule type="cellIs" dxfId="31" priority="15268" operator="equal">
      <formula>"EK (WFO)"</formula>
    </cfRule>
    <cfRule type="cellIs" dxfId="31" priority="15269" operator="equal">
      <formula>"EG (WFO)"</formula>
    </cfRule>
    <cfRule type="cellIs" dxfId="31" priority="15270" operator="equal">
      <formula>"EE (WFO)"</formula>
    </cfRule>
    <cfRule type="cellIs" dxfId="31" priority="15271" operator="equal">
      <formula>"EC (WFO)"</formula>
    </cfRule>
    <cfRule type="cellIs" dxfId="31" priority="15272" operator="equal">
      <formula>"EA (WFO)"</formula>
    </cfRule>
    <cfRule type="cellIs" dxfId="35" priority="15273" operator="equal">
      <formula>"FG (WFO)"</formula>
    </cfRule>
    <cfRule type="cellIs" dxfId="31" priority="15262" operator="equal">
      <formula>"EE (WFO)"</formula>
    </cfRule>
    <cfRule type="cellIs" dxfId="31" priority="15263" operator="equal">
      <formula>"EC (WFO)"</formula>
    </cfRule>
    <cfRule type="cellIs" dxfId="31" priority="15264" operator="equal">
      <formula>"EA (WFO)"</formula>
    </cfRule>
    <cfRule type="cellIs" dxfId="57" priority="15255" operator="equal">
      <formula>"SCIK"</formula>
    </cfRule>
    <cfRule type="cellIs" dxfId="57" priority="15256" operator="equal">
      <formula>"CT"</formula>
    </cfRule>
    <cfRule type="cellIs" dxfId="39" priority="15257" operator="equal">
      <formula>"CT"</formula>
    </cfRule>
    <cfRule type="cellIs" dxfId="61" priority="15258" operator="equal">
      <formula>"CT"</formula>
    </cfRule>
    <cfRule type="cellIs" dxfId="23" priority="15259" operator="equal">
      <formula>"FG"</formula>
    </cfRule>
    <cfRule type="cellIs" dxfId="44" priority="15260" operator="equal">
      <formula>"L"</formula>
    </cfRule>
    <cfRule type="cellIs" dxfId="38" priority="15261" operator="equal">
      <formula>"EG (WFO)"</formula>
    </cfRule>
    <cfRule type="cellIs" dxfId="13" priority="15254" operator="equal">
      <formula>"TDM"</formula>
    </cfRule>
    <cfRule type="cellIs" dxfId="31" priority="15249" operator="equal">
      <formula>"EE (WFO)"</formula>
    </cfRule>
    <cfRule type="cellIs" dxfId="31" priority="15250" operator="equal">
      <formula>"EC (WFO)"</formula>
    </cfRule>
    <cfRule type="cellIs" dxfId="31" priority="15251" operator="equal">
      <formula>"EA (WFO)"</formula>
    </cfRule>
    <cfRule type="cellIs" dxfId="40" priority="15252" operator="equal">
      <formula>"EE(WFO)"</formula>
    </cfRule>
    <cfRule type="cellIs" dxfId="40" priority="15253" operator="equal">
      <formula>"EC(WFO)"</formula>
    </cfRule>
    <cfRule type="cellIs" dxfId="31" priority="15246" operator="equal">
      <formula>"EE (WFO)"</formula>
    </cfRule>
    <cfRule type="cellIs" dxfId="31" priority="15247" operator="equal">
      <formula>"EC (WFO)"</formula>
    </cfRule>
    <cfRule type="cellIs" dxfId="31" priority="15248" operator="equal">
      <formula>"EA (WFO)"</formula>
    </cfRule>
    <cfRule type="cellIs" dxfId="40" priority="15244" operator="equal">
      <formula>"EE(WFO)"</formula>
    </cfRule>
    <cfRule type="cellIs" dxfId="40" priority="15245" operator="equal">
      <formula>"EC(WFO)"</formula>
    </cfRule>
    <cfRule type="cellIs" dxfId="31" priority="15199" operator="equal">
      <formula>"EA (WFO)"</formula>
    </cfRule>
    <cfRule type="cellIs" dxfId="32" priority="15200" operator="equal">
      <formula>"EQ (WFO)"</formula>
    </cfRule>
    <cfRule type="cellIs" dxfId="33" priority="15201" operator="equal">
      <formula>"FG (WFO)"</formula>
    </cfRule>
    <cfRule type="cellIs" dxfId="31" priority="15202" operator="equal">
      <formula>"EE (WFO)"</formula>
    </cfRule>
    <cfRule type="cellIs" dxfId="31" priority="15203" operator="equal">
      <formula>"EC (WFO)"</formula>
    </cfRule>
    <cfRule type="cellIs" dxfId="31" priority="15204" operator="equal">
      <formula>"EA (WFO)"</formula>
    </cfRule>
    <cfRule type="cellIs" dxfId="40" priority="15205" operator="equal">
      <formula>"EE(WFO)"</formula>
    </cfRule>
    <cfRule type="cellIs" dxfId="40" priority="15206" operator="equal">
      <formula>"EC(WFO)"</formula>
    </cfRule>
    <cfRule type="cellIs" dxfId="29" priority="15207" operator="equal">
      <formula>"EQ (WFO)"</formula>
    </cfRule>
    <cfRule type="cellIs" dxfId="52" priority="15208" operator="equal">
      <formula>"FG (WFO)"</formula>
    </cfRule>
    <cfRule type="cellIs" dxfId="29" priority="15209" operator="equal">
      <formula>"EO (WFO)"</formula>
    </cfRule>
    <cfRule type="cellIs" dxfId="29" priority="15210" operator="equal">
      <formula>"EK (WFO)"</formula>
    </cfRule>
    <cfRule type="cellIs" dxfId="31" priority="15211" operator="equal">
      <formula>"EE (WFO)"</formula>
    </cfRule>
    <cfRule type="cellIs" dxfId="31" priority="15212" operator="equal">
      <formula>"EC (WFO)"</formula>
    </cfRule>
    <cfRule type="cellIs" dxfId="31" priority="15213" operator="equal">
      <formula>"EA (WFO)"</formula>
    </cfRule>
    <cfRule type="cellIs" dxfId="40" priority="15214" operator="equal">
      <formula>"EE(WFO)"</formula>
    </cfRule>
    <cfRule type="cellIs" dxfId="40" priority="15215" operator="equal">
      <formula>"EC(WFO)"</formula>
    </cfRule>
    <cfRule type="cellIs" dxfId="31" priority="15216" operator="equal">
      <formula>"EE (WFO)"</formula>
    </cfRule>
    <cfRule type="cellIs" dxfId="31" priority="15217" operator="equal">
      <formula>"EC (WFO)"</formula>
    </cfRule>
    <cfRule type="cellIs" dxfId="31" priority="15218" operator="equal">
      <formula>"EA (WFO)"</formula>
    </cfRule>
    <cfRule type="cellIs" dxfId="40" priority="15219" operator="equal">
      <formula>"EE(WFO)"</formula>
    </cfRule>
    <cfRule type="cellIs" dxfId="40" priority="15220" operator="equal">
      <formula>"EC(WFO)"</formula>
    </cfRule>
    <cfRule type="cellIs" dxfId="31" priority="15221" operator="equal">
      <formula>"EE (WFO)"</formula>
    </cfRule>
    <cfRule type="cellIs" dxfId="31" priority="15222" operator="equal">
      <formula>"EC (WFO)"</formula>
    </cfRule>
    <cfRule type="cellIs" dxfId="31" priority="15223" operator="equal">
      <formula>"EA (WFO)"</formula>
    </cfRule>
    <cfRule type="cellIs" dxfId="40" priority="15224" operator="equal">
      <formula>"EE(WFO)"</formula>
    </cfRule>
    <cfRule type="cellIs" dxfId="40" priority="15225" operator="equal">
      <formula>"EC(WFO)"</formula>
    </cfRule>
    <cfRule type="cellIs" dxfId="31" priority="15226" operator="equal">
      <formula>"EA (WFO)"</formula>
    </cfRule>
    <cfRule type="cellIs" dxfId="32" priority="15227" operator="equal">
      <formula>"EQ (WFO)"</formula>
    </cfRule>
    <cfRule type="cellIs" dxfId="33" priority="15228" operator="equal">
      <formula>"FG (WFO)"</formula>
    </cfRule>
    <cfRule type="cellIs" dxfId="31" priority="15229" operator="equal">
      <formula>"EE (WFO)"</formula>
    </cfRule>
    <cfRule type="cellIs" dxfId="31" priority="15230" operator="equal">
      <formula>"EC (WFO)"</formula>
    </cfRule>
    <cfRule type="cellIs" dxfId="31" priority="15231" operator="equal">
      <formula>"EA (WFO)"</formula>
    </cfRule>
    <cfRule type="cellIs" dxfId="40" priority="15232" operator="equal">
      <formula>"EE(WFO)"</formula>
    </cfRule>
    <cfRule type="cellIs" dxfId="40" priority="15233" operator="equal">
      <formula>"EC(WFO)"</formula>
    </cfRule>
    <cfRule type="cellIs" dxfId="31" priority="15234" operator="equal">
      <formula>"EE (WFO)"</formula>
    </cfRule>
    <cfRule type="cellIs" dxfId="31" priority="15235" operator="equal">
      <formula>"EC (WFO)"</formula>
    </cfRule>
    <cfRule type="cellIs" dxfId="31" priority="15236" operator="equal">
      <formula>"EA (WFO)"</formula>
    </cfRule>
    <cfRule type="cellIs" dxfId="40" priority="15237" operator="equal">
      <formula>"EE(WFO)"</formula>
    </cfRule>
    <cfRule type="cellIs" dxfId="40" priority="15238" operator="equal">
      <formula>"EC(WFO)"</formula>
    </cfRule>
    <cfRule type="cellIs" dxfId="31" priority="15239" operator="equal">
      <formula>"EE (WFO)"</formula>
    </cfRule>
    <cfRule type="cellIs" dxfId="31" priority="15240" operator="equal">
      <formula>"EC (WFO)"</formula>
    </cfRule>
    <cfRule type="cellIs" dxfId="31" priority="15241" operator="equal">
      <formula>"EA (WFO)"</formula>
    </cfRule>
    <cfRule type="cellIs" dxfId="40" priority="15242" operator="equal">
      <formula>"EE(WFO)"</formula>
    </cfRule>
    <cfRule type="cellIs" dxfId="40" priority="15243" operator="equal">
      <formula>"EC(WFO)"</formula>
    </cfRule>
    <cfRule type="cellIs" dxfId="31" priority="15196" operator="equal">
      <formula>"EE (WFO)"</formula>
    </cfRule>
    <cfRule type="cellIs" dxfId="31" priority="15197" operator="equal">
      <formula>"EC (WFO)"</formula>
    </cfRule>
    <cfRule type="cellIs" dxfId="31" priority="15198" operator="equal">
      <formula>"EA (WFO)"</formula>
    </cfRule>
    <cfRule type="cellIs" dxfId="40" priority="15194" operator="equal">
      <formula>"EE(WFO)"</formula>
    </cfRule>
    <cfRule type="cellIs" dxfId="40" priority="15195" operator="equal">
      <formula>"EC(WFO)"</formula>
    </cfRule>
    <cfRule type="cellIs" dxfId="31" priority="15186" operator="equal">
      <formula>"EA (WFO)"</formula>
    </cfRule>
    <cfRule type="cellIs" dxfId="32" priority="15187" operator="equal">
      <formula>"EQ (WFO)"</formula>
    </cfRule>
    <cfRule type="cellIs" dxfId="33" priority="15188" operator="equal">
      <formula>"FG (WFO)"</formula>
    </cfRule>
    <cfRule type="cellIs" dxfId="31" priority="15189" operator="equal">
      <formula>"EE (WFO)"</formula>
    </cfRule>
    <cfRule type="cellIs" dxfId="31" priority="15190" operator="equal">
      <formula>"EC (WFO)"</formula>
    </cfRule>
    <cfRule type="cellIs" dxfId="31" priority="15191" operator="equal">
      <formula>"EA (WFO)"</formula>
    </cfRule>
    <cfRule type="cellIs" dxfId="40" priority="15192" operator="equal">
      <formula>"EE(WFO)"</formula>
    </cfRule>
    <cfRule type="cellIs" dxfId="40" priority="15193" operator="equal">
      <formula>"EC(WFO)"</formula>
    </cfRule>
    <cfRule type="cellIs" dxfId="31" priority="15173" operator="equal">
      <formula>"EA (WFO)"</formula>
    </cfRule>
    <cfRule type="cellIs" dxfId="32" priority="15174" operator="equal">
      <formula>"EQ (WFO)"</formula>
    </cfRule>
    <cfRule type="cellIs" dxfId="33" priority="15175" operator="equal">
      <formula>"FG (WFO)"</formula>
    </cfRule>
    <cfRule type="cellIs" dxfId="31" priority="15176" operator="equal">
      <formula>"EE (WFO)"</formula>
    </cfRule>
    <cfRule type="cellIs" dxfId="31" priority="15177" operator="equal">
      <formula>"EC (WFO)"</formula>
    </cfRule>
    <cfRule type="cellIs" dxfId="31" priority="15178" operator="equal">
      <formula>"EA (WFO)"</formula>
    </cfRule>
    <cfRule type="cellIs" dxfId="40" priority="15179" operator="equal">
      <formula>"EE(WFO)"</formula>
    </cfRule>
    <cfRule type="cellIs" dxfId="40" priority="15180" operator="equal">
      <formula>"EC(WFO)"</formula>
    </cfRule>
    <cfRule type="cellIs" dxfId="31" priority="15181" operator="equal">
      <formula>"EE (WFO)"</formula>
    </cfRule>
    <cfRule type="cellIs" dxfId="31" priority="15182" operator="equal">
      <formula>"EC (WFO)"</formula>
    </cfRule>
    <cfRule type="cellIs" dxfId="31" priority="15183" operator="equal">
      <formula>"EA (WFO)"</formula>
    </cfRule>
    <cfRule type="cellIs" dxfId="40" priority="15184" operator="equal">
      <formula>"EE(WFO)"</formula>
    </cfRule>
    <cfRule type="cellIs" dxfId="40" priority="15185" operator="equal">
      <formula>"EC(WFO)"</formula>
    </cfRule>
    <cfRule type="cellIs" dxfId="31" priority="12420" operator="equal">
      <formula>"EA (WFO)"</formula>
    </cfRule>
    <cfRule type="cellIs" dxfId="32" priority="12421" operator="equal">
      <formula>"EQ (WFO)"</formula>
    </cfRule>
    <cfRule type="cellIs" dxfId="33" priority="12422" operator="equal">
      <formula>"FG (WFO)"</formula>
    </cfRule>
    <cfRule type="cellIs" dxfId="31" priority="12423" operator="equal">
      <formula>"EE (WFO)"</formula>
    </cfRule>
    <cfRule type="cellIs" dxfId="31" priority="12424" operator="equal">
      <formula>"EC (WFO)"</formula>
    </cfRule>
    <cfRule type="cellIs" dxfId="31" priority="12425" operator="equal">
      <formula>"EA (WFO)"</formula>
    </cfRule>
    <cfRule type="cellIs" dxfId="40" priority="12426" operator="equal">
      <formula>"EE(WFO)"</formula>
    </cfRule>
    <cfRule type="cellIs" dxfId="40" priority="12427" operator="equal">
      <formula>"EC(WFO)"</formula>
    </cfRule>
    <cfRule type="cellIs" dxfId="31" priority="12428" operator="equal">
      <formula>"EE (WFO)"</formula>
    </cfRule>
    <cfRule type="cellIs" dxfId="31" priority="12429" operator="equal">
      <formula>"EC (WFO)"</formula>
    </cfRule>
    <cfRule type="cellIs" dxfId="31" priority="12430" operator="equal">
      <formula>"EA (WFO)"</formula>
    </cfRule>
    <cfRule type="cellIs" dxfId="40" priority="12431" operator="equal">
      <formula>"EE(WFO)"</formula>
    </cfRule>
    <cfRule type="cellIs" dxfId="40" priority="12432" operator="equal">
      <formula>"EC(WFO)"</formula>
    </cfRule>
    <cfRule type="cellIs" dxfId="31" priority="12433" operator="equal">
      <formula>"EE (WFO)"</formula>
    </cfRule>
    <cfRule type="cellIs" dxfId="31" priority="12434" operator="equal">
      <formula>"EC (WFO)"</formula>
    </cfRule>
    <cfRule type="cellIs" dxfId="31" priority="12435" operator="equal">
      <formula>"EA (WFO)"</formula>
    </cfRule>
    <cfRule type="cellIs" dxfId="40" priority="12436" operator="equal">
      <formula>"EE(WFO)"</formula>
    </cfRule>
    <cfRule type="cellIs" dxfId="40" priority="12437" operator="equal">
      <formula>"EC(WFO)"</formula>
    </cfRule>
    <cfRule type="cellIs" dxfId="31" priority="12438" operator="equal">
      <formula>"EE (WFO)"</formula>
    </cfRule>
    <cfRule type="cellIs" dxfId="31" priority="12439" operator="equal">
      <formula>"EC (WFO)"</formula>
    </cfRule>
    <cfRule type="cellIs" dxfId="31" priority="12440" operator="equal">
      <formula>"EA (WFO)"</formula>
    </cfRule>
    <cfRule type="cellIs" dxfId="40" priority="12441" operator="equal">
      <formula>"EE(WFO)"</formula>
    </cfRule>
    <cfRule type="cellIs" dxfId="40" priority="12442" operator="equal">
      <formula>"EC(WFO)"</formula>
    </cfRule>
    <cfRule type="cellIs" dxfId="40" priority="12443" operator="equal">
      <formula>"EE(WFO)"</formula>
    </cfRule>
    <cfRule type="cellIs" dxfId="40" priority="12444" operator="equal">
      <formula>"EC(WFO)"</formula>
    </cfRule>
    <cfRule type="cellIs" dxfId="40" priority="12445" operator="equal">
      <formula>"EE(WFO)"</formula>
    </cfRule>
    <cfRule type="cellIs" dxfId="40" priority="12446" operator="equal">
      <formula>"EC(WFO)"</formula>
    </cfRule>
    <cfRule type="cellIs" dxfId="31" priority="12417" operator="equal">
      <formula>"EE (WFO)"</formula>
    </cfRule>
    <cfRule type="cellIs" dxfId="31" priority="12418" operator="equal">
      <formula>"EC (WFO)"</formula>
    </cfRule>
    <cfRule type="cellIs" dxfId="31" priority="12419" operator="equal">
      <formula>"EA (WFO)"</formula>
    </cfRule>
    <cfRule type="cellIs" dxfId="40" priority="12415" operator="equal">
      <formula>"EE(WFO)"</formula>
    </cfRule>
    <cfRule type="cellIs" dxfId="40" priority="12416" operator="equal">
      <formula>"EC(WFO)"</formula>
    </cfRule>
    <cfRule type="cellIs" dxfId="31" priority="12386" operator="equal">
      <formula>"EE (WFO)"</formula>
    </cfRule>
    <cfRule type="cellIs" dxfId="31" priority="12387" operator="equal">
      <formula>"EC (WFO)"</formula>
    </cfRule>
    <cfRule type="cellIs" dxfId="31" priority="12388" operator="equal">
      <formula>"EA (WFO)"</formula>
    </cfRule>
    <cfRule type="cellIs" dxfId="40" priority="12389" operator="equal">
      <formula>"EE(WFO)"</formula>
    </cfRule>
    <cfRule type="cellIs" dxfId="40" priority="12390" operator="equal">
      <formula>"EC(WFO)"</formula>
    </cfRule>
    <cfRule type="cellIs" dxfId="40" priority="12391" operator="equal">
      <formula>"EE(WFO)"</formula>
    </cfRule>
    <cfRule type="cellIs" dxfId="40" priority="12392" operator="equal">
      <formula>"EC(WFO)"</formula>
    </cfRule>
    <cfRule type="cellIs" dxfId="31" priority="12393" operator="equal">
      <formula>"EE (WFO)"</formula>
    </cfRule>
    <cfRule type="cellIs" dxfId="31" priority="12394" operator="equal">
      <formula>"EC (WFO)"</formula>
    </cfRule>
    <cfRule type="cellIs" dxfId="31" priority="12395" operator="equal">
      <formula>"EA (WFO)"</formula>
    </cfRule>
    <cfRule type="cellIs" dxfId="40" priority="12396" operator="equal">
      <formula>"EE(WFO)"</formula>
    </cfRule>
    <cfRule type="cellIs" dxfId="40" priority="12397" operator="equal">
      <formula>"EC(WFO)"</formula>
    </cfRule>
    <cfRule type="cellIs" dxfId="40" priority="12398" operator="equal">
      <formula>"EE(WFO)"</formula>
    </cfRule>
    <cfRule type="cellIs" dxfId="40" priority="12399" operator="equal">
      <formula>"EC(WFO)"</formula>
    </cfRule>
    <cfRule type="cellIs" dxfId="31" priority="12400" operator="equal">
      <formula>"EE (WFO)"</formula>
    </cfRule>
    <cfRule type="cellIs" dxfId="31" priority="12401" operator="equal">
      <formula>"EC (WFO)"</formula>
    </cfRule>
    <cfRule type="cellIs" dxfId="31" priority="12402" operator="equal">
      <formula>"EA (WFO)"</formula>
    </cfRule>
    <cfRule type="cellIs" dxfId="40" priority="12403" operator="equal">
      <formula>"EE(WFO)"</formula>
    </cfRule>
    <cfRule type="cellIs" dxfId="40" priority="12404" operator="equal">
      <formula>"EC(WFO)"</formula>
    </cfRule>
    <cfRule type="cellIs" dxfId="31" priority="12405" operator="equal">
      <formula>"EE (WFO)"</formula>
    </cfRule>
    <cfRule type="cellIs" dxfId="31" priority="12406" operator="equal">
      <formula>"EC (WFO)"</formula>
    </cfRule>
    <cfRule type="cellIs" dxfId="31" priority="12407" operator="equal">
      <formula>"EA (WFO)"</formula>
    </cfRule>
    <cfRule type="cellIs" dxfId="40" priority="12408" operator="equal">
      <formula>"EE(WFO)"</formula>
    </cfRule>
    <cfRule type="cellIs" dxfId="40" priority="12409" operator="equal">
      <formula>"EC(WFO)"</formula>
    </cfRule>
    <cfRule type="cellIs" dxfId="31" priority="12410" operator="equal">
      <formula>"EE (WFO)"</formula>
    </cfRule>
    <cfRule type="cellIs" dxfId="31" priority="12411" operator="equal">
      <formula>"EC (WFO)"</formula>
    </cfRule>
    <cfRule type="cellIs" dxfId="31" priority="12412" operator="equal">
      <formula>"EA (WFO)"</formula>
    </cfRule>
    <cfRule type="cellIs" dxfId="40" priority="12413" operator="equal">
      <formula>"EE(WFO)"</formula>
    </cfRule>
    <cfRule type="cellIs" dxfId="40" priority="12414" operator="equal">
      <formula>"EC(WFO)"</formula>
    </cfRule>
    <cfRule type="cellIs" dxfId="31" priority="12381" operator="equal">
      <formula>"EE (WFO)"</formula>
    </cfRule>
    <cfRule type="cellIs" dxfId="31" priority="12382" operator="equal">
      <formula>"EC (WFO)"</formula>
    </cfRule>
    <cfRule type="cellIs" dxfId="31" priority="12383" operator="equal">
      <formula>"EA (WFO)"</formula>
    </cfRule>
    <cfRule type="cellIs" dxfId="40" priority="12384" operator="equal">
      <formula>"EE(WFO)"</formula>
    </cfRule>
    <cfRule type="cellIs" dxfId="40" priority="12385" operator="equal">
      <formula>"EC(WFO)"</formula>
    </cfRule>
    <cfRule type="cellIs" dxfId="31" priority="12378" operator="equal">
      <formula>"EE (WFO)"</formula>
    </cfRule>
    <cfRule type="cellIs" dxfId="31" priority="12379" operator="equal">
      <formula>"EC (WFO)"</formula>
    </cfRule>
    <cfRule type="cellIs" dxfId="31" priority="12380" operator="equal">
      <formula>"EA (WFO)"</formula>
    </cfRule>
    <cfRule type="cellIs" dxfId="40" priority="12376" operator="equal">
      <formula>"EE(WFO)"</formula>
    </cfRule>
    <cfRule type="cellIs" dxfId="40" priority="12377" operator="equal">
      <formula>"EC(WFO)"</formula>
    </cfRule>
    <cfRule type="cellIs" dxfId="29" priority="12372" operator="equal">
      <formula>"EQ (WFO)"</formula>
    </cfRule>
    <cfRule type="cellIs" dxfId="52" priority="12373" operator="equal">
      <formula>"FG (WFO)"</formula>
    </cfRule>
    <cfRule type="cellIs" dxfId="29" priority="12374" operator="equal">
      <formula>"EO (WFO)"</formula>
    </cfRule>
    <cfRule type="cellIs" dxfId="29" priority="12375" operator="equal">
      <formula>"EK (WFO)"</formula>
    </cfRule>
    <cfRule type="cellIs" dxfId="57" priority="12365" operator="equal">
      <formula>"SCIK"</formula>
    </cfRule>
    <cfRule type="cellIs" dxfId="57" priority="12366" operator="equal">
      <formula>"CT"</formula>
    </cfRule>
    <cfRule type="cellIs" dxfId="39" priority="12367" operator="equal">
      <formula>"CT"</formula>
    </cfRule>
    <cfRule type="cellIs" dxfId="61" priority="12368" operator="equal">
      <formula>"CT"</formula>
    </cfRule>
    <cfRule type="cellIs" dxfId="23" priority="12369" operator="equal">
      <formula>"FG"</formula>
    </cfRule>
    <cfRule type="cellIs" dxfId="44" priority="12370" operator="equal">
      <formula>"L"</formula>
    </cfRule>
    <cfRule type="cellIs" dxfId="38" priority="12371" operator="equal">
      <formula>"EG (WFO)"</formula>
    </cfRule>
    <cfRule type="cellIs" dxfId="36" priority="12363" operator="equal">
      <formula>"RS"</formula>
    </cfRule>
    <cfRule type="cellIs" dxfId="28" priority="12364" operator="equal">
      <formula>"TR (WFO)"</formula>
    </cfRule>
    <cfRule type="cellIs" dxfId="13" priority="12362" operator="equal">
      <formula>"TDM"</formula>
    </cfRule>
    <cfRule type="cellIs" dxfId="40" priority="12360" operator="equal">
      <formula>"EE(WFO)"</formula>
    </cfRule>
    <cfRule type="cellIs" dxfId="40" priority="12361" operator="equal">
      <formula>"EC(WFO)"</formula>
    </cfRule>
    <cfRule type="cellIs" dxfId="31" priority="12357" operator="equal">
      <formula>"EE (WFO)"</formula>
    </cfRule>
    <cfRule type="cellIs" dxfId="31" priority="12358" operator="equal">
      <formula>"EC (WFO)"</formula>
    </cfRule>
    <cfRule type="cellIs" dxfId="31" priority="12359" operator="equal">
      <formula>"EA (WFO)"</formula>
    </cfRule>
    <cfRule type="cellIs" dxfId="36" priority="12355" operator="equal">
      <formula>"RS"</formula>
    </cfRule>
    <cfRule type="cellIs" dxfId="28" priority="12356" operator="equal">
      <formula>"TR (WFO)"</formula>
    </cfRule>
    <cfRule type="cellIs" dxfId="13" priority="12354" operator="equal">
      <formula>"TDM"</formula>
    </cfRule>
    <cfRule type="cellIs" dxfId="57" priority="12347" operator="equal">
      <formula>"SCIK"</formula>
    </cfRule>
    <cfRule type="cellIs" dxfId="57" priority="12348" operator="equal">
      <formula>"CT"</formula>
    </cfRule>
    <cfRule type="cellIs" dxfId="39" priority="12349" operator="equal">
      <formula>"CT"</formula>
    </cfRule>
    <cfRule type="cellIs" dxfId="61" priority="12350" operator="equal">
      <formula>"CT"</formula>
    </cfRule>
    <cfRule type="cellIs" dxfId="23" priority="12351" operator="equal">
      <formula>"FG"</formula>
    </cfRule>
    <cfRule type="cellIs" dxfId="44" priority="12352" operator="equal">
      <formula>"L"</formula>
    </cfRule>
    <cfRule type="cellIs" dxfId="38" priority="12353" operator="equal">
      <formula>"EG (WFO)"</formula>
    </cfRule>
    <cfRule type="cellIs" dxfId="29" priority="12343" operator="equal">
      <formula>"EQ (WFO)"</formula>
    </cfRule>
    <cfRule type="cellIs" dxfId="52" priority="12344" operator="equal">
      <formula>"FG (WFO)"</formula>
    </cfRule>
    <cfRule type="cellIs" dxfId="29" priority="12345" operator="equal">
      <formula>"EO (WFO)"</formula>
    </cfRule>
    <cfRule type="cellIs" dxfId="29" priority="12346" operator="equal">
      <formula>"EK (WFO)"</formula>
    </cfRule>
    <cfRule type="cellIs" dxfId="31" priority="12340" operator="equal">
      <formula>"EE (WFO)"</formula>
    </cfRule>
    <cfRule type="cellIs" dxfId="31" priority="12341" operator="equal">
      <formula>"EC (WFO)"</formula>
    </cfRule>
    <cfRule type="cellIs" dxfId="31" priority="12342" operator="equal">
      <formula>"EA (WFO)"</formula>
    </cfRule>
    <cfRule type="cellIs" dxfId="40" priority="12338" operator="equal">
      <formula>"EE(WFO)"</formula>
    </cfRule>
    <cfRule type="cellIs" dxfId="40" priority="12339" operator="equal">
      <formula>"EC(WFO)"</formula>
    </cfRule>
    <cfRule type="cellIs" dxfId="31" priority="12333" operator="equal">
      <formula>"EE (WFO)"</formula>
    </cfRule>
    <cfRule type="cellIs" dxfId="31" priority="12334" operator="equal">
      <formula>"EC (WFO)"</formula>
    </cfRule>
    <cfRule type="cellIs" dxfId="31" priority="12335" operator="equal">
      <formula>"EA (WFO)"</formula>
    </cfRule>
    <cfRule type="cellIs" dxfId="40" priority="12336" operator="equal">
      <formula>"EE(WFO)"</formula>
    </cfRule>
    <cfRule type="cellIs" dxfId="40" priority="12337" operator="equal">
      <formula>"EC(WFO)"</formula>
    </cfRule>
    <cfRule type="cellIs" dxfId="13" priority="12332" operator="equal">
      <formula>"TDM"</formula>
    </cfRule>
    <cfRule type="cellIs" dxfId="37" priority="12307" operator="equal">
      <formula>"EQ (WFO)"</formula>
    </cfRule>
    <cfRule type="cellIs" dxfId="31" priority="12308" operator="equal">
      <formula>"EO (WFO)"</formula>
    </cfRule>
    <cfRule type="cellIs" dxfId="36" priority="12309" operator="equal">
      <formula>"RS"</formula>
    </cfRule>
    <cfRule type="cellIs" dxfId="28" priority="12310" operator="equal">
      <formula>"TR (WFO)"</formula>
    </cfRule>
    <cfRule type="cellIs" dxfId="31" priority="12311" operator="equal">
      <formula>"EQ (WFO)"</formula>
    </cfRule>
    <cfRule type="cellIs" dxfId="31" priority="12312" operator="equal">
      <formula>"EO (WFO)"</formula>
    </cfRule>
    <cfRule type="cellIs" dxfId="31" priority="12313" operator="equal">
      <formula>"EO (WFO)"</formula>
    </cfRule>
    <cfRule type="cellIs" dxfId="31" priority="12314" operator="equal">
      <formula>"EK (WFO)"</formula>
    </cfRule>
    <cfRule type="cellIs" dxfId="31" priority="12315" operator="equal">
      <formula>"EG (WFO)"</formula>
    </cfRule>
    <cfRule type="cellIs" dxfId="31" priority="12316" operator="equal">
      <formula>"EE (WFO)"</formula>
    </cfRule>
    <cfRule type="cellIs" dxfId="31" priority="12317" operator="equal">
      <formula>"EC (WFO)"</formula>
    </cfRule>
    <cfRule type="cellIs" dxfId="31" priority="12318" operator="equal">
      <formula>"EA (WFO)"</formula>
    </cfRule>
    <cfRule type="cellIs" dxfId="35" priority="12319" operator="equal">
      <formula>"FG (WFO)"</formula>
    </cfRule>
    <cfRule type="cellIs" dxfId="34" priority="12320" operator="equal">
      <formula>"TR"</formula>
    </cfRule>
    <cfRule type="cellIs" dxfId="29" priority="12321" operator="equal">
      <formula>"EQ (WFO)"</formula>
    </cfRule>
    <cfRule type="cellIs" dxfId="52" priority="12322" operator="equal">
      <formula>"FG (WFO)"</formula>
    </cfRule>
    <cfRule type="cellIs" dxfId="29" priority="12323" operator="equal">
      <formula>"EO (WFO)"</formula>
    </cfRule>
    <cfRule type="cellIs" dxfId="29" priority="12324" operator="equal">
      <formula>"EK (WFO)"</formula>
    </cfRule>
    <cfRule type="cellIs" dxfId="57" priority="12325" operator="equal">
      <formula>"SCIK"</formula>
    </cfRule>
    <cfRule type="cellIs" dxfId="57" priority="12326" operator="equal">
      <formula>"CT"</formula>
    </cfRule>
    <cfRule type="cellIs" dxfId="39" priority="12327" operator="equal">
      <formula>"CT"</formula>
    </cfRule>
    <cfRule type="cellIs" dxfId="61" priority="12328" operator="equal">
      <formula>"CT"</formula>
    </cfRule>
    <cfRule type="cellIs" dxfId="23" priority="12329" operator="equal">
      <formula>"FG"</formula>
    </cfRule>
    <cfRule type="cellIs" dxfId="44" priority="12330" operator="equal">
      <formula>"L"</formula>
    </cfRule>
    <cfRule type="cellIs" dxfId="38" priority="12331" operator="equal">
      <formula>"EG (WFO)"</formula>
    </cfRule>
    <cfRule type="cellIs" dxfId="13" priority="12301" operator="equal">
      <formula>"TDM"</formula>
    </cfRule>
    <cfRule type="cellIs" dxfId="31" priority="12302" operator="equal">
      <formula>"EE (WFO)"</formula>
    </cfRule>
    <cfRule type="cellIs" dxfId="31" priority="12303" operator="equal">
      <formula>"EC (WFO)"</formula>
    </cfRule>
    <cfRule type="cellIs" dxfId="31" priority="12304" operator="equal">
      <formula>"EA (WFO)"</formula>
    </cfRule>
    <cfRule type="cellIs" dxfId="40" priority="12305" operator="equal">
      <formula>"EE(WFO)"</formula>
    </cfRule>
    <cfRule type="cellIs" dxfId="40" priority="12306" operator="equal">
      <formula>"EC(WFO)"</formula>
    </cfRule>
    <cfRule type="cellIs" dxfId="13" priority="12300" operator="equal">
      <formula>"TDM"</formula>
    </cfRule>
    <cfRule type="cellIs" dxfId="29" priority="12296" operator="equal">
      <formula>"EQ (WFO)"</formula>
    </cfRule>
    <cfRule type="cellIs" dxfId="52" priority="12297" operator="equal">
      <formula>"FG (WFO)"</formula>
    </cfRule>
    <cfRule type="cellIs" dxfId="29" priority="12298" operator="equal">
      <formula>"EO (WFO)"</formula>
    </cfRule>
    <cfRule type="cellIs" dxfId="29" priority="12299" operator="equal">
      <formula>"EK (WFO)"</formula>
    </cfRule>
    <cfRule type="cellIs" dxfId="40" priority="12294" operator="equal">
      <formula>"EE(WFO)"</formula>
    </cfRule>
    <cfRule type="cellIs" dxfId="40" priority="12295" operator="equal">
      <formula>"EC(WFO)"</formula>
    </cfRule>
    <cfRule type="cellIs" dxfId="34" priority="12293" operator="equal">
      <formula>"TR"</formula>
    </cfRule>
    <cfRule type="cellIs" dxfId="36" priority="12291" operator="equal">
      <formula>"RS"</formula>
    </cfRule>
    <cfRule type="cellIs" dxfId="28" priority="12292" operator="equal">
      <formula>"TR (WFO)"</formula>
    </cfRule>
    <cfRule type="cellIs" dxfId="37" priority="12289" operator="equal">
      <formula>"EQ (WFO)"</formula>
    </cfRule>
    <cfRule type="cellIs" dxfId="31" priority="12290" operator="equal">
      <formula>"EO (WFO)"</formula>
    </cfRule>
    <cfRule type="cellIs" dxfId="31" priority="12280" operator="equal">
      <formula>"EQ (WFO)"</formula>
    </cfRule>
    <cfRule type="cellIs" dxfId="31" priority="12281" operator="equal">
      <formula>"EO (WFO)"</formula>
    </cfRule>
    <cfRule type="cellIs" dxfId="31" priority="12282" operator="equal">
      <formula>"EO (WFO)"</formula>
    </cfRule>
    <cfRule type="cellIs" dxfId="31" priority="12283" operator="equal">
      <formula>"EK (WFO)"</formula>
    </cfRule>
    <cfRule type="cellIs" dxfId="31" priority="12284" operator="equal">
      <formula>"EG (WFO)"</formula>
    </cfRule>
    <cfRule type="cellIs" dxfId="31" priority="12285" operator="equal">
      <formula>"EE (WFO)"</formula>
    </cfRule>
    <cfRule type="cellIs" dxfId="31" priority="12286" operator="equal">
      <formula>"EC (WFO)"</formula>
    </cfRule>
    <cfRule type="cellIs" dxfId="31" priority="12287" operator="equal">
      <formula>"EA (WFO)"</formula>
    </cfRule>
    <cfRule type="cellIs" dxfId="35" priority="12288" operator="equal">
      <formula>"FG (WFO)"</formula>
    </cfRule>
    <cfRule type="cellIs" dxfId="31" priority="12277" operator="equal">
      <formula>"EE (WFO)"</formula>
    </cfRule>
    <cfRule type="cellIs" dxfId="31" priority="12278" operator="equal">
      <formula>"EC (WFO)"</formula>
    </cfRule>
    <cfRule type="cellIs" dxfId="31" priority="12279" operator="equal">
      <formula>"EA (WFO)"</formula>
    </cfRule>
    <cfRule type="cellIs" dxfId="57" priority="12270" operator="equal">
      <formula>"SCIK"</formula>
    </cfRule>
    <cfRule type="cellIs" dxfId="57" priority="12271" operator="equal">
      <formula>"CT"</formula>
    </cfRule>
    <cfRule type="cellIs" dxfId="39" priority="12272" operator="equal">
      <formula>"CT"</formula>
    </cfRule>
    <cfRule type="cellIs" dxfId="61" priority="12273" operator="equal">
      <formula>"CT"</formula>
    </cfRule>
    <cfRule type="cellIs" dxfId="23" priority="12274" operator="equal">
      <formula>"FG"</formula>
    </cfRule>
    <cfRule type="cellIs" dxfId="44" priority="12275" operator="equal">
      <formula>"L"</formula>
    </cfRule>
    <cfRule type="cellIs" dxfId="38" priority="12276" operator="equal">
      <formula>"EG (WFO)"</formula>
    </cfRule>
    <cfRule type="cellIs" dxfId="13" priority="12269" operator="equal">
      <formula>"TDM"</formula>
    </cfRule>
    <cfRule type="cellIs" dxfId="31" priority="12264" operator="equal">
      <formula>"EE (WFO)"</formula>
    </cfRule>
    <cfRule type="cellIs" dxfId="31" priority="12265" operator="equal">
      <formula>"EC (WFO)"</formula>
    </cfRule>
    <cfRule type="cellIs" dxfId="31" priority="12266" operator="equal">
      <formula>"EA (WFO)"</formula>
    </cfRule>
    <cfRule type="cellIs" dxfId="40" priority="12267" operator="equal">
      <formula>"EE(WFO)"</formula>
    </cfRule>
    <cfRule type="cellIs" dxfId="40" priority="12268" operator="equal">
      <formula>"EC(WFO)"</formula>
    </cfRule>
    <cfRule type="cellIs" dxfId="31" priority="12261" operator="equal">
      <formula>"EE (WFO)"</formula>
    </cfRule>
    <cfRule type="cellIs" dxfId="31" priority="12262" operator="equal">
      <formula>"EC (WFO)"</formula>
    </cfRule>
    <cfRule type="cellIs" dxfId="31" priority="12263" operator="equal">
      <formula>"EA (WFO)"</formula>
    </cfRule>
    <cfRule type="cellIs" dxfId="40" priority="12259" operator="equal">
      <formula>"EE(WFO)"</formula>
    </cfRule>
    <cfRule type="cellIs" dxfId="40" priority="12260" operator="equal">
      <formula>"EC(WFO)"</formula>
    </cfRule>
    <cfRule type="cellIs" dxfId="31" priority="12214" operator="equal">
      <formula>"EA (WFO)"</formula>
    </cfRule>
    <cfRule type="cellIs" dxfId="32" priority="12215" operator="equal">
      <formula>"EQ (WFO)"</formula>
    </cfRule>
    <cfRule type="cellIs" dxfId="33" priority="12216" operator="equal">
      <formula>"FG (WFO)"</formula>
    </cfRule>
    <cfRule type="cellIs" dxfId="31" priority="12217" operator="equal">
      <formula>"EE (WFO)"</formula>
    </cfRule>
    <cfRule type="cellIs" dxfId="31" priority="12218" operator="equal">
      <formula>"EC (WFO)"</formula>
    </cfRule>
    <cfRule type="cellIs" dxfId="31" priority="12219" operator="equal">
      <formula>"EA (WFO)"</formula>
    </cfRule>
    <cfRule type="cellIs" dxfId="40" priority="12220" operator="equal">
      <formula>"EE(WFO)"</formula>
    </cfRule>
    <cfRule type="cellIs" dxfId="40" priority="12221" operator="equal">
      <formula>"EC(WFO)"</formula>
    </cfRule>
    <cfRule type="cellIs" dxfId="29" priority="12222" operator="equal">
      <formula>"EQ (WFO)"</formula>
    </cfRule>
    <cfRule type="cellIs" dxfId="52" priority="12223" operator="equal">
      <formula>"FG (WFO)"</formula>
    </cfRule>
    <cfRule type="cellIs" dxfId="29" priority="12224" operator="equal">
      <formula>"EO (WFO)"</formula>
    </cfRule>
    <cfRule type="cellIs" dxfId="29" priority="12225" operator="equal">
      <formula>"EK (WFO)"</formula>
    </cfRule>
    <cfRule type="cellIs" dxfId="31" priority="12226" operator="equal">
      <formula>"EE (WFO)"</formula>
    </cfRule>
    <cfRule type="cellIs" dxfId="31" priority="12227" operator="equal">
      <formula>"EC (WFO)"</formula>
    </cfRule>
    <cfRule type="cellIs" dxfId="31" priority="12228" operator="equal">
      <formula>"EA (WFO)"</formula>
    </cfRule>
    <cfRule type="cellIs" dxfId="40" priority="12229" operator="equal">
      <formula>"EE(WFO)"</formula>
    </cfRule>
    <cfRule type="cellIs" dxfId="40" priority="12230" operator="equal">
      <formula>"EC(WFO)"</formula>
    </cfRule>
    <cfRule type="cellIs" dxfId="31" priority="12231" operator="equal">
      <formula>"EE (WFO)"</formula>
    </cfRule>
    <cfRule type="cellIs" dxfId="31" priority="12232" operator="equal">
      <formula>"EC (WFO)"</formula>
    </cfRule>
    <cfRule type="cellIs" dxfId="31" priority="12233" operator="equal">
      <formula>"EA (WFO)"</formula>
    </cfRule>
    <cfRule type="cellIs" dxfId="40" priority="12234" operator="equal">
      <formula>"EE(WFO)"</formula>
    </cfRule>
    <cfRule type="cellIs" dxfId="40" priority="12235" operator="equal">
      <formula>"EC(WFO)"</formula>
    </cfRule>
    <cfRule type="cellIs" dxfId="31" priority="12236" operator="equal">
      <formula>"EE (WFO)"</formula>
    </cfRule>
    <cfRule type="cellIs" dxfId="31" priority="12237" operator="equal">
      <formula>"EC (WFO)"</formula>
    </cfRule>
    <cfRule type="cellIs" dxfId="31" priority="12238" operator="equal">
      <formula>"EA (WFO)"</formula>
    </cfRule>
    <cfRule type="cellIs" dxfId="40" priority="12239" operator="equal">
      <formula>"EE(WFO)"</formula>
    </cfRule>
    <cfRule type="cellIs" dxfId="40" priority="12240" operator="equal">
      <formula>"EC(WFO)"</formula>
    </cfRule>
    <cfRule type="cellIs" dxfId="31" priority="12241" operator="equal">
      <formula>"EA (WFO)"</formula>
    </cfRule>
    <cfRule type="cellIs" dxfId="32" priority="12242" operator="equal">
      <formula>"EQ (WFO)"</formula>
    </cfRule>
    <cfRule type="cellIs" dxfId="33" priority="12243" operator="equal">
      <formula>"FG (WFO)"</formula>
    </cfRule>
    <cfRule type="cellIs" dxfId="31" priority="12244" operator="equal">
      <formula>"EE (WFO)"</formula>
    </cfRule>
    <cfRule type="cellIs" dxfId="31" priority="12245" operator="equal">
      <formula>"EC (WFO)"</formula>
    </cfRule>
    <cfRule type="cellIs" dxfId="31" priority="12246" operator="equal">
      <formula>"EA (WFO)"</formula>
    </cfRule>
    <cfRule type="cellIs" dxfId="40" priority="12247" operator="equal">
      <formula>"EE(WFO)"</formula>
    </cfRule>
    <cfRule type="cellIs" dxfId="40" priority="12248" operator="equal">
      <formula>"EC(WFO)"</formula>
    </cfRule>
    <cfRule type="cellIs" dxfId="31" priority="12249" operator="equal">
      <formula>"EE (WFO)"</formula>
    </cfRule>
    <cfRule type="cellIs" dxfId="31" priority="12250" operator="equal">
      <formula>"EC (WFO)"</formula>
    </cfRule>
    <cfRule type="cellIs" dxfId="31" priority="12251" operator="equal">
      <formula>"EA (WFO)"</formula>
    </cfRule>
    <cfRule type="cellIs" dxfId="40" priority="12252" operator="equal">
      <formula>"EE(WFO)"</formula>
    </cfRule>
    <cfRule type="cellIs" dxfId="40" priority="12253" operator="equal">
      <formula>"EC(WFO)"</formula>
    </cfRule>
    <cfRule type="cellIs" dxfId="31" priority="12254" operator="equal">
      <formula>"EE (WFO)"</formula>
    </cfRule>
    <cfRule type="cellIs" dxfId="31" priority="12255" operator="equal">
      <formula>"EC (WFO)"</formula>
    </cfRule>
    <cfRule type="cellIs" dxfId="31" priority="12256" operator="equal">
      <formula>"EA (WFO)"</formula>
    </cfRule>
    <cfRule type="cellIs" dxfId="40" priority="12257" operator="equal">
      <formula>"EE(WFO)"</formula>
    </cfRule>
    <cfRule type="cellIs" dxfId="40" priority="12258" operator="equal">
      <formula>"EC(WFO)"</formula>
    </cfRule>
    <cfRule type="cellIs" dxfId="31" priority="12211" operator="equal">
      <formula>"EE (WFO)"</formula>
    </cfRule>
    <cfRule type="cellIs" dxfId="31" priority="12212" operator="equal">
      <formula>"EC (WFO)"</formula>
    </cfRule>
    <cfRule type="cellIs" dxfId="31" priority="12213" operator="equal">
      <formula>"EA (WFO)"</formula>
    </cfRule>
    <cfRule type="cellIs" dxfId="40" priority="12209" operator="equal">
      <formula>"EE(WFO)"</formula>
    </cfRule>
    <cfRule type="cellIs" dxfId="40" priority="12210" operator="equal">
      <formula>"EC(WFO)"</formula>
    </cfRule>
    <cfRule type="cellIs" dxfId="31" priority="12201" operator="equal">
      <formula>"EA (WFO)"</formula>
    </cfRule>
    <cfRule type="cellIs" dxfId="32" priority="12202" operator="equal">
      <formula>"EQ (WFO)"</formula>
    </cfRule>
    <cfRule type="cellIs" dxfId="33" priority="12203" operator="equal">
      <formula>"FG (WFO)"</formula>
    </cfRule>
    <cfRule type="cellIs" dxfId="31" priority="12204" operator="equal">
      <formula>"EE (WFO)"</formula>
    </cfRule>
    <cfRule type="cellIs" dxfId="31" priority="12205" operator="equal">
      <formula>"EC (WFO)"</formula>
    </cfRule>
    <cfRule type="cellIs" dxfId="31" priority="12206" operator="equal">
      <formula>"EA (WFO)"</formula>
    </cfRule>
    <cfRule type="cellIs" dxfId="40" priority="12207" operator="equal">
      <formula>"EE(WFO)"</formula>
    </cfRule>
    <cfRule type="cellIs" dxfId="40" priority="12208" operator="equal">
      <formula>"EC(WFO)"</formula>
    </cfRule>
    <cfRule type="cellIs" dxfId="31" priority="12188" operator="equal">
      <formula>"EA (WFO)"</formula>
    </cfRule>
    <cfRule type="cellIs" dxfId="32" priority="12189" operator="equal">
      <formula>"EQ (WFO)"</formula>
    </cfRule>
    <cfRule type="cellIs" dxfId="33" priority="12190" operator="equal">
      <formula>"FG (WFO)"</formula>
    </cfRule>
    <cfRule type="cellIs" dxfId="31" priority="12191" operator="equal">
      <formula>"EE (WFO)"</formula>
    </cfRule>
    <cfRule type="cellIs" dxfId="31" priority="12192" operator="equal">
      <formula>"EC (WFO)"</formula>
    </cfRule>
    <cfRule type="cellIs" dxfId="31" priority="12193" operator="equal">
      <formula>"EA (WFO)"</formula>
    </cfRule>
    <cfRule type="cellIs" dxfId="40" priority="12194" operator="equal">
      <formula>"EE(WFO)"</formula>
    </cfRule>
    <cfRule type="cellIs" dxfId="40" priority="12195" operator="equal">
      <formula>"EC(WFO)"</formula>
    </cfRule>
    <cfRule type="cellIs" dxfId="31" priority="12196" operator="equal">
      <formula>"EE (WFO)"</formula>
    </cfRule>
    <cfRule type="cellIs" dxfId="31" priority="12197" operator="equal">
      <formula>"EC (WFO)"</formula>
    </cfRule>
    <cfRule type="cellIs" dxfId="31" priority="12198" operator="equal">
      <formula>"EA (WFO)"</formula>
    </cfRule>
    <cfRule type="cellIs" dxfId="40" priority="12199" operator="equal">
      <formula>"EE(WFO)"</formula>
    </cfRule>
    <cfRule type="cellIs" dxfId="40" priority="12200" operator="equal">
      <formula>"EC(WFO)"</formula>
    </cfRule>
  </conditionalFormatting>
  <conditionalFormatting sqref="Y78">
    <cfRule type="cellIs" dxfId="31" priority="12447" operator="equal">
      <formula>"EE (WFO)"</formula>
    </cfRule>
    <cfRule type="cellIs" dxfId="31" priority="12448" operator="equal">
      <formula>"EC (WFO)"</formula>
    </cfRule>
    <cfRule type="cellIs" dxfId="31" priority="12449" operator="equal">
      <formula>"EA (WFO)"</formula>
    </cfRule>
    <cfRule type="cellIs" dxfId="40" priority="12450" operator="equal">
      <formula>"EE(WFO)"</formula>
    </cfRule>
    <cfRule type="cellIs" dxfId="40" priority="12451" operator="equal">
      <formula>"EC(WFO)"</formula>
    </cfRule>
    <cfRule type="cellIs" dxfId="40" priority="12452" operator="equal">
      <formula>"EE(WFO)"</formula>
    </cfRule>
    <cfRule type="cellIs" dxfId="40" priority="12453" operator="equal">
      <formula>"EC(WFO)"</formula>
    </cfRule>
    <cfRule type="cellIs" dxfId="31" priority="12454" operator="equal">
      <formula>"EE (WFO)"</formula>
    </cfRule>
    <cfRule type="cellIs" dxfId="31" priority="12455" operator="equal">
      <formula>"EC (WFO)"</formula>
    </cfRule>
    <cfRule type="cellIs" dxfId="31" priority="12456" operator="equal">
      <formula>"EA (WFO)"</formula>
    </cfRule>
    <cfRule type="cellIs" dxfId="40" priority="12457" operator="equal">
      <formula>"EE(WFO)"</formula>
    </cfRule>
    <cfRule type="cellIs" dxfId="40" priority="12458" operator="equal">
      <formula>"EC(WFO)"</formula>
    </cfRule>
    <cfRule type="cellIs" dxfId="40" priority="12459" operator="equal">
      <formula>"EE(WFO)"</formula>
    </cfRule>
    <cfRule type="cellIs" dxfId="40" priority="12460" operator="equal">
      <formula>"EC(WFO)"</formula>
    </cfRule>
    <cfRule type="cellIs" dxfId="38" priority="12461" operator="equal">
      <formula>"EE(WFO)"</formula>
    </cfRule>
    <cfRule type="cellIs" dxfId="39" priority="12462" operator="equal">
      <formula>"EE(WFO)"</formula>
    </cfRule>
    <cfRule type="cellIs" dxfId="40" priority="12463" operator="equal">
      <formula>"EC(WFO)"</formula>
    </cfRule>
    <cfRule type="cellIs" dxfId="31" priority="12464" operator="equal">
      <formula>"EE (WFO)"</formula>
    </cfRule>
    <cfRule type="cellIs" dxfId="31" priority="12465" operator="equal">
      <formula>"EC (WFO)"</formula>
    </cfRule>
    <cfRule type="cellIs" dxfId="31" priority="12466" operator="equal">
      <formula>"EA (WFO)"</formula>
    </cfRule>
    <cfRule type="cellIs" dxfId="40" priority="12467" operator="equal">
      <formula>"EE(WFO)"</formula>
    </cfRule>
    <cfRule type="cellIs" dxfId="40" priority="12468" operator="equal">
      <formula>"EC(WFO)"</formula>
    </cfRule>
  </conditionalFormatting>
  <conditionalFormatting sqref="Z78">
    <cfRule type="cellIs" dxfId="31" priority="18514" operator="equal">
      <formula>"EE (WFO)"</formula>
    </cfRule>
    <cfRule type="cellIs" dxfId="31" priority="18515" operator="equal">
      <formula>"EC (WFO)"</formula>
    </cfRule>
    <cfRule type="cellIs" dxfId="31" priority="18516" operator="equal">
      <formula>"EA (WFO)"</formula>
    </cfRule>
    <cfRule type="cellIs" dxfId="40" priority="18517" operator="equal">
      <formula>"EE(WFO)"</formula>
    </cfRule>
    <cfRule type="cellIs" dxfId="40" priority="18518" operator="equal">
      <formula>"EC(WFO)"</formula>
    </cfRule>
    <cfRule type="cellIs" dxfId="31" priority="18519" operator="equal">
      <formula>"EE (WFO)"</formula>
    </cfRule>
    <cfRule type="cellIs" dxfId="31" priority="18520" operator="equal">
      <formula>"EC (WFO)"</formula>
    </cfRule>
    <cfRule type="cellIs" dxfId="31" priority="18521" operator="equal">
      <formula>"EA (WFO)"</formula>
    </cfRule>
    <cfRule type="cellIs" dxfId="40" priority="18522" operator="equal">
      <formula>"EE(WFO)"</formula>
    </cfRule>
    <cfRule type="cellIs" dxfId="40" priority="18523" operator="equal">
      <formula>"EC(WFO)"</formula>
    </cfRule>
  </conditionalFormatting>
  <conditionalFormatting sqref="AA78">
    <cfRule type="cellIs" dxfId="31" priority="18504" operator="equal">
      <formula>"EE (WFO)"</formula>
    </cfRule>
    <cfRule type="cellIs" dxfId="31" priority="18505" operator="equal">
      <formula>"EC (WFO)"</formula>
    </cfRule>
    <cfRule type="cellIs" dxfId="31" priority="18506" operator="equal">
      <formula>"EA (WFO)"</formula>
    </cfRule>
    <cfRule type="cellIs" dxfId="40" priority="18507" operator="equal">
      <formula>"EE(WFO)"</formula>
    </cfRule>
    <cfRule type="cellIs" dxfId="40" priority="18508" operator="equal">
      <formula>"EC(WFO)"</formula>
    </cfRule>
    <cfRule type="cellIs" dxfId="31" priority="18509" operator="equal">
      <formula>"EE (WFO)"</formula>
    </cfRule>
    <cfRule type="cellIs" dxfId="31" priority="18510" operator="equal">
      <formula>"EC (WFO)"</formula>
    </cfRule>
    <cfRule type="cellIs" dxfId="31" priority="18511" operator="equal">
      <formula>"EA (WFO)"</formula>
    </cfRule>
    <cfRule type="cellIs" dxfId="40" priority="18512" operator="equal">
      <formula>"EE(WFO)"</formula>
    </cfRule>
    <cfRule type="cellIs" dxfId="40" priority="18513" operator="equal">
      <formula>"EC(WFO)"</formula>
    </cfRule>
  </conditionalFormatting>
  <conditionalFormatting sqref="AB78:AD78">
    <cfRule type="cellIs" dxfId="13" priority="125156" operator="equal">
      <formula>"TDM"</formula>
    </cfRule>
    <cfRule type="cellIs" dxfId="31" priority="125175" operator="equal">
      <formula>"EE (WFO)"</formula>
    </cfRule>
    <cfRule type="cellIs" dxfId="31" priority="125176" operator="equal">
      <formula>"EC (WFO)"</formula>
    </cfRule>
    <cfRule type="cellIs" dxfId="31" priority="125177" operator="equal">
      <formula>"EA (WFO)"</formula>
    </cfRule>
    <cfRule type="cellIs" dxfId="40" priority="125178" operator="equal">
      <formula>"EE(WFO)"</formula>
    </cfRule>
    <cfRule type="cellIs" dxfId="40" priority="125179" operator="equal">
      <formula>"EC(WFO)"</formula>
    </cfRule>
  </conditionalFormatting>
  <conditionalFormatting sqref="R79:S79">
    <cfRule type="cellIs" dxfId="31" priority="83602" operator="equal">
      <formula>"EE (WFO)"</formula>
    </cfRule>
    <cfRule type="cellIs" dxfId="31" priority="83603" operator="equal">
      <formula>"EC (WFO)"</formula>
    </cfRule>
    <cfRule type="cellIs" dxfId="31" priority="83604" operator="equal">
      <formula>"EA (WFO)"</formula>
    </cfRule>
    <cfRule type="cellIs" dxfId="40" priority="83605" operator="equal">
      <formula>"EE(WFO)"</formula>
    </cfRule>
    <cfRule type="cellIs" dxfId="40" priority="83606" operator="equal">
      <formula>"EC(WFO)"</formula>
    </cfRule>
    <cfRule type="cellIs" dxfId="31" priority="83607" operator="equal">
      <formula>"EE (WFO)"</formula>
    </cfRule>
    <cfRule type="cellIs" dxfId="31" priority="83608" operator="equal">
      <formula>"EC (WFO)"</formula>
    </cfRule>
    <cfRule type="cellIs" dxfId="31" priority="83609" operator="equal">
      <formula>"EA (WFO)"</formula>
    </cfRule>
    <cfRule type="cellIs" dxfId="40" priority="83610" operator="equal">
      <formula>"EE(WFO)"</formula>
    </cfRule>
    <cfRule type="cellIs" dxfId="40" priority="83611" operator="equal">
      <formula>"EC(WFO)"</formula>
    </cfRule>
    <cfRule type="cellIs" dxfId="31" priority="83612" operator="equal">
      <formula>"EE (WFO)"</formula>
    </cfRule>
    <cfRule type="cellIs" dxfId="31" priority="83613" operator="equal">
      <formula>"EC (WFO)"</formula>
    </cfRule>
    <cfRule type="cellIs" dxfId="31" priority="83614" operator="equal">
      <formula>"EA (WFO)"</formula>
    </cfRule>
    <cfRule type="cellIs" dxfId="40" priority="83615" operator="equal">
      <formula>"EE(WFO)"</formula>
    </cfRule>
    <cfRule type="cellIs" dxfId="40" priority="83616" operator="equal">
      <formula>"EC(WFO)"</formula>
    </cfRule>
    <cfRule type="cellIs" dxfId="31" priority="83617" operator="equal">
      <formula>"EE (WFO)"</formula>
    </cfRule>
    <cfRule type="cellIs" dxfId="31" priority="83618" operator="equal">
      <formula>"EC (WFO)"</formula>
    </cfRule>
    <cfRule type="cellIs" dxfId="31" priority="83619" operator="equal">
      <formula>"EA (WFO)"</formula>
    </cfRule>
    <cfRule type="cellIs" dxfId="40" priority="83620" operator="equal">
      <formula>"EE(WFO)"</formula>
    </cfRule>
    <cfRule type="cellIs" dxfId="40" priority="83621" operator="equal">
      <formula>"EC(WFO)"</formula>
    </cfRule>
    <cfRule type="cellIs" dxfId="31" priority="83622" operator="equal">
      <formula>"EA (WFO)"</formula>
    </cfRule>
    <cfRule type="cellIs" dxfId="32" priority="83623" operator="equal">
      <formula>"EQ (WFO)"</formula>
    </cfRule>
    <cfRule type="cellIs" dxfId="33" priority="83624" operator="equal">
      <formula>"FG (WFO)"</formula>
    </cfRule>
    <cfRule type="cellIs" dxfId="31" priority="83625" operator="equal">
      <formula>"EE (WFO)"</formula>
    </cfRule>
    <cfRule type="cellIs" dxfId="31" priority="83626" operator="equal">
      <formula>"EC (WFO)"</formula>
    </cfRule>
    <cfRule type="cellIs" dxfId="31" priority="83627" operator="equal">
      <formula>"EA (WFO)"</formula>
    </cfRule>
    <cfRule type="cellIs" dxfId="40" priority="83628" operator="equal">
      <formula>"EE(WFO)"</formula>
    </cfRule>
    <cfRule type="cellIs" dxfId="40" priority="83629" operator="equal">
      <formula>"EC(WFO)"</formula>
    </cfRule>
    <cfRule type="cellIs" dxfId="31" priority="83630" operator="equal">
      <formula>"EE (WFO)"</formula>
    </cfRule>
    <cfRule type="cellIs" dxfId="31" priority="83631" operator="equal">
      <formula>"EC (WFO)"</formula>
    </cfRule>
    <cfRule type="cellIs" dxfId="31" priority="83632" operator="equal">
      <formula>"EA (WFO)"</formula>
    </cfRule>
    <cfRule type="cellIs" dxfId="40" priority="83633" operator="equal">
      <formula>"EE(WFO)"</formula>
    </cfRule>
    <cfRule type="cellIs" dxfId="40" priority="83634" operator="equal">
      <formula>"EC(WFO)"</formula>
    </cfRule>
    <cfRule type="cellIs" dxfId="31" priority="83635" operator="equal">
      <formula>"EE (WFO)"</formula>
    </cfRule>
    <cfRule type="cellIs" dxfId="31" priority="83636" operator="equal">
      <formula>"EC (WFO)"</formula>
    </cfRule>
    <cfRule type="cellIs" dxfId="31" priority="83637" operator="equal">
      <formula>"EA (WFO)"</formula>
    </cfRule>
    <cfRule type="cellIs" dxfId="40" priority="83638" operator="equal">
      <formula>"EE(WFO)"</formula>
    </cfRule>
    <cfRule type="cellIs" dxfId="40" priority="83639" operator="equal">
      <formula>"EC(WFO)"</formula>
    </cfRule>
    <cfRule type="cellIs" dxfId="31" priority="83640" operator="equal">
      <formula>"EA (WFO)"</formula>
    </cfRule>
    <cfRule type="cellIs" dxfId="32" priority="83641" operator="equal">
      <formula>"EQ (WFO)"</formula>
    </cfRule>
    <cfRule type="cellIs" dxfId="33" priority="83642" operator="equal">
      <formula>"FG (WFO)"</formula>
    </cfRule>
    <cfRule type="cellIs" dxfId="31" priority="83643" operator="equal">
      <formula>"EE (WFO)"</formula>
    </cfRule>
    <cfRule type="cellIs" dxfId="31" priority="83644" operator="equal">
      <formula>"EC (WFO)"</formula>
    </cfRule>
    <cfRule type="cellIs" dxfId="31" priority="83645" operator="equal">
      <formula>"EA (WFO)"</formula>
    </cfRule>
    <cfRule type="cellIs" dxfId="40" priority="83646" operator="equal">
      <formula>"EE(WFO)"</formula>
    </cfRule>
    <cfRule type="cellIs" dxfId="40" priority="83647" operator="equal">
      <formula>"EC(WFO)"</formula>
    </cfRule>
    <cfRule type="cellIs" dxfId="31" priority="83648" operator="equal">
      <formula>"EE (WFO)"</formula>
    </cfRule>
    <cfRule type="cellIs" dxfId="31" priority="83649" operator="equal">
      <formula>"EC (WFO)"</formula>
    </cfRule>
    <cfRule type="cellIs" dxfId="31" priority="83650" operator="equal">
      <formula>"EA (WFO)"</formula>
    </cfRule>
    <cfRule type="cellIs" dxfId="40" priority="83651" operator="equal">
      <formula>"EE(WFO)"</formula>
    </cfRule>
    <cfRule type="cellIs" dxfId="40" priority="83652" operator="equal">
      <formula>"EC(WFO)"</formula>
    </cfRule>
    <cfRule type="cellIs" dxfId="31" priority="83653" operator="equal">
      <formula>"EE (WFO)"</formula>
    </cfRule>
    <cfRule type="cellIs" dxfId="31" priority="83654" operator="equal">
      <formula>"EC (WFO)"</formula>
    </cfRule>
    <cfRule type="cellIs" dxfId="31" priority="83655" operator="equal">
      <formula>"EA (WFO)"</formula>
    </cfRule>
    <cfRule type="cellIs" dxfId="40" priority="83656" operator="equal">
      <formula>"EE(WFO)"</formula>
    </cfRule>
    <cfRule type="cellIs" dxfId="40" priority="83657" operator="equal">
      <formula>"EC(WFO)"</formula>
    </cfRule>
    <cfRule type="cellIs" dxfId="31" priority="83658" operator="equal">
      <formula>"EE (WFO)"</formula>
    </cfRule>
    <cfRule type="cellIs" dxfId="31" priority="83659" operator="equal">
      <formula>"EC (WFO)"</formula>
    </cfRule>
    <cfRule type="cellIs" dxfId="31" priority="83660" operator="equal">
      <formula>"EA (WFO)"</formula>
    </cfRule>
    <cfRule type="cellIs" dxfId="40" priority="83661" operator="equal">
      <formula>"EE(WFO)"</formula>
    </cfRule>
    <cfRule type="cellIs" dxfId="40" priority="83662" operator="equal">
      <formula>"EC(WFO)"</formula>
    </cfRule>
    <cfRule type="cellIs" dxfId="31" priority="83551" operator="equal">
      <formula>"EE (WFO)"</formula>
    </cfRule>
    <cfRule type="cellIs" dxfId="31" priority="83552" operator="equal">
      <formula>"EC (WFO)"</formula>
    </cfRule>
    <cfRule type="cellIs" dxfId="31" priority="83553" operator="equal">
      <formula>"EA (WFO)"</formula>
    </cfRule>
    <cfRule type="cellIs" dxfId="40" priority="83554" operator="equal">
      <formula>"EE(WFO)"</formula>
    </cfRule>
    <cfRule type="cellIs" dxfId="40" priority="83555" operator="equal">
      <formula>"EC(WFO)"</formula>
    </cfRule>
    <cfRule type="cellIs" dxfId="31" priority="83556" operator="equal">
      <formula>"EE (WFO)"</formula>
    </cfRule>
    <cfRule type="cellIs" dxfId="31" priority="83557" operator="equal">
      <formula>"EC (WFO)"</formula>
    </cfRule>
    <cfRule type="cellIs" dxfId="31" priority="83558" operator="equal">
      <formula>"EA (WFO)"</formula>
    </cfRule>
    <cfRule type="cellIs" dxfId="40" priority="83559" operator="equal">
      <formula>"EE(WFO)"</formula>
    </cfRule>
    <cfRule type="cellIs" dxfId="40" priority="83560" operator="equal">
      <formula>"EC(WFO)"</formula>
    </cfRule>
    <cfRule type="cellIs" dxfId="31" priority="83561" operator="equal">
      <formula>"EE (WFO)"</formula>
    </cfRule>
    <cfRule type="cellIs" dxfId="31" priority="83562" operator="equal">
      <formula>"EC (WFO)"</formula>
    </cfRule>
    <cfRule type="cellIs" dxfId="31" priority="83563" operator="equal">
      <formula>"EA (WFO)"</formula>
    </cfRule>
    <cfRule type="cellIs" dxfId="40" priority="83564" operator="equal">
      <formula>"EE(WFO)"</formula>
    </cfRule>
    <cfRule type="cellIs" dxfId="40" priority="83565" operator="equal">
      <formula>"EC(WFO)"</formula>
    </cfRule>
    <cfRule type="cellIs" dxfId="31" priority="83566" operator="equal">
      <formula>"EE (WFO)"</formula>
    </cfRule>
    <cfRule type="cellIs" dxfId="31" priority="83567" operator="equal">
      <formula>"EC (WFO)"</formula>
    </cfRule>
    <cfRule type="cellIs" dxfId="31" priority="83568" operator="equal">
      <formula>"EA (WFO)"</formula>
    </cfRule>
    <cfRule type="cellIs" dxfId="40" priority="83569" operator="equal">
      <formula>"EE(WFO)"</formula>
    </cfRule>
    <cfRule type="cellIs" dxfId="40" priority="83570" operator="equal">
      <formula>"EC(WFO)"</formula>
    </cfRule>
    <cfRule type="cellIs" dxfId="31" priority="83571" operator="equal">
      <formula>"EA (WFO)"</formula>
    </cfRule>
    <cfRule type="cellIs" dxfId="32" priority="83572" operator="equal">
      <formula>"EQ (WFO)"</formula>
    </cfRule>
    <cfRule type="cellIs" dxfId="33" priority="83573" operator="equal">
      <formula>"FG (WFO)"</formula>
    </cfRule>
    <cfRule type="cellIs" dxfId="31" priority="83574" operator="equal">
      <formula>"EE (WFO)"</formula>
    </cfRule>
    <cfRule type="cellIs" dxfId="31" priority="83575" operator="equal">
      <formula>"EC (WFO)"</formula>
    </cfRule>
    <cfRule type="cellIs" dxfId="31" priority="83576" operator="equal">
      <formula>"EA (WFO)"</formula>
    </cfRule>
    <cfRule type="cellIs" dxfId="40" priority="83577" operator="equal">
      <formula>"EE(WFO)"</formula>
    </cfRule>
    <cfRule type="cellIs" dxfId="40" priority="83578" operator="equal">
      <formula>"EC(WFO)"</formula>
    </cfRule>
    <cfRule type="cellIs" dxfId="36" priority="83579" operator="equal">
      <formula>"RS"</formula>
    </cfRule>
    <cfRule type="cellIs" dxfId="28" priority="83580" operator="equal">
      <formula>"TR (WFO)"</formula>
    </cfRule>
    <cfRule type="cellIs" dxfId="29" priority="83581" operator="equal">
      <formula>"EQ (WFO)"</formula>
    </cfRule>
    <cfRule type="cellIs" dxfId="52" priority="83582" operator="equal">
      <formula>"FG (WFO)"</formula>
    </cfRule>
    <cfRule type="cellIs" dxfId="29" priority="83583" operator="equal">
      <formula>"EO (WFO)"</formula>
    </cfRule>
    <cfRule type="cellIs" dxfId="29" priority="83584" operator="equal">
      <formula>"EK (WFO)"</formula>
    </cfRule>
    <cfRule type="cellIs" dxfId="31" priority="83585" operator="equal">
      <formula>"EE (WFO)"</formula>
    </cfRule>
    <cfRule type="cellIs" dxfId="31" priority="83586" operator="equal">
      <formula>"EC (WFO)"</formula>
    </cfRule>
    <cfRule type="cellIs" dxfId="31" priority="83587" operator="equal">
      <formula>"EA (WFO)"</formula>
    </cfRule>
    <cfRule type="cellIs" dxfId="40" priority="83588" operator="equal">
      <formula>"EE(WFO)"</formula>
    </cfRule>
    <cfRule type="cellIs" dxfId="40" priority="83589" operator="equal">
      <formula>"EC(WFO)"</formula>
    </cfRule>
    <cfRule type="cellIs" dxfId="57" priority="83590" operator="equal">
      <formula>"SCIK"</formula>
    </cfRule>
    <cfRule type="cellIs" dxfId="57" priority="83591" operator="equal">
      <formula>"CT"</formula>
    </cfRule>
    <cfRule type="cellIs" dxfId="39" priority="83592" operator="equal">
      <formula>"CT"</formula>
    </cfRule>
    <cfRule type="cellIs" dxfId="61" priority="83593" operator="equal">
      <formula>"CT"</formula>
    </cfRule>
    <cfRule type="cellIs" dxfId="23" priority="83594" operator="equal">
      <formula>"FG"</formula>
    </cfRule>
    <cfRule type="cellIs" dxfId="44" priority="83595" operator="equal">
      <formula>"L"</formula>
    </cfRule>
    <cfRule type="cellIs" dxfId="38" priority="83596" operator="equal">
      <formula>"EG (WFO)"</formula>
    </cfRule>
    <cfRule type="cellIs" dxfId="31" priority="83597" operator="equal">
      <formula>"EE (WFO)"</formula>
    </cfRule>
    <cfRule type="cellIs" dxfId="31" priority="83598" operator="equal">
      <formula>"EC (WFO)"</formula>
    </cfRule>
    <cfRule type="cellIs" dxfId="31" priority="83599" operator="equal">
      <formula>"EA (WFO)"</formula>
    </cfRule>
    <cfRule type="cellIs" dxfId="40" priority="83600" operator="equal">
      <formula>"EE(WFO)"</formula>
    </cfRule>
    <cfRule type="cellIs" dxfId="40" priority="83601" operator="equal">
      <formula>"EC(WFO)"</formula>
    </cfRule>
  </conditionalFormatting>
  <conditionalFormatting sqref="R79">
    <cfRule type="cellIs" dxfId="31" priority="83532" operator="equal">
      <formula>"EE (WFO)"</formula>
    </cfRule>
    <cfRule type="cellIs" dxfId="31" priority="83533" operator="equal">
      <formula>"EC (WFO)"</formula>
    </cfRule>
    <cfRule type="cellIs" dxfId="31" priority="83534" operator="equal">
      <formula>"EA (WFO)"</formula>
    </cfRule>
    <cfRule type="cellIs" dxfId="40" priority="83535" operator="equal">
      <formula>"EE(WFO)"</formula>
    </cfRule>
    <cfRule type="cellIs" dxfId="40" priority="83536" operator="equal">
      <formula>"EC(WFO)"</formula>
    </cfRule>
    <cfRule type="cellIs" dxfId="31" priority="83537" operator="equal">
      <formula>"EE (WFO)"</formula>
    </cfRule>
    <cfRule type="cellIs" dxfId="31" priority="83538" operator="equal">
      <formula>"EC (WFO)"</formula>
    </cfRule>
    <cfRule type="cellIs" dxfId="31" priority="83539" operator="equal">
      <formula>"EA (WFO)"</formula>
    </cfRule>
    <cfRule type="cellIs" dxfId="40" priority="83540" operator="equal">
      <formula>"EE(WFO)"</formula>
    </cfRule>
    <cfRule type="cellIs" dxfId="40" priority="83541" operator="equal">
      <formula>"EC(WFO)"</formula>
    </cfRule>
    <cfRule type="cellIs" dxfId="31" priority="83542" operator="equal">
      <formula>"EE (WFO)"</formula>
    </cfRule>
    <cfRule type="cellIs" dxfId="31" priority="83543" operator="equal">
      <formula>"EC (WFO)"</formula>
    </cfRule>
    <cfRule type="cellIs" dxfId="31" priority="83544" operator="equal">
      <formula>"EA (WFO)"</formula>
    </cfRule>
    <cfRule type="cellIs" dxfId="40" priority="83545" operator="equal">
      <formula>"EE(WFO)"</formula>
    </cfRule>
    <cfRule type="cellIs" dxfId="40" priority="83546" operator="equal">
      <formula>"EC(WFO)"</formula>
    </cfRule>
    <cfRule type="cellIs" dxfId="40" priority="83547" operator="equal">
      <formula>"EE(WFO)"</formula>
    </cfRule>
    <cfRule type="cellIs" dxfId="40" priority="83548" operator="equal">
      <formula>"EC(WFO)"</formula>
    </cfRule>
    <cfRule type="cellIs" dxfId="40" priority="83549" operator="equal">
      <formula>"EE(WFO)"</formula>
    </cfRule>
    <cfRule type="cellIs" dxfId="40" priority="83550" operator="equal">
      <formula>"EC(WFO)"</formula>
    </cfRule>
  </conditionalFormatting>
  <conditionalFormatting sqref="S79">
    <cfRule type="cellIs" dxfId="31" priority="83476" operator="equal">
      <formula>"EG (WFO)"</formula>
    </cfRule>
    <cfRule type="cellIs" dxfId="31" priority="83477" operator="equal">
      <formula>"EG ((WFO)"</formula>
    </cfRule>
    <cfRule type="cellIs" dxfId="31" priority="83478" operator="equal">
      <formula>"EE (WFO)"</formula>
    </cfRule>
    <cfRule type="cellIs" dxfId="31" priority="83479" operator="equal">
      <formula>"EC (WFO)"</formula>
    </cfRule>
    <cfRule type="cellIs" dxfId="31" priority="83480" operator="equal">
      <formula>"EA (WFO)"</formula>
    </cfRule>
    <cfRule type="cellIs" dxfId="38" priority="83481" operator="equal">
      <formula>"EE(WFO)"</formula>
    </cfRule>
    <cfRule type="cellIs" dxfId="39" priority="83482" operator="equal">
      <formula>"EE(WFO)"</formula>
    </cfRule>
    <cfRule type="cellIs" dxfId="40" priority="83483" operator="equal">
      <formula>"EC(WFO)"</formula>
    </cfRule>
    <cfRule type="expression" dxfId="19" priority="83484">
      <formula>OR(S79="CT",S79="SCIK",S79="CUMIL")</formula>
    </cfRule>
    <cfRule type="expression" dxfId="9" priority="83485">
      <formula>OR(S79="TR",S79="TDM",S79="PKT")</formula>
    </cfRule>
    <cfRule type="expression" dxfId="12" priority="83486">
      <formula>OR(S79="OP",S79="RS",S79="RTS",S79="PRM",S79="CB")</formula>
    </cfRule>
    <cfRule type="expression" dxfId="20" priority="83487">
      <formula>OR(S79="FG")</formula>
    </cfRule>
    <cfRule type="expression" dxfId="3" priority="83488">
      <formula>OR(S79="L",S79="OTG")</formula>
    </cfRule>
    <cfRule type="cellIs" dxfId="37" priority="83489" operator="equal">
      <formula>"EQ (WFO)"</formula>
    </cfRule>
    <cfRule type="cellIs" dxfId="31" priority="83490" operator="equal">
      <formula>"EO (WFO)"</formula>
    </cfRule>
    <cfRule type="cellIs" dxfId="36" priority="83491" operator="equal">
      <formula>"RS"</formula>
    </cfRule>
    <cfRule type="cellIs" dxfId="28" priority="83492" operator="equal">
      <formula>"TR (WFO)"</formula>
    </cfRule>
    <cfRule type="cellIs" dxfId="31" priority="83493" operator="equal">
      <formula>"EQ (WFO)"</formula>
    </cfRule>
    <cfRule type="cellIs" dxfId="31" priority="83494" operator="equal">
      <formula>"EO (WFO)"</formula>
    </cfRule>
    <cfRule type="cellIs" dxfId="31" priority="83495" operator="equal">
      <formula>"EO (WFO)"</formula>
    </cfRule>
    <cfRule type="cellIs" dxfId="31" priority="83496" operator="equal">
      <formula>"EK (WFO)"</formula>
    </cfRule>
    <cfRule type="cellIs" dxfId="31" priority="83497" operator="equal">
      <formula>"EG (WFO)"</formula>
    </cfRule>
    <cfRule type="cellIs" dxfId="31" priority="83498" operator="equal">
      <formula>"EE (WFO)"</formula>
    </cfRule>
    <cfRule type="cellIs" dxfId="31" priority="83499" operator="equal">
      <formula>"EC (WFO)"</formula>
    </cfRule>
    <cfRule type="cellIs" dxfId="31" priority="83500" operator="equal">
      <formula>"EA (WFO)"</formula>
    </cfRule>
    <cfRule type="cellIs" dxfId="35" priority="83501" operator="equal">
      <formula>"FG (WFO)"</formula>
    </cfRule>
    <cfRule type="cellIs" dxfId="34" priority="83502" operator="equal">
      <formula>"TR"</formula>
    </cfRule>
    <cfRule type="cellIs" dxfId="31" priority="83503" operator="equal">
      <formula>"EA (WFO)"</formula>
    </cfRule>
    <cfRule type="cellIs" dxfId="32" priority="83504" operator="equal">
      <formula>"EQ (WFO)"</formula>
    </cfRule>
    <cfRule type="cellIs" dxfId="33" priority="83505" operator="equal">
      <formula>"FG (WFO)"</formula>
    </cfRule>
    <cfRule type="expression" dxfId="19" priority="83506">
      <formula>OR(S79="CT",S79="SCIK",S79="CUMIL")</formula>
    </cfRule>
    <cfRule type="expression" dxfId="9" priority="83507">
      <formula>OR(S79="TR",S79="TDM",S79="PKT")</formula>
    </cfRule>
    <cfRule type="expression" dxfId="20" priority="83508">
      <formula>OR(S79="FG")</formula>
    </cfRule>
    <cfRule type="expression" dxfId="3" priority="83509">
      <formula>OR(S79="L",S79="OTG")</formula>
    </cfRule>
    <cfRule type="expression" dxfId="12" priority="83510">
      <formula>OR(S79="OP",S79="RS",S79="RTS",S79="PRM",S79="CB")</formula>
    </cfRule>
    <cfRule type="cellIs" dxfId="31" priority="83511" operator="equal">
      <formula>"EE (WFO)"</formula>
    </cfRule>
    <cfRule type="cellIs" dxfId="31" priority="83512" operator="equal">
      <formula>"EC (WFO)"</formula>
    </cfRule>
    <cfRule type="cellIs" dxfId="31" priority="83513" operator="equal">
      <formula>"EA (WFO)"</formula>
    </cfRule>
    <cfRule type="cellIs" dxfId="40" priority="83514" operator="equal">
      <formula>"EE(WFO)"</formula>
    </cfRule>
    <cfRule type="cellIs" dxfId="40" priority="83515" operator="equal">
      <formula>"EC(WFO)"</formula>
    </cfRule>
    <cfRule type="cellIs" dxfId="31" priority="83516" operator="equal">
      <formula>"EE (WFO)"</formula>
    </cfRule>
    <cfRule type="cellIs" dxfId="31" priority="83517" operator="equal">
      <formula>"EC (WFO)"</formula>
    </cfRule>
    <cfRule type="cellIs" dxfId="31" priority="83518" operator="equal">
      <formula>"EA (WFO)"</formula>
    </cfRule>
    <cfRule type="cellIs" dxfId="40" priority="83519" operator="equal">
      <formula>"EE(WFO)"</formula>
    </cfRule>
    <cfRule type="cellIs" dxfId="40" priority="83520" operator="equal">
      <formula>"EC(WFO)"</formula>
    </cfRule>
    <cfRule type="cellIs" dxfId="31" priority="83521" operator="equal">
      <formula>"EE (WFO)"</formula>
    </cfRule>
    <cfRule type="cellIs" dxfId="31" priority="83522" operator="equal">
      <formula>"EC (WFO)"</formula>
    </cfRule>
    <cfRule type="cellIs" dxfId="31" priority="83523" operator="equal">
      <formula>"EA (WFO)"</formula>
    </cfRule>
    <cfRule type="cellIs" dxfId="40" priority="83524" operator="equal">
      <formula>"EE(WFO)"</formula>
    </cfRule>
    <cfRule type="cellIs" dxfId="40" priority="83525" operator="equal">
      <formula>"EC(WFO)"</formula>
    </cfRule>
    <cfRule type="cellIs" dxfId="40" priority="83526" operator="equal">
      <formula>"EE(WFO)"</formula>
    </cfRule>
    <cfRule type="cellIs" dxfId="40" priority="83527" operator="equal">
      <formula>"EC(WFO)"</formula>
    </cfRule>
    <cfRule type="cellIs" dxfId="40" priority="83528" operator="equal">
      <formula>"EE(WFO)"</formula>
    </cfRule>
    <cfRule type="cellIs" dxfId="40" priority="83529" operator="equal">
      <formula>"EC(WFO)"</formula>
    </cfRule>
    <cfRule type="cellIs" dxfId="40" priority="83530" operator="equal">
      <formula>"EE(WFO)"</formula>
    </cfRule>
    <cfRule type="cellIs" dxfId="40" priority="83531" operator="equal">
      <formula>"EC(WFO)"</formula>
    </cfRule>
    <cfRule type="cellIs" dxfId="31" priority="83468" operator="equal">
      <formula>"EA (WFO)"</formula>
    </cfRule>
    <cfRule type="cellIs" dxfId="32" priority="83469" operator="equal">
      <formula>"EQ (WFO)"</formula>
    </cfRule>
    <cfRule type="cellIs" dxfId="33" priority="83470" operator="equal">
      <formula>"FG (WFO)"</formula>
    </cfRule>
    <cfRule type="cellIs" dxfId="31" priority="83471" operator="equal">
      <formula>"EE (WFO)"</formula>
    </cfRule>
    <cfRule type="cellIs" dxfId="31" priority="83472" operator="equal">
      <formula>"EC (WFO)"</formula>
    </cfRule>
    <cfRule type="cellIs" dxfId="31" priority="83473" operator="equal">
      <formula>"EA (WFO)"</formula>
    </cfRule>
    <cfRule type="cellIs" dxfId="40" priority="83474" operator="equal">
      <formula>"EE(WFO)"</formula>
    </cfRule>
    <cfRule type="cellIs" dxfId="40" priority="83475" operator="equal">
      <formula>"EC(WFO)"</formula>
    </cfRule>
  </conditionalFormatting>
  <conditionalFormatting sqref="T79">
    <cfRule type="cellIs" dxfId="31" priority="62410" operator="equal">
      <formula>"EE (WFO)"</formula>
    </cfRule>
    <cfRule type="cellIs" dxfId="31" priority="62411" operator="equal">
      <formula>"EC (WFO)"</formula>
    </cfRule>
    <cfRule type="cellIs" dxfId="31" priority="62412" operator="equal">
      <formula>"EA (WFO)"</formula>
    </cfRule>
    <cfRule type="cellIs" dxfId="40" priority="62413" operator="equal">
      <formula>"EE(WFO)"</formula>
    </cfRule>
    <cfRule type="cellIs" dxfId="40" priority="62414" operator="equal">
      <formula>"EC(WFO)"</formula>
    </cfRule>
    <cfRule type="cellIs" dxfId="31" priority="62415" operator="equal">
      <formula>"EE (WFO)"</formula>
    </cfRule>
    <cfRule type="cellIs" dxfId="31" priority="62416" operator="equal">
      <formula>"EC (WFO)"</formula>
    </cfRule>
    <cfRule type="cellIs" dxfId="31" priority="62417" operator="equal">
      <formula>"EA (WFO)"</formula>
    </cfRule>
    <cfRule type="cellIs" dxfId="40" priority="62418" operator="equal">
      <formula>"EE(WFO)"</formula>
    </cfRule>
    <cfRule type="cellIs" dxfId="40" priority="62419" operator="equal">
      <formula>"EC(WFO)"</formula>
    </cfRule>
    <cfRule type="cellIs" dxfId="31" priority="62420" operator="equal">
      <formula>"EE (WFO)"</formula>
    </cfRule>
    <cfRule type="cellIs" dxfId="31" priority="62421" operator="equal">
      <formula>"EC (WFO)"</formula>
    </cfRule>
    <cfRule type="cellIs" dxfId="31" priority="62422" operator="equal">
      <formula>"EA (WFO)"</formula>
    </cfRule>
    <cfRule type="cellIs" dxfId="40" priority="62423" operator="equal">
      <formula>"EE(WFO)"</formula>
    </cfRule>
    <cfRule type="cellIs" dxfId="40" priority="62424" operator="equal">
      <formula>"EC(WFO)"</formula>
    </cfRule>
    <cfRule type="cellIs" dxfId="31" priority="62425" operator="equal">
      <formula>"EE (WFO)"</formula>
    </cfRule>
    <cfRule type="cellIs" dxfId="31" priority="62426" operator="equal">
      <formula>"EC (WFO)"</formula>
    </cfRule>
    <cfRule type="cellIs" dxfId="31" priority="62427" operator="equal">
      <formula>"EA (WFO)"</formula>
    </cfRule>
    <cfRule type="cellIs" dxfId="40" priority="62428" operator="equal">
      <formula>"EE(WFO)"</formula>
    </cfRule>
    <cfRule type="cellIs" dxfId="40" priority="62429" operator="equal">
      <formula>"EC(WFO)"</formula>
    </cfRule>
    <cfRule type="cellIs" dxfId="31" priority="62430" operator="equal">
      <formula>"EA (WFO)"</formula>
    </cfRule>
    <cfRule type="cellIs" dxfId="32" priority="62431" operator="equal">
      <formula>"EQ (WFO)"</formula>
    </cfRule>
    <cfRule type="cellIs" dxfId="33" priority="62432" operator="equal">
      <formula>"FG (WFO)"</formula>
    </cfRule>
    <cfRule type="cellIs" dxfId="31" priority="62433" operator="equal">
      <formula>"EE (WFO)"</formula>
    </cfRule>
    <cfRule type="cellIs" dxfId="31" priority="62434" operator="equal">
      <formula>"EC (WFO)"</formula>
    </cfRule>
    <cfRule type="cellIs" dxfId="31" priority="62435" operator="equal">
      <formula>"EA (WFO)"</formula>
    </cfRule>
    <cfRule type="cellIs" dxfId="40" priority="62436" operator="equal">
      <formula>"EE(WFO)"</formula>
    </cfRule>
    <cfRule type="cellIs" dxfId="40" priority="62437" operator="equal">
      <formula>"EC(WFO)"</formula>
    </cfRule>
    <cfRule type="cellIs" dxfId="36" priority="62438" operator="equal">
      <formula>"RS"</formula>
    </cfRule>
    <cfRule type="cellIs" dxfId="28" priority="62439" operator="equal">
      <formula>"TR (WFO)"</formula>
    </cfRule>
    <cfRule type="cellIs" dxfId="29" priority="62440" operator="equal">
      <formula>"EQ (WFO)"</formula>
    </cfRule>
    <cfRule type="cellIs" dxfId="52" priority="62441" operator="equal">
      <formula>"FG (WFO)"</formula>
    </cfRule>
    <cfRule type="cellIs" dxfId="29" priority="62442" operator="equal">
      <formula>"EO (WFO)"</formula>
    </cfRule>
    <cfRule type="cellIs" dxfId="29" priority="62443" operator="equal">
      <formula>"EK (WFO)"</formula>
    </cfRule>
    <cfRule type="cellIs" dxfId="31" priority="62444" operator="equal">
      <formula>"EE (WFO)"</formula>
    </cfRule>
    <cfRule type="cellIs" dxfId="31" priority="62445" operator="equal">
      <formula>"EC (WFO)"</formula>
    </cfRule>
    <cfRule type="cellIs" dxfId="31" priority="62446" operator="equal">
      <formula>"EA (WFO)"</formula>
    </cfRule>
    <cfRule type="cellIs" dxfId="40" priority="62447" operator="equal">
      <formula>"EE(WFO)"</formula>
    </cfRule>
    <cfRule type="cellIs" dxfId="40" priority="62448" operator="equal">
      <formula>"EC(WFO)"</formula>
    </cfRule>
    <cfRule type="cellIs" dxfId="57" priority="62449" operator="equal">
      <formula>"SCIK"</formula>
    </cfRule>
    <cfRule type="cellIs" dxfId="57" priority="62450" operator="equal">
      <formula>"CT"</formula>
    </cfRule>
    <cfRule type="cellIs" dxfId="39" priority="62451" operator="equal">
      <formula>"CT"</formula>
    </cfRule>
    <cfRule type="cellIs" dxfId="61" priority="62452" operator="equal">
      <formula>"CT"</formula>
    </cfRule>
    <cfRule type="cellIs" dxfId="23" priority="62453" operator="equal">
      <formula>"FG"</formula>
    </cfRule>
    <cfRule type="cellIs" dxfId="44" priority="62454" operator="equal">
      <formula>"L"</formula>
    </cfRule>
    <cfRule type="cellIs" dxfId="38" priority="62455" operator="equal">
      <formula>"EG (WFO)"</formula>
    </cfRule>
    <cfRule type="cellIs" dxfId="31" priority="62456" operator="equal">
      <formula>"EE (WFO)"</formula>
    </cfRule>
    <cfRule type="cellIs" dxfId="31" priority="62457" operator="equal">
      <formula>"EC (WFO)"</formula>
    </cfRule>
    <cfRule type="cellIs" dxfId="31" priority="62458" operator="equal">
      <formula>"EA (WFO)"</formula>
    </cfRule>
    <cfRule type="cellIs" dxfId="40" priority="62459" operator="equal">
      <formula>"EE(WFO)"</formula>
    </cfRule>
    <cfRule type="cellIs" dxfId="40" priority="62460" operator="equal">
      <formula>"EC(WFO)"</formula>
    </cfRule>
    <cfRule type="cellIs" dxfId="31" priority="62354" operator="equal">
      <formula>"EG (WFO)"</formula>
    </cfRule>
    <cfRule type="cellIs" dxfId="31" priority="62355" operator="equal">
      <formula>"EG ((WFO)"</formula>
    </cfRule>
    <cfRule type="cellIs" dxfId="31" priority="62356" operator="equal">
      <formula>"EE (WFO)"</formula>
    </cfRule>
    <cfRule type="cellIs" dxfId="31" priority="62357" operator="equal">
      <formula>"EC (WFO)"</formula>
    </cfRule>
    <cfRule type="cellIs" dxfId="31" priority="62358" operator="equal">
      <formula>"EA (WFO)"</formula>
    </cfRule>
    <cfRule type="cellIs" dxfId="38" priority="62359" operator="equal">
      <formula>"EE(WFO)"</formula>
    </cfRule>
    <cfRule type="cellIs" dxfId="39" priority="62360" operator="equal">
      <formula>"EE(WFO)"</formula>
    </cfRule>
    <cfRule type="cellIs" dxfId="40" priority="62361" operator="equal">
      <formula>"EC(WFO)"</formula>
    </cfRule>
    <cfRule type="expression" dxfId="19" priority="62362">
      <formula>OR(T79="CT",T79="SCIK",T79="CUMIL")</formula>
    </cfRule>
    <cfRule type="expression" dxfId="9" priority="62363">
      <formula>OR(T79="TR",T79="TDM",T79="PKT")</formula>
    </cfRule>
    <cfRule type="expression" dxfId="12" priority="62364">
      <formula>OR(T79="OP",T79="RS",T79="RTS",T79="PRM",T79="CB")</formula>
    </cfRule>
    <cfRule type="expression" dxfId="20" priority="62365">
      <formula>OR(T79="FG")</formula>
    </cfRule>
    <cfRule type="expression" dxfId="3" priority="62366">
      <formula>OR(T79="L",T79="OTG")</formula>
    </cfRule>
    <cfRule type="cellIs" dxfId="37" priority="62367" operator="equal">
      <formula>"EQ (WFO)"</formula>
    </cfRule>
    <cfRule type="cellIs" dxfId="31" priority="62368" operator="equal">
      <formula>"EO (WFO)"</formula>
    </cfRule>
    <cfRule type="cellIs" dxfId="36" priority="62369" operator="equal">
      <formula>"RS"</formula>
    </cfRule>
    <cfRule type="cellIs" dxfId="28" priority="62370" operator="equal">
      <formula>"TR (WFO)"</formula>
    </cfRule>
    <cfRule type="cellIs" dxfId="31" priority="62371" operator="equal">
      <formula>"EQ (WFO)"</formula>
    </cfRule>
    <cfRule type="cellIs" dxfId="31" priority="62372" operator="equal">
      <formula>"EO (WFO)"</formula>
    </cfRule>
    <cfRule type="cellIs" dxfId="31" priority="62373" operator="equal">
      <formula>"EO (WFO)"</formula>
    </cfRule>
    <cfRule type="cellIs" dxfId="31" priority="62374" operator="equal">
      <formula>"EK (WFO)"</formula>
    </cfRule>
    <cfRule type="cellIs" dxfId="31" priority="62375" operator="equal">
      <formula>"EG (WFO)"</formula>
    </cfRule>
    <cfRule type="cellIs" dxfId="31" priority="62376" operator="equal">
      <formula>"EE (WFO)"</formula>
    </cfRule>
    <cfRule type="cellIs" dxfId="31" priority="62377" operator="equal">
      <formula>"EC (WFO)"</formula>
    </cfRule>
    <cfRule type="cellIs" dxfId="31" priority="62378" operator="equal">
      <formula>"EA (WFO)"</formula>
    </cfRule>
    <cfRule type="cellIs" dxfId="35" priority="62379" operator="equal">
      <formula>"FG (WFO)"</formula>
    </cfRule>
    <cfRule type="cellIs" dxfId="34" priority="62380" operator="equal">
      <formula>"TR"</formula>
    </cfRule>
    <cfRule type="cellIs" dxfId="31" priority="62381" operator="equal">
      <formula>"EA (WFO)"</formula>
    </cfRule>
    <cfRule type="cellIs" dxfId="32" priority="62382" operator="equal">
      <formula>"EQ (WFO)"</formula>
    </cfRule>
    <cfRule type="cellIs" dxfId="33" priority="62383" operator="equal">
      <formula>"FG (WFO)"</formula>
    </cfRule>
    <cfRule type="expression" dxfId="19" priority="62384">
      <formula>OR(T79="CT",T79="SCIK",T79="CUMIL")</formula>
    </cfRule>
    <cfRule type="expression" dxfId="9" priority="62385">
      <formula>OR(T79="TR",T79="TDM",T79="PKT")</formula>
    </cfRule>
    <cfRule type="expression" dxfId="20" priority="62386">
      <formula>OR(T79="FG")</formula>
    </cfRule>
    <cfRule type="expression" dxfId="3" priority="62387">
      <formula>OR(T79="L",T79="OTG")</formula>
    </cfRule>
    <cfRule type="expression" dxfId="12" priority="62388">
      <formula>OR(T79="OP",T79="RS",T79="RTS",T79="PRM",T79="CB")</formula>
    </cfRule>
    <cfRule type="cellIs" dxfId="31" priority="62389" operator="equal">
      <formula>"EE (WFO)"</formula>
    </cfRule>
    <cfRule type="cellIs" dxfId="31" priority="62390" operator="equal">
      <formula>"EC (WFO)"</formula>
    </cfRule>
    <cfRule type="cellIs" dxfId="31" priority="62391" operator="equal">
      <formula>"EA (WFO)"</formula>
    </cfRule>
    <cfRule type="cellIs" dxfId="40" priority="62392" operator="equal">
      <formula>"EE(WFO)"</formula>
    </cfRule>
    <cfRule type="cellIs" dxfId="40" priority="62393" operator="equal">
      <formula>"EC(WFO)"</formula>
    </cfRule>
    <cfRule type="cellIs" dxfId="31" priority="62394" operator="equal">
      <formula>"EE (WFO)"</formula>
    </cfRule>
    <cfRule type="cellIs" dxfId="31" priority="62395" operator="equal">
      <formula>"EC (WFO)"</formula>
    </cfRule>
    <cfRule type="cellIs" dxfId="31" priority="62396" operator="equal">
      <formula>"EA (WFO)"</formula>
    </cfRule>
    <cfRule type="cellIs" dxfId="40" priority="62397" operator="equal">
      <formula>"EE(WFO)"</formula>
    </cfRule>
    <cfRule type="cellIs" dxfId="40" priority="62398" operator="equal">
      <formula>"EC(WFO)"</formula>
    </cfRule>
    <cfRule type="cellIs" dxfId="31" priority="62399" operator="equal">
      <formula>"EE (WFO)"</formula>
    </cfRule>
    <cfRule type="cellIs" dxfId="31" priority="62400" operator="equal">
      <formula>"EC (WFO)"</formula>
    </cfRule>
    <cfRule type="cellIs" dxfId="31" priority="62401" operator="equal">
      <formula>"EA (WFO)"</formula>
    </cfRule>
    <cfRule type="cellIs" dxfId="40" priority="62402" operator="equal">
      <formula>"EE(WFO)"</formula>
    </cfRule>
    <cfRule type="cellIs" dxfId="40" priority="62403" operator="equal">
      <formula>"EC(WFO)"</formula>
    </cfRule>
    <cfRule type="cellIs" dxfId="40" priority="62404" operator="equal">
      <formula>"EE(WFO)"</formula>
    </cfRule>
    <cfRule type="cellIs" dxfId="40" priority="62405" operator="equal">
      <formula>"EC(WFO)"</formula>
    </cfRule>
    <cfRule type="cellIs" dxfId="40" priority="62406" operator="equal">
      <formula>"EE(WFO)"</formula>
    </cfRule>
    <cfRule type="cellIs" dxfId="40" priority="62407" operator="equal">
      <formula>"EC(WFO)"</formula>
    </cfRule>
    <cfRule type="cellIs" dxfId="40" priority="62408" operator="equal">
      <formula>"EE(WFO)"</formula>
    </cfRule>
    <cfRule type="cellIs" dxfId="40" priority="62409" operator="equal">
      <formula>"EC(WFO)"</formula>
    </cfRule>
    <cfRule type="cellIs" dxfId="31" priority="62238" operator="equal">
      <formula>"EA (WFO)"</formula>
    </cfRule>
    <cfRule type="cellIs" dxfId="32" priority="62239" operator="equal">
      <formula>"EQ (WFO)"</formula>
    </cfRule>
    <cfRule type="cellIs" dxfId="33" priority="62240" operator="equal">
      <formula>"FG (WFO)"</formula>
    </cfRule>
    <cfRule type="cellIs" dxfId="31" priority="62241" operator="equal">
      <formula>"EE (WFO)"</formula>
    </cfRule>
    <cfRule type="cellIs" dxfId="31" priority="62242" operator="equal">
      <formula>"EC (WFO)"</formula>
    </cfRule>
    <cfRule type="cellIs" dxfId="31" priority="62243" operator="equal">
      <formula>"EA (WFO)"</formula>
    </cfRule>
    <cfRule type="cellIs" dxfId="40" priority="62244" operator="equal">
      <formula>"EE(WFO)"</formula>
    </cfRule>
    <cfRule type="cellIs" dxfId="40" priority="62245" operator="equal">
      <formula>"EC(WFO)"</formula>
    </cfRule>
    <cfRule type="cellIs" dxfId="31" priority="62246" operator="equal">
      <formula>"EE (WFO)"</formula>
    </cfRule>
    <cfRule type="cellIs" dxfId="31" priority="62247" operator="equal">
      <formula>"EC (WFO)"</formula>
    </cfRule>
    <cfRule type="cellIs" dxfId="31" priority="62248" operator="equal">
      <formula>"EA (WFO)"</formula>
    </cfRule>
    <cfRule type="cellIs" dxfId="40" priority="62249" operator="equal">
      <formula>"EE(WFO)"</formula>
    </cfRule>
    <cfRule type="cellIs" dxfId="40" priority="62250" operator="equal">
      <formula>"EC(WFO)"</formula>
    </cfRule>
    <cfRule type="cellIs" dxfId="31" priority="62251" operator="equal">
      <formula>"EE (WFO)"</formula>
    </cfRule>
    <cfRule type="cellIs" dxfId="31" priority="62252" operator="equal">
      <formula>"EC (WFO)"</formula>
    </cfRule>
    <cfRule type="cellIs" dxfId="31" priority="62253" operator="equal">
      <formula>"EA (WFO)"</formula>
    </cfRule>
    <cfRule type="cellIs" dxfId="40" priority="62254" operator="equal">
      <formula>"EE(WFO)"</formula>
    </cfRule>
    <cfRule type="cellIs" dxfId="40" priority="62255" operator="equal">
      <formula>"EC(WFO)"</formula>
    </cfRule>
    <cfRule type="cellIs" dxfId="31" priority="62256" operator="equal">
      <formula>"EE (WFO)"</formula>
    </cfRule>
    <cfRule type="cellIs" dxfId="31" priority="62257" operator="equal">
      <formula>"EC (WFO)"</formula>
    </cfRule>
    <cfRule type="cellIs" dxfId="31" priority="62258" operator="equal">
      <formula>"EA (WFO)"</formula>
    </cfRule>
    <cfRule type="cellIs" dxfId="40" priority="62259" operator="equal">
      <formula>"EE(WFO)"</formula>
    </cfRule>
    <cfRule type="cellIs" dxfId="40" priority="62260" operator="equal">
      <formula>"EC(WFO)"</formula>
    </cfRule>
    <cfRule type="cellIs" dxfId="31" priority="62261" operator="equal">
      <formula>"EE (WFO)"</formula>
    </cfRule>
    <cfRule type="cellIs" dxfId="31" priority="62262" operator="equal">
      <formula>"EC (WFO)"</formula>
    </cfRule>
    <cfRule type="cellIs" dxfId="31" priority="62263" operator="equal">
      <formula>"EA (WFO)"</formula>
    </cfRule>
    <cfRule type="cellIs" dxfId="40" priority="62264" operator="equal">
      <formula>"EE(WFO)"</formula>
    </cfRule>
    <cfRule type="cellIs" dxfId="40" priority="62265" operator="equal">
      <formula>"EC(WFO)"</formula>
    </cfRule>
    <cfRule type="cellIs" dxfId="31" priority="62266" operator="equal">
      <formula>"EA (WFO)"</formula>
    </cfRule>
    <cfRule type="cellIs" dxfId="32" priority="62267" operator="equal">
      <formula>"EQ (WFO)"</formula>
    </cfRule>
    <cfRule type="cellIs" dxfId="33" priority="62268" operator="equal">
      <formula>"FG (WFO)"</formula>
    </cfRule>
    <cfRule type="cellIs" dxfId="31" priority="62269" operator="equal">
      <formula>"EE (WFO)"</formula>
    </cfRule>
    <cfRule type="cellIs" dxfId="31" priority="62270" operator="equal">
      <formula>"EC (WFO)"</formula>
    </cfRule>
    <cfRule type="cellIs" dxfId="31" priority="62271" operator="equal">
      <formula>"EA (WFO)"</formula>
    </cfRule>
    <cfRule type="cellIs" dxfId="40" priority="62272" operator="equal">
      <formula>"EE(WFO)"</formula>
    </cfRule>
    <cfRule type="cellIs" dxfId="40" priority="62273" operator="equal">
      <formula>"EC(WFO)"</formula>
    </cfRule>
    <cfRule type="cellIs" dxfId="29" priority="62274" operator="equal">
      <formula>"EQ (WFO)"</formula>
    </cfRule>
    <cfRule type="cellIs" dxfId="52" priority="62275" operator="equal">
      <formula>"FG (WFO)"</formula>
    </cfRule>
    <cfRule type="cellIs" dxfId="29" priority="62276" operator="equal">
      <formula>"EO (WFO)"</formula>
    </cfRule>
    <cfRule type="cellIs" dxfId="29" priority="62277" operator="equal">
      <formula>"EK (WFO)"</formula>
    </cfRule>
    <cfRule type="cellIs" dxfId="40" priority="62278" operator="equal">
      <formula>"EE(WFO)"</formula>
    </cfRule>
    <cfRule type="cellIs" dxfId="40" priority="62279" operator="equal">
      <formula>"EC(WFO)"</formula>
    </cfRule>
    <cfRule type="cellIs" dxfId="31" priority="62280" operator="equal">
      <formula>"EE (WFO)"</formula>
    </cfRule>
    <cfRule type="cellIs" dxfId="31" priority="62281" operator="equal">
      <formula>"EC (WFO)"</formula>
    </cfRule>
    <cfRule type="cellIs" dxfId="31" priority="62282" operator="equal">
      <formula>"EA (WFO)"</formula>
    </cfRule>
    <cfRule type="cellIs" dxfId="40" priority="62283" operator="equal">
      <formula>"EE(WFO)"</formula>
    </cfRule>
    <cfRule type="cellIs" dxfId="40" priority="62284" operator="equal">
      <formula>"EC(WFO)"</formula>
    </cfRule>
    <cfRule type="cellIs" dxfId="40" priority="62285" operator="equal">
      <formula>"EE(WFO)"</formula>
    </cfRule>
    <cfRule type="cellIs" dxfId="40" priority="62286" operator="equal">
      <formula>"EC(WFO)"</formula>
    </cfRule>
    <cfRule type="cellIs" dxfId="31" priority="62287" operator="equal">
      <formula>"EE (WFO)"</formula>
    </cfRule>
    <cfRule type="cellIs" dxfId="31" priority="62288" operator="equal">
      <formula>"EC (WFO)"</formula>
    </cfRule>
    <cfRule type="cellIs" dxfId="31" priority="62289" operator="equal">
      <formula>"EA (WFO)"</formula>
    </cfRule>
    <cfRule type="cellIs" dxfId="40" priority="62290" operator="equal">
      <formula>"EE(WFO)"</formula>
    </cfRule>
    <cfRule type="cellIs" dxfId="40" priority="62291" operator="equal">
      <formula>"EC(WFO)"</formula>
    </cfRule>
    <cfRule type="cellIs" dxfId="31" priority="62292" operator="equal">
      <formula>"EE (WFO)"</formula>
    </cfRule>
    <cfRule type="cellIs" dxfId="31" priority="62293" operator="equal">
      <formula>"EC (WFO)"</formula>
    </cfRule>
    <cfRule type="cellIs" dxfId="31" priority="62294" operator="equal">
      <formula>"EA (WFO)"</formula>
    </cfRule>
    <cfRule type="cellIs" dxfId="40" priority="62295" operator="equal">
      <formula>"EE(WFO)"</formula>
    </cfRule>
    <cfRule type="cellIs" dxfId="40" priority="62296" operator="equal">
      <formula>"EC(WFO)"</formula>
    </cfRule>
    <cfRule type="cellIs" dxfId="31" priority="62297" operator="equal">
      <formula>"EE (WFO)"</formula>
    </cfRule>
    <cfRule type="cellIs" dxfId="31" priority="62298" operator="equal">
      <formula>"EC (WFO)"</formula>
    </cfRule>
    <cfRule type="cellIs" dxfId="31" priority="62299" operator="equal">
      <formula>"EA (WFO)"</formula>
    </cfRule>
    <cfRule type="cellIs" dxfId="40" priority="62300" operator="equal">
      <formula>"EE(WFO)"</formula>
    </cfRule>
    <cfRule type="cellIs" dxfId="40" priority="62301" operator="equal">
      <formula>"EC(WFO)"</formula>
    </cfRule>
    <cfRule type="cellIs" dxfId="31" priority="62302" operator="equal">
      <formula>"EE (WFO)"</formula>
    </cfRule>
    <cfRule type="cellIs" dxfId="31" priority="62303" operator="equal">
      <formula>"EC (WFO)"</formula>
    </cfRule>
    <cfRule type="cellIs" dxfId="31" priority="62304" operator="equal">
      <formula>"EA (WFO)"</formula>
    </cfRule>
    <cfRule type="cellIs" dxfId="40" priority="62305" operator="equal">
      <formula>"EE(WFO)"</formula>
    </cfRule>
    <cfRule type="cellIs" dxfId="40" priority="62306" operator="equal">
      <formula>"EC(WFO)"</formula>
    </cfRule>
    <cfRule type="cellIs" dxfId="31" priority="62307" operator="equal">
      <formula>"EE (WFO)"</formula>
    </cfRule>
    <cfRule type="cellIs" dxfId="31" priority="62308" operator="equal">
      <formula>"EC (WFO)"</formula>
    </cfRule>
    <cfRule type="cellIs" dxfId="31" priority="62309" operator="equal">
      <formula>"EA (WFO)"</formula>
    </cfRule>
    <cfRule type="cellIs" dxfId="40" priority="62310" operator="equal">
      <formula>"EE(WFO)"</formula>
    </cfRule>
    <cfRule type="cellIs" dxfId="40" priority="62311" operator="equal">
      <formula>"EC(WFO)"</formula>
    </cfRule>
    <cfRule type="cellIs" dxfId="40" priority="62312" operator="equal">
      <formula>"EE(WFO)"</formula>
    </cfRule>
    <cfRule type="cellIs" dxfId="40" priority="62313" operator="equal">
      <formula>"EC(WFO)"</formula>
    </cfRule>
    <cfRule type="cellIs" dxfId="40" priority="62314" operator="equal">
      <formula>"EE(WFO)"</formula>
    </cfRule>
    <cfRule type="cellIs" dxfId="40" priority="62315" operator="equal">
      <formula>"EC(WFO)"</formula>
    </cfRule>
    <cfRule type="cellIs" dxfId="40" priority="62316" operator="equal">
      <formula>"EE(WFO)"</formula>
    </cfRule>
    <cfRule type="cellIs" dxfId="40" priority="62317" operator="equal">
      <formula>"EC(WFO)"</formula>
    </cfRule>
    <cfRule type="cellIs" dxfId="31" priority="62318" operator="equal">
      <formula>"EE (WFO)"</formula>
    </cfRule>
    <cfRule type="cellIs" dxfId="31" priority="62319" operator="equal">
      <formula>"EC (WFO)"</formula>
    </cfRule>
    <cfRule type="cellIs" dxfId="31" priority="62320" operator="equal">
      <formula>"EA (WFO)"</formula>
    </cfRule>
    <cfRule type="cellIs" dxfId="40" priority="62321" operator="equal">
      <formula>"EE(WFO)"</formula>
    </cfRule>
    <cfRule type="cellIs" dxfId="40" priority="62322" operator="equal">
      <formula>"EC(WFO)"</formula>
    </cfRule>
    <cfRule type="cellIs" dxfId="40" priority="62323" operator="equal">
      <formula>"EE(WFO)"</formula>
    </cfRule>
    <cfRule type="cellIs" dxfId="40" priority="62324" operator="equal">
      <formula>"EC(WFO)"</formula>
    </cfRule>
    <cfRule type="cellIs" dxfId="40" priority="62325" operator="equal">
      <formula>"EE(WFO)"</formula>
    </cfRule>
    <cfRule type="cellIs" dxfId="40" priority="62326" operator="equal">
      <formula>"EC(WFO)"</formula>
    </cfRule>
    <cfRule type="cellIs" dxfId="40" priority="62327" operator="equal">
      <formula>"EE(WFO)"</formula>
    </cfRule>
    <cfRule type="cellIs" dxfId="40" priority="62328" operator="equal">
      <formula>"EC(WFO)"</formula>
    </cfRule>
    <cfRule type="cellIs" dxfId="31" priority="62329" operator="equal">
      <formula>"EE (WFO)"</formula>
    </cfRule>
    <cfRule type="cellIs" dxfId="31" priority="62330" operator="equal">
      <formula>"EC (WFO)"</formula>
    </cfRule>
    <cfRule type="cellIs" dxfId="31" priority="62331" operator="equal">
      <formula>"EA (WFO)"</formula>
    </cfRule>
    <cfRule type="cellIs" dxfId="40" priority="62332" operator="equal">
      <formula>"EE(WFO)"</formula>
    </cfRule>
    <cfRule type="cellIs" dxfId="40" priority="62333" operator="equal">
      <formula>"EC(WFO)"</formula>
    </cfRule>
    <cfRule type="cellIs" dxfId="40" priority="62334" operator="equal">
      <formula>"EE(WFO)"</formula>
    </cfRule>
    <cfRule type="cellIs" dxfId="40" priority="62335" operator="equal">
      <formula>"EC(WFO)"</formula>
    </cfRule>
    <cfRule type="cellIs" dxfId="40" priority="62336" operator="equal">
      <formula>"EE(WFO)"</formula>
    </cfRule>
    <cfRule type="cellIs" dxfId="40" priority="62337" operator="equal">
      <formula>"EC(WFO)"</formula>
    </cfRule>
    <cfRule type="cellIs" dxfId="40" priority="62338" operator="equal">
      <formula>"EE(WFO)"</formula>
    </cfRule>
    <cfRule type="cellIs" dxfId="40" priority="62339" operator="equal">
      <formula>"EC(WFO)"</formula>
    </cfRule>
    <cfRule type="cellIs" dxfId="31" priority="62340" operator="equal">
      <formula>"EE (WFO)"</formula>
    </cfRule>
    <cfRule type="cellIs" dxfId="31" priority="62341" operator="equal">
      <formula>"EC (WFO)"</formula>
    </cfRule>
    <cfRule type="cellIs" dxfId="31" priority="62342" operator="equal">
      <formula>"EA (WFO)"</formula>
    </cfRule>
    <cfRule type="cellIs" dxfId="40" priority="62343" operator="equal">
      <formula>"EE(WFO)"</formula>
    </cfRule>
    <cfRule type="cellIs" dxfId="40" priority="62344" operator="equal">
      <formula>"EC(WFO)"</formula>
    </cfRule>
    <cfRule type="cellIs" dxfId="40" priority="62345" operator="equal">
      <formula>"EE(WFO)"</formula>
    </cfRule>
    <cfRule type="cellIs" dxfId="40" priority="62346" operator="equal">
      <formula>"EC(WFO)"</formula>
    </cfRule>
    <cfRule type="cellIs" dxfId="31" priority="62347" operator="equal">
      <formula>"EE (WFO)"</formula>
    </cfRule>
    <cfRule type="cellIs" dxfId="31" priority="62348" operator="equal">
      <formula>"EC (WFO)"</formula>
    </cfRule>
    <cfRule type="cellIs" dxfId="31" priority="62349" operator="equal">
      <formula>"EA (WFO)"</formula>
    </cfRule>
    <cfRule type="cellIs" dxfId="40" priority="62350" operator="equal">
      <formula>"EE(WFO)"</formula>
    </cfRule>
    <cfRule type="cellIs" dxfId="40" priority="62351" operator="equal">
      <formula>"EC(WFO)"</formula>
    </cfRule>
    <cfRule type="cellIs" dxfId="40" priority="62352" operator="equal">
      <formula>"EE(WFO)"</formula>
    </cfRule>
    <cfRule type="cellIs" dxfId="40" priority="62353" operator="equal">
      <formula>"EC(WFO)"</formula>
    </cfRule>
  </conditionalFormatting>
  <conditionalFormatting sqref="AB79:AD79">
    <cfRule type="cellIs" dxfId="13" priority="124964" operator="equal">
      <formula>"TDM"</formula>
    </cfRule>
    <cfRule type="cellIs" dxfId="31" priority="124986" operator="equal">
      <formula>"EE (WFO)"</formula>
    </cfRule>
    <cfRule type="cellIs" dxfId="31" priority="124988" operator="equal">
      <formula>"EC (WFO)"</formula>
    </cfRule>
    <cfRule type="cellIs" dxfId="31" priority="124990" operator="equal">
      <formula>"EA (WFO)"</formula>
    </cfRule>
    <cfRule type="cellIs" dxfId="40" priority="124992" operator="equal">
      <formula>"EE(WFO)"</formula>
    </cfRule>
    <cfRule type="cellIs" dxfId="40" priority="124994" operator="equal">
      <formula>"EC(WFO)"</formula>
    </cfRule>
    <cfRule type="cellIs" dxfId="36" priority="124968" operator="equal">
      <formula>"RS"</formula>
    </cfRule>
    <cfRule type="cellIs" dxfId="28" priority="124970" operator="equal">
      <formula>"TR (WFO)"</formula>
    </cfRule>
  </conditionalFormatting>
  <conditionalFormatting sqref="V80">
    <cfRule type="cellIs" dxfId="31" priority="18448" operator="equal">
      <formula>"EA (WFO)"</formula>
    </cfRule>
    <cfRule type="cellIs" dxfId="32" priority="18449" operator="equal">
      <formula>"EQ (WFO)"</formula>
    </cfRule>
    <cfRule type="cellIs" dxfId="33" priority="18450" operator="equal">
      <formula>"FG (WFO)"</formula>
    </cfRule>
    <cfRule type="cellIs" dxfId="31" priority="18451" operator="equal">
      <formula>"EE (WFO)"</formula>
    </cfRule>
    <cfRule type="cellIs" dxfId="31" priority="18452" operator="equal">
      <formula>"EC (WFO)"</formula>
    </cfRule>
    <cfRule type="cellIs" dxfId="31" priority="18453" operator="equal">
      <formula>"EA (WFO)"</formula>
    </cfRule>
    <cfRule type="cellIs" dxfId="31" priority="18454" operator="equal">
      <formula>"EE (WFO)"</formula>
    </cfRule>
    <cfRule type="cellIs" dxfId="31" priority="18455" operator="equal">
      <formula>"EC (WFO)"</formula>
    </cfRule>
    <cfRule type="cellIs" dxfId="31" priority="18456" operator="equal">
      <formula>"EA (WFO)"</formula>
    </cfRule>
    <cfRule type="cellIs" dxfId="40" priority="18457" operator="equal">
      <formula>"EE(WFO)"</formula>
    </cfRule>
    <cfRule type="cellIs" dxfId="40" priority="18458" operator="equal">
      <formula>"EC(WFO)"</formula>
    </cfRule>
    <cfRule type="cellIs" dxfId="31" priority="18459" operator="equal">
      <formula>"EE (WFO)"</formula>
    </cfRule>
    <cfRule type="cellIs" dxfId="31" priority="18460" operator="equal">
      <formula>"EC (WFO)"</formula>
    </cfRule>
    <cfRule type="cellIs" dxfId="31" priority="18461" operator="equal">
      <formula>"EA (WFO)"</formula>
    </cfRule>
    <cfRule type="cellIs" dxfId="40" priority="18462" operator="equal">
      <formula>"EE(WFO)"</formula>
    </cfRule>
    <cfRule type="cellIs" dxfId="40" priority="18463" operator="equal">
      <formula>"EC(WFO)"</formula>
    </cfRule>
    <cfRule type="cellIs" dxfId="31" priority="18464" operator="equal">
      <formula>"EE (WFO)"</formula>
    </cfRule>
    <cfRule type="cellIs" dxfId="31" priority="18465" operator="equal">
      <formula>"EC (WFO)"</formula>
    </cfRule>
    <cfRule type="cellIs" dxfId="31" priority="18466" operator="equal">
      <formula>"EA (WFO)"</formula>
    </cfRule>
    <cfRule type="cellIs" dxfId="40" priority="18467" operator="equal">
      <formula>"EE(WFO)"</formula>
    </cfRule>
    <cfRule type="cellIs" dxfId="40" priority="18468" operator="equal">
      <formula>"EC(WFO)"</formula>
    </cfRule>
    <cfRule type="cellIs" dxfId="40" priority="18469" operator="equal">
      <formula>"EE(WFO)"</formula>
    </cfRule>
    <cfRule type="cellIs" dxfId="40" priority="18470" operator="equal">
      <formula>"EC(WFO)"</formula>
    </cfRule>
    <cfRule type="cellIs" dxfId="40" priority="18471" operator="equal">
      <formula>"EE(WFO)"</formula>
    </cfRule>
    <cfRule type="cellIs" dxfId="40" priority="18472" operator="equal">
      <formula>"EC(WFO)"</formula>
    </cfRule>
    <cfRule type="cellIs" dxfId="40" priority="18473" operator="equal">
      <formula>"EE(WFO)"</formula>
    </cfRule>
    <cfRule type="cellIs" dxfId="40" priority="18474" operator="equal">
      <formula>"EC(WFO)"</formula>
    </cfRule>
    <cfRule type="cellIs" dxfId="31" priority="18475" operator="equal">
      <formula>"EE (WFO)"</formula>
    </cfRule>
    <cfRule type="cellIs" dxfId="31" priority="18476" operator="equal">
      <formula>"EC (WFO)"</formula>
    </cfRule>
    <cfRule type="cellIs" dxfId="31" priority="18477" operator="equal">
      <formula>"EA (WFO)"</formula>
    </cfRule>
    <cfRule type="cellIs" dxfId="40" priority="18478" operator="equal">
      <formula>"EE(WFO)"</formula>
    </cfRule>
    <cfRule type="cellIs" dxfId="40" priority="18479" operator="equal">
      <formula>"EC(WFO)"</formula>
    </cfRule>
    <cfRule type="cellIs" dxfId="40" priority="18480" operator="equal">
      <formula>"EE(WFO)"</formula>
    </cfRule>
    <cfRule type="cellIs" dxfId="40" priority="18481" operator="equal">
      <formula>"EC(WFO)"</formula>
    </cfRule>
    <cfRule type="cellIs" dxfId="31" priority="18482" operator="equal">
      <formula>"EE (WFO)"</formula>
    </cfRule>
    <cfRule type="cellIs" dxfId="31" priority="18483" operator="equal">
      <formula>"EC (WFO)"</formula>
    </cfRule>
    <cfRule type="cellIs" dxfId="31" priority="18484" operator="equal">
      <formula>"EA (WFO)"</formula>
    </cfRule>
    <cfRule type="cellIs" dxfId="40" priority="18485" operator="equal">
      <formula>"EE(WFO)"</formula>
    </cfRule>
    <cfRule type="cellIs" dxfId="40" priority="18486" operator="equal">
      <formula>"EC(WFO)"</formula>
    </cfRule>
    <cfRule type="cellIs" dxfId="40" priority="18487" operator="equal">
      <formula>"EE(WFO)"</formula>
    </cfRule>
    <cfRule type="cellIs" dxfId="40" priority="18488" operator="equal">
      <formula>"EC(WFO)"</formula>
    </cfRule>
    <cfRule type="cellIs" dxfId="38" priority="18489" operator="equal">
      <formula>"EE(WFO)"</formula>
    </cfRule>
    <cfRule type="cellIs" dxfId="39" priority="18490" operator="equal">
      <formula>"EE(WFO)"</formula>
    </cfRule>
    <cfRule type="cellIs" dxfId="40" priority="18491" operator="equal">
      <formula>"EC(WFO)"</formula>
    </cfRule>
    <cfRule type="cellIs" dxfId="31" priority="18492" operator="equal">
      <formula>"EE (WFO)"</formula>
    </cfRule>
    <cfRule type="cellIs" dxfId="31" priority="18493" operator="equal">
      <formula>"EC (WFO)"</formula>
    </cfRule>
    <cfRule type="cellIs" dxfId="31" priority="18494" operator="equal">
      <formula>"EA (WFO)"</formula>
    </cfRule>
    <cfRule type="cellIs" dxfId="40" priority="18495" operator="equal">
      <formula>"EE(WFO)"</formula>
    </cfRule>
    <cfRule type="cellIs" dxfId="40" priority="18496" operator="equal">
      <formula>"EC(WFO)"</formula>
    </cfRule>
    <cfRule type="cellIs" dxfId="57" priority="18497" operator="equal">
      <formula>"SCIK"</formula>
    </cfRule>
    <cfRule type="cellIs" dxfId="57" priority="18498" operator="equal">
      <formula>"CT"</formula>
    </cfRule>
    <cfRule type="cellIs" dxfId="39" priority="18499" operator="equal">
      <formula>"CT"</formula>
    </cfRule>
    <cfRule type="cellIs" dxfId="61" priority="18500" operator="equal">
      <formula>"CT"</formula>
    </cfRule>
    <cfRule type="cellIs" dxfId="23" priority="18501" operator="equal">
      <formula>"FG"</formula>
    </cfRule>
    <cfRule type="cellIs" dxfId="44" priority="18502" operator="equal">
      <formula>"L"</formula>
    </cfRule>
    <cfRule type="cellIs" dxfId="38" priority="18503" operator="equal">
      <formula>"EG (WFO)"</formula>
    </cfRule>
  </conditionalFormatting>
  <conditionalFormatting sqref="V80:X80">
    <cfRule type="cellIs" dxfId="31" priority="18321" operator="equal">
      <formula>"EE (WFO)"</formula>
    </cfRule>
    <cfRule type="cellIs" dxfId="31" priority="18322" operator="equal">
      <formula>"EC (WFO)"</formula>
    </cfRule>
    <cfRule type="cellIs" dxfId="31" priority="18323" operator="equal">
      <formula>"EA (WFO)"</formula>
    </cfRule>
    <cfRule type="cellIs" dxfId="40" priority="18324" operator="equal">
      <formula>"EE(WFO)"</formula>
    </cfRule>
    <cfRule type="cellIs" dxfId="40" priority="18325" operator="equal">
      <formula>"EC(WFO)"</formula>
    </cfRule>
    <cfRule type="cellIs" dxfId="40" priority="18326" operator="equal">
      <formula>"EE(WFO)"</formula>
    </cfRule>
    <cfRule type="cellIs" dxfId="40" priority="18327" operator="equal">
      <formula>"EC(WFO)"</formula>
    </cfRule>
    <cfRule type="cellIs" dxfId="31" priority="18328" operator="equal">
      <formula>"EE (WFO)"</formula>
    </cfRule>
    <cfRule type="cellIs" dxfId="31" priority="18329" operator="equal">
      <formula>"EC (WFO)"</formula>
    </cfRule>
    <cfRule type="cellIs" dxfId="31" priority="18330" operator="equal">
      <formula>"EA (WFO)"</formula>
    </cfRule>
    <cfRule type="cellIs" dxfId="40" priority="18331" operator="equal">
      <formula>"EE(WFO)"</formula>
    </cfRule>
    <cfRule type="cellIs" dxfId="40" priority="18332" operator="equal">
      <formula>"EC(WFO)"</formula>
    </cfRule>
    <cfRule type="cellIs" dxfId="40" priority="18333" operator="equal">
      <formula>"EE(WFO)"</formula>
    </cfRule>
    <cfRule type="cellIs" dxfId="40" priority="18334" operator="equal">
      <formula>"EC(WFO)"</formula>
    </cfRule>
    <cfRule type="cellIs" dxfId="38" priority="18335" operator="equal">
      <formula>"EE(WFO)"</formula>
    </cfRule>
    <cfRule type="cellIs" dxfId="39" priority="18336" operator="equal">
      <formula>"EE(WFO)"</formula>
    </cfRule>
    <cfRule type="cellIs" dxfId="40" priority="18337" operator="equal">
      <formula>"EC(WFO)"</formula>
    </cfRule>
    <cfRule type="cellIs" dxfId="31" priority="18338" operator="equal">
      <formula>"EE (WFO)"</formula>
    </cfRule>
    <cfRule type="cellIs" dxfId="31" priority="18339" operator="equal">
      <formula>"EC (WFO)"</formula>
    </cfRule>
    <cfRule type="cellIs" dxfId="31" priority="18340" operator="equal">
      <formula>"EA (WFO)"</formula>
    </cfRule>
    <cfRule type="cellIs" dxfId="40" priority="18341" operator="equal">
      <formula>"EE(WFO)"</formula>
    </cfRule>
    <cfRule type="cellIs" dxfId="40" priority="18342" operator="equal">
      <formula>"EC(WFO)"</formula>
    </cfRule>
    <cfRule type="cellIs" dxfId="31" priority="18343" operator="equal">
      <formula>"EE (WFO)"</formula>
    </cfRule>
    <cfRule type="cellIs" dxfId="31" priority="18344" operator="equal">
      <formula>"EC (WFO)"</formula>
    </cfRule>
    <cfRule type="cellIs" dxfId="31" priority="18345" operator="equal">
      <formula>"EA (WFO)"</formula>
    </cfRule>
    <cfRule type="cellIs" dxfId="40" priority="18346" operator="equal">
      <formula>"EE(WFO)"</formula>
    </cfRule>
    <cfRule type="cellIs" dxfId="40" priority="18347" operator="equal">
      <formula>"EC(WFO)"</formula>
    </cfRule>
    <cfRule type="cellIs" dxfId="31" priority="18348" operator="equal">
      <formula>"EE (WFO)"</formula>
    </cfRule>
    <cfRule type="cellIs" dxfId="31" priority="18349" operator="equal">
      <formula>"EC (WFO)"</formula>
    </cfRule>
    <cfRule type="cellIs" dxfId="31" priority="18350" operator="equal">
      <formula>"EA (WFO)"</formula>
    </cfRule>
    <cfRule type="cellIs" dxfId="40" priority="18351" operator="equal">
      <formula>"EE(WFO)"</formula>
    </cfRule>
    <cfRule type="cellIs" dxfId="40" priority="18352" operator="equal">
      <formula>"EC(WFO)"</formula>
    </cfRule>
  </conditionalFormatting>
  <conditionalFormatting sqref="Z80:AA80">
    <cfRule type="cellIs" dxfId="31" priority="18360" operator="equal">
      <formula>"EE (WFO)"</formula>
    </cfRule>
    <cfRule type="cellIs" dxfId="31" priority="18361" operator="equal">
      <formula>"EC (WFO)"</formula>
    </cfRule>
    <cfRule type="cellIs" dxfId="31" priority="18362" operator="equal">
      <formula>"EA (WFO)"</formula>
    </cfRule>
    <cfRule type="cellIs" dxfId="40" priority="18363" operator="equal">
      <formula>"EE(WFO)"</formula>
    </cfRule>
    <cfRule type="cellIs" dxfId="40" priority="18364" operator="equal">
      <formula>"EC(WFO)"</formula>
    </cfRule>
    <cfRule type="cellIs" dxfId="31" priority="18365" operator="equal">
      <formula>"EE (WFO)"</formula>
    </cfRule>
    <cfRule type="cellIs" dxfId="31" priority="18366" operator="equal">
      <formula>"EC (WFO)"</formula>
    </cfRule>
    <cfRule type="cellIs" dxfId="31" priority="18367" operator="equal">
      <formula>"EA (WFO)"</formula>
    </cfRule>
    <cfRule type="cellIs" dxfId="40" priority="18368" operator="equal">
      <formula>"EE(WFO)"</formula>
    </cfRule>
    <cfRule type="cellIs" dxfId="40" priority="18369" operator="equal">
      <formula>"EC(WFO)"</formula>
    </cfRule>
    <cfRule type="cellIs" dxfId="31" priority="18370" operator="equal">
      <formula>"EE (WFO)"</formula>
    </cfRule>
    <cfRule type="cellIs" dxfId="31" priority="18371" operator="equal">
      <formula>"EC (WFO)"</formula>
    </cfRule>
    <cfRule type="cellIs" dxfId="31" priority="18372" operator="equal">
      <formula>"EA (WFO)"</formula>
    </cfRule>
    <cfRule type="cellIs" dxfId="40" priority="18373" operator="equal">
      <formula>"EE(WFO)"</formula>
    </cfRule>
    <cfRule type="cellIs" dxfId="40" priority="18374" operator="equal">
      <formula>"EC(WFO)"</formula>
    </cfRule>
    <cfRule type="cellIs" dxfId="40" priority="18375" operator="equal">
      <formula>"EE(WFO)"</formula>
    </cfRule>
    <cfRule type="cellIs" dxfId="40" priority="18376" operator="equal">
      <formula>"EC(WFO)"</formula>
    </cfRule>
    <cfRule type="cellIs" dxfId="40" priority="18377" operator="equal">
      <formula>"EE(WFO)"</formula>
    </cfRule>
    <cfRule type="cellIs" dxfId="40" priority="18378" operator="equal">
      <formula>"EC(WFO)"</formula>
    </cfRule>
    <cfRule type="cellIs" dxfId="31" priority="18379" operator="equal">
      <formula>"EE (WFO)"</formula>
    </cfRule>
    <cfRule type="cellIs" dxfId="31" priority="18380" operator="equal">
      <formula>"EC (WFO)"</formula>
    </cfRule>
    <cfRule type="cellIs" dxfId="31" priority="18381" operator="equal">
      <formula>"EA (WFO)"</formula>
    </cfRule>
    <cfRule type="cellIs" dxfId="40" priority="18382" operator="equal">
      <formula>"EE(WFO)"</formula>
    </cfRule>
    <cfRule type="cellIs" dxfId="40" priority="18383" operator="equal">
      <formula>"EC(WFO)"</formula>
    </cfRule>
    <cfRule type="cellIs" dxfId="31" priority="18384" operator="equal">
      <formula>"EE (WFO)"</formula>
    </cfRule>
    <cfRule type="cellIs" dxfId="31" priority="18385" operator="equal">
      <formula>"EC (WFO)"</formula>
    </cfRule>
    <cfRule type="cellIs" dxfId="31" priority="18386" operator="equal">
      <formula>"EA (WFO)"</formula>
    </cfRule>
    <cfRule type="cellIs" dxfId="40" priority="18387" operator="equal">
      <formula>"EE(WFO)"</formula>
    </cfRule>
    <cfRule type="cellIs" dxfId="40" priority="18388" operator="equal">
      <formula>"EC(WFO)"</formula>
    </cfRule>
    <cfRule type="cellIs" dxfId="31" priority="18389" operator="equal">
      <formula>"EA (WFO)"</formula>
    </cfRule>
    <cfRule type="cellIs" dxfId="32" priority="18390" operator="equal">
      <formula>"EQ (WFO)"</formula>
    </cfRule>
    <cfRule type="cellIs" dxfId="33" priority="18391" operator="equal">
      <formula>"FG (WFO)"</formula>
    </cfRule>
    <cfRule type="cellIs" dxfId="57" priority="18392" operator="equal">
      <formula>"SCIK"</formula>
    </cfRule>
    <cfRule type="cellIs" dxfId="57" priority="18393" operator="equal">
      <formula>"CT"</formula>
    </cfRule>
    <cfRule type="cellIs" dxfId="39" priority="18394" operator="equal">
      <formula>"CT"</formula>
    </cfRule>
    <cfRule type="cellIs" dxfId="61" priority="18395" operator="equal">
      <formula>"CT"</formula>
    </cfRule>
    <cfRule type="cellIs" dxfId="23" priority="18396" operator="equal">
      <formula>"FG"</formula>
    </cfRule>
    <cfRule type="cellIs" dxfId="44" priority="18397" operator="equal">
      <formula>"L"</formula>
    </cfRule>
    <cfRule type="cellIs" dxfId="38" priority="18398" operator="equal">
      <formula>"EG (WFO)"</formula>
    </cfRule>
    <cfRule type="cellIs" dxfId="31" priority="18399" operator="equal">
      <formula>"EE (WFO)"</formula>
    </cfRule>
    <cfRule type="cellIs" dxfId="31" priority="18400" operator="equal">
      <formula>"EC (WFO)"</formula>
    </cfRule>
    <cfRule type="cellIs" dxfId="31" priority="18401" operator="equal">
      <formula>"EA (WFO)"</formula>
    </cfRule>
    <cfRule type="cellIs" dxfId="40" priority="18402" operator="equal">
      <formula>"EE(WFO)"</formula>
    </cfRule>
    <cfRule type="cellIs" dxfId="40" priority="18403" operator="equal">
      <formula>"EC(WFO)"</formula>
    </cfRule>
    <cfRule type="cellIs" dxfId="31" priority="18404" operator="equal">
      <formula>"EE (WFO)"</formula>
    </cfRule>
    <cfRule type="cellIs" dxfId="31" priority="18405" operator="equal">
      <formula>"EC (WFO)"</formula>
    </cfRule>
    <cfRule type="cellIs" dxfId="31" priority="18406" operator="equal">
      <formula>"EA (WFO)"</formula>
    </cfRule>
    <cfRule type="cellIs" dxfId="40" priority="18407" operator="equal">
      <formula>"EE(WFO)"</formula>
    </cfRule>
    <cfRule type="cellIs" dxfId="40" priority="18408" operator="equal">
      <formula>"EC(WFO)"</formula>
    </cfRule>
    <cfRule type="cellIs" dxfId="40" priority="18409" operator="equal">
      <formula>"EE(WFO)"</formula>
    </cfRule>
    <cfRule type="cellIs" dxfId="40" priority="18410" operator="equal">
      <formula>"EC(WFO)"</formula>
    </cfRule>
    <cfRule type="cellIs" dxfId="31" priority="18411" operator="equal">
      <formula>"EE (WFO)"</formula>
    </cfRule>
    <cfRule type="cellIs" dxfId="31" priority="18412" operator="equal">
      <formula>"EC (WFO)"</formula>
    </cfRule>
    <cfRule type="cellIs" dxfId="31" priority="18413" operator="equal">
      <formula>"EA (WFO)"</formula>
    </cfRule>
    <cfRule type="cellIs" dxfId="40" priority="18414" operator="equal">
      <formula>"EE(WFO)"</formula>
    </cfRule>
    <cfRule type="cellIs" dxfId="40" priority="18415" operator="equal">
      <formula>"EC(WFO)"</formula>
    </cfRule>
    <cfRule type="cellIs" dxfId="40" priority="18416" operator="equal">
      <formula>"EE(WFO)"</formula>
    </cfRule>
    <cfRule type="cellIs" dxfId="40" priority="18417" operator="equal">
      <formula>"EC(WFO)"</formula>
    </cfRule>
    <cfRule type="cellIs" dxfId="38" priority="18418" operator="equal">
      <formula>"EE(WFO)"</formula>
    </cfRule>
    <cfRule type="cellIs" dxfId="39" priority="18419" operator="equal">
      <formula>"EE(WFO)"</formula>
    </cfRule>
    <cfRule type="cellIs" dxfId="40" priority="18420" operator="equal">
      <formula>"EC(WFO)"</formula>
    </cfRule>
    <cfRule type="cellIs" dxfId="31" priority="18421" operator="equal">
      <formula>"EE (WFO)"</formula>
    </cfRule>
    <cfRule type="cellIs" dxfId="31" priority="18422" operator="equal">
      <formula>"EC (WFO)"</formula>
    </cfRule>
    <cfRule type="cellIs" dxfId="31" priority="18423" operator="equal">
      <formula>"EA (WFO)"</formula>
    </cfRule>
    <cfRule type="cellIs" dxfId="40" priority="18424" operator="equal">
      <formula>"EE(WFO)"</formula>
    </cfRule>
    <cfRule type="cellIs" dxfId="40" priority="18425" operator="equal">
      <formula>"EC(WFO)"</formula>
    </cfRule>
    <cfRule type="cellIs" dxfId="31" priority="18426" operator="equal">
      <formula>"EE (WFO)"</formula>
    </cfRule>
    <cfRule type="cellIs" dxfId="31" priority="18427" operator="equal">
      <formula>"EC (WFO)"</formula>
    </cfRule>
    <cfRule type="cellIs" dxfId="31" priority="18428" operator="equal">
      <formula>"EA (WFO)"</formula>
    </cfRule>
    <cfRule type="cellIs" dxfId="40" priority="18429" operator="equal">
      <formula>"EE(WFO)"</formula>
    </cfRule>
    <cfRule type="cellIs" dxfId="40" priority="18430" operator="equal">
      <formula>"EC(WFO)"</formula>
    </cfRule>
    <cfRule type="cellIs" dxfId="31" priority="18431" operator="equal">
      <formula>"EE (WFO)"</formula>
    </cfRule>
    <cfRule type="cellIs" dxfId="31" priority="18432" operator="equal">
      <formula>"EC (WFO)"</formula>
    </cfRule>
    <cfRule type="cellIs" dxfId="31" priority="18433" operator="equal">
      <formula>"EA (WFO)"</formula>
    </cfRule>
    <cfRule type="cellIs" dxfId="40" priority="18434" operator="equal">
      <formula>"EE(WFO)"</formula>
    </cfRule>
    <cfRule type="cellIs" dxfId="40" priority="18435" operator="equal">
      <formula>"EC(WFO)"</formula>
    </cfRule>
    <cfRule type="cellIs" dxfId="57" priority="18436" operator="equal">
      <formula>"SCIK"</formula>
    </cfRule>
    <cfRule type="cellIs" dxfId="57" priority="18437" operator="equal">
      <formula>"CT"</formula>
    </cfRule>
    <cfRule type="cellIs" dxfId="39" priority="18438" operator="equal">
      <formula>"CT"</formula>
    </cfRule>
    <cfRule type="cellIs" dxfId="61" priority="18439" operator="equal">
      <formula>"CT"</formula>
    </cfRule>
    <cfRule type="cellIs" dxfId="23" priority="18440" operator="equal">
      <formula>"FG"</formula>
    </cfRule>
    <cfRule type="cellIs" dxfId="44" priority="18441" operator="equal">
      <formula>"L"</formula>
    </cfRule>
    <cfRule type="cellIs" dxfId="38" priority="18442" operator="equal">
      <formula>"EG (WFO)"</formula>
    </cfRule>
    <cfRule type="cellIs" dxfId="31" priority="18443" operator="equal">
      <formula>"EE (WFO)"</formula>
    </cfRule>
    <cfRule type="cellIs" dxfId="31" priority="18444" operator="equal">
      <formula>"EC (WFO)"</formula>
    </cfRule>
    <cfRule type="cellIs" dxfId="31" priority="18445" operator="equal">
      <formula>"EA (WFO)"</formula>
    </cfRule>
    <cfRule type="cellIs" dxfId="40" priority="18446" operator="equal">
      <formula>"EE(WFO)"</formula>
    </cfRule>
    <cfRule type="cellIs" dxfId="40" priority="18447" operator="equal">
      <formula>"EC(WFO)"</formula>
    </cfRule>
    <cfRule type="cellIs" dxfId="31" priority="16978" operator="equal">
      <formula>"EE (WFO)"</formula>
    </cfRule>
    <cfRule type="cellIs" dxfId="31" priority="16979" operator="equal">
      <formula>"EC (WFO)"</formula>
    </cfRule>
    <cfRule type="cellIs" dxfId="31" priority="16980" operator="equal">
      <formula>"EA (WFO)"</formula>
    </cfRule>
    <cfRule type="cellIs" dxfId="40" priority="16981" operator="equal">
      <formula>"EE(WFO)"</formula>
    </cfRule>
    <cfRule type="cellIs" dxfId="40" priority="16982" operator="equal">
      <formula>"EC(WFO)"</formula>
    </cfRule>
    <cfRule type="cellIs" dxfId="40" priority="16983" operator="equal">
      <formula>"EE(WFO)"</formula>
    </cfRule>
    <cfRule type="cellIs" dxfId="40" priority="16984" operator="equal">
      <formula>"EC(WFO)"</formula>
    </cfRule>
    <cfRule type="cellIs" dxfId="31" priority="16985" operator="equal">
      <formula>"EE (WFO)"</formula>
    </cfRule>
    <cfRule type="cellIs" dxfId="31" priority="16986" operator="equal">
      <formula>"EC (WFO)"</formula>
    </cfRule>
    <cfRule type="cellIs" dxfId="31" priority="16987" operator="equal">
      <formula>"EA (WFO)"</formula>
    </cfRule>
    <cfRule type="cellIs" dxfId="40" priority="16988" operator="equal">
      <formula>"EE(WFO)"</formula>
    </cfRule>
    <cfRule type="cellIs" dxfId="40" priority="16989" operator="equal">
      <formula>"EC(WFO)"</formula>
    </cfRule>
    <cfRule type="cellIs" dxfId="40" priority="16990" operator="equal">
      <formula>"EE(WFO)"</formula>
    </cfRule>
    <cfRule type="cellIs" dxfId="40" priority="16991" operator="equal">
      <formula>"EC(WFO)"</formula>
    </cfRule>
    <cfRule type="cellIs" dxfId="38" priority="16992" operator="equal">
      <formula>"EE(WFO)"</formula>
    </cfRule>
    <cfRule type="cellIs" dxfId="39" priority="16993" operator="equal">
      <formula>"EE(WFO)"</formula>
    </cfRule>
    <cfRule type="cellIs" dxfId="40" priority="16994" operator="equal">
      <formula>"EC(WFO)"</formula>
    </cfRule>
    <cfRule type="cellIs" dxfId="31" priority="16995" operator="equal">
      <formula>"EE (WFO)"</formula>
    </cfRule>
    <cfRule type="cellIs" dxfId="31" priority="16996" operator="equal">
      <formula>"EC (WFO)"</formula>
    </cfRule>
    <cfRule type="cellIs" dxfId="31" priority="16997" operator="equal">
      <formula>"EA (WFO)"</formula>
    </cfRule>
    <cfRule type="cellIs" dxfId="40" priority="16998" operator="equal">
      <formula>"EE(WFO)"</formula>
    </cfRule>
    <cfRule type="cellIs" dxfId="40" priority="16999" operator="equal">
      <formula>"EC(WFO)"</formula>
    </cfRule>
    <cfRule type="cellIs" dxfId="31" priority="17000" operator="equal">
      <formula>"EE (WFO)"</formula>
    </cfRule>
    <cfRule type="cellIs" dxfId="31" priority="17001" operator="equal">
      <formula>"EC (WFO)"</formula>
    </cfRule>
    <cfRule type="cellIs" dxfId="31" priority="17002" operator="equal">
      <formula>"EA (WFO)"</formula>
    </cfRule>
    <cfRule type="cellIs" dxfId="40" priority="17003" operator="equal">
      <formula>"EE(WFO)"</formula>
    </cfRule>
    <cfRule type="cellIs" dxfId="40" priority="17004" operator="equal">
      <formula>"EC(WFO)"</formula>
    </cfRule>
    <cfRule type="cellIs" dxfId="31" priority="17005" operator="equal">
      <formula>"EE (WFO)"</formula>
    </cfRule>
    <cfRule type="cellIs" dxfId="31" priority="17006" operator="equal">
      <formula>"EC (WFO)"</formula>
    </cfRule>
    <cfRule type="cellIs" dxfId="31" priority="17007" operator="equal">
      <formula>"EA (WFO)"</formula>
    </cfRule>
    <cfRule type="cellIs" dxfId="40" priority="17008" operator="equal">
      <formula>"EE(WFO)"</formula>
    </cfRule>
    <cfRule type="cellIs" dxfId="40" priority="17009" operator="equal">
      <formula>"EC(WFO)"</formula>
    </cfRule>
    <cfRule type="cellIs" dxfId="31" priority="17010" operator="equal">
      <formula>"EE (WFO)"</formula>
    </cfRule>
    <cfRule type="cellIs" dxfId="31" priority="17011" operator="equal">
      <formula>"EC (WFO)"</formula>
    </cfRule>
    <cfRule type="cellIs" dxfId="31" priority="17012" operator="equal">
      <formula>"EA (WFO)"</formula>
    </cfRule>
    <cfRule type="cellIs" dxfId="40" priority="17013" operator="equal">
      <formula>"EE(WFO)"</formula>
    </cfRule>
    <cfRule type="cellIs" dxfId="40" priority="17014" operator="equal">
      <formula>"EC(WFO)"</formula>
    </cfRule>
    <cfRule type="cellIs" dxfId="57" priority="17015" operator="equal">
      <formula>"SCIK"</formula>
    </cfRule>
    <cfRule type="cellIs" dxfId="57" priority="17016" operator="equal">
      <formula>"CT"</formula>
    </cfRule>
    <cfRule type="cellIs" dxfId="39" priority="17017" operator="equal">
      <formula>"CT"</formula>
    </cfRule>
    <cfRule type="cellIs" dxfId="61" priority="17018" operator="equal">
      <formula>"CT"</formula>
    </cfRule>
    <cfRule type="cellIs" dxfId="23" priority="17019" operator="equal">
      <formula>"FG"</formula>
    </cfRule>
    <cfRule type="cellIs" dxfId="44" priority="17020" operator="equal">
      <formula>"L"</formula>
    </cfRule>
    <cfRule type="cellIs" dxfId="38" priority="17021" operator="equal">
      <formula>"EG (WFO)"</formula>
    </cfRule>
    <cfRule type="cellIs" dxfId="31" priority="17022" operator="equal">
      <formula>"EE (WFO)"</formula>
    </cfRule>
    <cfRule type="cellIs" dxfId="31" priority="17023" operator="equal">
      <formula>"EC (WFO)"</formula>
    </cfRule>
    <cfRule type="cellIs" dxfId="31" priority="17024" operator="equal">
      <formula>"EA (WFO)"</formula>
    </cfRule>
    <cfRule type="cellIs" dxfId="40" priority="17025" operator="equal">
      <formula>"EE(WFO)"</formula>
    </cfRule>
    <cfRule type="cellIs" dxfId="40" priority="17026" operator="equal">
      <formula>"EC(WFO)"</formula>
    </cfRule>
  </conditionalFormatting>
  <conditionalFormatting sqref="AB80:AD80">
    <cfRule type="cellIs" dxfId="13" priority="124963" operator="equal">
      <formula>"TDM"</formula>
    </cfRule>
    <cfRule type="cellIs" dxfId="31" priority="124985" operator="equal">
      <formula>"EE (WFO)"</formula>
    </cfRule>
    <cfRule type="cellIs" dxfId="31" priority="124987" operator="equal">
      <formula>"EC (WFO)"</formula>
    </cfRule>
    <cfRule type="cellIs" dxfId="31" priority="124989" operator="equal">
      <formula>"EA (WFO)"</formula>
    </cfRule>
    <cfRule type="cellIs" dxfId="40" priority="124991" operator="equal">
      <formula>"EE(WFO)"</formula>
    </cfRule>
    <cfRule type="cellIs" dxfId="40" priority="124993" operator="equal">
      <formula>"EC(WFO)"</formula>
    </cfRule>
    <cfRule type="cellIs" dxfId="36" priority="124967" operator="equal">
      <formula>"RS"</formula>
    </cfRule>
    <cfRule type="cellIs" dxfId="28" priority="124969" operator="equal">
      <formula>"TR (WFO)"</formula>
    </cfRule>
  </conditionalFormatting>
  <conditionalFormatting sqref="AH80:AJ80">
    <cfRule type="cellIs" dxfId="38" priority="1272" operator="equal">
      <formula>"EG (WFO)"</formula>
    </cfRule>
    <cfRule type="cellIs" dxfId="44" priority="1271" operator="equal">
      <formula>"L"</formula>
    </cfRule>
    <cfRule type="cellIs" dxfId="23" priority="1270" operator="equal">
      <formula>"FG"</formula>
    </cfRule>
    <cfRule type="cellIs" dxfId="61" priority="1269" operator="equal">
      <formula>"CT"</formula>
    </cfRule>
    <cfRule type="cellIs" dxfId="39" priority="1268" operator="equal">
      <formula>"CT"</formula>
    </cfRule>
    <cfRule type="cellIs" dxfId="57" priority="1267" operator="equal">
      <formula>"CT"</formula>
    </cfRule>
    <cfRule type="cellIs" dxfId="57" priority="1266" operator="equal">
      <formula>"SCIK"</formula>
    </cfRule>
    <cfRule type="cellIs" dxfId="31" priority="1265" operator="equal">
      <formula>"EA (WFO)"</formula>
    </cfRule>
    <cfRule type="cellIs" dxfId="31" priority="1264" operator="equal">
      <formula>"EC (WFO)"</formula>
    </cfRule>
    <cfRule type="cellIs" dxfId="31" priority="1263" operator="equal">
      <formula>"EE (WFO)"</formula>
    </cfRule>
    <cfRule type="cellIs" dxfId="40" priority="1262" operator="equal">
      <formula>"EC(WFO)"</formula>
    </cfRule>
    <cfRule type="cellIs" dxfId="40" priority="1261" operator="equal">
      <formula>"EE(WFO)"</formula>
    </cfRule>
    <cfRule type="cellIs" dxfId="31" priority="1260" operator="equal">
      <formula>"EA (WFO)"</formula>
    </cfRule>
    <cfRule type="cellIs" dxfId="31" priority="1259" operator="equal">
      <formula>"EC (WFO)"</formula>
    </cfRule>
    <cfRule type="cellIs" dxfId="31" priority="1258" operator="equal">
      <formula>"EE (WFO)"</formula>
    </cfRule>
    <cfRule type="cellIs" dxfId="40" priority="1257" operator="equal">
      <formula>"EC(WFO)"</formula>
    </cfRule>
    <cfRule type="cellIs" dxfId="40" priority="1256" operator="equal">
      <formula>"EE(WFO)"</formula>
    </cfRule>
    <cfRule type="cellIs" dxfId="31" priority="1255" operator="equal">
      <formula>"EA (WFO)"</formula>
    </cfRule>
    <cfRule type="cellIs" dxfId="31" priority="1254" operator="equal">
      <formula>"EC (WFO)"</formula>
    </cfRule>
    <cfRule type="cellIs" dxfId="31" priority="1253" operator="equal">
      <formula>"EE (WFO)"</formula>
    </cfRule>
    <cfRule type="cellIs" dxfId="40" priority="1252" operator="equal">
      <formula>"EC(WFO)"</formula>
    </cfRule>
    <cfRule type="cellIs" dxfId="40" priority="1251" operator="equal">
      <formula>"EE(WFO)"</formula>
    </cfRule>
    <cfRule type="cellIs" dxfId="31" priority="1250" operator="equal">
      <formula>"EA (WFO)"</formula>
    </cfRule>
    <cfRule type="cellIs" dxfId="31" priority="1249" operator="equal">
      <formula>"EC (WFO)"</formula>
    </cfRule>
    <cfRule type="cellIs" dxfId="31" priority="1248" operator="equal">
      <formula>"EE (WFO)"</formula>
    </cfRule>
    <cfRule type="cellIs" dxfId="40" priority="1247" operator="equal">
      <formula>"EC(WFO)"</formula>
    </cfRule>
    <cfRule type="cellIs" dxfId="40" priority="1246" operator="equal">
      <formula>"EE(WFO)"</formula>
    </cfRule>
    <cfRule type="cellIs" dxfId="40" priority="1245" operator="equal">
      <formula>"EC(WFO)"</formula>
    </cfRule>
    <cfRule type="cellIs" dxfId="40" priority="1244" operator="equal">
      <formula>"EE(WFO)"</formula>
    </cfRule>
    <cfRule type="cellIs" dxfId="31" priority="1243" operator="equal">
      <formula>"EA (WFO)"</formula>
    </cfRule>
    <cfRule type="cellIs" dxfId="31" priority="1242" operator="equal">
      <formula>"EC (WFO)"</formula>
    </cfRule>
    <cfRule type="cellIs" dxfId="31" priority="1241" operator="equal">
      <formula>"EE (WFO)"</formula>
    </cfRule>
    <cfRule type="cellIs" dxfId="40" priority="1240" operator="equal">
      <formula>"EC(WFO)"</formula>
    </cfRule>
    <cfRule type="cellIs" dxfId="40" priority="1239" operator="equal">
      <formula>"EE(WFO)"</formula>
    </cfRule>
    <cfRule type="cellIs" dxfId="40" priority="1238" operator="equal">
      <formula>"EC(WFO)"</formula>
    </cfRule>
    <cfRule type="cellIs" dxfId="40" priority="1237" operator="equal">
      <formula>"EE(WFO)"</formula>
    </cfRule>
    <cfRule type="cellIs" dxfId="31" priority="1236" operator="equal">
      <formula>"EA (WFO)"</formula>
    </cfRule>
    <cfRule type="cellIs" dxfId="31" priority="1235" operator="equal">
      <formula>"EC (WFO)"</formula>
    </cfRule>
    <cfRule type="cellIs" dxfId="31" priority="1234" operator="equal">
      <formula>"EE (WFO)"</formula>
    </cfRule>
    <cfRule type="cellIs" dxfId="40" priority="1233" operator="equal">
      <formula>"EC(WFO)"</formula>
    </cfRule>
    <cfRule type="cellIs" dxfId="40" priority="1232" operator="equal">
      <formula>"EE(WFO)"</formula>
    </cfRule>
    <cfRule type="cellIs" dxfId="40" priority="1231" operator="equal">
      <formula>"EC(WFO)"</formula>
    </cfRule>
    <cfRule type="cellIs" dxfId="40" priority="1230" operator="equal">
      <formula>"EE(WFO)"</formula>
    </cfRule>
    <cfRule type="cellIs" dxfId="31" priority="1229" operator="equal">
      <formula>"EA (WFO)"</formula>
    </cfRule>
    <cfRule type="cellIs" dxfId="31" priority="1228" operator="equal">
      <formula>"EC (WFO)"</formula>
    </cfRule>
    <cfRule type="cellIs" dxfId="31" priority="1227" operator="equal">
      <formula>"EE (WFO)"</formula>
    </cfRule>
    <cfRule type="cellIs" dxfId="40" priority="1226" operator="equal">
      <formula>"EC(WFO)"</formula>
    </cfRule>
    <cfRule type="cellIs" dxfId="40" priority="1225" operator="equal">
      <formula>"EE(WFO)"</formula>
    </cfRule>
    <cfRule type="cellIs" dxfId="31" priority="1224" operator="equal">
      <formula>"EA (WFO)"</formula>
    </cfRule>
    <cfRule type="cellIs" dxfId="31" priority="1223" operator="equal">
      <formula>"EC (WFO)"</formula>
    </cfRule>
    <cfRule type="cellIs" dxfId="31" priority="1222" operator="equal">
      <formula>"EE (WFO)"</formula>
    </cfRule>
    <cfRule type="cellIs" dxfId="40" priority="1221" operator="equal">
      <formula>"EC(WFO)"</formula>
    </cfRule>
    <cfRule type="cellIs" dxfId="40" priority="1220" operator="equal">
      <formula>"EE(WFO)"</formula>
    </cfRule>
    <cfRule type="cellIs" dxfId="40" priority="1219" operator="equal">
      <formula>"EC(WFO)"</formula>
    </cfRule>
    <cfRule type="cellIs" dxfId="40" priority="1218" operator="equal">
      <formula>"EE(WFO)"</formula>
    </cfRule>
    <cfRule type="cellIs" dxfId="40" priority="1217" operator="equal">
      <formula>"EC(WFO)"</formula>
    </cfRule>
    <cfRule type="cellIs" dxfId="40" priority="1216" operator="equal">
      <formula>"EE(WFO)"</formula>
    </cfRule>
    <cfRule type="cellIs" dxfId="40" priority="1215" operator="equal">
      <formula>"EC(WFO)"</formula>
    </cfRule>
    <cfRule type="cellIs" dxfId="40" priority="1214" operator="equal">
      <formula>"EE(WFO)"</formula>
    </cfRule>
    <cfRule type="cellIs" dxfId="31" priority="1213" operator="equal">
      <formula>"EA (WFO)"</formula>
    </cfRule>
    <cfRule type="cellIs" dxfId="31" priority="1212" operator="equal">
      <formula>"EC (WFO)"</formula>
    </cfRule>
    <cfRule type="cellIs" dxfId="31" priority="1211" operator="equal">
      <formula>"EE (WFO)"</formula>
    </cfRule>
    <cfRule type="cellIs" dxfId="40" priority="1210" operator="equal">
      <formula>"EC(WFO)"</formula>
    </cfRule>
    <cfRule type="cellIs" dxfId="40" priority="1209" operator="equal">
      <formula>"EE(WFO)"</formula>
    </cfRule>
    <cfRule type="cellIs" dxfId="31" priority="1208" operator="equal">
      <formula>"EA (WFO)"</formula>
    </cfRule>
    <cfRule type="cellIs" dxfId="31" priority="1207" operator="equal">
      <formula>"EC (WFO)"</formula>
    </cfRule>
    <cfRule type="cellIs" dxfId="31" priority="1206" operator="equal">
      <formula>"EE (WFO)"</formula>
    </cfRule>
    <cfRule type="cellIs" dxfId="31" priority="1205" operator="equal">
      <formula>"EA (WFO)"</formula>
    </cfRule>
    <cfRule type="cellIs" dxfId="31" priority="1204" operator="equal">
      <formula>"EC (WFO)"</formula>
    </cfRule>
    <cfRule type="cellIs" dxfId="31" priority="1203" operator="equal">
      <formula>"EE (WFO)"</formula>
    </cfRule>
    <cfRule type="cellIs" dxfId="40" priority="1202" operator="equal">
      <formula>"EC(WFO)"</formula>
    </cfRule>
    <cfRule type="cellIs" dxfId="40" priority="1201" operator="equal">
      <formula>"EE(WFO)"</formula>
    </cfRule>
    <cfRule type="cellIs" dxfId="31" priority="1200" operator="equal">
      <formula>"EA (WFO)"</formula>
    </cfRule>
    <cfRule type="cellIs" dxfId="31" priority="1199" operator="equal">
      <formula>"EC (WFO)"</formula>
    </cfRule>
    <cfRule type="cellIs" dxfId="31" priority="1198" operator="equal">
      <formula>"EE (WFO)"</formula>
    </cfRule>
    <cfRule type="cellIs" dxfId="33" priority="1197" operator="equal">
      <formula>"FG (WFO)"</formula>
    </cfRule>
    <cfRule type="cellIs" dxfId="32" priority="1196" operator="equal">
      <formula>"EQ (WFO)"</formula>
    </cfRule>
    <cfRule type="cellIs" dxfId="31" priority="1195" operator="equal">
      <formula>"EA (WFO)"</formula>
    </cfRule>
    <cfRule type="cellIs" dxfId="40" priority="1108" operator="equal">
      <formula>"EC(WFO)"</formula>
    </cfRule>
    <cfRule type="cellIs" dxfId="40" priority="1107" operator="equal">
      <formula>"EE(WFO)"</formula>
    </cfRule>
    <cfRule type="cellIs" dxfId="40" priority="1106" operator="equal">
      <formula>"EC(WFO)"</formula>
    </cfRule>
    <cfRule type="cellIs" dxfId="40" priority="1105" operator="equal">
      <formula>"EE(WFO)"</formula>
    </cfRule>
    <cfRule type="cellIs" dxfId="31" priority="1104" operator="equal">
      <formula>"EA (WFO)"</formula>
    </cfRule>
    <cfRule type="cellIs" dxfId="31" priority="1103" operator="equal">
      <formula>"EC (WFO)"</formula>
    </cfRule>
    <cfRule type="cellIs" dxfId="31" priority="1102" operator="equal">
      <formula>"EE (WFO)"</formula>
    </cfRule>
    <cfRule type="cellIs" dxfId="40" priority="1101" operator="equal">
      <formula>"EC(WFO)"</formula>
    </cfRule>
    <cfRule type="cellIs" dxfId="40" priority="1100" operator="equal">
      <formula>"EE(WFO)"</formula>
    </cfRule>
    <cfRule type="cellIs" dxfId="40" priority="1099" operator="equal">
      <formula>"EC(WFO)"</formula>
    </cfRule>
    <cfRule type="cellIs" dxfId="40" priority="1098" operator="equal">
      <formula>"EE(WFO)"</formula>
    </cfRule>
    <cfRule type="cellIs" dxfId="40" priority="1097" operator="equal">
      <formula>"EC(WFO)"</formula>
    </cfRule>
    <cfRule type="cellIs" dxfId="40" priority="1096" operator="equal">
      <formula>"EE(WFO)"</formula>
    </cfRule>
    <cfRule type="cellIs" dxfId="40" priority="1095" operator="equal">
      <formula>"EC(WFO)"</formula>
    </cfRule>
    <cfRule type="cellIs" dxfId="40" priority="1094" operator="equal">
      <formula>"EE(WFO)"</formula>
    </cfRule>
    <cfRule type="cellIs" dxfId="31" priority="1093" operator="equal">
      <formula>"EA (WFO)"</formula>
    </cfRule>
    <cfRule type="cellIs" dxfId="31" priority="1092" operator="equal">
      <formula>"EC (WFO)"</formula>
    </cfRule>
    <cfRule type="cellIs" dxfId="31" priority="1091" operator="equal">
      <formula>"EE (WFO)"</formula>
    </cfRule>
    <cfRule type="cellIs" dxfId="31" priority="1090" operator="equal">
      <formula>"EA (WFO)"</formula>
    </cfRule>
    <cfRule type="cellIs" dxfId="31" priority="1089" operator="equal">
      <formula>"EC (WFO)"</formula>
    </cfRule>
    <cfRule type="cellIs" dxfId="31" priority="1088" operator="equal">
      <formula>"EE (WFO)"</formula>
    </cfRule>
    <cfRule type="cellIs" dxfId="40" priority="1087" operator="equal">
      <formula>"EC(WFO)"</formula>
    </cfRule>
    <cfRule type="cellIs" dxfId="40" priority="1086" operator="equal">
      <formula>"EE(WFO)"</formula>
    </cfRule>
    <cfRule type="cellIs" dxfId="31" priority="1085" operator="equal">
      <formula>"EA (WFO)"</formula>
    </cfRule>
    <cfRule type="cellIs" dxfId="31" priority="1084" operator="equal">
      <formula>"EC (WFO)"</formula>
    </cfRule>
    <cfRule type="cellIs" dxfId="31" priority="1083" operator="equal">
      <formula>"EE (WFO)"</formula>
    </cfRule>
    <cfRule type="cellIs" dxfId="40" priority="1082" operator="equal">
      <formula>"EC(WFO)"</formula>
    </cfRule>
    <cfRule type="cellIs" dxfId="40" priority="1081" operator="equal">
      <formula>"EE(WFO)"</formula>
    </cfRule>
    <cfRule type="cellIs" dxfId="31" priority="1080" operator="equal">
      <formula>"EA (WFO)"</formula>
    </cfRule>
    <cfRule type="cellIs" dxfId="31" priority="1079" operator="equal">
      <formula>"EC (WFO)"</formula>
    </cfRule>
    <cfRule type="cellIs" dxfId="31" priority="1078" operator="equal">
      <formula>"EE (WFO)"</formula>
    </cfRule>
    <cfRule type="cellIs" dxfId="31" priority="1077" operator="equal">
      <formula>"EA (WFO)"</formula>
    </cfRule>
    <cfRule type="cellIs" dxfId="31" priority="1076" operator="equal">
      <formula>"EC (WFO)"</formula>
    </cfRule>
    <cfRule type="cellIs" dxfId="31" priority="1075" operator="equal">
      <formula>"EE (WFO)"</formula>
    </cfRule>
    <cfRule type="cellIs" dxfId="40" priority="1074" operator="equal">
      <formula>"EC(WFO)"</formula>
    </cfRule>
    <cfRule type="cellIs" dxfId="40" priority="1073" operator="equal">
      <formula>"EE(WFO)"</formula>
    </cfRule>
    <cfRule type="cellIs" dxfId="31" priority="1072" operator="equal">
      <formula>"EA (WFO)"</formula>
    </cfRule>
    <cfRule type="cellIs" dxfId="31" priority="1071" operator="equal">
      <formula>"EC (WFO)"</formula>
    </cfRule>
    <cfRule type="cellIs" dxfId="31" priority="1070" operator="equal">
      <formula>"EE (WFO)"</formula>
    </cfRule>
    <cfRule type="cellIs" dxfId="40" priority="1069" operator="equal">
      <formula>"EC(WFO)"</formula>
    </cfRule>
    <cfRule type="cellIs" dxfId="40" priority="1068" operator="equal">
      <formula>"EE(WFO)"</formula>
    </cfRule>
    <cfRule type="cellIs" dxfId="31" priority="1067" operator="equal">
      <formula>"EA (WFO)"</formula>
    </cfRule>
    <cfRule type="cellIs" dxfId="31" priority="1066" operator="equal">
      <formula>"EC (WFO)"</formula>
    </cfRule>
    <cfRule type="cellIs" dxfId="31" priority="1065" operator="equal">
      <formula>"EE (WFO)"</formula>
    </cfRule>
    <cfRule type="cellIs" dxfId="40" priority="1064" operator="equal">
      <formula>"EC(WFO)"</formula>
    </cfRule>
    <cfRule type="cellIs" dxfId="40" priority="1063" operator="equal">
      <formula>"EE(WFO)"</formula>
    </cfRule>
    <cfRule type="cellIs" dxfId="31" priority="1062" operator="equal">
      <formula>"EA (WFO)"</formula>
    </cfRule>
    <cfRule type="cellIs" dxfId="31" priority="1061" operator="equal">
      <formula>"EC (WFO)"</formula>
    </cfRule>
    <cfRule type="cellIs" dxfId="31" priority="1060" operator="equal">
      <formula>"EE (WFO)"</formula>
    </cfRule>
    <cfRule type="cellIs" dxfId="40" priority="1059" operator="equal">
      <formula>"EC(WFO)"</formula>
    </cfRule>
    <cfRule type="cellIs" dxfId="40" priority="1058" operator="equal">
      <formula>"EE(WFO)"</formula>
    </cfRule>
    <cfRule type="cellIs" dxfId="31" priority="1057" operator="equal">
      <formula>"EA (WFO)"</formula>
    </cfRule>
    <cfRule type="cellIs" dxfId="31" priority="1056" operator="equal">
      <formula>"EC (WFO)"</formula>
    </cfRule>
    <cfRule type="cellIs" dxfId="31" priority="1055" operator="equal">
      <formula>"EE (WFO)"</formula>
    </cfRule>
    <cfRule type="cellIs" dxfId="40" priority="1054" operator="equal">
      <formula>"EC(WFO)"</formula>
    </cfRule>
    <cfRule type="cellIs" dxfId="40" priority="1053" operator="equal">
      <formula>"EE(WFO)"</formula>
    </cfRule>
    <cfRule type="cellIs" dxfId="31" priority="1052" operator="equal">
      <formula>"EA (WFO)"</formula>
    </cfRule>
    <cfRule type="cellIs" dxfId="31" priority="1051" operator="equal">
      <formula>"EC (WFO)"</formula>
    </cfRule>
    <cfRule type="cellIs" dxfId="31" priority="1050" operator="equal">
      <formula>"EE (WFO)"</formula>
    </cfRule>
    <cfRule type="cellIs" dxfId="40" priority="1049" operator="equal">
      <formula>"EC(WFO)"</formula>
    </cfRule>
    <cfRule type="cellIs" dxfId="39" priority="1048" operator="equal">
      <formula>"EE(WFO)"</formula>
    </cfRule>
    <cfRule type="cellIs" dxfId="38" priority="1047" operator="equal">
      <formula>"EE(WFO)"</formula>
    </cfRule>
    <cfRule type="cellIs" dxfId="40" priority="1046" operator="equal">
      <formula>"EC(WFO)"</formula>
    </cfRule>
    <cfRule type="cellIs" dxfId="40" priority="1045" operator="equal">
      <formula>"EE(WFO)"</formula>
    </cfRule>
    <cfRule type="cellIs" dxfId="40" priority="1044" operator="equal">
      <formula>"EC(WFO)"</formula>
    </cfRule>
    <cfRule type="cellIs" dxfId="40" priority="1043" operator="equal">
      <formula>"EE(WFO)"</formula>
    </cfRule>
    <cfRule type="cellIs" dxfId="31" priority="1042" operator="equal">
      <formula>"EA (WFO)"</formula>
    </cfRule>
    <cfRule type="cellIs" dxfId="31" priority="1041" operator="equal">
      <formula>"EC (WFO)"</formula>
    </cfRule>
    <cfRule type="cellIs" dxfId="31" priority="1040" operator="equal">
      <formula>"EE (WFO)"</formula>
    </cfRule>
    <cfRule type="cellIs" dxfId="40" priority="1039" operator="equal">
      <formula>"EC(WFO)"</formula>
    </cfRule>
    <cfRule type="cellIs" dxfId="40" priority="1038" operator="equal">
      <formula>"EE(WFO)"</formula>
    </cfRule>
    <cfRule type="cellIs" dxfId="40" priority="1037" operator="equal">
      <formula>"EC(WFO)"</formula>
    </cfRule>
    <cfRule type="cellIs" dxfId="40" priority="1036" operator="equal">
      <formula>"EE(WFO)"</formula>
    </cfRule>
    <cfRule type="cellIs" dxfId="31" priority="1035" operator="equal">
      <formula>"EA (WFO)"</formula>
    </cfRule>
    <cfRule type="cellIs" dxfId="31" priority="1034" operator="equal">
      <formula>"EC (WFO)"</formula>
    </cfRule>
    <cfRule type="cellIs" dxfId="31" priority="1033" operator="equal">
      <formula>"EE (WFO)"</formula>
    </cfRule>
    <cfRule type="cellIs" dxfId="38" priority="1032" operator="equal">
      <formula>"EG (WFO)"</formula>
    </cfRule>
    <cfRule type="cellIs" dxfId="44" priority="1031" operator="equal">
      <formula>"L"</formula>
    </cfRule>
    <cfRule type="cellIs" dxfId="23" priority="1030" operator="equal">
      <formula>"FG"</formula>
    </cfRule>
    <cfRule type="cellIs" dxfId="61" priority="1029" operator="equal">
      <formula>"CT"</formula>
    </cfRule>
    <cfRule type="cellIs" dxfId="39" priority="1028" operator="equal">
      <formula>"CT"</formula>
    </cfRule>
    <cfRule type="cellIs" dxfId="57" priority="1027" operator="equal">
      <formula>"CT"</formula>
    </cfRule>
    <cfRule type="cellIs" dxfId="57" priority="1026" operator="equal">
      <formula>"SCIK"</formula>
    </cfRule>
    <cfRule type="cellIs" dxfId="31" priority="1025" operator="equal">
      <formula>"EA (WFO)"</formula>
    </cfRule>
    <cfRule type="cellIs" dxfId="31" priority="1024" operator="equal">
      <formula>"EC (WFO)"</formula>
    </cfRule>
    <cfRule type="cellIs" dxfId="31" priority="1023" operator="equal">
      <formula>"EE (WFO)"</formula>
    </cfRule>
    <cfRule type="cellIs" dxfId="40" priority="1022" operator="equal">
      <formula>"EC(WFO)"</formula>
    </cfRule>
    <cfRule type="cellIs" dxfId="40" priority="1021" operator="equal">
      <formula>"EE(WFO)"</formula>
    </cfRule>
  </conditionalFormatting>
  <conditionalFormatting sqref="R81:S81">
    <cfRule type="cellIs" dxfId="31" priority="83291" operator="equal">
      <formula>"EE (WFO)"</formula>
    </cfRule>
    <cfRule type="cellIs" dxfId="31" priority="83292" operator="equal">
      <formula>"EC (WFO)"</formula>
    </cfRule>
    <cfRule type="cellIs" dxfId="31" priority="83293" operator="equal">
      <formula>"EA (WFO)"</formula>
    </cfRule>
    <cfRule type="cellIs" dxfId="40" priority="83294" operator="equal">
      <formula>"EE(WFO)"</formula>
    </cfRule>
    <cfRule type="cellIs" dxfId="40" priority="83295" operator="equal">
      <formula>"EC(WFO)"</formula>
    </cfRule>
    <cfRule type="cellIs" dxfId="31" priority="83296" operator="equal">
      <formula>"EE (WFO)"</formula>
    </cfRule>
    <cfRule type="cellIs" dxfId="31" priority="83297" operator="equal">
      <formula>"EC (WFO)"</formula>
    </cfRule>
    <cfRule type="cellIs" dxfId="31" priority="83298" operator="equal">
      <formula>"EA (WFO)"</formula>
    </cfRule>
    <cfRule type="cellIs" dxfId="40" priority="83299" operator="equal">
      <formula>"EE(WFO)"</formula>
    </cfRule>
    <cfRule type="cellIs" dxfId="40" priority="83300" operator="equal">
      <formula>"EC(WFO)"</formula>
    </cfRule>
    <cfRule type="cellIs" dxfId="31" priority="83301" operator="equal">
      <formula>"EE (WFO)"</formula>
    </cfRule>
    <cfRule type="cellIs" dxfId="31" priority="83302" operator="equal">
      <formula>"EC (WFO)"</formula>
    </cfRule>
    <cfRule type="cellIs" dxfId="31" priority="83303" operator="equal">
      <formula>"EA (WFO)"</formula>
    </cfRule>
    <cfRule type="cellIs" dxfId="40" priority="83304" operator="equal">
      <formula>"EE(WFO)"</formula>
    </cfRule>
    <cfRule type="cellIs" dxfId="40" priority="83305" operator="equal">
      <formula>"EC(WFO)"</formula>
    </cfRule>
    <cfRule type="cellIs" dxfId="31" priority="83306" operator="equal">
      <formula>"EE (WFO)"</formula>
    </cfRule>
    <cfRule type="cellIs" dxfId="31" priority="83307" operator="equal">
      <formula>"EC (WFO)"</formula>
    </cfRule>
    <cfRule type="cellIs" dxfId="31" priority="83308" operator="equal">
      <formula>"EA (WFO)"</formula>
    </cfRule>
    <cfRule type="cellIs" dxfId="40" priority="83309" operator="equal">
      <formula>"EE(WFO)"</formula>
    </cfRule>
    <cfRule type="cellIs" dxfId="40" priority="83310" operator="equal">
      <formula>"EC(WFO)"</formula>
    </cfRule>
    <cfRule type="cellIs" dxfId="31" priority="83311" operator="equal">
      <formula>"EA (WFO)"</formula>
    </cfRule>
    <cfRule type="cellIs" dxfId="32" priority="83312" operator="equal">
      <formula>"EQ (WFO)"</formula>
    </cfRule>
    <cfRule type="cellIs" dxfId="33" priority="83313" operator="equal">
      <formula>"FG (WFO)"</formula>
    </cfRule>
    <cfRule type="cellIs" dxfId="31" priority="83314" operator="equal">
      <formula>"EE (WFO)"</formula>
    </cfRule>
    <cfRule type="cellIs" dxfId="31" priority="83315" operator="equal">
      <formula>"EC (WFO)"</formula>
    </cfRule>
    <cfRule type="cellIs" dxfId="31" priority="83316" operator="equal">
      <formula>"EA (WFO)"</formula>
    </cfRule>
    <cfRule type="cellIs" dxfId="40" priority="83317" operator="equal">
      <formula>"EE(WFO)"</formula>
    </cfRule>
    <cfRule type="cellIs" dxfId="40" priority="83318" operator="equal">
      <formula>"EC(WFO)"</formula>
    </cfRule>
    <cfRule type="cellIs" dxfId="31" priority="83319" operator="equal">
      <formula>"EE (WFO)"</formula>
    </cfRule>
    <cfRule type="cellIs" dxfId="31" priority="83320" operator="equal">
      <formula>"EC (WFO)"</formula>
    </cfRule>
    <cfRule type="cellIs" dxfId="31" priority="83321" operator="equal">
      <formula>"EA (WFO)"</formula>
    </cfRule>
    <cfRule type="cellIs" dxfId="40" priority="83322" operator="equal">
      <formula>"EE(WFO)"</formula>
    </cfRule>
    <cfRule type="cellIs" dxfId="40" priority="83323" operator="equal">
      <formula>"EC(WFO)"</formula>
    </cfRule>
    <cfRule type="cellIs" dxfId="31" priority="83324" operator="equal">
      <formula>"EE (WFO)"</formula>
    </cfRule>
    <cfRule type="cellIs" dxfId="31" priority="83325" operator="equal">
      <formula>"EC (WFO)"</formula>
    </cfRule>
    <cfRule type="cellIs" dxfId="31" priority="83326" operator="equal">
      <formula>"EA (WFO)"</formula>
    </cfRule>
    <cfRule type="cellIs" dxfId="40" priority="83327" operator="equal">
      <formula>"EE(WFO)"</formula>
    </cfRule>
    <cfRule type="cellIs" dxfId="40" priority="83328" operator="equal">
      <formula>"EC(WFO)"</formula>
    </cfRule>
    <cfRule type="cellIs" dxfId="31" priority="83329" operator="equal">
      <formula>"EA (WFO)"</formula>
    </cfRule>
    <cfRule type="cellIs" dxfId="32" priority="83330" operator="equal">
      <formula>"EQ (WFO)"</formula>
    </cfRule>
    <cfRule type="cellIs" dxfId="33" priority="83331" operator="equal">
      <formula>"FG (WFO)"</formula>
    </cfRule>
    <cfRule type="cellIs" dxfId="31" priority="83332" operator="equal">
      <formula>"EE (WFO)"</formula>
    </cfRule>
    <cfRule type="cellIs" dxfId="31" priority="83333" operator="equal">
      <formula>"EC (WFO)"</formula>
    </cfRule>
    <cfRule type="cellIs" dxfId="31" priority="83334" operator="equal">
      <formula>"EA (WFO)"</formula>
    </cfRule>
    <cfRule type="cellIs" dxfId="40" priority="83335" operator="equal">
      <formula>"EE(WFO)"</formula>
    </cfRule>
    <cfRule type="cellIs" dxfId="40" priority="83336" operator="equal">
      <formula>"EC(WFO)"</formula>
    </cfRule>
    <cfRule type="cellIs" dxfId="31" priority="83337" operator="equal">
      <formula>"EE (WFO)"</formula>
    </cfRule>
    <cfRule type="cellIs" dxfId="31" priority="83338" operator="equal">
      <formula>"EC (WFO)"</formula>
    </cfRule>
    <cfRule type="cellIs" dxfId="31" priority="83339" operator="equal">
      <formula>"EA (WFO)"</formula>
    </cfRule>
    <cfRule type="cellIs" dxfId="40" priority="83340" operator="equal">
      <formula>"EE(WFO)"</formula>
    </cfRule>
    <cfRule type="cellIs" dxfId="40" priority="83341" operator="equal">
      <formula>"EC(WFO)"</formula>
    </cfRule>
    <cfRule type="cellIs" dxfId="31" priority="83342" operator="equal">
      <formula>"EE (WFO)"</formula>
    </cfRule>
    <cfRule type="cellIs" dxfId="31" priority="83343" operator="equal">
      <formula>"EC (WFO)"</formula>
    </cfRule>
    <cfRule type="cellIs" dxfId="31" priority="83344" operator="equal">
      <formula>"EA (WFO)"</formula>
    </cfRule>
    <cfRule type="cellIs" dxfId="40" priority="83345" operator="equal">
      <formula>"EE(WFO)"</formula>
    </cfRule>
    <cfRule type="cellIs" dxfId="40" priority="83346" operator="equal">
      <formula>"EC(WFO)"</formula>
    </cfRule>
    <cfRule type="cellIs" dxfId="31" priority="83347" operator="equal">
      <formula>"EE (WFO)"</formula>
    </cfRule>
    <cfRule type="cellIs" dxfId="31" priority="83348" operator="equal">
      <formula>"EC (WFO)"</formula>
    </cfRule>
    <cfRule type="cellIs" dxfId="31" priority="83349" operator="equal">
      <formula>"EA (WFO)"</formula>
    </cfRule>
    <cfRule type="cellIs" dxfId="40" priority="83350" operator="equal">
      <formula>"EE(WFO)"</formula>
    </cfRule>
    <cfRule type="cellIs" dxfId="40" priority="83351" operator="equal">
      <formula>"EC(WFO)"</formula>
    </cfRule>
    <cfRule type="cellIs" dxfId="31" priority="83240" operator="equal">
      <formula>"EE (WFO)"</formula>
    </cfRule>
    <cfRule type="cellIs" dxfId="31" priority="83241" operator="equal">
      <formula>"EC (WFO)"</formula>
    </cfRule>
    <cfRule type="cellIs" dxfId="31" priority="83242" operator="equal">
      <formula>"EA (WFO)"</formula>
    </cfRule>
    <cfRule type="cellIs" dxfId="40" priority="83243" operator="equal">
      <formula>"EE(WFO)"</formula>
    </cfRule>
    <cfRule type="cellIs" dxfId="40" priority="83244" operator="equal">
      <formula>"EC(WFO)"</formula>
    </cfRule>
    <cfRule type="cellIs" dxfId="31" priority="83245" operator="equal">
      <formula>"EE (WFO)"</formula>
    </cfRule>
    <cfRule type="cellIs" dxfId="31" priority="83246" operator="equal">
      <formula>"EC (WFO)"</formula>
    </cfRule>
    <cfRule type="cellIs" dxfId="31" priority="83247" operator="equal">
      <formula>"EA (WFO)"</formula>
    </cfRule>
    <cfRule type="cellIs" dxfId="40" priority="83248" operator="equal">
      <formula>"EE(WFO)"</formula>
    </cfRule>
    <cfRule type="cellIs" dxfId="40" priority="83249" operator="equal">
      <formula>"EC(WFO)"</formula>
    </cfRule>
    <cfRule type="cellIs" dxfId="31" priority="83250" operator="equal">
      <formula>"EE (WFO)"</formula>
    </cfRule>
    <cfRule type="cellIs" dxfId="31" priority="83251" operator="equal">
      <formula>"EC (WFO)"</formula>
    </cfRule>
    <cfRule type="cellIs" dxfId="31" priority="83252" operator="equal">
      <formula>"EA (WFO)"</formula>
    </cfRule>
    <cfRule type="cellIs" dxfId="40" priority="83253" operator="equal">
      <formula>"EE(WFO)"</formula>
    </cfRule>
    <cfRule type="cellIs" dxfId="40" priority="83254" operator="equal">
      <formula>"EC(WFO)"</formula>
    </cfRule>
    <cfRule type="cellIs" dxfId="31" priority="83255" operator="equal">
      <formula>"EE (WFO)"</formula>
    </cfRule>
    <cfRule type="cellIs" dxfId="31" priority="83256" operator="equal">
      <formula>"EC (WFO)"</formula>
    </cfRule>
    <cfRule type="cellIs" dxfId="31" priority="83257" operator="equal">
      <formula>"EA (WFO)"</formula>
    </cfRule>
    <cfRule type="cellIs" dxfId="40" priority="83258" operator="equal">
      <formula>"EE(WFO)"</formula>
    </cfRule>
    <cfRule type="cellIs" dxfId="40" priority="83259" operator="equal">
      <formula>"EC(WFO)"</formula>
    </cfRule>
    <cfRule type="cellIs" dxfId="31" priority="83260" operator="equal">
      <formula>"EA (WFO)"</formula>
    </cfRule>
    <cfRule type="cellIs" dxfId="32" priority="83261" operator="equal">
      <formula>"EQ (WFO)"</formula>
    </cfRule>
    <cfRule type="cellIs" dxfId="33" priority="83262" operator="equal">
      <formula>"FG (WFO)"</formula>
    </cfRule>
    <cfRule type="cellIs" dxfId="31" priority="83263" operator="equal">
      <formula>"EE (WFO)"</formula>
    </cfRule>
    <cfRule type="cellIs" dxfId="31" priority="83264" operator="equal">
      <formula>"EC (WFO)"</formula>
    </cfRule>
    <cfRule type="cellIs" dxfId="31" priority="83265" operator="equal">
      <formula>"EA (WFO)"</formula>
    </cfRule>
    <cfRule type="cellIs" dxfId="40" priority="83266" operator="equal">
      <formula>"EE(WFO)"</formula>
    </cfRule>
    <cfRule type="cellIs" dxfId="40" priority="83267" operator="equal">
      <formula>"EC(WFO)"</formula>
    </cfRule>
    <cfRule type="cellIs" dxfId="36" priority="83268" operator="equal">
      <formula>"RS"</formula>
    </cfRule>
    <cfRule type="cellIs" dxfId="28" priority="83269" operator="equal">
      <formula>"TR (WFO)"</formula>
    </cfRule>
    <cfRule type="cellIs" dxfId="29" priority="83270" operator="equal">
      <formula>"EQ (WFO)"</formula>
    </cfRule>
    <cfRule type="cellIs" dxfId="52" priority="83271" operator="equal">
      <formula>"FG (WFO)"</formula>
    </cfRule>
    <cfRule type="cellIs" dxfId="29" priority="83272" operator="equal">
      <formula>"EO (WFO)"</formula>
    </cfRule>
    <cfRule type="cellIs" dxfId="29" priority="83273" operator="equal">
      <formula>"EK (WFO)"</formula>
    </cfRule>
    <cfRule type="cellIs" dxfId="31" priority="83274" operator="equal">
      <formula>"EE (WFO)"</formula>
    </cfRule>
    <cfRule type="cellIs" dxfId="31" priority="83275" operator="equal">
      <formula>"EC (WFO)"</formula>
    </cfRule>
    <cfRule type="cellIs" dxfId="31" priority="83276" operator="equal">
      <formula>"EA (WFO)"</formula>
    </cfRule>
    <cfRule type="cellIs" dxfId="40" priority="83277" operator="equal">
      <formula>"EE(WFO)"</formula>
    </cfRule>
    <cfRule type="cellIs" dxfId="40" priority="83278" operator="equal">
      <formula>"EC(WFO)"</formula>
    </cfRule>
    <cfRule type="cellIs" dxfId="57" priority="83279" operator="equal">
      <formula>"SCIK"</formula>
    </cfRule>
    <cfRule type="cellIs" dxfId="57" priority="83280" operator="equal">
      <formula>"CT"</formula>
    </cfRule>
    <cfRule type="cellIs" dxfId="39" priority="83281" operator="equal">
      <formula>"CT"</formula>
    </cfRule>
    <cfRule type="cellIs" dxfId="61" priority="83282" operator="equal">
      <formula>"CT"</formula>
    </cfRule>
    <cfRule type="cellIs" dxfId="23" priority="83283" operator="equal">
      <formula>"FG"</formula>
    </cfRule>
    <cfRule type="cellIs" dxfId="44" priority="83284" operator="equal">
      <formula>"L"</formula>
    </cfRule>
    <cfRule type="cellIs" dxfId="38" priority="83285" operator="equal">
      <formula>"EG (WFO)"</formula>
    </cfRule>
    <cfRule type="cellIs" dxfId="31" priority="83286" operator="equal">
      <formula>"EE (WFO)"</formula>
    </cfRule>
    <cfRule type="cellIs" dxfId="31" priority="83287" operator="equal">
      <formula>"EC (WFO)"</formula>
    </cfRule>
    <cfRule type="cellIs" dxfId="31" priority="83288" operator="equal">
      <formula>"EA (WFO)"</formula>
    </cfRule>
    <cfRule type="cellIs" dxfId="40" priority="83289" operator="equal">
      <formula>"EE(WFO)"</formula>
    </cfRule>
    <cfRule type="cellIs" dxfId="40" priority="83290" operator="equal">
      <formula>"EC(WFO)"</formula>
    </cfRule>
  </conditionalFormatting>
  <conditionalFormatting sqref="R81">
    <cfRule type="cellIs" dxfId="31" priority="83221" operator="equal">
      <formula>"EE (WFO)"</formula>
    </cfRule>
    <cfRule type="cellIs" dxfId="31" priority="83222" operator="equal">
      <formula>"EC (WFO)"</formula>
    </cfRule>
    <cfRule type="cellIs" dxfId="31" priority="83223" operator="equal">
      <formula>"EA (WFO)"</formula>
    </cfRule>
    <cfRule type="cellIs" dxfId="40" priority="83224" operator="equal">
      <formula>"EE(WFO)"</formula>
    </cfRule>
    <cfRule type="cellIs" dxfId="40" priority="83225" operator="equal">
      <formula>"EC(WFO)"</formula>
    </cfRule>
    <cfRule type="cellIs" dxfId="31" priority="83226" operator="equal">
      <formula>"EE (WFO)"</formula>
    </cfRule>
    <cfRule type="cellIs" dxfId="31" priority="83227" operator="equal">
      <formula>"EC (WFO)"</formula>
    </cfRule>
    <cfRule type="cellIs" dxfId="31" priority="83228" operator="equal">
      <formula>"EA (WFO)"</formula>
    </cfRule>
    <cfRule type="cellIs" dxfId="40" priority="83229" operator="equal">
      <formula>"EE(WFO)"</formula>
    </cfRule>
    <cfRule type="cellIs" dxfId="40" priority="83230" operator="equal">
      <formula>"EC(WFO)"</formula>
    </cfRule>
    <cfRule type="cellIs" dxfId="31" priority="83231" operator="equal">
      <formula>"EE (WFO)"</formula>
    </cfRule>
    <cfRule type="cellIs" dxfId="31" priority="83232" operator="equal">
      <formula>"EC (WFO)"</formula>
    </cfRule>
    <cfRule type="cellIs" dxfId="31" priority="83233" operator="equal">
      <formula>"EA (WFO)"</formula>
    </cfRule>
    <cfRule type="cellIs" dxfId="40" priority="83234" operator="equal">
      <formula>"EE(WFO)"</formula>
    </cfRule>
    <cfRule type="cellIs" dxfId="40" priority="83235" operator="equal">
      <formula>"EC(WFO)"</formula>
    </cfRule>
    <cfRule type="cellIs" dxfId="40" priority="83236" operator="equal">
      <formula>"EE(WFO)"</formula>
    </cfRule>
    <cfRule type="cellIs" dxfId="40" priority="83237" operator="equal">
      <formula>"EC(WFO)"</formula>
    </cfRule>
    <cfRule type="cellIs" dxfId="40" priority="83238" operator="equal">
      <formula>"EE(WFO)"</formula>
    </cfRule>
    <cfRule type="cellIs" dxfId="40" priority="83239" operator="equal">
      <formula>"EC(WFO)"</formula>
    </cfRule>
  </conditionalFormatting>
  <conditionalFormatting sqref="S81">
    <cfRule type="cellIs" dxfId="31" priority="83165" operator="equal">
      <formula>"EG (WFO)"</formula>
    </cfRule>
    <cfRule type="cellIs" dxfId="31" priority="83166" operator="equal">
      <formula>"EG ((WFO)"</formula>
    </cfRule>
    <cfRule type="cellIs" dxfId="31" priority="83167" operator="equal">
      <formula>"EE (WFO)"</formula>
    </cfRule>
    <cfRule type="cellIs" dxfId="31" priority="83168" operator="equal">
      <formula>"EC (WFO)"</formula>
    </cfRule>
    <cfRule type="cellIs" dxfId="31" priority="83169" operator="equal">
      <formula>"EA (WFO)"</formula>
    </cfRule>
    <cfRule type="cellIs" dxfId="38" priority="83170" operator="equal">
      <formula>"EE(WFO)"</formula>
    </cfRule>
    <cfRule type="cellIs" dxfId="39" priority="83171" operator="equal">
      <formula>"EE(WFO)"</formula>
    </cfRule>
    <cfRule type="cellIs" dxfId="40" priority="83172" operator="equal">
      <formula>"EC(WFO)"</formula>
    </cfRule>
    <cfRule type="expression" dxfId="19" priority="83173">
      <formula>OR(S81="CT",S81="SCIK",S81="CUMIL")</formula>
    </cfRule>
    <cfRule type="expression" dxfId="9" priority="83174">
      <formula>OR(S81="TR",S81="TDM",S81="PKT")</formula>
    </cfRule>
    <cfRule type="expression" dxfId="12" priority="83175">
      <formula>OR(S81="OP",S81="RS",S81="RTS",S81="PRM",S81="CB")</formula>
    </cfRule>
    <cfRule type="expression" dxfId="20" priority="83176">
      <formula>OR(S81="FG")</formula>
    </cfRule>
    <cfRule type="expression" dxfId="3" priority="83177">
      <formula>OR(S81="L",S81="OTG")</formula>
    </cfRule>
    <cfRule type="cellIs" dxfId="37" priority="83178" operator="equal">
      <formula>"EQ (WFO)"</formula>
    </cfRule>
    <cfRule type="cellIs" dxfId="31" priority="83179" operator="equal">
      <formula>"EO (WFO)"</formula>
    </cfRule>
    <cfRule type="cellIs" dxfId="36" priority="83180" operator="equal">
      <formula>"RS"</formula>
    </cfRule>
    <cfRule type="cellIs" dxfId="28" priority="83181" operator="equal">
      <formula>"TR (WFO)"</formula>
    </cfRule>
    <cfRule type="cellIs" dxfId="31" priority="83182" operator="equal">
      <formula>"EQ (WFO)"</formula>
    </cfRule>
    <cfRule type="cellIs" dxfId="31" priority="83183" operator="equal">
      <formula>"EO (WFO)"</formula>
    </cfRule>
    <cfRule type="cellIs" dxfId="31" priority="83184" operator="equal">
      <formula>"EO (WFO)"</formula>
    </cfRule>
    <cfRule type="cellIs" dxfId="31" priority="83185" operator="equal">
      <formula>"EK (WFO)"</formula>
    </cfRule>
    <cfRule type="cellIs" dxfId="31" priority="83186" operator="equal">
      <formula>"EG (WFO)"</formula>
    </cfRule>
    <cfRule type="cellIs" dxfId="31" priority="83187" operator="equal">
      <formula>"EE (WFO)"</formula>
    </cfRule>
    <cfRule type="cellIs" dxfId="31" priority="83188" operator="equal">
      <formula>"EC (WFO)"</formula>
    </cfRule>
    <cfRule type="cellIs" dxfId="31" priority="83189" operator="equal">
      <formula>"EA (WFO)"</formula>
    </cfRule>
    <cfRule type="cellIs" dxfId="35" priority="83190" operator="equal">
      <formula>"FG (WFO)"</formula>
    </cfRule>
    <cfRule type="cellIs" dxfId="34" priority="83191" operator="equal">
      <formula>"TR"</formula>
    </cfRule>
    <cfRule type="cellIs" dxfId="31" priority="83192" operator="equal">
      <formula>"EA (WFO)"</formula>
    </cfRule>
    <cfRule type="cellIs" dxfId="32" priority="83193" operator="equal">
      <formula>"EQ (WFO)"</formula>
    </cfRule>
    <cfRule type="cellIs" dxfId="33" priority="83194" operator="equal">
      <formula>"FG (WFO)"</formula>
    </cfRule>
    <cfRule type="expression" dxfId="19" priority="83195">
      <formula>OR(S81="CT",S81="SCIK",S81="CUMIL")</formula>
    </cfRule>
    <cfRule type="expression" dxfId="9" priority="83196">
      <formula>OR(S81="TR",S81="TDM",S81="PKT")</formula>
    </cfRule>
    <cfRule type="expression" dxfId="20" priority="83197">
      <formula>OR(S81="FG")</formula>
    </cfRule>
    <cfRule type="expression" dxfId="3" priority="83198">
      <formula>OR(S81="L",S81="OTG")</formula>
    </cfRule>
    <cfRule type="expression" dxfId="12" priority="83199">
      <formula>OR(S81="OP",S81="RS",S81="RTS",S81="PRM",S81="CB")</formula>
    </cfRule>
    <cfRule type="cellIs" dxfId="31" priority="83200" operator="equal">
      <formula>"EE (WFO)"</formula>
    </cfRule>
    <cfRule type="cellIs" dxfId="31" priority="83201" operator="equal">
      <formula>"EC (WFO)"</formula>
    </cfRule>
    <cfRule type="cellIs" dxfId="31" priority="83202" operator="equal">
      <formula>"EA (WFO)"</formula>
    </cfRule>
    <cfRule type="cellIs" dxfId="40" priority="83203" operator="equal">
      <formula>"EE(WFO)"</formula>
    </cfRule>
    <cfRule type="cellIs" dxfId="40" priority="83204" operator="equal">
      <formula>"EC(WFO)"</formula>
    </cfRule>
    <cfRule type="cellIs" dxfId="31" priority="83205" operator="equal">
      <formula>"EE (WFO)"</formula>
    </cfRule>
    <cfRule type="cellIs" dxfId="31" priority="83206" operator="equal">
      <formula>"EC (WFO)"</formula>
    </cfRule>
    <cfRule type="cellIs" dxfId="31" priority="83207" operator="equal">
      <formula>"EA (WFO)"</formula>
    </cfRule>
    <cfRule type="cellIs" dxfId="40" priority="83208" operator="equal">
      <formula>"EE(WFO)"</formula>
    </cfRule>
    <cfRule type="cellIs" dxfId="40" priority="83209" operator="equal">
      <formula>"EC(WFO)"</formula>
    </cfRule>
    <cfRule type="cellIs" dxfId="31" priority="83210" operator="equal">
      <formula>"EE (WFO)"</formula>
    </cfRule>
    <cfRule type="cellIs" dxfId="31" priority="83211" operator="equal">
      <formula>"EC (WFO)"</formula>
    </cfRule>
    <cfRule type="cellIs" dxfId="31" priority="83212" operator="equal">
      <formula>"EA (WFO)"</formula>
    </cfRule>
    <cfRule type="cellIs" dxfId="40" priority="83213" operator="equal">
      <formula>"EE(WFO)"</formula>
    </cfRule>
    <cfRule type="cellIs" dxfId="40" priority="83214" operator="equal">
      <formula>"EC(WFO)"</formula>
    </cfRule>
    <cfRule type="cellIs" dxfId="40" priority="83215" operator="equal">
      <formula>"EE(WFO)"</formula>
    </cfRule>
    <cfRule type="cellIs" dxfId="40" priority="83216" operator="equal">
      <formula>"EC(WFO)"</formula>
    </cfRule>
    <cfRule type="cellIs" dxfId="40" priority="83217" operator="equal">
      <formula>"EE(WFO)"</formula>
    </cfRule>
    <cfRule type="cellIs" dxfId="40" priority="83218" operator="equal">
      <formula>"EC(WFO)"</formula>
    </cfRule>
    <cfRule type="cellIs" dxfId="40" priority="83219" operator="equal">
      <formula>"EE(WFO)"</formula>
    </cfRule>
    <cfRule type="cellIs" dxfId="40" priority="83220" operator="equal">
      <formula>"EC(WFO)"</formula>
    </cfRule>
    <cfRule type="cellIs" dxfId="31" priority="83157" operator="equal">
      <formula>"EA (WFO)"</formula>
    </cfRule>
    <cfRule type="cellIs" dxfId="32" priority="83158" operator="equal">
      <formula>"EQ (WFO)"</formula>
    </cfRule>
    <cfRule type="cellIs" dxfId="33" priority="83159" operator="equal">
      <formula>"FG (WFO)"</formula>
    </cfRule>
    <cfRule type="cellIs" dxfId="31" priority="83160" operator="equal">
      <formula>"EE (WFO)"</formula>
    </cfRule>
    <cfRule type="cellIs" dxfId="31" priority="83161" operator="equal">
      <formula>"EC (WFO)"</formula>
    </cfRule>
    <cfRule type="cellIs" dxfId="31" priority="83162" operator="equal">
      <formula>"EA (WFO)"</formula>
    </cfRule>
    <cfRule type="cellIs" dxfId="40" priority="83163" operator="equal">
      <formula>"EE(WFO)"</formula>
    </cfRule>
    <cfRule type="cellIs" dxfId="40" priority="83164" operator="equal">
      <formula>"EC(WFO)"</formula>
    </cfRule>
  </conditionalFormatting>
  <conditionalFormatting sqref="T81">
    <cfRule type="cellIs" dxfId="31" priority="62187" operator="equal">
      <formula>"EE (WFO)"</formula>
    </cfRule>
    <cfRule type="cellIs" dxfId="31" priority="62188" operator="equal">
      <formula>"EC (WFO)"</formula>
    </cfRule>
    <cfRule type="cellIs" dxfId="31" priority="62189" operator="equal">
      <formula>"EA (WFO)"</formula>
    </cfRule>
    <cfRule type="cellIs" dxfId="40" priority="62190" operator="equal">
      <formula>"EE(WFO)"</formula>
    </cfRule>
    <cfRule type="cellIs" dxfId="40" priority="62191" operator="equal">
      <formula>"EC(WFO)"</formula>
    </cfRule>
    <cfRule type="cellIs" dxfId="31" priority="62192" operator="equal">
      <formula>"EE (WFO)"</formula>
    </cfRule>
    <cfRule type="cellIs" dxfId="31" priority="62193" operator="equal">
      <formula>"EC (WFO)"</formula>
    </cfRule>
    <cfRule type="cellIs" dxfId="31" priority="62194" operator="equal">
      <formula>"EA (WFO)"</formula>
    </cfRule>
    <cfRule type="cellIs" dxfId="40" priority="62195" operator="equal">
      <formula>"EE(WFO)"</formula>
    </cfRule>
    <cfRule type="cellIs" dxfId="40" priority="62196" operator="equal">
      <formula>"EC(WFO)"</formula>
    </cfRule>
    <cfRule type="cellIs" dxfId="31" priority="62197" operator="equal">
      <formula>"EE (WFO)"</formula>
    </cfRule>
    <cfRule type="cellIs" dxfId="31" priority="62198" operator="equal">
      <formula>"EC (WFO)"</formula>
    </cfRule>
    <cfRule type="cellIs" dxfId="31" priority="62199" operator="equal">
      <formula>"EA (WFO)"</formula>
    </cfRule>
    <cfRule type="cellIs" dxfId="40" priority="62200" operator="equal">
      <formula>"EE(WFO)"</formula>
    </cfRule>
    <cfRule type="cellIs" dxfId="40" priority="62201" operator="equal">
      <formula>"EC(WFO)"</formula>
    </cfRule>
    <cfRule type="cellIs" dxfId="31" priority="62202" operator="equal">
      <formula>"EE (WFO)"</formula>
    </cfRule>
    <cfRule type="cellIs" dxfId="31" priority="62203" operator="equal">
      <formula>"EC (WFO)"</formula>
    </cfRule>
    <cfRule type="cellIs" dxfId="31" priority="62204" operator="equal">
      <formula>"EA (WFO)"</formula>
    </cfRule>
    <cfRule type="cellIs" dxfId="40" priority="62205" operator="equal">
      <formula>"EE(WFO)"</formula>
    </cfRule>
    <cfRule type="cellIs" dxfId="40" priority="62206" operator="equal">
      <formula>"EC(WFO)"</formula>
    </cfRule>
    <cfRule type="cellIs" dxfId="31" priority="62207" operator="equal">
      <formula>"EA (WFO)"</formula>
    </cfRule>
    <cfRule type="cellIs" dxfId="32" priority="62208" operator="equal">
      <formula>"EQ (WFO)"</formula>
    </cfRule>
    <cfRule type="cellIs" dxfId="33" priority="62209" operator="equal">
      <formula>"FG (WFO)"</formula>
    </cfRule>
    <cfRule type="cellIs" dxfId="31" priority="62210" operator="equal">
      <formula>"EE (WFO)"</formula>
    </cfRule>
    <cfRule type="cellIs" dxfId="31" priority="62211" operator="equal">
      <formula>"EC (WFO)"</formula>
    </cfRule>
    <cfRule type="cellIs" dxfId="31" priority="62212" operator="equal">
      <formula>"EA (WFO)"</formula>
    </cfRule>
    <cfRule type="cellIs" dxfId="40" priority="62213" operator="equal">
      <formula>"EE(WFO)"</formula>
    </cfRule>
    <cfRule type="cellIs" dxfId="40" priority="62214" operator="equal">
      <formula>"EC(WFO)"</formula>
    </cfRule>
    <cfRule type="cellIs" dxfId="36" priority="62215" operator="equal">
      <formula>"RS"</formula>
    </cfRule>
    <cfRule type="cellIs" dxfId="28" priority="62216" operator="equal">
      <formula>"TR (WFO)"</formula>
    </cfRule>
    <cfRule type="cellIs" dxfId="29" priority="62217" operator="equal">
      <formula>"EQ (WFO)"</formula>
    </cfRule>
    <cfRule type="cellIs" dxfId="52" priority="62218" operator="equal">
      <formula>"FG (WFO)"</formula>
    </cfRule>
    <cfRule type="cellIs" dxfId="29" priority="62219" operator="equal">
      <formula>"EO (WFO)"</formula>
    </cfRule>
    <cfRule type="cellIs" dxfId="29" priority="62220" operator="equal">
      <formula>"EK (WFO)"</formula>
    </cfRule>
    <cfRule type="cellIs" dxfId="31" priority="62221" operator="equal">
      <formula>"EE (WFO)"</formula>
    </cfRule>
    <cfRule type="cellIs" dxfId="31" priority="62222" operator="equal">
      <formula>"EC (WFO)"</formula>
    </cfRule>
    <cfRule type="cellIs" dxfId="31" priority="62223" operator="equal">
      <formula>"EA (WFO)"</formula>
    </cfRule>
    <cfRule type="cellIs" dxfId="40" priority="62224" operator="equal">
      <formula>"EE(WFO)"</formula>
    </cfRule>
    <cfRule type="cellIs" dxfId="40" priority="62225" operator="equal">
      <formula>"EC(WFO)"</formula>
    </cfRule>
    <cfRule type="cellIs" dxfId="57" priority="62226" operator="equal">
      <formula>"SCIK"</formula>
    </cfRule>
    <cfRule type="cellIs" dxfId="57" priority="62227" operator="equal">
      <formula>"CT"</formula>
    </cfRule>
    <cfRule type="cellIs" dxfId="39" priority="62228" operator="equal">
      <formula>"CT"</formula>
    </cfRule>
    <cfRule type="cellIs" dxfId="61" priority="62229" operator="equal">
      <formula>"CT"</formula>
    </cfRule>
    <cfRule type="cellIs" dxfId="23" priority="62230" operator="equal">
      <formula>"FG"</formula>
    </cfRule>
    <cfRule type="cellIs" dxfId="44" priority="62231" operator="equal">
      <formula>"L"</formula>
    </cfRule>
    <cfRule type="cellIs" dxfId="38" priority="62232" operator="equal">
      <formula>"EG (WFO)"</formula>
    </cfRule>
    <cfRule type="cellIs" dxfId="31" priority="62233" operator="equal">
      <formula>"EE (WFO)"</formula>
    </cfRule>
    <cfRule type="cellIs" dxfId="31" priority="62234" operator="equal">
      <formula>"EC (WFO)"</formula>
    </cfRule>
    <cfRule type="cellIs" dxfId="31" priority="62235" operator="equal">
      <formula>"EA (WFO)"</formula>
    </cfRule>
    <cfRule type="cellIs" dxfId="40" priority="62236" operator="equal">
      <formula>"EE(WFO)"</formula>
    </cfRule>
    <cfRule type="cellIs" dxfId="40" priority="62237" operator="equal">
      <formula>"EC(WFO)"</formula>
    </cfRule>
    <cfRule type="cellIs" dxfId="31" priority="62131" operator="equal">
      <formula>"EG (WFO)"</formula>
    </cfRule>
    <cfRule type="cellIs" dxfId="31" priority="62132" operator="equal">
      <formula>"EG ((WFO)"</formula>
    </cfRule>
    <cfRule type="cellIs" dxfId="31" priority="62133" operator="equal">
      <formula>"EE (WFO)"</formula>
    </cfRule>
    <cfRule type="cellIs" dxfId="31" priority="62134" operator="equal">
      <formula>"EC (WFO)"</formula>
    </cfRule>
    <cfRule type="cellIs" dxfId="31" priority="62135" operator="equal">
      <formula>"EA (WFO)"</formula>
    </cfRule>
    <cfRule type="cellIs" dxfId="38" priority="62136" operator="equal">
      <formula>"EE(WFO)"</formula>
    </cfRule>
    <cfRule type="cellIs" dxfId="39" priority="62137" operator="equal">
      <formula>"EE(WFO)"</formula>
    </cfRule>
    <cfRule type="cellIs" dxfId="40" priority="62138" operator="equal">
      <formula>"EC(WFO)"</formula>
    </cfRule>
    <cfRule type="expression" dxfId="19" priority="62139">
      <formula>OR(T81="CT",T81="SCIK",T81="CUMIL")</formula>
    </cfRule>
    <cfRule type="expression" dxfId="9" priority="62140">
      <formula>OR(T81="TR",T81="TDM",T81="PKT")</formula>
    </cfRule>
    <cfRule type="expression" dxfId="12" priority="62141">
      <formula>OR(T81="OP",T81="RS",T81="RTS",T81="PRM",T81="CB")</formula>
    </cfRule>
    <cfRule type="expression" dxfId="20" priority="62142">
      <formula>OR(T81="FG")</formula>
    </cfRule>
    <cfRule type="expression" dxfId="3" priority="62143">
      <formula>OR(T81="L",T81="OTG")</formula>
    </cfRule>
    <cfRule type="cellIs" dxfId="37" priority="62144" operator="equal">
      <formula>"EQ (WFO)"</formula>
    </cfRule>
    <cfRule type="cellIs" dxfId="31" priority="62145" operator="equal">
      <formula>"EO (WFO)"</formula>
    </cfRule>
    <cfRule type="cellIs" dxfId="36" priority="62146" operator="equal">
      <formula>"RS"</formula>
    </cfRule>
    <cfRule type="cellIs" dxfId="28" priority="62147" operator="equal">
      <formula>"TR (WFO)"</formula>
    </cfRule>
    <cfRule type="cellIs" dxfId="31" priority="62148" operator="equal">
      <formula>"EQ (WFO)"</formula>
    </cfRule>
    <cfRule type="cellIs" dxfId="31" priority="62149" operator="equal">
      <formula>"EO (WFO)"</formula>
    </cfRule>
    <cfRule type="cellIs" dxfId="31" priority="62150" operator="equal">
      <formula>"EO (WFO)"</formula>
    </cfRule>
    <cfRule type="cellIs" dxfId="31" priority="62151" operator="equal">
      <formula>"EK (WFO)"</formula>
    </cfRule>
    <cfRule type="cellIs" dxfId="31" priority="62152" operator="equal">
      <formula>"EG (WFO)"</formula>
    </cfRule>
    <cfRule type="cellIs" dxfId="31" priority="62153" operator="equal">
      <formula>"EE (WFO)"</formula>
    </cfRule>
    <cfRule type="cellIs" dxfId="31" priority="62154" operator="equal">
      <formula>"EC (WFO)"</formula>
    </cfRule>
    <cfRule type="cellIs" dxfId="31" priority="62155" operator="equal">
      <formula>"EA (WFO)"</formula>
    </cfRule>
    <cfRule type="cellIs" dxfId="35" priority="62156" operator="equal">
      <formula>"FG (WFO)"</formula>
    </cfRule>
    <cfRule type="cellIs" dxfId="34" priority="62157" operator="equal">
      <formula>"TR"</formula>
    </cfRule>
    <cfRule type="cellIs" dxfId="31" priority="62158" operator="equal">
      <formula>"EA (WFO)"</formula>
    </cfRule>
    <cfRule type="cellIs" dxfId="32" priority="62159" operator="equal">
      <formula>"EQ (WFO)"</formula>
    </cfRule>
    <cfRule type="cellIs" dxfId="33" priority="62160" operator="equal">
      <formula>"FG (WFO)"</formula>
    </cfRule>
    <cfRule type="expression" dxfId="19" priority="62161">
      <formula>OR(T81="CT",T81="SCIK",T81="CUMIL")</formula>
    </cfRule>
    <cfRule type="expression" dxfId="9" priority="62162">
      <formula>OR(T81="TR",T81="TDM",T81="PKT")</formula>
    </cfRule>
    <cfRule type="expression" dxfId="20" priority="62163">
      <formula>OR(T81="FG")</formula>
    </cfRule>
    <cfRule type="expression" dxfId="3" priority="62164">
      <formula>OR(T81="L",T81="OTG")</formula>
    </cfRule>
    <cfRule type="expression" dxfId="12" priority="62165">
      <formula>OR(T81="OP",T81="RS",T81="RTS",T81="PRM",T81="CB")</formula>
    </cfRule>
    <cfRule type="cellIs" dxfId="31" priority="62166" operator="equal">
      <formula>"EE (WFO)"</formula>
    </cfRule>
    <cfRule type="cellIs" dxfId="31" priority="62167" operator="equal">
      <formula>"EC (WFO)"</formula>
    </cfRule>
    <cfRule type="cellIs" dxfId="31" priority="62168" operator="equal">
      <formula>"EA (WFO)"</formula>
    </cfRule>
    <cfRule type="cellIs" dxfId="40" priority="62169" operator="equal">
      <formula>"EE(WFO)"</formula>
    </cfRule>
    <cfRule type="cellIs" dxfId="40" priority="62170" operator="equal">
      <formula>"EC(WFO)"</formula>
    </cfRule>
    <cfRule type="cellIs" dxfId="31" priority="62171" operator="equal">
      <formula>"EE (WFO)"</formula>
    </cfRule>
    <cfRule type="cellIs" dxfId="31" priority="62172" operator="equal">
      <formula>"EC (WFO)"</formula>
    </cfRule>
    <cfRule type="cellIs" dxfId="31" priority="62173" operator="equal">
      <formula>"EA (WFO)"</formula>
    </cfRule>
    <cfRule type="cellIs" dxfId="40" priority="62174" operator="equal">
      <formula>"EE(WFO)"</formula>
    </cfRule>
    <cfRule type="cellIs" dxfId="40" priority="62175" operator="equal">
      <formula>"EC(WFO)"</formula>
    </cfRule>
    <cfRule type="cellIs" dxfId="31" priority="62176" operator="equal">
      <formula>"EE (WFO)"</formula>
    </cfRule>
    <cfRule type="cellIs" dxfId="31" priority="62177" operator="equal">
      <formula>"EC (WFO)"</formula>
    </cfRule>
    <cfRule type="cellIs" dxfId="31" priority="62178" operator="equal">
      <formula>"EA (WFO)"</formula>
    </cfRule>
    <cfRule type="cellIs" dxfId="40" priority="62179" operator="equal">
      <formula>"EE(WFO)"</formula>
    </cfRule>
    <cfRule type="cellIs" dxfId="40" priority="62180" operator="equal">
      <formula>"EC(WFO)"</formula>
    </cfRule>
    <cfRule type="cellIs" dxfId="40" priority="62181" operator="equal">
      <formula>"EE(WFO)"</formula>
    </cfRule>
    <cfRule type="cellIs" dxfId="40" priority="62182" operator="equal">
      <formula>"EC(WFO)"</formula>
    </cfRule>
    <cfRule type="cellIs" dxfId="40" priority="62183" operator="equal">
      <formula>"EE(WFO)"</formula>
    </cfRule>
    <cfRule type="cellIs" dxfId="40" priority="62184" operator="equal">
      <formula>"EC(WFO)"</formula>
    </cfRule>
    <cfRule type="cellIs" dxfId="40" priority="62185" operator="equal">
      <formula>"EE(WFO)"</formula>
    </cfRule>
    <cfRule type="cellIs" dxfId="40" priority="62186" operator="equal">
      <formula>"EC(WFO)"</formula>
    </cfRule>
    <cfRule type="cellIs" dxfId="31" priority="62015" operator="equal">
      <formula>"EA (WFO)"</formula>
    </cfRule>
    <cfRule type="cellIs" dxfId="32" priority="62016" operator="equal">
      <formula>"EQ (WFO)"</formula>
    </cfRule>
    <cfRule type="cellIs" dxfId="33" priority="62017" operator="equal">
      <formula>"FG (WFO)"</formula>
    </cfRule>
    <cfRule type="cellIs" dxfId="31" priority="62018" operator="equal">
      <formula>"EE (WFO)"</formula>
    </cfRule>
    <cfRule type="cellIs" dxfId="31" priority="62019" operator="equal">
      <formula>"EC (WFO)"</formula>
    </cfRule>
    <cfRule type="cellIs" dxfId="31" priority="62020" operator="equal">
      <formula>"EA (WFO)"</formula>
    </cfRule>
    <cfRule type="cellIs" dxfId="40" priority="62021" operator="equal">
      <formula>"EE(WFO)"</formula>
    </cfRule>
    <cfRule type="cellIs" dxfId="40" priority="62022" operator="equal">
      <formula>"EC(WFO)"</formula>
    </cfRule>
    <cfRule type="cellIs" dxfId="31" priority="62023" operator="equal">
      <formula>"EE (WFO)"</formula>
    </cfRule>
    <cfRule type="cellIs" dxfId="31" priority="62024" operator="equal">
      <formula>"EC (WFO)"</formula>
    </cfRule>
    <cfRule type="cellIs" dxfId="31" priority="62025" operator="equal">
      <formula>"EA (WFO)"</formula>
    </cfRule>
    <cfRule type="cellIs" dxfId="40" priority="62026" operator="equal">
      <formula>"EE(WFO)"</formula>
    </cfRule>
    <cfRule type="cellIs" dxfId="40" priority="62027" operator="equal">
      <formula>"EC(WFO)"</formula>
    </cfRule>
    <cfRule type="cellIs" dxfId="31" priority="62028" operator="equal">
      <formula>"EE (WFO)"</formula>
    </cfRule>
    <cfRule type="cellIs" dxfId="31" priority="62029" operator="equal">
      <formula>"EC (WFO)"</formula>
    </cfRule>
    <cfRule type="cellIs" dxfId="31" priority="62030" operator="equal">
      <formula>"EA (WFO)"</formula>
    </cfRule>
    <cfRule type="cellIs" dxfId="40" priority="62031" operator="equal">
      <formula>"EE(WFO)"</formula>
    </cfRule>
    <cfRule type="cellIs" dxfId="40" priority="62032" operator="equal">
      <formula>"EC(WFO)"</formula>
    </cfRule>
    <cfRule type="cellIs" dxfId="31" priority="62033" operator="equal">
      <formula>"EE (WFO)"</formula>
    </cfRule>
    <cfRule type="cellIs" dxfId="31" priority="62034" operator="equal">
      <formula>"EC (WFO)"</formula>
    </cfRule>
    <cfRule type="cellIs" dxfId="31" priority="62035" operator="equal">
      <formula>"EA (WFO)"</formula>
    </cfRule>
    <cfRule type="cellIs" dxfId="40" priority="62036" operator="equal">
      <formula>"EE(WFO)"</formula>
    </cfRule>
    <cfRule type="cellIs" dxfId="40" priority="62037" operator="equal">
      <formula>"EC(WFO)"</formula>
    </cfRule>
    <cfRule type="cellIs" dxfId="31" priority="62038" operator="equal">
      <formula>"EE (WFO)"</formula>
    </cfRule>
    <cfRule type="cellIs" dxfId="31" priority="62039" operator="equal">
      <formula>"EC (WFO)"</formula>
    </cfRule>
    <cfRule type="cellIs" dxfId="31" priority="62040" operator="equal">
      <formula>"EA (WFO)"</formula>
    </cfRule>
    <cfRule type="cellIs" dxfId="40" priority="62041" operator="equal">
      <formula>"EE(WFO)"</formula>
    </cfRule>
    <cfRule type="cellIs" dxfId="40" priority="62042" operator="equal">
      <formula>"EC(WFO)"</formula>
    </cfRule>
    <cfRule type="cellIs" dxfId="31" priority="62043" operator="equal">
      <formula>"EA (WFO)"</formula>
    </cfRule>
    <cfRule type="cellIs" dxfId="32" priority="62044" operator="equal">
      <formula>"EQ (WFO)"</formula>
    </cfRule>
    <cfRule type="cellIs" dxfId="33" priority="62045" operator="equal">
      <formula>"FG (WFO)"</formula>
    </cfRule>
    <cfRule type="cellIs" dxfId="31" priority="62046" operator="equal">
      <formula>"EE (WFO)"</formula>
    </cfRule>
    <cfRule type="cellIs" dxfId="31" priority="62047" operator="equal">
      <formula>"EC (WFO)"</formula>
    </cfRule>
    <cfRule type="cellIs" dxfId="31" priority="62048" operator="equal">
      <formula>"EA (WFO)"</formula>
    </cfRule>
    <cfRule type="cellIs" dxfId="40" priority="62049" operator="equal">
      <formula>"EE(WFO)"</formula>
    </cfRule>
    <cfRule type="cellIs" dxfId="40" priority="62050" operator="equal">
      <formula>"EC(WFO)"</formula>
    </cfRule>
    <cfRule type="cellIs" dxfId="29" priority="62051" operator="equal">
      <formula>"EQ (WFO)"</formula>
    </cfRule>
    <cfRule type="cellIs" dxfId="52" priority="62052" operator="equal">
      <formula>"FG (WFO)"</formula>
    </cfRule>
    <cfRule type="cellIs" dxfId="29" priority="62053" operator="equal">
      <formula>"EO (WFO)"</formula>
    </cfRule>
    <cfRule type="cellIs" dxfId="29" priority="62054" operator="equal">
      <formula>"EK (WFO)"</formula>
    </cfRule>
    <cfRule type="cellIs" dxfId="40" priority="62055" operator="equal">
      <formula>"EE(WFO)"</formula>
    </cfRule>
    <cfRule type="cellIs" dxfId="40" priority="62056" operator="equal">
      <formula>"EC(WFO)"</formula>
    </cfRule>
    <cfRule type="cellIs" dxfId="31" priority="62057" operator="equal">
      <formula>"EE (WFO)"</formula>
    </cfRule>
    <cfRule type="cellIs" dxfId="31" priority="62058" operator="equal">
      <formula>"EC (WFO)"</formula>
    </cfRule>
    <cfRule type="cellIs" dxfId="31" priority="62059" operator="equal">
      <formula>"EA (WFO)"</formula>
    </cfRule>
    <cfRule type="cellIs" dxfId="40" priority="62060" operator="equal">
      <formula>"EE(WFO)"</formula>
    </cfRule>
    <cfRule type="cellIs" dxfId="40" priority="62061" operator="equal">
      <formula>"EC(WFO)"</formula>
    </cfRule>
    <cfRule type="cellIs" dxfId="40" priority="62062" operator="equal">
      <formula>"EE(WFO)"</formula>
    </cfRule>
    <cfRule type="cellIs" dxfId="40" priority="62063" operator="equal">
      <formula>"EC(WFO)"</formula>
    </cfRule>
    <cfRule type="cellIs" dxfId="31" priority="62064" operator="equal">
      <formula>"EE (WFO)"</formula>
    </cfRule>
    <cfRule type="cellIs" dxfId="31" priority="62065" operator="equal">
      <formula>"EC (WFO)"</formula>
    </cfRule>
    <cfRule type="cellIs" dxfId="31" priority="62066" operator="equal">
      <formula>"EA (WFO)"</formula>
    </cfRule>
    <cfRule type="cellIs" dxfId="40" priority="62067" operator="equal">
      <formula>"EE(WFO)"</formula>
    </cfRule>
    <cfRule type="cellIs" dxfId="40" priority="62068" operator="equal">
      <formula>"EC(WFO)"</formula>
    </cfRule>
    <cfRule type="cellIs" dxfId="31" priority="62069" operator="equal">
      <formula>"EE (WFO)"</formula>
    </cfRule>
    <cfRule type="cellIs" dxfId="31" priority="62070" operator="equal">
      <formula>"EC (WFO)"</formula>
    </cfRule>
    <cfRule type="cellIs" dxfId="31" priority="62071" operator="equal">
      <formula>"EA (WFO)"</formula>
    </cfRule>
    <cfRule type="cellIs" dxfId="40" priority="62072" operator="equal">
      <formula>"EE(WFO)"</formula>
    </cfRule>
    <cfRule type="cellIs" dxfId="40" priority="62073" operator="equal">
      <formula>"EC(WFO)"</formula>
    </cfRule>
    <cfRule type="cellIs" dxfId="31" priority="62074" operator="equal">
      <formula>"EE (WFO)"</formula>
    </cfRule>
    <cfRule type="cellIs" dxfId="31" priority="62075" operator="equal">
      <formula>"EC (WFO)"</formula>
    </cfRule>
    <cfRule type="cellIs" dxfId="31" priority="62076" operator="equal">
      <formula>"EA (WFO)"</formula>
    </cfRule>
    <cfRule type="cellIs" dxfId="40" priority="62077" operator="equal">
      <formula>"EE(WFO)"</formula>
    </cfRule>
    <cfRule type="cellIs" dxfId="40" priority="62078" operator="equal">
      <formula>"EC(WFO)"</formula>
    </cfRule>
    <cfRule type="cellIs" dxfId="31" priority="62079" operator="equal">
      <formula>"EE (WFO)"</formula>
    </cfRule>
    <cfRule type="cellIs" dxfId="31" priority="62080" operator="equal">
      <formula>"EC (WFO)"</formula>
    </cfRule>
    <cfRule type="cellIs" dxfId="31" priority="62081" operator="equal">
      <formula>"EA (WFO)"</formula>
    </cfRule>
    <cfRule type="cellIs" dxfId="40" priority="62082" operator="equal">
      <formula>"EE(WFO)"</formula>
    </cfRule>
    <cfRule type="cellIs" dxfId="40" priority="62083" operator="equal">
      <formula>"EC(WFO)"</formula>
    </cfRule>
    <cfRule type="cellIs" dxfId="31" priority="62084" operator="equal">
      <formula>"EE (WFO)"</formula>
    </cfRule>
    <cfRule type="cellIs" dxfId="31" priority="62085" operator="equal">
      <formula>"EC (WFO)"</formula>
    </cfRule>
    <cfRule type="cellIs" dxfId="31" priority="62086" operator="equal">
      <formula>"EA (WFO)"</formula>
    </cfRule>
    <cfRule type="cellIs" dxfId="40" priority="62087" operator="equal">
      <formula>"EE(WFO)"</formula>
    </cfRule>
    <cfRule type="cellIs" dxfId="40" priority="62088" operator="equal">
      <formula>"EC(WFO)"</formula>
    </cfRule>
    <cfRule type="cellIs" dxfId="40" priority="62089" operator="equal">
      <formula>"EE(WFO)"</formula>
    </cfRule>
    <cfRule type="cellIs" dxfId="40" priority="62090" operator="equal">
      <formula>"EC(WFO)"</formula>
    </cfRule>
    <cfRule type="cellIs" dxfId="40" priority="62091" operator="equal">
      <formula>"EE(WFO)"</formula>
    </cfRule>
    <cfRule type="cellIs" dxfId="40" priority="62092" operator="equal">
      <formula>"EC(WFO)"</formula>
    </cfRule>
    <cfRule type="cellIs" dxfId="40" priority="62093" operator="equal">
      <formula>"EE(WFO)"</formula>
    </cfRule>
    <cfRule type="cellIs" dxfId="40" priority="62094" operator="equal">
      <formula>"EC(WFO)"</formula>
    </cfRule>
    <cfRule type="cellIs" dxfId="31" priority="62095" operator="equal">
      <formula>"EE (WFO)"</formula>
    </cfRule>
    <cfRule type="cellIs" dxfId="31" priority="62096" operator="equal">
      <formula>"EC (WFO)"</formula>
    </cfRule>
    <cfRule type="cellIs" dxfId="31" priority="62097" operator="equal">
      <formula>"EA (WFO)"</formula>
    </cfRule>
    <cfRule type="cellIs" dxfId="40" priority="62098" operator="equal">
      <formula>"EE(WFO)"</formula>
    </cfRule>
    <cfRule type="cellIs" dxfId="40" priority="62099" operator="equal">
      <formula>"EC(WFO)"</formula>
    </cfRule>
    <cfRule type="cellIs" dxfId="40" priority="62100" operator="equal">
      <formula>"EE(WFO)"</formula>
    </cfRule>
    <cfRule type="cellIs" dxfId="40" priority="62101" operator="equal">
      <formula>"EC(WFO)"</formula>
    </cfRule>
    <cfRule type="cellIs" dxfId="40" priority="62102" operator="equal">
      <formula>"EE(WFO)"</formula>
    </cfRule>
    <cfRule type="cellIs" dxfId="40" priority="62103" operator="equal">
      <formula>"EC(WFO)"</formula>
    </cfRule>
    <cfRule type="cellIs" dxfId="40" priority="62104" operator="equal">
      <formula>"EE(WFO)"</formula>
    </cfRule>
    <cfRule type="cellIs" dxfId="40" priority="62105" operator="equal">
      <formula>"EC(WFO)"</formula>
    </cfRule>
    <cfRule type="cellIs" dxfId="31" priority="62106" operator="equal">
      <formula>"EE (WFO)"</formula>
    </cfRule>
    <cfRule type="cellIs" dxfId="31" priority="62107" operator="equal">
      <formula>"EC (WFO)"</formula>
    </cfRule>
    <cfRule type="cellIs" dxfId="31" priority="62108" operator="equal">
      <formula>"EA (WFO)"</formula>
    </cfRule>
    <cfRule type="cellIs" dxfId="40" priority="62109" operator="equal">
      <formula>"EE(WFO)"</formula>
    </cfRule>
    <cfRule type="cellIs" dxfId="40" priority="62110" operator="equal">
      <formula>"EC(WFO)"</formula>
    </cfRule>
    <cfRule type="cellIs" dxfId="40" priority="62111" operator="equal">
      <formula>"EE(WFO)"</formula>
    </cfRule>
    <cfRule type="cellIs" dxfId="40" priority="62112" operator="equal">
      <formula>"EC(WFO)"</formula>
    </cfRule>
    <cfRule type="cellIs" dxfId="40" priority="62113" operator="equal">
      <formula>"EE(WFO)"</formula>
    </cfRule>
    <cfRule type="cellIs" dxfId="40" priority="62114" operator="equal">
      <formula>"EC(WFO)"</formula>
    </cfRule>
    <cfRule type="cellIs" dxfId="40" priority="62115" operator="equal">
      <formula>"EE(WFO)"</formula>
    </cfRule>
    <cfRule type="cellIs" dxfId="40" priority="62116" operator="equal">
      <formula>"EC(WFO)"</formula>
    </cfRule>
    <cfRule type="cellIs" dxfId="31" priority="62117" operator="equal">
      <formula>"EE (WFO)"</formula>
    </cfRule>
    <cfRule type="cellIs" dxfId="31" priority="62118" operator="equal">
      <formula>"EC (WFO)"</formula>
    </cfRule>
    <cfRule type="cellIs" dxfId="31" priority="62119" operator="equal">
      <formula>"EA (WFO)"</formula>
    </cfRule>
    <cfRule type="cellIs" dxfId="40" priority="62120" operator="equal">
      <formula>"EE(WFO)"</formula>
    </cfRule>
    <cfRule type="cellIs" dxfId="40" priority="62121" operator="equal">
      <formula>"EC(WFO)"</formula>
    </cfRule>
    <cfRule type="cellIs" dxfId="40" priority="62122" operator="equal">
      <formula>"EE(WFO)"</formula>
    </cfRule>
    <cfRule type="cellIs" dxfId="40" priority="62123" operator="equal">
      <formula>"EC(WFO)"</formula>
    </cfRule>
    <cfRule type="cellIs" dxfId="31" priority="62124" operator="equal">
      <formula>"EE (WFO)"</formula>
    </cfRule>
    <cfRule type="cellIs" dxfId="31" priority="62125" operator="equal">
      <formula>"EC (WFO)"</formula>
    </cfRule>
    <cfRule type="cellIs" dxfId="31" priority="62126" operator="equal">
      <formula>"EA (WFO)"</formula>
    </cfRule>
    <cfRule type="cellIs" dxfId="40" priority="62127" operator="equal">
      <formula>"EE(WFO)"</formula>
    </cfRule>
    <cfRule type="cellIs" dxfId="40" priority="62128" operator="equal">
      <formula>"EC(WFO)"</formula>
    </cfRule>
    <cfRule type="cellIs" dxfId="40" priority="62129" operator="equal">
      <formula>"EE(WFO)"</formula>
    </cfRule>
    <cfRule type="cellIs" dxfId="40" priority="62130" operator="equal">
      <formula>"EC(WFO)"</formula>
    </cfRule>
  </conditionalFormatting>
  <conditionalFormatting sqref="AB81:AD81">
    <cfRule type="cellIs" dxfId="13" priority="125119" operator="equal">
      <formula>"TDM"</formula>
    </cfRule>
    <cfRule type="cellIs" dxfId="31" priority="125138" operator="equal">
      <formula>"EE (WFO)"</formula>
    </cfRule>
    <cfRule type="cellIs" dxfId="31" priority="125139" operator="equal">
      <formula>"EC (WFO)"</formula>
    </cfRule>
    <cfRule type="cellIs" dxfId="31" priority="125140" operator="equal">
      <formula>"EA (WFO)"</formula>
    </cfRule>
    <cfRule type="cellIs" dxfId="40" priority="125141" operator="equal">
      <formula>"EE(WFO)"</formula>
    </cfRule>
    <cfRule type="cellIs" dxfId="40" priority="125142" operator="equal">
      <formula>"EC(WFO)"</formula>
    </cfRule>
  </conditionalFormatting>
  <conditionalFormatting sqref="D82">
    <cfRule type="cellIs" dxfId="64" priority="37877" operator="equal">
      <formula>"RS"</formula>
    </cfRule>
  </conditionalFormatting>
  <conditionalFormatting sqref="U82">
    <cfRule type="cellIs" dxfId="31" priority="62012" operator="equal">
      <formula>"EA (WFO)"</formula>
    </cfRule>
    <cfRule type="cellIs" dxfId="32" priority="62013" operator="equal">
      <formula>"EQ (WFO)"</formula>
    </cfRule>
    <cfRule type="cellIs" dxfId="33" priority="62014" operator="equal">
      <formula>"FG (WFO)"</formula>
    </cfRule>
  </conditionalFormatting>
  <conditionalFormatting sqref="X82">
    <cfRule type="cellIs" dxfId="31" priority="14287" operator="equal">
      <formula>"EE (WFO)"</formula>
    </cfRule>
    <cfRule type="cellIs" dxfId="31" priority="14288" operator="equal">
      <formula>"EC (WFO)"</formula>
    </cfRule>
    <cfRule type="cellIs" dxfId="31" priority="14289" operator="equal">
      <formula>"EA (WFO)"</formula>
    </cfRule>
    <cfRule type="cellIs" dxfId="40" priority="14290" operator="equal">
      <formula>"EE(WFO)"</formula>
    </cfRule>
    <cfRule type="cellIs" dxfId="40" priority="14291" operator="equal">
      <formula>"EC(WFO)"</formula>
    </cfRule>
    <cfRule type="cellIs" dxfId="31" priority="14279" operator="equal">
      <formula>"EA (WFO)"</formula>
    </cfRule>
    <cfRule type="cellIs" dxfId="32" priority="14280" operator="equal">
      <formula>"EQ (WFO)"</formula>
    </cfRule>
    <cfRule type="cellIs" dxfId="33" priority="14281" operator="equal">
      <formula>"FG (WFO)"</formula>
    </cfRule>
    <cfRule type="cellIs" dxfId="31" priority="14282" operator="equal">
      <formula>"EE (WFO)"</formula>
    </cfRule>
    <cfRule type="cellIs" dxfId="31" priority="14283" operator="equal">
      <formula>"EC (WFO)"</formula>
    </cfRule>
    <cfRule type="cellIs" dxfId="31" priority="14284" operator="equal">
      <formula>"EA (WFO)"</formula>
    </cfRule>
    <cfRule type="cellIs" dxfId="40" priority="14285" operator="equal">
      <formula>"EE(WFO)"</formula>
    </cfRule>
    <cfRule type="cellIs" dxfId="40" priority="14286" operator="equal">
      <formula>"EC(WFO)"</formula>
    </cfRule>
  </conditionalFormatting>
  <conditionalFormatting sqref="AA82">
    <cfRule type="cellIs" dxfId="31" priority="14274" operator="equal">
      <formula>"EE (WFO)"</formula>
    </cfRule>
    <cfRule type="cellIs" dxfId="31" priority="14275" operator="equal">
      <formula>"EC (WFO)"</formula>
    </cfRule>
    <cfRule type="cellIs" dxfId="31" priority="14276" operator="equal">
      <formula>"EA (WFO)"</formula>
    </cfRule>
    <cfRule type="cellIs" dxfId="40" priority="14277" operator="equal">
      <formula>"EE(WFO)"</formula>
    </cfRule>
    <cfRule type="cellIs" dxfId="40" priority="14278" operator="equal">
      <formula>"EC(WFO)"</formula>
    </cfRule>
    <cfRule type="cellIs" dxfId="31" priority="14271" operator="equal">
      <formula>"EA (WFO)"</formula>
    </cfRule>
    <cfRule type="cellIs" dxfId="32" priority="14272" operator="equal">
      <formula>"EQ (WFO)"</formula>
    </cfRule>
    <cfRule type="cellIs" dxfId="33" priority="14273" operator="equal">
      <formula>"FG (WFO)"</formula>
    </cfRule>
    <cfRule type="cellIs" dxfId="31" priority="14266" operator="equal">
      <formula>"EE (WFO)"</formula>
    </cfRule>
    <cfRule type="cellIs" dxfId="31" priority="14267" operator="equal">
      <formula>"EC (WFO)"</formula>
    </cfRule>
    <cfRule type="cellIs" dxfId="31" priority="14268" operator="equal">
      <formula>"EA (WFO)"</formula>
    </cfRule>
    <cfRule type="cellIs" dxfId="40" priority="14269" operator="equal">
      <formula>"EE(WFO)"</formula>
    </cfRule>
    <cfRule type="cellIs" dxfId="40" priority="14270" operator="equal">
      <formula>"EC(WFO)"</formula>
    </cfRule>
    <cfRule type="cellIs" dxfId="31" priority="14258" operator="equal">
      <formula>"EA (WFO)"</formula>
    </cfRule>
    <cfRule type="cellIs" dxfId="32" priority="14259" operator="equal">
      <formula>"EQ (WFO)"</formula>
    </cfRule>
    <cfRule type="cellIs" dxfId="33" priority="14260" operator="equal">
      <formula>"FG (WFO)"</formula>
    </cfRule>
    <cfRule type="cellIs" dxfId="31" priority="14261" operator="equal">
      <formula>"EE (WFO)"</formula>
    </cfRule>
    <cfRule type="cellIs" dxfId="31" priority="14262" operator="equal">
      <formula>"EC (WFO)"</formula>
    </cfRule>
    <cfRule type="cellIs" dxfId="31" priority="14263" operator="equal">
      <formula>"EA (WFO)"</formula>
    </cfRule>
    <cfRule type="cellIs" dxfId="40" priority="14264" operator="equal">
      <formula>"EE(WFO)"</formula>
    </cfRule>
    <cfRule type="cellIs" dxfId="40" priority="14265" operator="equal">
      <formula>"EC(WFO)"</formula>
    </cfRule>
  </conditionalFormatting>
  <conditionalFormatting sqref="AH82:AK82">
    <cfRule type="cellIs" dxfId="31" priority="400" operator="equal">
      <formula>"EA (WFO)"</formula>
    </cfRule>
    <cfRule type="cellIs" dxfId="31" priority="399" operator="equal">
      <formula>"EC (WFO)"</formula>
    </cfRule>
    <cfRule type="cellIs" dxfId="31" priority="398" operator="equal">
      <formula>"EE (WFO)"</formula>
    </cfRule>
    <cfRule type="cellIs" dxfId="38" priority="397" operator="equal">
      <formula>"EG (WFO)"</formula>
    </cfRule>
    <cfRule type="cellIs" dxfId="44" priority="396" operator="equal">
      <formula>"L"</formula>
    </cfRule>
    <cfRule type="cellIs" dxfId="23" priority="395" operator="equal">
      <formula>"FG"</formula>
    </cfRule>
    <cfRule type="cellIs" dxfId="61" priority="394" operator="equal">
      <formula>"CT"</formula>
    </cfRule>
    <cfRule type="cellIs" dxfId="39" priority="393" operator="equal">
      <formula>"CT"</formula>
    </cfRule>
    <cfRule type="cellIs" dxfId="57" priority="392" operator="equal">
      <formula>"CT"</formula>
    </cfRule>
    <cfRule type="cellIs" dxfId="57" priority="391" operator="equal">
      <formula>"SCIK"</formula>
    </cfRule>
    <cfRule type="cellIs" dxfId="29" priority="390" operator="equal">
      <formula>"EK (WFO)"</formula>
    </cfRule>
    <cfRule type="cellIs" dxfId="29" priority="389" operator="equal">
      <formula>"EO (WFO)"</formula>
    </cfRule>
    <cfRule type="cellIs" dxfId="52" priority="388" operator="equal">
      <formula>"FG (WFO)"</formula>
    </cfRule>
    <cfRule type="cellIs" dxfId="29" priority="387" operator="equal">
      <formula>"EQ (WFO)"</formula>
    </cfRule>
    <cfRule type="cellIs" dxfId="40" priority="386" operator="equal">
      <formula>"EC(WFO)"</formula>
    </cfRule>
    <cfRule type="cellIs" dxfId="40" priority="385" operator="equal">
      <formula>"EE(WFO)"</formula>
    </cfRule>
    <cfRule type="cellIs" dxfId="31" priority="352" operator="equal">
      <formula>"EA (WFO)"</formula>
    </cfRule>
    <cfRule type="cellIs" dxfId="31" priority="351" operator="equal">
      <formula>"EC (WFO)"</formula>
    </cfRule>
    <cfRule type="cellIs" dxfId="31" priority="350" operator="equal">
      <formula>"EE (WFO)"</formula>
    </cfRule>
    <cfRule type="cellIs" dxfId="40" priority="349" operator="equal">
      <formula>"EC(WFO)"</formula>
    </cfRule>
    <cfRule type="cellIs" dxfId="40" priority="348" operator="equal">
      <formula>"EE(WFO)"</formula>
    </cfRule>
  </conditionalFormatting>
  <conditionalFormatting sqref="AI82:AJ82">
    <cfRule type="cellIs" dxfId="40" priority="347" operator="equal">
      <formula>"EC(WFO)"</formula>
    </cfRule>
    <cfRule type="cellIs" dxfId="40" priority="346" operator="equal">
      <formula>"EE(WFO)"</formula>
    </cfRule>
    <cfRule type="cellIs" dxfId="31" priority="345" operator="equal">
      <formula>"EA (WFO)"</formula>
    </cfRule>
    <cfRule type="cellIs" dxfId="31" priority="344" operator="equal">
      <formula>"EC (WFO)"</formula>
    </cfRule>
    <cfRule type="cellIs" dxfId="31" priority="343" operator="equal">
      <formula>"EE (WFO)"</formula>
    </cfRule>
  </conditionalFormatting>
  <conditionalFormatting sqref="AK82">
    <cfRule type="cellIs" dxfId="40" priority="384" operator="equal">
      <formula>"EC(WFO)"</formula>
    </cfRule>
    <cfRule type="cellIs" dxfId="40" priority="383" operator="equal">
      <formula>"EE(WFO)"</formula>
    </cfRule>
    <cfRule type="cellIs" dxfId="31" priority="382" operator="equal">
      <formula>"EA (WFO)"</formula>
    </cfRule>
    <cfRule type="cellIs" dxfId="31" priority="381" operator="equal">
      <formula>"EC (WFO)"</formula>
    </cfRule>
    <cfRule type="cellIs" dxfId="31" priority="380" operator="equal">
      <formula>"EE (WFO)"</formula>
    </cfRule>
    <cfRule type="cellIs" dxfId="40" priority="379" operator="equal">
      <formula>"EC(WFO)"</formula>
    </cfRule>
    <cfRule type="cellIs" dxfId="40" priority="378" operator="equal">
      <formula>"EE(WFO)"</formula>
    </cfRule>
    <cfRule type="cellIs" dxfId="40" priority="377" operator="equal">
      <formula>"EC(WFO)"</formula>
    </cfRule>
    <cfRule type="cellIs" dxfId="40" priority="376" operator="equal">
      <formula>"EE(WFO)"</formula>
    </cfRule>
    <cfRule type="cellIs" dxfId="40" priority="375" operator="equal">
      <formula>"EC(WFO)"</formula>
    </cfRule>
    <cfRule type="cellIs" dxfId="40" priority="374" operator="equal">
      <formula>"EE(WFO)"</formula>
    </cfRule>
    <cfRule type="cellIs" dxfId="31" priority="373" operator="equal">
      <formula>"EA (WFO)"</formula>
    </cfRule>
    <cfRule type="cellIs" dxfId="31" priority="372" operator="equal">
      <formula>"EC (WFO)"</formula>
    </cfRule>
    <cfRule type="cellIs" dxfId="31" priority="371" operator="equal">
      <formula>"EE (WFO)"</formula>
    </cfRule>
    <cfRule type="cellIs" dxfId="40" priority="370" operator="equal">
      <formula>"EC(WFO)"</formula>
    </cfRule>
    <cfRule type="cellIs" dxfId="40" priority="369" operator="equal">
      <formula>"EE(WFO)"</formula>
    </cfRule>
    <cfRule type="cellIs" dxfId="31" priority="368" operator="equal">
      <formula>"EA (WFO)"</formula>
    </cfRule>
    <cfRule type="cellIs" dxfId="31" priority="367" operator="equal">
      <formula>"EC (WFO)"</formula>
    </cfRule>
    <cfRule type="cellIs" dxfId="31" priority="366" operator="equal">
      <formula>"EE (WFO)"</formula>
    </cfRule>
    <cfRule type="cellIs" dxfId="40" priority="365" operator="equal">
      <formula>"EC(WFO)"</formula>
    </cfRule>
    <cfRule type="cellIs" dxfId="40" priority="364" operator="equal">
      <formula>"EE(WFO)"</formula>
    </cfRule>
    <cfRule type="cellIs" dxfId="31" priority="363" operator="equal">
      <formula>"EA (WFO)"</formula>
    </cfRule>
    <cfRule type="cellIs" dxfId="31" priority="362" operator="equal">
      <formula>"EC (WFO)"</formula>
    </cfRule>
    <cfRule type="cellIs" dxfId="31" priority="361" operator="equal">
      <formula>"EE (WFO)"</formula>
    </cfRule>
    <cfRule type="cellIs" dxfId="40" priority="360" operator="equal">
      <formula>"EC(WFO)"</formula>
    </cfRule>
    <cfRule type="cellIs" dxfId="40" priority="359" operator="equal">
      <formula>"EE(WFO)"</formula>
    </cfRule>
    <cfRule type="cellIs" dxfId="31" priority="358" operator="equal">
      <formula>"EA (WFO)"</formula>
    </cfRule>
    <cfRule type="cellIs" dxfId="31" priority="357" operator="equal">
      <formula>"EC (WFO)"</formula>
    </cfRule>
    <cfRule type="cellIs" dxfId="31" priority="356" operator="equal">
      <formula>"EE (WFO)"</formula>
    </cfRule>
    <cfRule type="cellIs" dxfId="33" priority="355" operator="equal">
      <formula>"FG (WFO)"</formula>
    </cfRule>
    <cfRule type="cellIs" dxfId="32" priority="354" operator="equal">
      <formula>"EQ (WFO)"</formula>
    </cfRule>
    <cfRule type="cellIs" dxfId="31" priority="353" operator="equal">
      <formula>"EA (WFO)"</formula>
    </cfRule>
    <cfRule type="cellIs" dxfId="40" priority="342" operator="equal">
      <formula>"EC(WFO)"</formula>
    </cfRule>
    <cfRule type="cellIs" dxfId="40" priority="341" operator="equal">
      <formula>"EE(WFO)"</formula>
    </cfRule>
    <cfRule type="cellIs" dxfId="31" priority="340" operator="equal">
      <formula>"EA (WFO)"</formula>
    </cfRule>
    <cfRule type="cellIs" dxfId="31" priority="339" operator="equal">
      <formula>"EC (WFO)"</formula>
    </cfRule>
    <cfRule type="cellIs" dxfId="31" priority="338" operator="equal">
      <formula>"EE (WFO)"</formula>
    </cfRule>
    <cfRule type="cellIs" dxfId="40" priority="337" operator="equal">
      <formula>"EC(WFO)"</formula>
    </cfRule>
    <cfRule type="cellIs" dxfId="40" priority="336" operator="equal">
      <formula>"EE(WFO)"</formula>
    </cfRule>
    <cfRule type="cellIs" dxfId="31" priority="335" operator="equal">
      <formula>"EA (WFO)"</formula>
    </cfRule>
    <cfRule type="cellIs" dxfId="31" priority="334" operator="equal">
      <formula>"EC (WFO)"</formula>
    </cfRule>
    <cfRule type="cellIs" dxfId="31" priority="333" operator="equal">
      <formula>"EE (WFO)"</formula>
    </cfRule>
    <cfRule type="cellIs" dxfId="33" priority="332" operator="equal">
      <formula>"FG (WFO)"</formula>
    </cfRule>
    <cfRule type="cellIs" dxfId="32" priority="331" operator="equal">
      <formula>"EQ (WFO)"</formula>
    </cfRule>
    <cfRule type="cellIs" dxfId="31" priority="330" operator="equal">
      <formula>"EA (WFO)"</formula>
    </cfRule>
  </conditionalFormatting>
  <conditionalFormatting sqref="C84">
    <cfRule type="cellIs" dxfId="55" priority="37998" operator="equal">
      <formula>"FG (WFO)"</formula>
    </cfRule>
    <cfRule type="cellIs" dxfId="15" priority="37999" operator="equal">
      <formula>"EO (WFO)"</formula>
    </cfRule>
    <cfRule type="cellIs" dxfId="15" priority="38000" operator="equal">
      <formula>"EE (WFO)"</formula>
    </cfRule>
  </conditionalFormatting>
  <conditionalFormatting sqref="E84">
    <cfRule type="cellIs" dxfId="55" priority="37995" operator="equal">
      <formula>"FG (WFO)"</formula>
    </cfRule>
    <cfRule type="cellIs" dxfId="15" priority="37996" operator="equal">
      <formula>"EO (WFO)"</formula>
    </cfRule>
    <cfRule type="cellIs" dxfId="15" priority="37997" operator="equal">
      <formula>"EE (WFO)"</formula>
    </cfRule>
  </conditionalFormatting>
  <conditionalFormatting sqref="L84:M84">
    <cfRule type="cellIs" dxfId="29" priority="82895" operator="equal">
      <formula>"EQ (WFO)"</formula>
    </cfRule>
    <cfRule type="cellIs" dxfId="52" priority="82896" operator="equal">
      <formula>"FG (WFO)"</formula>
    </cfRule>
    <cfRule type="cellIs" dxfId="29" priority="82897" operator="equal">
      <formula>"EO (WFO)"</formula>
    </cfRule>
    <cfRule type="cellIs" dxfId="29" priority="82898" operator="equal">
      <formula>"EK (WFO)"</formula>
    </cfRule>
    <cfRule type="cellIs" dxfId="31" priority="82899" operator="equal">
      <formula>"EE (WFO)"</formula>
    </cfRule>
    <cfRule type="cellIs" dxfId="31" priority="82900" operator="equal">
      <formula>"EC (WFO)"</formula>
    </cfRule>
    <cfRule type="cellIs" dxfId="31" priority="82901" operator="equal">
      <formula>"EA (WFO)"</formula>
    </cfRule>
    <cfRule type="cellIs" dxfId="40" priority="82902" operator="equal">
      <formula>"EE(WFO)"</formula>
    </cfRule>
    <cfRule type="cellIs" dxfId="40" priority="82903" operator="equal">
      <formula>"EC(WFO)"</formula>
    </cfRule>
    <cfRule type="cellIs" dxfId="31" priority="82904" operator="equal">
      <formula>"EA (WFO)"</formula>
    </cfRule>
    <cfRule type="cellIs" dxfId="32" priority="82905" operator="equal">
      <formula>"EQ (WFO)"</formula>
    </cfRule>
    <cfRule type="cellIs" dxfId="33" priority="82906" operator="equal">
      <formula>"FG (WFO)"</formula>
    </cfRule>
    <cfRule type="cellIs" dxfId="31" priority="82907" operator="equal">
      <formula>"EE (WFO)"</formula>
    </cfRule>
    <cfRule type="cellIs" dxfId="31" priority="82908" operator="equal">
      <formula>"EC (WFO)"</formula>
    </cfRule>
    <cfRule type="cellIs" dxfId="31" priority="82909" operator="equal">
      <formula>"EA (WFO)"</formula>
    </cfRule>
    <cfRule type="cellIs" dxfId="40" priority="82910" operator="equal">
      <formula>"EE(WFO)"</formula>
    </cfRule>
    <cfRule type="cellIs" dxfId="40" priority="82911" operator="equal">
      <formula>"EC(WFO)"</formula>
    </cfRule>
    <cfRule type="cellIs" dxfId="31" priority="82912" operator="equal">
      <formula>"EE (WFO)"</formula>
    </cfRule>
    <cfRule type="cellIs" dxfId="31" priority="82913" operator="equal">
      <formula>"EC (WFO)"</formula>
    </cfRule>
    <cfRule type="cellIs" dxfId="31" priority="82914" operator="equal">
      <formula>"EA (WFO)"</formula>
    </cfRule>
    <cfRule type="cellIs" dxfId="40" priority="82915" operator="equal">
      <formula>"EE(WFO)"</formula>
    </cfRule>
    <cfRule type="cellIs" dxfId="40" priority="82916" operator="equal">
      <formula>"EC(WFO)"</formula>
    </cfRule>
    <cfRule type="cellIs" dxfId="31" priority="82917" operator="equal">
      <formula>"EE (WFO)"</formula>
    </cfRule>
    <cfRule type="cellIs" dxfId="31" priority="82918" operator="equal">
      <formula>"EC (WFO)"</formula>
    </cfRule>
    <cfRule type="cellIs" dxfId="31" priority="82919" operator="equal">
      <formula>"EA (WFO)"</formula>
    </cfRule>
    <cfRule type="cellIs" dxfId="40" priority="82920" operator="equal">
      <formula>"EE(WFO)"</formula>
    </cfRule>
    <cfRule type="cellIs" dxfId="40" priority="82921" operator="equal">
      <formula>"EC(WFO)"</formula>
    </cfRule>
    <cfRule type="cellIs" dxfId="31" priority="82922" operator="equal">
      <formula>"EE (WFO)"</formula>
    </cfRule>
    <cfRule type="cellIs" dxfId="31" priority="82923" operator="equal">
      <formula>"EC (WFO)"</formula>
    </cfRule>
    <cfRule type="cellIs" dxfId="31" priority="82924" operator="equal">
      <formula>"EA (WFO)"</formula>
    </cfRule>
    <cfRule type="cellIs" dxfId="40" priority="82925" operator="equal">
      <formula>"EE(WFO)"</formula>
    </cfRule>
    <cfRule type="cellIs" dxfId="40" priority="82926" operator="equal">
      <formula>"EC(WFO)"</formula>
    </cfRule>
    <cfRule type="cellIs" dxfId="40" priority="82927" operator="equal">
      <formula>"EE(WFO)"</formula>
    </cfRule>
    <cfRule type="cellIs" dxfId="40" priority="82928" operator="equal">
      <formula>"EC(WFO)"</formula>
    </cfRule>
    <cfRule type="cellIs" dxfId="40" priority="82929" operator="equal">
      <formula>"EE(WFO)"</formula>
    </cfRule>
    <cfRule type="cellIs" dxfId="40" priority="82930" operator="equal">
      <formula>"EC(WFO)"</formula>
    </cfRule>
    <cfRule type="cellIs" dxfId="31" priority="82931" operator="equal">
      <formula>"EE (WFO)"</formula>
    </cfRule>
    <cfRule type="cellIs" dxfId="31" priority="82932" operator="equal">
      <formula>"EC (WFO)"</formula>
    </cfRule>
    <cfRule type="cellIs" dxfId="31" priority="82933" operator="equal">
      <formula>"EA (WFO)"</formula>
    </cfRule>
    <cfRule type="cellIs" dxfId="40" priority="82934" operator="equal">
      <formula>"EE(WFO)"</formula>
    </cfRule>
    <cfRule type="cellIs" dxfId="40" priority="82935" operator="equal">
      <formula>"EC(WFO)"</formula>
    </cfRule>
    <cfRule type="cellIs" dxfId="31" priority="82936" operator="equal">
      <formula>"EE (WFO)"</formula>
    </cfRule>
    <cfRule type="cellIs" dxfId="31" priority="82937" operator="equal">
      <formula>"EC (WFO)"</formula>
    </cfRule>
    <cfRule type="cellIs" dxfId="31" priority="82938" operator="equal">
      <formula>"EA (WFO)"</formula>
    </cfRule>
    <cfRule type="cellIs" dxfId="40" priority="82939" operator="equal">
      <formula>"EE(WFO)"</formula>
    </cfRule>
    <cfRule type="cellIs" dxfId="40" priority="82940" operator="equal">
      <formula>"EC(WFO)"</formula>
    </cfRule>
    <cfRule type="cellIs" dxfId="31" priority="82941" operator="equal">
      <formula>"EE (WFO)"</formula>
    </cfRule>
    <cfRule type="cellIs" dxfId="31" priority="82942" operator="equal">
      <formula>"EC (WFO)"</formula>
    </cfRule>
    <cfRule type="cellIs" dxfId="31" priority="82943" operator="equal">
      <formula>"EA (WFO)"</formula>
    </cfRule>
    <cfRule type="cellIs" dxfId="40" priority="82944" operator="equal">
      <formula>"EE(WFO)"</formula>
    </cfRule>
    <cfRule type="cellIs" dxfId="40" priority="82945" operator="equal">
      <formula>"EC(WFO)"</formula>
    </cfRule>
    <cfRule type="cellIs" dxfId="31" priority="82946" operator="equal">
      <formula>"EE (WFO)"</formula>
    </cfRule>
    <cfRule type="cellIs" dxfId="31" priority="82947" operator="equal">
      <formula>"EC (WFO)"</formula>
    </cfRule>
    <cfRule type="cellIs" dxfId="31" priority="82948" operator="equal">
      <formula>"EA (WFO)"</formula>
    </cfRule>
    <cfRule type="cellIs" dxfId="40" priority="82949" operator="equal">
      <formula>"EE(WFO)"</formula>
    </cfRule>
    <cfRule type="cellIs" dxfId="40" priority="82950" operator="equal">
      <formula>"EC(WFO)"</formula>
    </cfRule>
    <cfRule type="cellIs" dxfId="31" priority="82951" operator="equal">
      <formula>"EE (WFO)"</formula>
    </cfRule>
    <cfRule type="cellIs" dxfId="31" priority="82952" operator="equal">
      <formula>"EC (WFO)"</formula>
    </cfRule>
    <cfRule type="cellIs" dxfId="31" priority="82953" operator="equal">
      <formula>"EA (WFO)"</formula>
    </cfRule>
    <cfRule type="cellIs" dxfId="40" priority="82954" operator="equal">
      <formula>"EE(WFO)"</formula>
    </cfRule>
    <cfRule type="cellIs" dxfId="40" priority="82955" operator="equal">
      <formula>"EC(WFO)"</formula>
    </cfRule>
    <cfRule type="cellIs" dxfId="31" priority="82956" operator="equal">
      <formula>"EE (WFO)"</formula>
    </cfRule>
    <cfRule type="cellIs" dxfId="31" priority="82957" operator="equal">
      <formula>"EC (WFO)"</formula>
    </cfRule>
    <cfRule type="cellIs" dxfId="31" priority="82958" operator="equal">
      <formula>"EA (WFO)"</formula>
    </cfRule>
    <cfRule type="cellIs" dxfId="40" priority="82959" operator="equal">
      <formula>"EE(WFO)"</formula>
    </cfRule>
    <cfRule type="cellIs" dxfId="40" priority="82960" operator="equal">
      <formula>"EC(WFO)"</formula>
    </cfRule>
    <cfRule type="cellIs" dxfId="31" priority="82961" operator="equal">
      <formula>"EE (WFO)"</formula>
    </cfRule>
    <cfRule type="cellIs" dxfId="31" priority="82962" operator="equal">
      <formula>"EC (WFO)"</formula>
    </cfRule>
    <cfRule type="cellIs" dxfId="31" priority="82963" operator="equal">
      <formula>"EA (WFO)"</formula>
    </cfRule>
    <cfRule type="cellIs" dxfId="40" priority="82964" operator="equal">
      <formula>"EE(WFO)"</formula>
    </cfRule>
    <cfRule type="cellIs" dxfId="40" priority="82965" operator="equal">
      <formula>"EC(WFO)"</formula>
    </cfRule>
    <cfRule type="cellIs" dxfId="31" priority="82966" operator="equal">
      <formula>"EE (WFO)"</formula>
    </cfRule>
    <cfRule type="cellIs" dxfId="31" priority="82967" operator="equal">
      <formula>"EC (WFO)"</formula>
    </cfRule>
    <cfRule type="cellIs" dxfId="31" priority="82968" operator="equal">
      <formula>"EA (WFO)"</formula>
    </cfRule>
    <cfRule type="cellIs" dxfId="40" priority="82969" operator="equal">
      <formula>"EE(WFO)"</formula>
    </cfRule>
    <cfRule type="cellIs" dxfId="40" priority="82970" operator="equal">
      <formula>"EC(WFO)"</formula>
    </cfRule>
    <cfRule type="cellIs" dxfId="31" priority="82971" operator="equal">
      <formula>"EE (WFO)"</formula>
    </cfRule>
    <cfRule type="cellIs" dxfId="31" priority="82972" operator="equal">
      <formula>"EC (WFO)"</formula>
    </cfRule>
    <cfRule type="cellIs" dxfId="31" priority="82973" operator="equal">
      <formula>"EA (WFO)"</formula>
    </cfRule>
    <cfRule type="cellIs" dxfId="40" priority="82974" operator="equal">
      <formula>"EE(WFO)"</formula>
    </cfRule>
    <cfRule type="cellIs" dxfId="40" priority="82975" operator="equal">
      <formula>"EC(WFO)"</formula>
    </cfRule>
    <cfRule type="cellIs" dxfId="31" priority="82976" operator="equal">
      <formula>"EE (WFO)"</formula>
    </cfRule>
    <cfRule type="cellIs" dxfId="31" priority="82977" operator="equal">
      <formula>"EC (WFO)"</formula>
    </cfRule>
    <cfRule type="cellIs" dxfId="31" priority="82978" operator="equal">
      <formula>"EA (WFO)"</formula>
    </cfRule>
    <cfRule type="cellIs" dxfId="40" priority="82979" operator="equal">
      <formula>"EE(WFO)"</formula>
    </cfRule>
    <cfRule type="cellIs" dxfId="40" priority="82980" operator="equal">
      <formula>"EC(WFO)"</formula>
    </cfRule>
    <cfRule type="cellIs" dxfId="31" priority="82981" operator="equal">
      <formula>"EE (WFO)"</formula>
    </cfRule>
    <cfRule type="cellIs" dxfId="31" priority="82982" operator="equal">
      <formula>"EC (WFO)"</formula>
    </cfRule>
    <cfRule type="cellIs" dxfId="31" priority="82983" operator="equal">
      <formula>"EA (WFO)"</formula>
    </cfRule>
    <cfRule type="cellIs" dxfId="40" priority="82984" operator="equal">
      <formula>"EE(WFO)"</formula>
    </cfRule>
    <cfRule type="cellIs" dxfId="40" priority="82985" operator="equal">
      <formula>"EC(WFO)"</formula>
    </cfRule>
    <cfRule type="cellIs" dxfId="57" priority="82986" operator="equal">
      <formula>"SCIK"</formula>
    </cfRule>
    <cfRule type="cellIs" dxfId="57" priority="82987" operator="equal">
      <formula>"CT"</formula>
    </cfRule>
    <cfRule type="cellIs" dxfId="39" priority="82988" operator="equal">
      <formula>"CT"</formula>
    </cfRule>
    <cfRule type="cellIs" dxfId="61" priority="82989" operator="equal">
      <formula>"CT"</formula>
    </cfRule>
    <cfRule type="cellIs" dxfId="23" priority="82990" operator="equal">
      <formula>"FG"</formula>
    </cfRule>
    <cfRule type="cellIs" dxfId="44" priority="82991" operator="equal">
      <formula>"L"</formula>
    </cfRule>
    <cfRule type="cellIs" dxfId="38" priority="82992" operator="equal">
      <formula>"EG (WFO)"</formula>
    </cfRule>
    <cfRule type="cellIs" dxfId="31" priority="82993" operator="equal">
      <formula>"EE (WFO)"</formula>
    </cfRule>
    <cfRule type="cellIs" dxfId="31" priority="82994" operator="equal">
      <formula>"EC (WFO)"</formula>
    </cfRule>
    <cfRule type="cellIs" dxfId="31" priority="82995" operator="equal">
      <formula>"EA (WFO)"</formula>
    </cfRule>
    <cfRule type="cellIs" dxfId="40" priority="82996" operator="equal">
      <formula>"EE(WFO)"</formula>
    </cfRule>
    <cfRule type="cellIs" dxfId="40" priority="82997" operator="equal">
      <formula>"EC(WFO)"</formula>
    </cfRule>
    <cfRule type="cellIs" dxfId="57" priority="82998" operator="equal">
      <formula>"SCIK"</formula>
    </cfRule>
    <cfRule type="cellIs" dxfId="57" priority="82999" operator="equal">
      <formula>"CT"</formula>
    </cfRule>
    <cfRule type="cellIs" dxfId="39" priority="83000" operator="equal">
      <formula>"CT"</formula>
    </cfRule>
    <cfRule type="cellIs" dxfId="61" priority="83001" operator="equal">
      <formula>"CT"</formula>
    </cfRule>
    <cfRule type="cellIs" dxfId="23" priority="83002" operator="equal">
      <formula>"FG"</formula>
    </cfRule>
    <cfRule type="cellIs" dxfId="44" priority="83003" operator="equal">
      <formula>"L"</formula>
    </cfRule>
    <cfRule type="cellIs" dxfId="38" priority="83004" operator="equal">
      <formula>"EG (WFO)"</formula>
    </cfRule>
    <cfRule type="cellIs" dxfId="31" priority="83005" operator="equal">
      <formula>"EE (WFO)"</formula>
    </cfRule>
    <cfRule type="cellIs" dxfId="31" priority="83006" operator="equal">
      <formula>"EC (WFO)"</formula>
    </cfRule>
    <cfRule type="cellIs" dxfId="31" priority="83007" operator="equal">
      <formula>"EA (WFO)"</formula>
    </cfRule>
    <cfRule type="cellIs" dxfId="40" priority="83008" operator="equal">
      <formula>"EE(WFO)"</formula>
    </cfRule>
    <cfRule type="cellIs" dxfId="40" priority="83009" operator="equal">
      <formula>"EC(WFO)"</formula>
    </cfRule>
    <cfRule type="cellIs" dxfId="31" priority="83010" operator="equal">
      <formula>"EE (WFO)"</formula>
    </cfRule>
    <cfRule type="cellIs" dxfId="31" priority="83011" operator="equal">
      <formula>"EC (WFO)"</formula>
    </cfRule>
    <cfRule type="cellIs" dxfId="31" priority="83012" operator="equal">
      <formula>"EA (WFO)"</formula>
    </cfRule>
    <cfRule type="cellIs" dxfId="40" priority="83013" operator="equal">
      <formula>"EE(WFO)"</formula>
    </cfRule>
    <cfRule type="cellIs" dxfId="40" priority="83014" operator="equal">
      <formula>"EC(WFO)"</formula>
    </cfRule>
  </conditionalFormatting>
  <conditionalFormatting sqref="R84">
    <cfRule type="cellIs" dxfId="31" priority="82858" operator="equal">
      <formula>"EE (WFO)"</formula>
    </cfRule>
    <cfRule type="cellIs" dxfId="31" priority="82859" operator="equal">
      <formula>"EC (WFO)"</formula>
    </cfRule>
    <cfRule type="cellIs" dxfId="31" priority="82860" operator="equal">
      <formula>"EA (WFO)"</formula>
    </cfRule>
    <cfRule type="cellIs" dxfId="40" priority="82861" operator="equal">
      <formula>"EE(WFO)"</formula>
    </cfRule>
    <cfRule type="cellIs" dxfId="40" priority="82862" operator="equal">
      <formula>"EC(WFO)"</formula>
    </cfRule>
    <cfRule type="cellIs" dxfId="40" priority="82863" operator="equal">
      <formula>"EE(WFO)"</formula>
    </cfRule>
    <cfRule type="cellIs" dxfId="40" priority="82864" operator="equal">
      <formula>"EC(WFO)"</formula>
    </cfRule>
    <cfRule type="cellIs" dxfId="31" priority="82865" operator="equal">
      <formula>"EE (WFO)"</formula>
    </cfRule>
    <cfRule type="cellIs" dxfId="31" priority="82866" operator="equal">
      <formula>"EC (WFO)"</formula>
    </cfRule>
    <cfRule type="cellIs" dxfId="31" priority="82867" operator="equal">
      <formula>"EA (WFO)"</formula>
    </cfRule>
    <cfRule type="cellIs" dxfId="40" priority="82868" operator="equal">
      <formula>"EE(WFO)"</formula>
    </cfRule>
    <cfRule type="cellIs" dxfId="40" priority="82869" operator="equal">
      <formula>"EC(WFO)"</formula>
    </cfRule>
    <cfRule type="cellIs" dxfId="38" priority="82870" operator="equal">
      <formula>"EE(WFO)"</formula>
    </cfRule>
    <cfRule type="cellIs" dxfId="39" priority="82871" operator="equal">
      <formula>"EE(WFO)"</formula>
    </cfRule>
    <cfRule type="cellIs" dxfId="40" priority="82872" operator="equal">
      <formula>"EC(WFO)"</formula>
    </cfRule>
    <cfRule type="cellIs" dxfId="31" priority="82873" operator="equal">
      <formula>"EE (WFO)"</formula>
    </cfRule>
    <cfRule type="cellIs" dxfId="31" priority="82874" operator="equal">
      <formula>"EC (WFO)"</formula>
    </cfRule>
    <cfRule type="cellIs" dxfId="31" priority="82875" operator="equal">
      <formula>"EA (WFO)"</formula>
    </cfRule>
    <cfRule type="cellIs" dxfId="40" priority="82876" operator="equal">
      <formula>"EE(WFO)"</formula>
    </cfRule>
    <cfRule type="cellIs" dxfId="40" priority="82877" operator="equal">
      <formula>"EC(WFO)"</formula>
    </cfRule>
    <cfRule type="cellIs" dxfId="40" priority="82878" operator="equal">
      <formula>"EE(WFO)"</formula>
    </cfRule>
    <cfRule type="cellIs" dxfId="40" priority="82879" operator="equal">
      <formula>"EC(WFO)"</formula>
    </cfRule>
    <cfRule type="cellIs" dxfId="31" priority="82880" operator="equal">
      <formula>"EE (WFO)"</formula>
    </cfRule>
    <cfRule type="cellIs" dxfId="31" priority="82881" operator="equal">
      <formula>"EC (WFO)"</formula>
    </cfRule>
    <cfRule type="cellIs" dxfId="31" priority="82882" operator="equal">
      <formula>"EA (WFO)"</formula>
    </cfRule>
    <cfRule type="cellIs" dxfId="40" priority="82883" operator="equal">
      <formula>"EE(WFO)"</formula>
    </cfRule>
    <cfRule type="cellIs" dxfId="40" priority="82884" operator="equal">
      <formula>"EC(WFO)"</formula>
    </cfRule>
    <cfRule type="cellIs" dxfId="31" priority="82885" operator="equal">
      <formula>"EE (WFO)"</formula>
    </cfRule>
    <cfRule type="cellIs" dxfId="31" priority="82886" operator="equal">
      <formula>"EC (WFO)"</formula>
    </cfRule>
    <cfRule type="cellIs" dxfId="31" priority="82887" operator="equal">
      <formula>"EA (WFO)"</formula>
    </cfRule>
    <cfRule type="cellIs" dxfId="40" priority="82888" operator="equal">
      <formula>"EE(WFO)"</formula>
    </cfRule>
    <cfRule type="cellIs" dxfId="40" priority="82889" operator="equal">
      <formula>"EC(WFO)"</formula>
    </cfRule>
    <cfRule type="cellIs" dxfId="31" priority="82890" operator="equal">
      <formula>"EE (WFO)"</formula>
    </cfRule>
    <cfRule type="cellIs" dxfId="31" priority="82891" operator="equal">
      <formula>"EC (WFO)"</formula>
    </cfRule>
    <cfRule type="cellIs" dxfId="31" priority="82892" operator="equal">
      <formula>"EA (WFO)"</formula>
    </cfRule>
    <cfRule type="cellIs" dxfId="40" priority="82893" operator="equal">
      <formula>"EE(WFO)"</formula>
    </cfRule>
    <cfRule type="cellIs" dxfId="40" priority="82894" operator="equal">
      <formula>"EC(WFO)"</formula>
    </cfRule>
    <cfRule type="cellIs" dxfId="31" priority="79878" operator="equal">
      <formula>"EA (WFO)"</formula>
    </cfRule>
    <cfRule type="cellIs" dxfId="32" priority="79879" operator="equal">
      <formula>"EQ (WFO)"</formula>
    </cfRule>
    <cfRule type="cellIs" dxfId="33" priority="79880" operator="equal">
      <formula>"FG (WFO)"</formula>
    </cfRule>
    <cfRule type="cellIs" dxfId="31" priority="79881" operator="equal">
      <formula>"EE (WFO)"</formula>
    </cfRule>
    <cfRule type="cellIs" dxfId="31" priority="79882" operator="equal">
      <formula>"EC (WFO)"</formula>
    </cfRule>
    <cfRule type="cellIs" dxfId="31" priority="79883" operator="equal">
      <formula>"EA (WFO)"</formula>
    </cfRule>
    <cfRule type="cellIs" dxfId="31" priority="79884" operator="equal">
      <formula>"EE (WFO)"</formula>
    </cfRule>
    <cfRule type="cellIs" dxfId="31" priority="79885" operator="equal">
      <formula>"EC (WFO)"</formula>
    </cfRule>
    <cfRule type="cellIs" dxfId="31" priority="79886" operator="equal">
      <formula>"EA (WFO)"</formula>
    </cfRule>
    <cfRule type="cellIs" dxfId="40" priority="79887" operator="equal">
      <formula>"EE(WFO)"</formula>
    </cfRule>
    <cfRule type="cellIs" dxfId="40" priority="79888" operator="equal">
      <formula>"EC(WFO)"</formula>
    </cfRule>
    <cfRule type="cellIs" dxfId="31" priority="79889" operator="equal">
      <formula>"EE (WFO)"</formula>
    </cfRule>
    <cfRule type="cellIs" dxfId="31" priority="79890" operator="equal">
      <formula>"EC (WFO)"</formula>
    </cfRule>
    <cfRule type="cellIs" dxfId="31" priority="79891" operator="equal">
      <formula>"EA (WFO)"</formula>
    </cfRule>
    <cfRule type="cellIs" dxfId="40" priority="79892" operator="equal">
      <formula>"EE(WFO)"</formula>
    </cfRule>
    <cfRule type="cellIs" dxfId="40" priority="79893" operator="equal">
      <formula>"EC(WFO)"</formula>
    </cfRule>
    <cfRule type="cellIs" dxfId="31" priority="79894" operator="equal">
      <formula>"EE (WFO)"</formula>
    </cfRule>
    <cfRule type="cellIs" dxfId="31" priority="79895" operator="equal">
      <formula>"EC (WFO)"</formula>
    </cfRule>
    <cfRule type="cellIs" dxfId="31" priority="79896" operator="equal">
      <formula>"EA (WFO)"</formula>
    </cfRule>
    <cfRule type="cellIs" dxfId="40" priority="79897" operator="equal">
      <formula>"EE(WFO)"</formula>
    </cfRule>
    <cfRule type="cellIs" dxfId="40" priority="79898" operator="equal">
      <formula>"EC(WFO)"</formula>
    </cfRule>
    <cfRule type="cellIs" dxfId="40" priority="79899" operator="equal">
      <formula>"EE(WFO)"</formula>
    </cfRule>
    <cfRule type="cellIs" dxfId="40" priority="79900" operator="equal">
      <formula>"EC(WFO)"</formula>
    </cfRule>
    <cfRule type="cellIs" dxfId="40" priority="79901" operator="equal">
      <formula>"EE(WFO)"</formula>
    </cfRule>
    <cfRule type="cellIs" dxfId="40" priority="79902" operator="equal">
      <formula>"EC(WFO)"</formula>
    </cfRule>
    <cfRule type="cellIs" dxfId="40" priority="79903" operator="equal">
      <formula>"EE(WFO)"</formula>
    </cfRule>
    <cfRule type="cellIs" dxfId="40" priority="79904" operator="equal">
      <formula>"EC(WFO)"</formula>
    </cfRule>
    <cfRule type="cellIs" dxfId="31" priority="79905" operator="equal">
      <formula>"EE (WFO)"</formula>
    </cfRule>
    <cfRule type="cellIs" dxfId="31" priority="79906" operator="equal">
      <formula>"EC (WFO)"</formula>
    </cfRule>
    <cfRule type="cellIs" dxfId="31" priority="79907" operator="equal">
      <formula>"EA (WFO)"</formula>
    </cfRule>
    <cfRule type="cellIs" dxfId="40" priority="79908" operator="equal">
      <formula>"EE(WFO)"</formula>
    </cfRule>
    <cfRule type="cellIs" dxfId="40" priority="79909" operator="equal">
      <formula>"EC(WFO)"</formula>
    </cfRule>
    <cfRule type="cellIs" dxfId="40" priority="79910" operator="equal">
      <formula>"EE(WFO)"</formula>
    </cfRule>
    <cfRule type="cellIs" dxfId="40" priority="79911" operator="equal">
      <formula>"EC(WFO)"</formula>
    </cfRule>
    <cfRule type="cellIs" dxfId="31" priority="79912" operator="equal">
      <formula>"EE (WFO)"</formula>
    </cfRule>
    <cfRule type="cellIs" dxfId="31" priority="79913" operator="equal">
      <formula>"EC (WFO)"</formula>
    </cfRule>
    <cfRule type="cellIs" dxfId="31" priority="79914" operator="equal">
      <formula>"EA (WFO)"</formula>
    </cfRule>
    <cfRule type="cellIs" dxfId="40" priority="79915" operator="equal">
      <formula>"EE(WFO)"</formula>
    </cfRule>
    <cfRule type="cellIs" dxfId="40" priority="79916" operator="equal">
      <formula>"EC(WFO)"</formula>
    </cfRule>
    <cfRule type="cellIs" dxfId="40" priority="79917" operator="equal">
      <formula>"EE(WFO)"</formula>
    </cfRule>
    <cfRule type="cellIs" dxfId="40" priority="79918" operator="equal">
      <formula>"EC(WFO)"</formula>
    </cfRule>
    <cfRule type="cellIs" dxfId="38" priority="79919" operator="equal">
      <formula>"EE(WFO)"</formula>
    </cfRule>
    <cfRule type="cellIs" dxfId="39" priority="79920" operator="equal">
      <formula>"EE(WFO)"</formula>
    </cfRule>
    <cfRule type="cellIs" dxfId="40" priority="79921" operator="equal">
      <formula>"EC(WFO)"</formula>
    </cfRule>
    <cfRule type="cellIs" dxfId="31" priority="79922" operator="equal">
      <formula>"EE (WFO)"</formula>
    </cfRule>
    <cfRule type="cellIs" dxfId="31" priority="79923" operator="equal">
      <formula>"EC (WFO)"</formula>
    </cfRule>
    <cfRule type="cellIs" dxfId="31" priority="79924" operator="equal">
      <formula>"EA (WFO)"</formula>
    </cfRule>
    <cfRule type="cellIs" dxfId="40" priority="79925" operator="equal">
      <formula>"EE(WFO)"</formula>
    </cfRule>
    <cfRule type="cellIs" dxfId="40" priority="79926" operator="equal">
      <formula>"EC(WFO)"</formula>
    </cfRule>
    <cfRule type="cellIs" dxfId="57" priority="79927" operator="equal">
      <formula>"SCIK"</formula>
    </cfRule>
    <cfRule type="cellIs" dxfId="57" priority="79928" operator="equal">
      <formula>"CT"</formula>
    </cfRule>
    <cfRule type="cellIs" dxfId="39" priority="79929" operator="equal">
      <formula>"CT"</formula>
    </cfRule>
    <cfRule type="cellIs" dxfId="61" priority="79930" operator="equal">
      <formula>"CT"</formula>
    </cfRule>
    <cfRule type="cellIs" dxfId="23" priority="79931" operator="equal">
      <formula>"FG"</formula>
    </cfRule>
    <cfRule type="cellIs" dxfId="44" priority="79932" operator="equal">
      <formula>"L"</formula>
    </cfRule>
    <cfRule type="cellIs" dxfId="38" priority="79933" operator="equal">
      <formula>"EG (WFO)"</formula>
    </cfRule>
    <cfRule type="cellIs" dxfId="31" priority="79934" operator="equal">
      <formula>"EE (WFO)"</formula>
    </cfRule>
    <cfRule type="cellIs" dxfId="31" priority="79935" operator="equal">
      <formula>"EC (WFO)"</formula>
    </cfRule>
    <cfRule type="cellIs" dxfId="31" priority="79936" operator="equal">
      <formula>"EA (WFO)"</formula>
    </cfRule>
    <cfRule type="cellIs" dxfId="40" priority="79937" operator="equal">
      <formula>"EE(WFO)"</formula>
    </cfRule>
    <cfRule type="cellIs" dxfId="40" priority="79938" operator="equal">
      <formula>"EC(WFO)"</formula>
    </cfRule>
    <cfRule type="cellIs" dxfId="40" priority="79939" operator="equal">
      <formula>"EE(WFO)"</formula>
    </cfRule>
    <cfRule type="cellIs" dxfId="40" priority="79940" operator="equal">
      <formula>"EC(WFO)"</formula>
    </cfRule>
    <cfRule type="cellIs" dxfId="31" priority="79941" operator="equal">
      <formula>"EE (WFO)"</formula>
    </cfRule>
    <cfRule type="cellIs" dxfId="31" priority="79942" operator="equal">
      <formula>"EC (WFO)"</formula>
    </cfRule>
    <cfRule type="cellIs" dxfId="31" priority="79943" operator="equal">
      <formula>"EA (WFO)"</formula>
    </cfRule>
    <cfRule type="cellIs" dxfId="40" priority="79944" operator="equal">
      <formula>"EE(WFO)"</formula>
    </cfRule>
    <cfRule type="cellIs" dxfId="40" priority="79945" operator="equal">
      <formula>"EC(WFO)"</formula>
    </cfRule>
    <cfRule type="cellIs" dxfId="40" priority="79946" operator="equal">
      <formula>"EE(WFO)"</formula>
    </cfRule>
    <cfRule type="cellIs" dxfId="40" priority="79947" operator="equal">
      <formula>"EC(WFO)"</formula>
    </cfRule>
    <cfRule type="cellIs" dxfId="38" priority="79948" operator="equal">
      <formula>"EE(WFO)"</formula>
    </cfRule>
    <cfRule type="cellIs" dxfId="39" priority="79949" operator="equal">
      <formula>"EE(WFO)"</formula>
    </cfRule>
    <cfRule type="cellIs" dxfId="40" priority="79950" operator="equal">
      <formula>"EC(WFO)"</formula>
    </cfRule>
    <cfRule type="cellIs" dxfId="31" priority="79951" operator="equal">
      <formula>"EE (WFO)"</formula>
    </cfRule>
    <cfRule type="cellIs" dxfId="31" priority="79952" operator="equal">
      <formula>"EC (WFO)"</formula>
    </cfRule>
    <cfRule type="cellIs" dxfId="31" priority="79953" operator="equal">
      <formula>"EA (WFO)"</formula>
    </cfRule>
    <cfRule type="cellIs" dxfId="40" priority="79954" operator="equal">
      <formula>"EE(WFO)"</formula>
    </cfRule>
    <cfRule type="cellIs" dxfId="40" priority="79955" operator="equal">
      <formula>"EC(WFO)"</formula>
    </cfRule>
    <cfRule type="cellIs" dxfId="31" priority="79956" operator="equal">
      <formula>"EE (WFO)"</formula>
    </cfRule>
    <cfRule type="cellIs" dxfId="31" priority="79957" operator="equal">
      <formula>"EC (WFO)"</formula>
    </cfRule>
    <cfRule type="cellIs" dxfId="31" priority="79958" operator="equal">
      <formula>"EA (WFO)"</formula>
    </cfRule>
    <cfRule type="cellIs" dxfId="40" priority="79959" operator="equal">
      <formula>"EE(WFO)"</formula>
    </cfRule>
    <cfRule type="cellIs" dxfId="40" priority="79960" operator="equal">
      <formula>"EC(WFO)"</formula>
    </cfRule>
    <cfRule type="cellIs" dxfId="31" priority="79961" operator="equal">
      <formula>"EE (WFO)"</formula>
    </cfRule>
    <cfRule type="cellIs" dxfId="31" priority="79962" operator="equal">
      <formula>"EC (WFO)"</formula>
    </cfRule>
    <cfRule type="cellIs" dxfId="31" priority="79963" operator="equal">
      <formula>"EA (WFO)"</formula>
    </cfRule>
    <cfRule type="cellIs" dxfId="40" priority="79964" operator="equal">
      <formula>"EE(WFO)"</formula>
    </cfRule>
    <cfRule type="cellIs" dxfId="40" priority="79965" operator="equal">
      <formula>"EC(WFO)"</formula>
    </cfRule>
    <cfRule type="cellIs" dxfId="57" priority="79966" operator="equal">
      <formula>"SCIK"</formula>
    </cfRule>
    <cfRule type="cellIs" dxfId="57" priority="79967" operator="equal">
      <formula>"CT"</formula>
    </cfRule>
    <cfRule type="cellIs" dxfId="39" priority="79968" operator="equal">
      <formula>"CT"</formula>
    </cfRule>
    <cfRule type="cellIs" dxfId="61" priority="79969" operator="equal">
      <formula>"CT"</formula>
    </cfRule>
    <cfRule type="cellIs" dxfId="23" priority="79970" operator="equal">
      <formula>"FG"</formula>
    </cfRule>
    <cfRule type="cellIs" dxfId="44" priority="79971" operator="equal">
      <formula>"L"</formula>
    </cfRule>
    <cfRule type="cellIs" dxfId="38" priority="79972" operator="equal">
      <formula>"EG (WFO)"</formula>
    </cfRule>
    <cfRule type="cellIs" dxfId="31" priority="79973" operator="equal">
      <formula>"EE (WFO)"</formula>
    </cfRule>
    <cfRule type="cellIs" dxfId="31" priority="79974" operator="equal">
      <formula>"EC (WFO)"</formula>
    </cfRule>
    <cfRule type="cellIs" dxfId="31" priority="79975" operator="equal">
      <formula>"EA (WFO)"</formula>
    </cfRule>
    <cfRule type="cellIs" dxfId="40" priority="79976" operator="equal">
      <formula>"EE(WFO)"</formula>
    </cfRule>
    <cfRule type="cellIs" dxfId="40" priority="79977" operator="equal">
      <formula>"EC(WFO)"</formula>
    </cfRule>
    <cfRule type="cellIs" dxfId="40" priority="79978" operator="equal">
      <formula>"EE(WFO)"</formula>
    </cfRule>
    <cfRule type="cellIs" dxfId="40" priority="79979" operator="equal">
      <formula>"EC(WFO)"</formula>
    </cfRule>
    <cfRule type="cellIs" dxfId="31" priority="79980" operator="equal">
      <formula>"EE (WFO)"</formula>
    </cfRule>
    <cfRule type="cellIs" dxfId="31" priority="79981" operator="equal">
      <formula>"EC (WFO)"</formula>
    </cfRule>
    <cfRule type="cellIs" dxfId="31" priority="79982" operator="equal">
      <formula>"EA (WFO)"</formula>
    </cfRule>
    <cfRule type="cellIs" dxfId="40" priority="79983" operator="equal">
      <formula>"EE(WFO)"</formula>
    </cfRule>
    <cfRule type="cellIs" dxfId="40" priority="79984" operator="equal">
      <formula>"EC(WFO)"</formula>
    </cfRule>
    <cfRule type="cellIs" dxfId="40" priority="79985" operator="equal">
      <formula>"EE(WFO)"</formula>
    </cfRule>
    <cfRule type="cellIs" dxfId="40" priority="79986" operator="equal">
      <formula>"EC(WFO)"</formula>
    </cfRule>
    <cfRule type="cellIs" dxfId="38" priority="79987" operator="equal">
      <formula>"EE(WFO)"</formula>
    </cfRule>
    <cfRule type="cellIs" dxfId="39" priority="79988" operator="equal">
      <formula>"EE(WFO)"</formula>
    </cfRule>
    <cfRule type="cellIs" dxfId="40" priority="79989" operator="equal">
      <formula>"EC(WFO)"</formula>
    </cfRule>
    <cfRule type="cellIs" dxfId="40" priority="79990" operator="equal">
      <formula>"EE(WFO)"</formula>
    </cfRule>
    <cfRule type="cellIs" dxfId="40" priority="79991" operator="equal">
      <formula>"EC(WFO)"</formula>
    </cfRule>
    <cfRule type="cellIs" dxfId="40" priority="79992" operator="equal">
      <formula>"EE(WFO)"</formula>
    </cfRule>
    <cfRule type="cellIs" dxfId="40" priority="79993" operator="equal">
      <formula>"EC(WFO)"</formula>
    </cfRule>
    <cfRule type="cellIs" dxfId="40" priority="79994" operator="equal">
      <formula>"EE(WFO)"</formula>
    </cfRule>
    <cfRule type="cellIs" dxfId="40" priority="79995" operator="equal">
      <formula>"EC(WFO)"</formula>
    </cfRule>
    <cfRule type="cellIs" dxfId="31" priority="79996" operator="equal">
      <formula>"EE (WFO)"</formula>
    </cfRule>
    <cfRule type="cellIs" dxfId="31" priority="79997" operator="equal">
      <formula>"EC (WFO)"</formula>
    </cfRule>
    <cfRule type="cellIs" dxfId="31" priority="79998" operator="equal">
      <formula>"EA (WFO)"</formula>
    </cfRule>
    <cfRule type="cellIs" dxfId="40" priority="79999" operator="equal">
      <formula>"EE(WFO)"</formula>
    </cfRule>
    <cfRule type="cellIs" dxfId="40" priority="80000" operator="equal">
      <formula>"EC(WFO)"</formula>
    </cfRule>
    <cfRule type="cellIs" dxfId="40" priority="80001" operator="equal">
      <formula>"EE(WFO)"</formula>
    </cfRule>
    <cfRule type="cellIs" dxfId="40" priority="80002" operator="equal">
      <formula>"EC(WFO)"</formula>
    </cfRule>
    <cfRule type="cellIs" dxfId="31" priority="80003" operator="equal">
      <formula>"EE (WFO)"</formula>
    </cfRule>
    <cfRule type="cellIs" dxfId="31" priority="80004" operator="equal">
      <formula>"EC (WFO)"</formula>
    </cfRule>
    <cfRule type="cellIs" dxfId="31" priority="80005" operator="equal">
      <formula>"EA (WFO)"</formula>
    </cfRule>
    <cfRule type="cellIs" dxfId="40" priority="80006" operator="equal">
      <formula>"EE(WFO)"</formula>
    </cfRule>
    <cfRule type="cellIs" dxfId="40" priority="80007" operator="equal">
      <formula>"EC(WFO)"</formula>
    </cfRule>
    <cfRule type="cellIs" dxfId="40" priority="80008" operator="equal">
      <formula>"EE(WFO)"</formula>
    </cfRule>
    <cfRule type="cellIs" dxfId="40" priority="80009" operator="equal">
      <formula>"EC(WFO)"</formula>
    </cfRule>
    <cfRule type="cellIs" dxfId="31" priority="80010" operator="equal">
      <formula>"EE (WFO)"</formula>
    </cfRule>
    <cfRule type="cellIs" dxfId="31" priority="80011" operator="equal">
      <formula>"EC (WFO)"</formula>
    </cfRule>
    <cfRule type="cellIs" dxfId="31" priority="80012" operator="equal">
      <formula>"EA (WFO)"</formula>
    </cfRule>
    <cfRule type="cellIs" dxfId="40" priority="80013" operator="equal">
      <formula>"EE(WFO)"</formula>
    </cfRule>
    <cfRule type="cellIs" dxfId="40" priority="80014" operator="equal">
      <formula>"EC(WFO)"</formula>
    </cfRule>
    <cfRule type="cellIs" dxfId="31" priority="80015" operator="equal">
      <formula>"EE (WFO)"</formula>
    </cfRule>
    <cfRule type="cellIs" dxfId="31" priority="80016" operator="equal">
      <formula>"EC (WFO)"</formula>
    </cfRule>
    <cfRule type="cellIs" dxfId="31" priority="80017" operator="equal">
      <formula>"EA (WFO)"</formula>
    </cfRule>
    <cfRule type="cellIs" dxfId="40" priority="80018" operator="equal">
      <formula>"EE(WFO)"</formula>
    </cfRule>
    <cfRule type="cellIs" dxfId="40" priority="80019" operator="equal">
      <formula>"EC(WFO)"</formula>
    </cfRule>
    <cfRule type="cellIs" dxfId="31" priority="80020" operator="equal">
      <formula>"EE (WFO)"</formula>
    </cfRule>
    <cfRule type="cellIs" dxfId="31" priority="80021" operator="equal">
      <formula>"EC (WFO)"</formula>
    </cfRule>
    <cfRule type="cellIs" dxfId="31" priority="80022" operator="equal">
      <formula>"EA (WFO)"</formula>
    </cfRule>
    <cfRule type="cellIs" dxfId="40" priority="80023" operator="equal">
      <formula>"EE(WFO)"</formula>
    </cfRule>
    <cfRule type="cellIs" dxfId="40" priority="80024" operator="equal">
      <formula>"EC(WFO)"</formula>
    </cfRule>
  </conditionalFormatting>
  <conditionalFormatting sqref="S84">
    <cfRule type="cellIs" dxfId="31" priority="79756" operator="equal">
      <formula>"EA (WFO)"</formula>
    </cfRule>
    <cfRule type="cellIs" dxfId="32" priority="79757" operator="equal">
      <formula>"EQ (WFO)"</formula>
    </cfRule>
    <cfRule type="cellIs" dxfId="33" priority="79758" operator="equal">
      <formula>"FG (WFO)"</formula>
    </cfRule>
    <cfRule type="cellIs" dxfId="31" priority="79759" operator="equal">
      <formula>"EE (WFO)"</formula>
    </cfRule>
    <cfRule type="cellIs" dxfId="31" priority="79760" operator="equal">
      <formula>"EC (WFO)"</formula>
    </cfRule>
    <cfRule type="cellIs" dxfId="31" priority="79761" operator="equal">
      <formula>"EA (WFO)"</formula>
    </cfRule>
    <cfRule type="cellIs" dxfId="40" priority="79762" operator="equal">
      <formula>"EE(WFO)"</formula>
    </cfRule>
    <cfRule type="cellIs" dxfId="40" priority="79763" operator="equal">
      <formula>"EC(WFO)"</formula>
    </cfRule>
    <cfRule type="cellIs" dxfId="31" priority="79764" operator="equal">
      <formula>"EE (WFO)"</formula>
    </cfRule>
    <cfRule type="cellIs" dxfId="31" priority="79765" operator="equal">
      <formula>"EC (WFO)"</formula>
    </cfRule>
    <cfRule type="cellIs" dxfId="31" priority="79766" operator="equal">
      <formula>"EA (WFO)"</formula>
    </cfRule>
    <cfRule type="cellIs" dxfId="40" priority="79767" operator="equal">
      <formula>"EE(WFO)"</formula>
    </cfRule>
    <cfRule type="cellIs" dxfId="40" priority="79768" operator="equal">
      <formula>"EC(WFO)"</formula>
    </cfRule>
    <cfRule type="cellIs" dxfId="31" priority="79769" operator="equal">
      <formula>"EE (WFO)"</formula>
    </cfRule>
    <cfRule type="cellIs" dxfId="31" priority="79770" operator="equal">
      <formula>"EC (WFO)"</formula>
    </cfRule>
    <cfRule type="cellIs" dxfId="31" priority="79771" operator="equal">
      <formula>"EA (WFO)"</formula>
    </cfRule>
    <cfRule type="cellIs" dxfId="40" priority="79772" operator="equal">
      <formula>"EE(WFO)"</formula>
    </cfRule>
    <cfRule type="cellIs" dxfId="40" priority="79773" operator="equal">
      <formula>"EC(WFO)"</formula>
    </cfRule>
    <cfRule type="cellIs" dxfId="31" priority="79774" operator="equal">
      <formula>"EE (WFO)"</formula>
    </cfRule>
    <cfRule type="cellIs" dxfId="31" priority="79775" operator="equal">
      <formula>"EC (WFO)"</formula>
    </cfRule>
    <cfRule type="cellIs" dxfId="31" priority="79776" operator="equal">
      <formula>"EA (WFO)"</formula>
    </cfRule>
    <cfRule type="cellIs" dxfId="40" priority="79777" operator="equal">
      <formula>"EE(WFO)"</formula>
    </cfRule>
    <cfRule type="cellIs" dxfId="40" priority="79778" operator="equal">
      <formula>"EC(WFO)"</formula>
    </cfRule>
    <cfRule type="cellIs" dxfId="40" priority="79779" operator="equal">
      <formula>"EE(WFO)"</formula>
    </cfRule>
    <cfRule type="cellIs" dxfId="40" priority="79780" operator="equal">
      <formula>"EC(WFO)"</formula>
    </cfRule>
    <cfRule type="cellIs" dxfId="40" priority="79781" operator="equal">
      <formula>"EE(WFO)"</formula>
    </cfRule>
    <cfRule type="cellIs" dxfId="40" priority="79782" operator="equal">
      <formula>"EC(WFO)"</formula>
    </cfRule>
    <cfRule type="cellIs" dxfId="31" priority="79783" operator="equal">
      <formula>"EE (WFO)"</formula>
    </cfRule>
    <cfRule type="cellIs" dxfId="31" priority="79784" operator="equal">
      <formula>"EC (WFO)"</formula>
    </cfRule>
    <cfRule type="cellIs" dxfId="31" priority="79785" operator="equal">
      <formula>"EA (WFO)"</formula>
    </cfRule>
    <cfRule type="cellIs" dxfId="40" priority="79786" operator="equal">
      <formula>"EE(WFO)"</formula>
    </cfRule>
    <cfRule type="cellIs" dxfId="40" priority="79787" operator="equal">
      <formula>"EC(WFO)"</formula>
    </cfRule>
    <cfRule type="cellIs" dxfId="31" priority="79788" operator="equal">
      <formula>"EE (WFO)"</formula>
    </cfRule>
    <cfRule type="cellIs" dxfId="31" priority="79789" operator="equal">
      <formula>"EC (WFO)"</formula>
    </cfRule>
    <cfRule type="cellIs" dxfId="31" priority="79790" operator="equal">
      <formula>"EA (WFO)"</formula>
    </cfRule>
    <cfRule type="cellIs" dxfId="40" priority="79791" operator="equal">
      <formula>"EE(WFO)"</formula>
    </cfRule>
    <cfRule type="cellIs" dxfId="40" priority="79792" operator="equal">
      <formula>"EC(WFO)"</formula>
    </cfRule>
    <cfRule type="cellIs" dxfId="31" priority="79793" operator="equal">
      <formula>"EE (WFO)"</formula>
    </cfRule>
    <cfRule type="cellIs" dxfId="31" priority="79794" operator="equal">
      <formula>"EC (WFO)"</formula>
    </cfRule>
    <cfRule type="cellIs" dxfId="31" priority="79795" operator="equal">
      <formula>"EA (WFO)"</formula>
    </cfRule>
    <cfRule type="cellIs" dxfId="40" priority="79796" operator="equal">
      <formula>"EE(WFO)"</formula>
    </cfRule>
    <cfRule type="cellIs" dxfId="40" priority="79797" operator="equal">
      <formula>"EC(WFO)"</formula>
    </cfRule>
    <cfRule type="cellIs" dxfId="31" priority="79798" operator="equal">
      <formula>"EE (WFO)"</formula>
    </cfRule>
    <cfRule type="cellIs" dxfId="31" priority="79799" operator="equal">
      <formula>"EC (WFO)"</formula>
    </cfRule>
    <cfRule type="cellIs" dxfId="31" priority="79800" operator="equal">
      <formula>"EA (WFO)"</formula>
    </cfRule>
    <cfRule type="cellIs" dxfId="40" priority="79801" operator="equal">
      <formula>"EE(WFO)"</formula>
    </cfRule>
    <cfRule type="cellIs" dxfId="40" priority="79802" operator="equal">
      <formula>"EC(WFO)"</formula>
    </cfRule>
    <cfRule type="cellIs" dxfId="31" priority="79803" operator="equal">
      <formula>"EE (WFO)"</formula>
    </cfRule>
    <cfRule type="cellIs" dxfId="31" priority="79804" operator="equal">
      <formula>"EC (WFO)"</formula>
    </cfRule>
    <cfRule type="cellIs" dxfId="31" priority="79805" operator="equal">
      <formula>"EA (WFO)"</formula>
    </cfRule>
    <cfRule type="cellIs" dxfId="40" priority="79806" operator="equal">
      <formula>"EE(WFO)"</formula>
    </cfRule>
    <cfRule type="cellIs" dxfId="40" priority="79807" operator="equal">
      <formula>"EC(WFO)"</formula>
    </cfRule>
    <cfRule type="cellIs" dxfId="31" priority="79808" operator="equal">
      <formula>"EE (WFO)"</formula>
    </cfRule>
    <cfRule type="cellIs" dxfId="31" priority="79809" operator="equal">
      <formula>"EC (WFO)"</formula>
    </cfRule>
    <cfRule type="cellIs" dxfId="31" priority="79810" operator="equal">
      <formula>"EA (WFO)"</formula>
    </cfRule>
    <cfRule type="cellIs" dxfId="40" priority="79811" operator="equal">
      <formula>"EE(WFO)"</formula>
    </cfRule>
    <cfRule type="cellIs" dxfId="40" priority="79812" operator="equal">
      <formula>"EC(WFO)"</formula>
    </cfRule>
    <cfRule type="cellIs" dxfId="31" priority="79813" operator="equal">
      <formula>"EE (WFO)"</formula>
    </cfRule>
    <cfRule type="cellIs" dxfId="31" priority="79814" operator="equal">
      <formula>"EC (WFO)"</formula>
    </cfRule>
    <cfRule type="cellIs" dxfId="31" priority="79815" operator="equal">
      <formula>"EA (WFO)"</formula>
    </cfRule>
    <cfRule type="cellIs" dxfId="40" priority="79816" operator="equal">
      <formula>"EE(WFO)"</formula>
    </cfRule>
    <cfRule type="cellIs" dxfId="40" priority="79817" operator="equal">
      <formula>"EC(WFO)"</formula>
    </cfRule>
    <cfRule type="cellIs" dxfId="31" priority="79818" operator="equal">
      <formula>"EE (WFO)"</formula>
    </cfRule>
    <cfRule type="cellIs" dxfId="31" priority="79819" operator="equal">
      <formula>"EC (WFO)"</formula>
    </cfRule>
    <cfRule type="cellIs" dxfId="31" priority="79820" operator="equal">
      <formula>"EA (WFO)"</formula>
    </cfRule>
    <cfRule type="cellIs" dxfId="40" priority="79821" operator="equal">
      <formula>"EE(WFO)"</formula>
    </cfRule>
    <cfRule type="cellIs" dxfId="40" priority="79822" operator="equal">
      <formula>"EC(WFO)"</formula>
    </cfRule>
    <cfRule type="cellIs" dxfId="31" priority="79823" operator="equal">
      <formula>"EE (WFO)"</formula>
    </cfRule>
    <cfRule type="cellIs" dxfId="31" priority="79824" operator="equal">
      <formula>"EC (WFO)"</formula>
    </cfRule>
    <cfRule type="cellIs" dxfId="31" priority="79825" operator="equal">
      <formula>"EA (WFO)"</formula>
    </cfRule>
    <cfRule type="cellIs" dxfId="40" priority="79826" operator="equal">
      <formula>"EE(WFO)"</formula>
    </cfRule>
    <cfRule type="cellIs" dxfId="40" priority="79827" operator="equal">
      <formula>"EC(WFO)"</formula>
    </cfRule>
    <cfRule type="cellIs" dxfId="31" priority="79828" operator="equal">
      <formula>"EE (WFO)"</formula>
    </cfRule>
    <cfRule type="cellIs" dxfId="31" priority="79829" operator="equal">
      <formula>"EC (WFO)"</formula>
    </cfRule>
    <cfRule type="cellIs" dxfId="31" priority="79830" operator="equal">
      <formula>"EA (WFO)"</formula>
    </cfRule>
    <cfRule type="cellIs" dxfId="40" priority="79831" operator="equal">
      <formula>"EE(WFO)"</formula>
    </cfRule>
    <cfRule type="cellIs" dxfId="40" priority="79832" operator="equal">
      <formula>"EC(WFO)"</formula>
    </cfRule>
    <cfRule type="cellIs" dxfId="31" priority="79833" operator="equal">
      <formula>"EE (WFO)"</formula>
    </cfRule>
    <cfRule type="cellIs" dxfId="31" priority="79834" operator="equal">
      <formula>"EC (WFO)"</formula>
    </cfRule>
    <cfRule type="cellIs" dxfId="31" priority="79835" operator="equal">
      <formula>"EA (WFO)"</formula>
    </cfRule>
    <cfRule type="cellIs" dxfId="40" priority="79836" operator="equal">
      <formula>"EE(WFO)"</formula>
    </cfRule>
    <cfRule type="cellIs" dxfId="40" priority="79837" operator="equal">
      <formula>"EC(WFO)"</formula>
    </cfRule>
    <cfRule type="cellIs" dxfId="57" priority="79838" operator="equal">
      <formula>"SCIK"</formula>
    </cfRule>
    <cfRule type="cellIs" dxfId="57" priority="79839" operator="equal">
      <formula>"CT"</formula>
    </cfRule>
    <cfRule type="cellIs" dxfId="39" priority="79840" operator="equal">
      <formula>"CT"</formula>
    </cfRule>
    <cfRule type="cellIs" dxfId="61" priority="79841" operator="equal">
      <formula>"CT"</formula>
    </cfRule>
    <cfRule type="cellIs" dxfId="23" priority="79842" operator="equal">
      <formula>"FG"</formula>
    </cfRule>
    <cfRule type="cellIs" dxfId="44" priority="79843" operator="equal">
      <formula>"L"</formula>
    </cfRule>
    <cfRule type="cellIs" dxfId="38" priority="79844" operator="equal">
      <formula>"EG (WFO)"</formula>
    </cfRule>
    <cfRule type="cellIs" dxfId="31" priority="79845" operator="equal">
      <formula>"EE (WFO)"</formula>
    </cfRule>
    <cfRule type="cellIs" dxfId="31" priority="79846" operator="equal">
      <formula>"EC (WFO)"</formula>
    </cfRule>
    <cfRule type="cellIs" dxfId="31" priority="79847" operator="equal">
      <formula>"EA (WFO)"</formula>
    </cfRule>
    <cfRule type="cellIs" dxfId="40" priority="79848" operator="equal">
      <formula>"EE(WFO)"</formula>
    </cfRule>
    <cfRule type="cellIs" dxfId="40" priority="79849" operator="equal">
      <formula>"EC(WFO)"</formula>
    </cfRule>
    <cfRule type="cellIs" dxfId="57" priority="79850" operator="equal">
      <formula>"SCIK"</formula>
    </cfRule>
    <cfRule type="cellIs" dxfId="57" priority="79851" operator="equal">
      <formula>"CT"</formula>
    </cfRule>
    <cfRule type="cellIs" dxfId="39" priority="79852" operator="equal">
      <formula>"CT"</formula>
    </cfRule>
    <cfRule type="cellIs" dxfId="61" priority="79853" operator="equal">
      <formula>"CT"</formula>
    </cfRule>
    <cfRule type="cellIs" dxfId="23" priority="79854" operator="equal">
      <formula>"FG"</formula>
    </cfRule>
    <cfRule type="cellIs" dxfId="44" priority="79855" operator="equal">
      <formula>"L"</formula>
    </cfRule>
    <cfRule type="cellIs" dxfId="38" priority="79856" operator="equal">
      <formula>"EG (WFO)"</formula>
    </cfRule>
    <cfRule type="cellIs" dxfId="31" priority="79857" operator="equal">
      <formula>"EE (WFO)"</formula>
    </cfRule>
    <cfRule type="cellIs" dxfId="31" priority="79858" operator="equal">
      <formula>"EC (WFO)"</formula>
    </cfRule>
    <cfRule type="cellIs" dxfId="31" priority="79859" operator="equal">
      <formula>"EA (WFO)"</formula>
    </cfRule>
    <cfRule type="cellIs" dxfId="40" priority="79860" operator="equal">
      <formula>"EE(WFO)"</formula>
    </cfRule>
    <cfRule type="cellIs" dxfId="40" priority="79861" operator="equal">
      <formula>"EC(WFO)"</formula>
    </cfRule>
    <cfRule type="cellIs" dxfId="38" priority="79862" operator="equal">
      <formula>"EG (WFO)"</formula>
    </cfRule>
    <cfRule type="cellIs" dxfId="31" priority="79863" operator="equal">
      <formula>"EE (WFO)"</formula>
    </cfRule>
    <cfRule type="cellIs" dxfId="31" priority="79864" operator="equal">
      <formula>"EC (WFO)"</formula>
    </cfRule>
    <cfRule type="cellIs" dxfId="31" priority="79865" operator="equal">
      <formula>"EA (WFO)"</formula>
    </cfRule>
    <cfRule type="cellIs" dxfId="40" priority="79866" operator="equal">
      <formula>"EE(WFO)"</formula>
    </cfRule>
    <cfRule type="cellIs" dxfId="40" priority="79867" operator="equal">
      <formula>"EC(WFO)"</formula>
    </cfRule>
    <cfRule type="cellIs" dxfId="31" priority="79868" operator="equal">
      <formula>"EE (WFO)"</formula>
    </cfRule>
    <cfRule type="cellIs" dxfId="31" priority="79869" operator="equal">
      <formula>"EC (WFO)"</formula>
    </cfRule>
    <cfRule type="cellIs" dxfId="31" priority="79870" operator="equal">
      <formula>"EA (WFO)"</formula>
    </cfRule>
    <cfRule type="cellIs" dxfId="40" priority="79871" operator="equal">
      <formula>"EE(WFO)"</formula>
    </cfRule>
    <cfRule type="cellIs" dxfId="40" priority="79872" operator="equal">
      <formula>"EC(WFO)"</formula>
    </cfRule>
    <cfRule type="cellIs" dxfId="31" priority="79873" operator="equal">
      <formula>"EE (WFO)"</formula>
    </cfRule>
    <cfRule type="cellIs" dxfId="31" priority="79874" operator="equal">
      <formula>"EC (WFO)"</formula>
    </cfRule>
    <cfRule type="cellIs" dxfId="31" priority="79875" operator="equal">
      <formula>"EA (WFO)"</formula>
    </cfRule>
    <cfRule type="cellIs" dxfId="40" priority="79876" operator="equal">
      <formula>"EE(WFO)"</formula>
    </cfRule>
    <cfRule type="cellIs" dxfId="40" priority="79877" operator="equal">
      <formula>"EC(WFO)"</formula>
    </cfRule>
  </conditionalFormatting>
  <conditionalFormatting sqref="U84">
    <cfRule type="cellIs" dxfId="31" priority="62007" operator="equal">
      <formula>"EE (WFO)"</formula>
    </cfRule>
    <cfRule type="cellIs" dxfId="31" priority="62008" operator="equal">
      <formula>"EC (WFO)"</formula>
    </cfRule>
    <cfRule type="cellIs" dxfId="31" priority="62009" operator="equal">
      <formula>"EA (WFO)"</formula>
    </cfRule>
    <cfRule type="cellIs" dxfId="40" priority="62010" operator="equal">
      <formula>"EE(WFO)"</formula>
    </cfRule>
    <cfRule type="cellIs" dxfId="40" priority="62011" operator="equal">
      <formula>"EC(WFO)"</formula>
    </cfRule>
  </conditionalFormatting>
  <conditionalFormatting sqref="AC84">
    <cfRule type="cellIs" dxfId="31" priority="122757" operator="equal">
      <formula>"EE (WFO)"</formula>
    </cfRule>
    <cfRule type="cellIs" dxfId="31" priority="122758" operator="equal">
      <formula>"EC (WFO)"</formula>
    </cfRule>
    <cfRule type="cellIs" dxfId="31" priority="122759" operator="equal">
      <formula>"EA (WFO)"</formula>
    </cfRule>
    <cfRule type="cellIs" dxfId="40" priority="122760" operator="equal">
      <formula>"EE(WFO)"</formula>
    </cfRule>
    <cfRule type="cellIs" dxfId="40" priority="122761" operator="equal">
      <formula>"EC(WFO)"</formula>
    </cfRule>
  </conditionalFormatting>
  <conditionalFormatting sqref="AE84:AF84">
    <cfRule type="cellIs" dxfId="31" priority="53571" operator="equal">
      <formula>"EE (WFO)"</formula>
    </cfRule>
    <cfRule type="cellIs" dxfId="31" priority="53572" operator="equal">
      <formula>"EC (WFO)"</formula>
    </cfRule>
    <cfRule type="cellIs" dxfId="31" priority="53573" operator="equal">
      <formula>"EA (WFO)"</formula>
    </cfRule>
    <cfRule type="cellIs" dxfId="40" priority="53574" operator="equal">
      <formula>"EE(WFO)"</formula>
    </cfRule>
    <cfRule type="cellIs" dxfId="40" priority="53575" operator="equal">
      <formula>"EC(WFO)"</formula>
    </cfRule>
  </conditionalFormatting>
  <conditionalFormatting sqref="AG84">
    <cfRule type="cellIs" dxfId="31" priority="53566" operator="equal">
      <formula>"EE (WFO)"</formula>
    </cfRule>
    <cfRule type="cellIs" dxfId="31" priority="53567" operator="equal">
      <formula>"EC (WFO)"</formula>
    </cfRule>
    <cfRule type="cellIs" dxfId="31" priority="53568" operator="equal">
      <formula>"EA (WFO)"</formula>
    </cfRule>
    <cfRule type="cellIs" dxfId="40" priority="53569" operator="equal">
      <formula>"EE(WFO)"</formula>
    </cfRule>
    <cfRule type="cellIs" dxfId="40" priority="53570" operator="equal">
      <formula>"EC(WFO)"</formula>
    </cfRule>
  </conditionalFormatting>
  <conditionalFormatting sqref="T85">
    <cfRule type="cellIs" dxfId="31" priority="62001" operator="equal">
      <formula>"EA (WFO)"</formula>
    </cfRule>
    <cfRule type="cellIs" dxfId="32" priority="62002" operator="equal">
      <formula>"EQ (WFO)"</formula>
    </cfRule>
    <cfRule type="cellIs" dxfId="33" priority="62003" operator="equal">
      <formula>"FG (WFO)"</formula>
    </cfRule>
    <cfRule type="cellIs" dxfId="38" priority="62004" operator="equal">
      <formula>"EE(WFO)"</formula>
    </cfRule>
    <cfRule type="cellIs" dxfId="39" priority="62005" operator="equal">
      <formula>"EE(WFO)"</formula>
    </cfRule>
    <cfRule type="cellIs" dxfId="40" priority="62006" operator="equal">
      <formula>"EC(WFO)"</formula>
    </cfRule>
  </conditionalFormatting>
  <conditionalFormatting sqref="Y85:Z85">
    <cfRule type="cellIs" dxfId="57" priority="15166" operator="equal">
      <formula>"SCIK"</formula>
    </cfRule>
    <cfRule type="cellIs" dxfId="57" priority="15167" operator="equal">
      <formula>"CT"</formula>
    </cfRule>
    <cfRule type="cellIs" dxfId="39" priority="15168" operator="equal">
      <formula>"CT"</formula>
    </cfRule>
    <cfRule type="cellIs" dxfId="61" priority="15169" operator="equal">
      <formula>"CT"</formula>
    </cfRule>
    <cfRule type="cellIs" dxfId="23" priority="15170" operator="equal">
      <formula>"FG"</formula>
    </cfRule>
    <cfRule type="cellIs" dxfId="44" priority="15171" operator="equal">
      <formula>"L"</formula>
    </cfRule>
    <cfRule type="cellIs" dxfId="38" priority="15172" operator="equal">
      <formula>"EG (WFO)"</formula>
    </cfRule>
    <cfRule type="cellIs" dxfId="31" priority="15161" operator="equal">
      <formula>"EE (WFO)"</formula>
    </cfRule>
    <cfRule type="cellIs" dxfId="31" priority="15162" operator="equal">
      <formula>"EC (WFO)"</formula>
    </cfRule>
    <cfRule type="cellIs" dxfId="31" priority="15163" operator="equal">
      <formula>"EA (WFO)"</formula>
    </cfRule>
    <cfRule type="cellIs" dxfId="40" priority="15164" operator="equal">
      <formula>"EE(WFO)"</formula>
    </cfRule>
    <cfRule type="cellIs" dxfId="40" priority="15165" operator="equal">
      <formula>"EC(WFO)"</formula>
    </cfRule>
    <cfRule type="cellIs" dxfId="31" priority="15156" operator="equal">
      <formula>"EE (WFO)"</formula>
    </cfRule>
    <cfRule type="cellIs" dxfId="31" priority="15157" operator="equal">
      <formula>"EC (WFO)"</formula>
    </cfRule>
    <cfRule type="cellIs" dxfId="31" priority="15158" operator="equal">
      <formula>"EA (WFO)"</formula>
    </cfRule>
    <cfRule type="cellIs" dxfId="40" priority="15159" operator="equal">
      <formula>"EE(WFO)"</formula>
    </cfRule>
    <cfRule type="cellIs" dxfId="40" priority="15160" operator="equal">
      <formula>"EC(WFO)"</formula>
    </cfRule>
    <cfRule type="cellIs" dxfId="31" priority="14990" operator="equal">
      <formula>"EE (WFO)"</formula>
    </cfRule>
    <cfRule type="cellIs" dxfId="31" priority="14991" operator="equal">
      <formula>"EC (WFO)"</formula>
    </cfRule>
    <cfRule type="cellIs" dxfId="31" priority="14992" operator="equal">
      <formula>"EA (WFO)"</formula>
    </cfRule>
    <cfRule type="cellIs" dxfId="40" priority="14993" operator="equal">
      <formula>"EE(WFO)"</formula>
    </cfRule>
    <cfRule type="cellIs" dxfId="40" priority="14994" operator="equal">
      <formula>"EC(WFO)"</formula>
    </cfRule>
    <cfRule type="cellIs" dxfId="57" priority="14995" operator="equal">
      <formula>"SCIK"</formula>
    </cfRule>
    <cfRule type="cellIs" dxfId="57" priority="14996" operator="equal">
      <formula>"CT"</formula>
    </cfRule>
    <cfRule type="cellIs" dxfId="39" priority="14997" operator="equal">
      <formula>"CT"</formula>
    </cfRule>
    <cfRule type="cellIs" dxfId="61" priority="14998" operator="equal">
      <formula>"CT"</formula>
    </cfRule>
    <cfRule type="cellIs" dxfId="23" priority="14999" operator="equal">
      <formula>"FG"</formula>
    </cfRule>
    <cfRule type="cellIs" dxfId="44" priority="15000" operator="equal">
      <formula>"L"</formula>
    </cfRule>
    <cfRule type="cellIs" dxfId="38" priority="15001" operator="equal">
      <formula>"EG (WFO)"</formula>
    </cfRule>
    <cfRule type="cellIs" dxfId="31" priority="15002" operator="equal">
      <formula>"EE (WFO)"</formula>
    </cfRule>
    <cfRule type="cellIs" dxfId="31" priority="15003" operator="equal">
      <formula>"EC (WFO)"</formula>
    </cfRule>
    <cfRule type="cellIs" dxfId="31" priority="15004" operator="equal">
      <formula>"EA (WFO)"</formula>
    </cfRule>
    <cfRule type="cellIs" dxfId="40" priority="15005" operator="equal">
      <formula>"EE(WFO)"</formula>
    </cfRule>
    <cfRule type="cellIs" dxfId="40" priority="15006" operator="equal">
      <formula>"EC(WFO)"</formula>
    </cfRule>
    <cfRule type="cellIs" dxfId="40" priority="15007" operator="equal">
      <formula>"EE(WFO)"</formula>
    </cfRule>
    <cfRule type="cellIs" dxfId="40" priority="15008" operator="equal">
      <formula>"EC(WFO)"</formula>
    </cfRule>
    <cfRule type="cellIs" dxfId="31" priority="15009" operator="equal">
      <formula>"EE (WFO)"</formula>
    </cfRule>
    <cfRule type="cellIs" dxfId="31" priority="15010" operator="equal">
      <formula>"EC (WFO)"</formula>
    </cfRule>
    <cfRule type="cellIs" dxfId="31" priority="15011" operator="equal">
      <formula>"EA (WFO)"</formula>
    </cfRule>
    <cfRule type="cellIs" dxfId="40" priority="15012" operator="equal">
      <formula>"EE(WFO)"</formula>
    </cfRule>
    <cfRule type="cellIs" dxfId="40" priority="15013" operator="equal">
      <formula>"EC(WFO)"</formula>
    </cfRule>
    <cfRule type="cellIs" dxfId="40" priority="15014" operator="equal">
      <formula>"EE(WFO)"</formula>
    </cfRule>
    <cfRule type="cellIs" dxfId="40" priority="15015" operator="equal">
      <formula>"EC(WFO)"</formula>
    </cfRule>
    <cfRule type="cellIs" dxfId="38" priority="15016" operator="equal">
      <formula>"EE(WFO)"</formula>
    </cfRule>
    <cfRule type="cellIs" dxfId="39" priority="15017" operator="equal">
      <formula>"EE(WFO)"</formula>
    </cfRule>
    <cfRule type="cellIs" dxfId="40" priority="15018" operator="equal">
      <formula>"EC(WFO)"</formula>
    </cfRule>
    <cfRule type="cellIs" dxfId="31" priority="15019" operator="equal">
      <formula>"EE (WFO)"</formula>
    </cfRule>
    <cfRule type="cellIs" dxfId="31" priority="15020" operator="equal">
      <formula>"EC (WFO)"</formula>
    </cfRule>
    <cfRule type="cellIs" dxfId="31" priority="15021" operator="equal">
      <formula>"EA (WFO)"</formula>
    </cfRule>
    <cfRule type="cellIs" dxfId="40" priority="15022" operator="equal">
      <formula>"EE(WFO)"</formula>
    </cfRule>
    <cfRule type="cellIs" dxfId="40" priority="15023" operator="equal">
      <formula>"EC(WFO)"</formula>
    </cfRule>
    <cfRule type="cellIs" dxfId="31" priority="15024" operator="equal">
      <formula>"EE (WFO)"</formula>
    </cfRule>
    <cfRule type="cellIs" dxfId="31" priority="15025" operator="equal">
      <formula>"EC (WFO)"</formula>
    </cfRule>
    <cfRule type="cellIs" dxfId="31" priority="15026" operator="equal">
      <formula>"EA (WFO)"</formula>
    </cfRule>
    <cfRule type="cellIs" dxfId="40" priority="15027" operator="equal">
      <formula>"EE(WFO)"</formula>
    </cfRule>
    <cfRule type="cellIs" dxfId="40" priority="15028" operator="equal">
      <formula>"EC(WFO)"</formula>
    </cfRule>
    <cfRule type="cellIs" dxfId="31" priority="15029" operator="equal">
      <formula>"EE (WFO)"</formula>
    </cfRule>
    <cfRule type="cellIs" dxfId="31" priority="15030" operator="equal">
      <formula>"EC (WFO)"</formula>
    </cfRule>
    <cfRule type="cellIs" dxfId="31" priority="15031" operator="equal">
      <formula>"EA (WFO)"</formula>
    </cfRule>
    <cfRule type="cellIs" dxfId="40" priority="15032" operator="equal">
      <formula>"EE(WFO)"</formula>
    </cfRule>
    <cfRule type="cellIs" dxfId="40" priority="15033" operator="equal">
      <formula>"EC(WFO)"</formula>
    </cfRule>
    <cfRule type="cellIs" dxfId="31" priority="15034" operator="equal">
      <formula>"EE (WFO)"</formula>
    </cfRule>
    <cfRule type="cellIs" dxfId="31" priority="15035" operator="equal">
      <formula>"EC (WFO)"</formula>
    </cfRule>
    <cfRule type="cellIs" dxfId="31" priority="15036" operator="equal">
      <formula>"EA (WFO)"</formula>
    </cfRule>
    <cfRule type="cellIs" dxfId="40" priority="15037" operator="equal">
      <formula>"EE(WFO)"</formula>
    </cfRule>
    <cfRule type="cellIs" dxfId="40" priority="15038" operator="equal">
      <formula>"EC(WFO)"</formula>
    </cfRule>
    <cfRule type="cellIs" dxfId="31" priority="15039" operator="equal">
      <formula>"EE (WFO)"</formula>
    </cfRule>
    <cfRule type="cellIs" dxfId="31" priority="15040" operator="equal">
      <formula>"EC (WFO)"</formula>
    </cfRule>
    <cfRule type="cellIs" dxfId="31" priority="15041" operator="equal">
      <formula>"EA (WFO)"</formula>
    </cfRule>
    <cfRule type="cellIs" dxfId="40" priority="15042" operator="equal">
      <formula>"EE(WFO)"</formula>
    </cfRule>
    <cfRule type="cellIs" dxfId="40" priority="15043" operator="equal">
      <formula>"EC(WFO)"</formula>
    </cfRule>
    <cfRule type="cellIs" dxfId="31" priority="15044" operator="equal">
      <formula>"EE (WFO)"</formula>
    </cfRule>
    <cfRule type="cellIs" dxfId="31" priority="15045" operator="equal">
      <formula>"EC (WFO)"</formula>
    </cfRule>
    <cfRule type="cellIs" dxfId="31" priority="15046" operator="equal">
      <formula>"EA (WFO)"</formula>
    </cfRule>
    <cfRule type="cellIs" dxfId="40" priority="15047" operator="equal">
      <formula>"EE(WFO)"</formula>
    </cfRule>
    <cfRule type="cellIs" dxfId="40" priority="15048" operator="equal">
      <formula>"EC(WFO)"</formula>
    </cfRule>
    <cfRule type="cellIs" dxfId="40" priority="15049" operator="equal">
      <formula>"EE(WFO)"</formula>
    </cfRule>
    <cfRule type="cellIs" dxfId="40" priority="15050" operator="equal">
      <formula>"EC(WFO)"</formula>
    </cfRule>
    <cfRule type="cellIs" dxfId="31" priority="15051" operator="equal">
      <formula>"EE (WFO)"</formula>
    </cfRule>
    <cfRule type="cellIs" dxfId="31" priority="15052" operator="equal">
      <formula>"EC (WFO)"</formula>
    </cfRule>
    <cfRule type="cellIs" dxfId="31" priority="15053" operator="equal">
      <formula>"EA (WFO)"</formula>
    </cfRule>
    <cfRule type="cellIs" dxfId="40" priority="15054" operator="equal">
      <formula>"EE(WFO)"</formula>
    </cfRule>
    <cfRule type="cellIs" dxfId="40" priority="15055" operator="equal">
      <formula>"EC(WFO)"</formula>
    </cfRule>
    <cfRule type="cellIs" dxfId="40" priority="15056" operator="equal">
      <formula>"EE(WFO)"</formula>
    </cfRule>
    <cfRule type="cellIs" dxfId="40" priority="15057" operator="equal">
      <formula>"EC(WFO)"</formula>
    </cfRule>
    <cfRule type="cellIs" dxfId="31" priority="15058" operator="equal">
      <formula>"EE (WFO)"</formula>
    </cfRule>
    <cfRule type="cellIs" dxfId="31" priority="15059" operator="equal">
      <formula>"EC (WFO)"</formula>
    </cfRule>
    <cfRule type="cellIs" dxfId="31" priority="15060" operator="equal">
      <formula>"EA (WFO)"</formula>
    </cfRule>
    <cfRule type="cellIs" dxfId="40" priority="15061" operator="equal">
      <formula>"EE(WFO)"</formula>
    </cfRule>
    <cfRule type="cellIs" dxfId="40" priority="15062" operator="equal">
      <formula>"EC(WFO)"</formula>
    </cfRule>
    <cfRule type="cellIs" dxfId="31" priority="15063" operator="equal">
      <formula>"EE (WFO)"</formula>
    </cfRule>
    <cfRule type="cellIs" dxfId="31" priority="15064" operator="equal">
      <formula>"EC (WFO)"</formula>
    </cfRule>
    <cfRule type="cellIs" dxfId="31" priority="15065" operator="equal">
      <formula>"EA (WFO)"</formula>
    </cfRule>
    <cfRule type="cellIs" dxfId="40" priority="15066" operator="equal">
      <formula>"EE(WFO)"</formula>
    </cfRule>
    <cfRule type="cellIs" dxfId="40" priority="15067" operator="equal">
      <formula>"EC(WFO)"</formula>
    </cfRule>
    <cfRule type="cellIs" dxfId="31" priority="15068" operator="equal">
      <formula>"EE (WFO)"</formula>
    </cfRule>
    <cfRule type="cellIs" dxfId="31" priority="15069" operator="equal">
      <formula>"EC (WFO)"</formula>
    </cfRule>
    <cfRule type="cellIs" dxfId="31" priority="15070" operator="equal">
      <formula>"EA (WFO)"</formula>
    </cfRule>
    <cfRule type="cellIs" dxfId="40" priority="15071" operator="equal">
      <formula>"EE(WFO)"</formula>
    </cfRule>
    <cfRule type="cellIs" dxfId="40" priority="15072" operator="equal">
      <formula>"EC(WFO)"</formula>
    </cfRule>
    <cfRule type="cellIs" dxfId="31" priority="15073" operator="equal">
      <formula>"EE (WFO)"</formula>
    </cfRule>
    <cfRule type="cellIs" dxfId="31" priority="15074" operator="equal">
      <formula>"EC (WFO)"</formula>
    </cfRule>
    <cfRule type="cellIs" dxfId="31" priority="15075" operator="equal">
      <formula>"EA (WFO)"</formula>
    </cfRule>
    <cfRule type="cellIs" dxfId="40" priority="15076" operator="equal">
      <formula>"EE(WFO)"</formula>
    </cfRule>
    <cfRule type="cellIs" dxfId="40" priority="15077" operator="equal">
      <formula>"EC(WFO)"</formula>
    </cfRule>
    <cfRule type="cellIs" dxfId="31" priority="15078" operator="equal">
      <formula>"EA (WFO)"</formula>
    </cfRule>
    <cfRule type="cellIs" dxfId="32" priority="15079" operator="equal">
      <formula>"EQ (WFO)"</formula>
    </cfRule>
    <cfRule type="cellIs" dxfId="33" priority="15080" operator="equal">
      <formula>"FG (WFO)"</formula>
    </cfRule>
    <cfRule type="cellIs" dxfId="31" priority="15081" operator="equal">
      <formula>"EE (WFO)"</formula>
    </cfRule>
    <cfRule type="cellIs" dxfId="31" priority="15082" operator="equal">
      <formula>"EC (WFO)"</formula>
    </cfRule>
    <cfRule type="cellIs" dxfId="31" priority="15083" operator="equal">
      <formula>"EA (WFO)"</formula>
    </cfRule>
    <cfRule type="cellIs" dxfId="40" priority="15084" operator="equal">
      <formula>"EE(WFO)"</formula>
    </cfRule>
    <cfRule type="cellIs" dxfId="40" priority="15085" operator="equal">
      <formula>"EC(WFO)"</formula>
    </cfRule>
    <cfRule type="cellIs" dxfId="31" priority="15086" operator="equal">
      <formula>"EE (WFO)"</formula>
    </cfRule>
    <cfRule type="cellIs" dxfId="31" priority="15087" operator="equal">
      <formula>"EC (WFO)"</formula>
    </cfRule>
    <cfRule type="cellIs" dxfId="31" priority="15088" operator="equal">
      <formula>"EA (WFO)"</formula>
    </cfRule>
    <cfRule type="cellIs" dxfId="40" priority="15089" operator="equal">
      <formula>"EE(WFO)"</formula>
    </cfRule>
    <cfRule type="cellIs" dxfId="40" priority="15090" operator="equal">
      <formula>"EC(WFO)"</formula>
    </cfRule>
    <cfRule type="cellIs" dxfId="31" priority="15091" operator="equal">
      <formula>"EE (WFO)"</formula>
    </cfRule>
    <cfRule type="cellIs" dxfId="31" priority="15092" operator="equal">
      <formula>"EC (WFO)"</formula>
    </cfRule>
    <cfRule type="cellIs" dxfId="31" priority="15093" operator="equal">
      <formula>"EA (WFO)"</formula>
    </cfRule>
    <cfRule type="cellIs" dxfId="40" priority="15094" operator="equal">
      <formula>"EE(WFO)"</formula>
    </cfRule>
    <cfRule type="cellIs" dxfId="40" priority="15095" operator="equal">
      <formula>"EC(WFO)"</formula>
    </cfRule>
    <cfRule type="cellIs" dxfId="31" priority="15096" operator="equal">
      <formula>"EE (WFO)"</formula>
    </cfRule>
    <cfRule type="cellIs" dxfId="31" priority="15097" operator="equal">
      <formula>"EC (WFO)"</formula>
    </cfRule>
    <cfRule type="cellIs" dxfId="31" priority="15098" operator="equal">
      <formula>"EA (WFO)"</formula>
    </cfRule>
    <cfRule type="cellIs" dxfId="40" priority="15099" operator="equal">
      <formula>"EE(WFO)"</formula>
    </cfRule>
    <cfRule type="cellIs" dxfId="40" priority="15100" operator="equal">
      <formula>"EC(WFO)"</formula>
    </cfRule>
    <cfRule type="cellIs" dxfId="40" priority="15101" operator="equal">
      <formula>"EE(WFO)"</formula>
    </cfRule>
    <cfRule type="cellIs" dxfId="40" priority="15102" operator="equal">
      <formula>"EC(WFO)"</formula>
    </cfRule>
    <cfRule type="cellIs" dxfId="40" priority="15103" operator="equal">
      <formula>"EE(WFO)"</formula>
    </cfRule>
    <cfRule type="cellIs" dxfId="40" priority="15104" operator="equal">
      <formula>"EC(WFO)"</formula>
    </cfRule>
    <cfRule type="cellIs" dxfId="31" priority="15105" operator="equal">
      <formula>"EE (WFO)"</formula>
    </cfRule>
    <cfRule type="cellIs" dxfId="31" priority="15106" operator="equal">
      <formula>"EC (WFO)"</formula>
    </cfRule>
    <cfRule type="cellIs" dxfId="31" priority="15107" operator="equal">
      <formula>"EA (WFO)"</formula>
    </cfRule>
    <cfRule type="cellIs" dxfId="40" priority="15108" operator="equal">
      <formula>"EE(WFO)"</formula>
    </cfRule>
    <cfRule type="cellIs" dxfId="40" priority="15109" operator="equal">
      <formula>"EC(WFO)"</formula>
    </cfRule>
    <cfRule type="cellIs" dxfId="31" priority="15110" operator="equal">
      <formula>"EE (WFO)"</formula>
    </cfRule>
    <cfRule type="cellIs" dxfId="31" priority="15111" operator="equal">
      <formula>"EC (WFO)"</formula>
    </cfRule>
    <cfRule type="cellIs" dxfId="31" priority="15112" operator="equal">
      <formula>"EA (WFO)"</formula>
    </cfRule>
    <cfRule type="cellIs" dxfId="40" priority="15113" operator="equal">
      <formula>"EE(WFO)"</formula>
    </cfRule>
    <cfRule type="cellIs" dxfId="40" priority="15114" operator="equal">
      <formula>"EC(WFO)"</formula>
    </cfRule>
    <cfRule type="cellIs" dxfId="31" priority="15115" operator="equal">
      <formula>"EE (WFO)"</formula>
    </cfRule>
    <cfRule type="cellIs" dxfId="31" priority="15116" operator="equal">
      <formula>"EC (WFO)"</formula>
    </cfRule>
    <cfRule type="cellIs" dxfId="31" priority="15117" operator="equal">
      <formula>"EA (WFO)"</formula>
    </cfRule>
    <cfRule type="cellIs" dxfId="40" priority="15118" operator="equal">
      <formula>"EE(WFO)"</formula>
    </cfRule>
    <cfRule type="cellIs" dxfId="40" priority="15119" operator="equal">
      <formula>"EC(WFO)"</formula>
    </cfRule>
    <cfRule type="cellIs" dxfId="40" priority="15120" operator="equal">
      <formula>"EE(WFO)"</formula>
    </cfRule>
    <cfRule type="cellIs" dxfId="40" priority="15121" operator="equal">
      <formula>"EC(WFO)"</formula>
    </cfRule>
    <cfRule type="cellIs" dxfId="40" priority="15122" operator="equal">
      <formula>"EE(WFO)"</formula>
    </cfRule>
    <cfRule type="cellIs" dxfId="40" priority="15123" operator="equal">
      <formula>"EC(WFO)"</formula>
    </cfRule>
    <cfRule type="cellIs" dxfId="31" priority="15124" operator="equal">
      <formula>"EE (WFO)"</formula>
    </cfRule>
    <cfRule type="cellIs" dxfId="31" priority="15125" operator="equal">
      <formula>"EC (WFO)"</formula>
    </cfRule>
    <cfRule type="cellIs" dxfId="31" priority="15126" operator="equal">
      <formula>"EA (WFO)"</formula>
    </cfRule>
    <cfRule type="cellIs" dxfId="40" priority="15127" operator="equal">
      <formula>"EE(WFO)"</formula>
    </cfRule>
    <cfRule type="cellIs" dxfId="40" priority="15128" operator="equal">
      <formula>"EC(WFO)"</formula>
    </cfRule>
    <cfRule type="cellIs" dxfId="31" priority="15129" operator="equal">
      <formula>"EE (WFO)"</formula>
    </cfRule>
    <cfRule type="cellIs" dxfId="31" priority="15130" operator="equal">
      <formula>"EC (WFO)"</formula>
    </cfRule>
    <cfRule type="cellIs" dxfId="31" priority="15131" operator="equal">
      <formula>"EA (WFO)"</formula>
    </cfRule>
    <cfRule type="cellIs" dxfId="40" priority="15132" operator="equal">
      <formula>"EE(WFO)"</formula>
    </cfRule>
    <cfRule type="cellIs" dxfId="40" priority="15133" operator="equal">
      <formula>"EC(WFO)"</formula>
    </cfRule>
    <cfRule type="cellIs" dxfId="31" priority="15134" operator="equal">
      <formula>"EE (WFO)"</formula>
    </cfRule>
    <cfRule type="cellIs" dxfId="31" priority="15135" operator="equal">
      <formula>"EC (WFO)"</formula>
    </cfRule>
    <cfRule type="cellIs" dxfId="31" priority="15136" operator="equal">
      <formula>"EA (WFO)"</formula>
    </cfRule>
    <cfRule type="cellIs" dxfId="40" priority="15137" operator="equal">
      <formula>"EE(WFO)"</formula>
    </cfRule>
    <cfRule type="cellIs" dxfId="40" priority="15138" operator="equal">
      <formula>"EC(WFO)"</formula>
    </cfRule>
    <cfRule type="cellIs" dxfId="31" priority="15139" operator="equal">
      <formula>"EE (WFO)"</formula>
    </cfRule>
    <cfRule type="cellIs" dxfId="31" priority="15140" operator="equal">
      <formula>"EC (WFO)"</formula>
    </cfRule>
    <cfRule type="cellIs" dxfId="31" priority="15141" operator="equal">
      <formula>"EA (WFO)"</formula>
    </cfRule>
    <cfRule type="cellIs" dxfId="40" priority="15142" operator="equal">
      <formula>"EE(WFO)"</formula>
    </cfRule>
    <cfRule type="cellIs" dxfId="40" priority="15143" operator="equal">
      <formula>"EC(WFO)"</formula>
    </cfRule>
    <cfRule type="cellIs" dxfId="31" priority="15144" operator="equal">
      <formula>"EE (WFO)"</formula>
    </cfRule>
    <cfRule type="cellIs" dxfId="31" priority="15145" operator="equal">
      <formula>"EC (WFO)"</formula>
    </cfRule>
    <cfRule type="cellIs" dxfId="31" priority="15146" operator="equal">
      <formula>"EA (WFO)"</formula>
    </cfRule>
    <cfRule type="cellIs" dxfId="40" priority="15147" operator="equal">
      <formula>"EE(WFO)"</formula>
    </cfRule>
    <cfRule type="cellIs" dxfId="40" priority="15148" operator="equal">
      <formula>"EC(WFO)"</formula>
    </cfRule>
    <cfRule type="cellIs" dxfId="57" priority="15149" operator="equal">
      <formula>"SCIK"</formula>
    </cfRule>
    <cfRule type="cellIs" dxfId="57" priority="15150" operator="equal">
      <formula>"CT"</formula>
    </cfRule>
    <cfRule type="cellIs" dxfId="39" priority="15151" operator="equal">
      <formula>"CT"</formula>
    </cfRule>
    <cfRule type="cellIs" dxfId="61" priority="15152" operator="equal">
      <formula>"CT"</formula>
    </cfRule>
    <cfRule type="cellIs" dxfId="23" priority="15153" operator="equal">
      <formula>"FG"</formula>
    </cfRule>
    <cfRule type="cellIs" dxfId="44" priority="15154" operator="equal">
      <formula>"L"</formula>
    </cfRule>
    <cfRule type="cellIs" dxfId="38" priority="15155" operator="equal">
      <formula>"EG (WFO)"</formula>
    </cfRule>
    <cfRule type="cellIs" dxfId="31" priority="14987" operator="equal">
      <formula>"EE (WFO)"</formula>
    </cfRule>
    <cfRule type="cellIs" dxfId="31" priority="14988" operator="equal">
      <formula>"EC (WFO)"</formula>
    </cfRule>
    <cfRule type="cellIs" dxfId="31" priority="14989" operator="equal">
      <formula>"EA (WFO)"</formula>
    </cfRule>
    <cfRule type="cellIs" dxfId="57" priority="14980" operator="equal">
      <formula>"SCIK"</formula>
    </cfRule>
    <cfRule type="cellIs" dxfId="57" priority="14981" operator="equal">
      <formula>"CT"</formula>
    </cfRule>
    <cfRule type="cellIs" dxfId="39" priority="14982" operator="equal">
      <formula>"CT"</formula>
    </cfRule>
    <cfRule type="cellIs" dxfId="61" priority="14983" operator="equal">
      <formula>"CT"</formula>
    </cfRule>
    <cfRule type="cellIs" dxfId="23" priority="14984" operator="equal">
      <formula>"FG"</formula>
    </cfRule>
    <cfRule type="cellIs" dxfId="44" priority="14985" operator="equal">
      <formula>"L"</formula>
    </cfRule>
    <cfRule type="cellIs" dxfId="38" priority="14986" operator="equal">
      <formula>"EG (WFO)"</formula>
    </cfRule>
    <cfRule type="cellIs" dxfId="40" priority="14978" operator="equal">
      <formula>"EE(WFO)"</formula>
    </cfRule>
    <cfRule type="cellIs" dxfId="40" priority="14979" operator="equal">
      <formula>"EC(WFO)"</formula>
    </cfRule>
    <cfRule type="cellIs" dxfId="31" priority="14973" operator="equal">
      <formula>"EE (WFO)"</formula>
    </cfRule>
    <cfRule type="cellIs" dxfId="31" priority="14974" operator="equal">
      <formula>"EC (WFO)"</formula>
    </cfRule>
    <cfRule type="cellIs" dxfId="31" priority="14975" operator="equal">
      <formula>"EA (WFO)"</formula>
    </cfRule>
    <cfRule type="cellIs" dxfId="40" priority="14976" operator="equal">
      <formula>"EE(WFO)"</formula>
    </cfRule>
    <cfRule type="cellIs" dxfId="40" priority="14977" operator="equal">
      <formula>"EC(WFO)"</formula>
    </cfRule>
    <cfRule type="cellIs" dxfId="31" priority="14963" operator="equal">
      <formula>"EE (WFO)"</formula>
    </cfRule>
    <cfRule type="cellIs" dxfId="31" priority="14964" operator="equal">
      <formula>"EC (WFO)"</formula>
    </cfRule>
    <cfRule type="cellIs" dxfId="31" priority="14965" operator="equal">
      <formula>"EA (WFO)"</formula>
    </cfRule>
    <cfRule type="cellIs" dxfId="40" priority="14966" operator="equal">
      <formula>"EE(WFO)"</formula>
    </cfRule>
    <cfRule type="cellIs" dxfId="40" priority="14967" operator="equal">
      <formula>"EC(WFO)"</formula>
    </cfRule>
    <cfRule type="cellIs" dxfId="31" priority="14968" operator="equal">
      <formula>"EE (WFO)"</formula>
    </cfRule>
    <cfRule type="cellIs" dxfId="31" priority="14969" operator="equal">
      <formula>"EC (WFO)"</formula>
    </cfRule>
    <cfRule type="cellIs" dxfId="31" priority="14970" operator="equal">
      <formula>"EA (WFO)"</formula>
    </cfRule>
    <cfRule type="cellIs" dxfId="40" priority="14971" operator="equal">
      <formula>"EE(WFO)"</formula>
    </cfRule>
    <cfRule type="cellIs" dxfId="40" priority="14972" operator="equal">
      <formula>"EC(WFO)"</formula>
    </cfRule>
    <cfRule type="cellIs" dxfId="31" priority="14960" operator="equal">
      <formula>"EE (WFO)"</formula>
    </cfRule>
    <cfRule type="cellIs" dxfId="31" priority="14961" operator="equal">
      <formula>"EC (WFO)"</formula>
    </cfRule>
    <cfRule type="cellIs" dxfId="31" priority="14962" operator="equal">
      <formula>"EA (WFO)"</formula>
    </cfRule>
    <cfRule type="cellIs" dxfId="40" priority="14958" operator="equal">
      <formula>"EE(WFO)"</formula>
    </cfRule>
    <cfRule type="cellIs" dxfId="40" priority="14959" operator="equal">
      <formula>"EC(WFO)"</formula>
    </cfRule>
    <cfRule type="cellIs" dxfId="31" priority="14936" operator="equal">
      <formula>"EE (WFO)"</formula>
    </cfRule>
    <cfRule type="cellIs" dxfId="31" priority="14937" operator="equal">
      <formula>"EC (WFO)"</formula>
    </cfRule>
    <cfRule type="cellIs" dxfId="31" priority="14938" operator="equal">
      <formula>"EA (WFO)"</formula>
    </cfRule>
    <cfRule type="cellIs" dxfId="40" priority="14939" operator="equal">
      <formula>"EE(WFO)"</formula>
    </cfRule>
    <cfRule type="cellIs" dxfId="40" priority="14940" operator="equal">
      <formula>"EC(WFO)"</formula>
    </cfRule>
    <cfRule type="cellIs" dxfId="40" priority="14941" operator="equal">
      <formula>"EE(WFO)"</formula>
    </cfRule>
    <cfRule type="cellIs" dxfId="40" priority="14942" operator="equal">
      <formula>"EC(WFO)"</formula>
    </cfRule>
    <cfRule type="cellIs" dxfId="31" priority="14943" operator="equal">
      <formula>"EE (WFO)"</formula>
    </cfRule>
    <cfRule type="cellIs" dxfId="31" priority="14944" operator="equal">
      <formula>"EC (WFO)"</formula>
    </cfRule>
    <cfRule type="cellIs" dxfId="31" priority="14945" operator="equal">
      <formula>"EA (WFO)"</formula>
    </cfRule>
    <cfRule type="cellIs" dxfId="40" priority="14946" operator="equal">
      <formula>"EE(WFO)"</formula>
    </cfRule>
    <cfRule type="cellIs" dxfId="40" priority="14947" operator="equal">
      <formula>"EC(WFO)"</formula>
    </cfRule>
    <cfRule type="cellIs" dxfId="40" priority="14948" operator="equal">
      <formula>"EE(WFO)"</formula>
    </cfRule>
    <cfRule type="cellIs" dxfId="40" priority="14949" operator="equal">
      <formula>"EC(WFO)"</formula>
    </cfRule>
    <cfRule type="cellIs" dxfId="38" priority="14950" operator="equal">
      <formula>"EE(WFO)"</formula>
    </cfRule>
    <cfRule type="cellIs" dxfId="39" priority="14951" operator="equal">
      <formula>"EE(WFO)"</formula>
    </cfRule>
    <cfRule type="cellIs" dxfId="40" priority="14952" operator="equal">
      <formula>"EC(WFO)"</formula>
    </cfRule>
    <cfRule type="cellIs" dxfId="31" priority="14953" operator="equal">
      <formula>"EE (WFO)"</formula>
    </cfRule>
    <cfRule type="cellIs" dxfId="31" priority="14954" operator="equal">
      <formula>"EC (WFO)"</formula>
    </cfRule>
    <cfRule type="cellIs" dxfId="31" priority="14955" operator="equal">
      <formula>"EA (WFO)"</formula>
    </cfRule>
    <cfRule type="cellIs" dxfId="40" priority="14956" operator="equal">
      <formula>"EE(WFO)"</formula>
    </cfRule>
    <cfRule type="cellIs" dxfId="40" priority="14957" operator="equal">
      <formula>"EC(WFO)"</formula>
    </cfRule>
    <cfRule type="cellIs" dxfId="31" priority="14909" operator="equal">
      <formula>"EA (WFO)"</formula>
    </cfRule>
    <cfRule type="cellIs" dxfId="32" priority="14910" operator="equal">
      <formula>"EQ (WFO)"</formula>
    </cfRule>
    <cfRule type="cellIs" dxfId="33" priority="14911" operator="equal">
      <formula>"FG (WFO)"</formula>
    </cfRule>
    <cfRule type="cellIs" dxfId="31" priority="14912" operator="equal">
      <formula>"EE (WFO)"</formula>
    </cfRule>
    <cfRule type="cellIs" dxfId="31" priority="14913" operator="equal">
      <formula>"EC (WFO)"</formula>
    </cfRule>
    <cfRule type="cellIs" dxfId="31" priority="14914" operator="equal">
      <formula>"EA (WFO)"</formula>
    </cfRule>
    <cfRule type="cellIs" dxfId="40" priority="14915" operator="equal">
      <formula>"EE(WFO)"</formula>
    </cfRule>
    <cfRule type="cellIs" dxfId="40" priority="14916" operator="equal">
      <formula>"EC(WFO)"</formula>
    </cfRule>
    <cfRule type="cellIs" dxfId="31" priority="14917" operator="equal">
      <formula>"EE (WFO)"</formula>
    </cfRule>
    <cfRule type="cellIs" dxfId="31" priority="14918" operator="equal">
      <formula>"EC (WFO)"</formula>
    </cfRule>
    <cfRule type="cellIs" dxfId="31" priority="14919" operator="equal">
      <formula>"EA (WFO)"</formula>
    </cfRule>
    <cfRule type="cellIs" dxfId="40" priority="14920" operator="equal">
      <formula>"EE(WFO)"</formula>
    </cfRule>
    <cfRule type="cellIs" dxfId="40" priority="14921" operator="equal">
      <formula>"EC(WFO)"</formula>
    </cfRule>
    <cfRule type="cellIs" dxfId="31" priority="14922" operator="equal">
      <formula>"EE (WFO)"</formula>
    </cfRule>
    <cfRule type="cellIs" dxfId="31" priority="14923" operator="equal">
      <formula>"EC (WFO)"</formula>
    </cfRule>
    <cfRule type="cellIs" dxfId="31" priority="14924" operator="equal">
      <formula>"EA (WFO)"</formula>
    </cfRule>
    <cfRule type="cellIs" dxfId="40" priority="14925" operator="equal">
      <formula>"EE(WFO)"</formula>
    </cfRule>
    <cfRule type="cellIs" dxfId="40" priority="14926" operator="equal">
      <formula>"EC(WFO)"</formula>
    </cfRule>
    <cfRule type="cellIs" dxfId="31" priority="14927" operator="equal">
      <formula>"EE (WFO)"</formula>
    </cfRule>
    <cfRule type="cellIs" dxfId="31" priority="14928" operator="equal">
      <formula>"EC (WFO)"</formula>
    </cfRule>
    <cfRule type="cellIs" dxfId="31" priority="14929" operator="equal">
      <formula>"EA (WFO)"</formula>
    </cfRule>
    <cfRule type="cellIs" dxfId="40" priority="14930" operator="equal">
      <formula>"EE(WFO)"</formula>
    </cfRule>
    <cfRule type="cellIs" dxfId="40" priority="14931" operator="equal">
      <formula>"EC(WFO)"</formula>
    </cfRule>
    <cfRule type="cellIs" dxfId="40" priority="14932" operator="equal">
      <formula>"EE(WFO)"</formula>
    </cfRule>
    <cfRule type="cellIs" dxfId="40" priority="14933" operator="equal">
      <formula>"EC(WFO)"</formula>
    </cfRule>
    <cfRule type="cellIs" dxfId="40" priority="14934" operator="equal">
      <formula>"EE(WFO)"</formula>
    </cfRule>
    <cfRule type="cellIs" dxfId="40" priority="14935" operator="equal">
      <formula>"EC(WFO)"</formula>
    </cfRule>
    <cfRule type="cellIs" dxfId="31" priority="14906" operator="equal">
      <formula>"EE (WFO)"</formula>
    </cfRule>
    <cfRule type="cellIs" dxfId="31" priority="14907" operator="equal">
      <formula>"EC (WFO)"</formula>
    </cfRule>
    <cfRule type="cellIs" dxfId="31" priority="14908" operator="equal">
      <formula>"EA (WFO)"</formula>
    </cfRule>
    <cfRule type="cellIs" dxfId="40" priority="14904" operator="equal">
      <formula>"EE(WFO)"</formula>
    </cfRule>
    <cfRule type="cellIs" dxfId="40" priority="14905" operator="equal">
      <formula>"EC(WFO)"</formula>
    </cfRule>
    <cfRule type="cellIs" dxfId="31" priority="14875" operator="equal">
      <formula>"EE (WFO)"</formula>
    </cfRule>
    <cfRule type="cellIs" dxfId="31" priority="14876" operator="equal">
      <formula>"EC (WFO)"</formula>
    </cfRule>
    <cfRule type="cellIs" dxfId="31" priority="14877" operator="equal">
      <formula>"EA (WFO)"</formula>
    </cfRule>
    <cfRule type="cellIs" dxfId="40" priority="14878" operator="equal">
      <formula>"EE(WFO)"</formula>
    </cfRule>
    <cfRule type="cellIs" dxfId="40" priority="14879" operator="equal">
      <formula>"EC(WFO)"</formula>
    </cfRule>
    <cfRule type="cellIs" dxfId="40" priority="14880" operator="equal">
      <formula>"EE(WFO)"</formula>
    </cfRule>
    <cfRule type="cellIs" dxfId="40" priority="14881" operator="equal">
      <formula>"EC(WFO)"</formula>
    </cfRule>
    <cfRule type="cellIs" dxfId="31" priority="14882" operator="equal">
      <formula>"EE (WFO)"</formula>
    </cfRule>
    <cfRule type="cellIs" dxfId="31" priority="14883" operator="equal">
      <formula>"EC (WFO)"</formula>
    </cfRule>
    <cfRule type="cellIs" dxfId="31" priority="14884" operator="equal">
      <formula>"EA (WFO)"</formula>
    </cfRule>
    <cfRule type="cellIs" dxfId="40" priority="14885" operator="equal">
      <formula>"EE(WFO)"</formula>
    </cfRule>
    <cfRule type="cellIs" dxfId="40" priority="14886" operator="equal">
      <formula>"EC(WFO)"</formula>
    </cfRule>
    <cfRule type="cellIs" dxfId="40" priority="14887" operator="equal">
      <formula>"EE(WFO)"</formula>
    </cfRule>
    <cfRule type="cellIs" dxfId="40" priority="14888" operator="equal">
      <formula>"EC(WFO)"</formula>
    </cfRule>
    <cfRule type="cellIs" dxfId="31" priority="14889" operator="equal">
      <formula>"EE (WFO)"</formula>
    </cfRule>
    <cfRule type="cellIs" dxfId="31" priority="14890" operator="equal">
      <formula>"EC (WFO)"</formula>
    </cfRule>
    <cfRule type="cellIs" dxfId="31" priority="14891" operator="equal">
      <formula>"EA (WFO)"</formula>
    </cfRule>
    <cfRule type="cellIs" dxfId="40" priority="14892" operator="equal">
      <formula>"EE(WFO)"</formula>
    </cfRule>
    <cfRule type="cellIs" dxfId="40" priority="14893" operator="equal">
      <formula>"EC(WFO)"</formula>
    </cfRule>
    <cfRule type="cellIs" dxfId="31" priority="14894" operator="equal">
      <formula>"EE (WFO)"</formula>
    </cfRule>
    <cfRule type="cellIs" dxfId="31" priority="14895" operator="equal">
      <formula>"EC (WFO)"</formula>
    </cfRule>
    <cfRule type="cellIs" dxfId="31" priority="14896" operator="equal">
      <formula>"EA (WFO)"</formula>
    </cfRule>
    <cfRule type="cellIs" dxfId="40" priority="14897" operator="equal">
      <formula>"EE(WFO)"</formula>
    </cfRule>
    <cfRule type="cellIs" dxfId="40" priority="14898" operator="equal">
      <formula>"EC(WFO)"</formula>
    </cfRule>
    <cfRule type="cellIs" dxfId="31" priority="14899" operator="equal">
      <formula>"EE (WFO)"</formula>
    </cfRule>
    <cfRule type="cellIs" dxfId="31" priority="14900" operator="equal">
      <formula>"EC (WFO)"</formula>
    </cfRule>
    <cfRule type="cellIs" dxfId="31" priority="14901" operator="equal">
      <formula>"EA (WFO)"</formula>
    </cfRule>
    <cfRule type="cellIs" dxfId="40" priority="14902" operator="equal">
      <formula>"EE(WFO)"</formula>
    </cfRule>
    <cfRule type="cellIs" dxfId="40" priority="14903" operator="equal">
      <formula>"EC(WFO)"</formula>
    </cfRule>
    <cfRule type="cellIs" dxfId="31" priority="14870" operator="equal">
      <formula>"EE (WFO)"</formula>
    </cfRule>
    <cfRule type="cellIs" dxfId="31" priority="14871" operator="equal">
      <formula>"EC (WFO)"</formula>
    </cfRule>
    <cfRule type="cellIs" dxfId="31" priority="14872" operator="equal">
      <formula>"EA (WFO)"</formula>
    </cfRule>
    <cfRule type="cellIs" dxfId="40" priority="14873" operator="equal">
      <formula>"EE(WFO)"</formula>
    </cfRule>
    <cfRule type="cellIs" dxfId="40" priority="14874" operator="equal">
      <formula>"EC(WFO)"</formula>
    </cfRule>
    <cfRule type="cellIs" dxfId="31" priority="14867" operator="equal">
      <formula>"EE (WFO)"</formula>
    </cfRule>
    <cfRule type="cellIs" dxfId="31" priority="14868" operator="equal">
      <formula>"EC (WFO)"</formula>
    </cfRule>
    <cfRule type="cellIs" dxfId="31" priority="14869" operator="equal">
      <formula>"EA (WFO)"</formula>
    </cfRule>
    <cfRule type="cellIs" dxfId="40" priority="14865" operator="equal">
      <formula>"EE(WFO)"</formula>
    </cfRule>
    <cfRule type="cellIs" dxfId="40" priority="14866" operator="equal">
      <formula>"EC(WFO)"</formula>
    </cfRule>
    <cfRule type="cellIs" dxfId="29" priority="14861" operator="equal">
      <formula>"EQ (WFO)"</formula>
    </cfRule>
    <cfRule type="cellIs" dxfId="52" priority="14862" operator="equal">
      <formula>"FG (WFO)"</formula>
    </cfRule>
    <cfRule type="cellIs" dxfId="29" priority="14863" operator="equal">
      <formula>"EO (WFO)"</formula>
    </cfRule>
    <cfRule type="cellIs" dxfId="29" priority="14864" operator="equal">
      <formula>"EK (WFO)"</formula>
    </cfRule>
    <cfRule type="cellIs" dxfId="57" priority="14854" operator="equal">
      <formula>"SCIK"</formula>
    </cfRule>
    <cfRule type="cellIs" dxfId="57" priority="14855" operator="equal">
      <formula>"CT"</formula>
    </cfRule>
    <cfRule type="cellIs" dxfId="39" priority="14856" operator="equal">
      <formula>"CT"</formula>
    </cfRule>
    <cfRule type="cellIs" dxfId="61" priority="14857" operator="equal">
      <formula>"CT"</formula>
    </cfRule>
    <cfRule type="cellIs" dxfId="23" priority="14858" operator="equal">
      <formula>"FG"</formula>
    </cfRule>
    <cfRule type="cellIs" dxfId="44" priority="14859" operator="equal">
      <formula>"L"</formula>
    </cfRule>
    <cfRule type="cellIs" dxfId="38" priority="14860" operator="equal">
      <formula>"EG (WFO)"</formula>
    </cfRule>
    <cfRule type="cellIs" dxfId="36" priority="14852" operator="equal">
      <formula>"RS"</formula>
    </cfRule>
    <cfRule type="cellIs" dxfId="28" priority="14853" operator="equal">
      <formula>"TR (WFO)"</formula>
    </cfRule>
    <cfRule type="cellIs" dxfId="13" priority="14851" operator="equal">
      <formula>"TDM"</formula>
    </cfRule>
    <cfRule type="cellIs" dxfId="40" priority="14849" operator="equal">
      <formula>"EE(WFO)"</formula>
    </cfRule>
    <cfRule type="cellIs" dxfId="40" priority="14850" operator="equal">
      <formula>"EC(WFO)"</formula>
    </cfRule>
    <cfRule type="cellIs" dxfId="31" priority="14846" operator="equal">
      <formula>"EE (WFO)"</formula>
    </cfRule>
    <cfRule type="cellIs" dxfId="31" priority="14847" operator="equal">
      <formula>"EC (WFO)"</formula>
    </cfRule>
    <cfRule type="cellIs" dxfId="31" priority="14848" operator="equal">
      <formula>"EA (WFO)"</formula>
    </cfRule>
    <cfRule type="cellIs" dxfId="36" priority="14844" operator="equal">
      <formula>"RS"</formula>
    </cfRule>
    <cfRule type="cellIs" dxfId="28" priority="14845" operator="equal">
      <formula>"TR (WFO)"</formula>
    </cfRule>
    <cfRule type="cellIs" dxfId="13" priority="14843" operator="equal">
      <formula>"TDM"</formula>
    </cfRule>
    <cfRule type="cellIs" dxfId="57" priority="14836" operator="equal">
      <formula>"SCIK"</formula>
    </cfRule>
    <cfRule type="cellIs" dxfId="57" priority="14837" operator="equal">
      <formula>"CT"</formula>
    </cfRule>
    <cfRule type="cellIs" dxfId="39" priority="14838" operator="equal">
      <formula>"CT"</formula>
    </cfRule>
    <cfRule type="cellIs" dxfId="61" priority="14839" operator="equal">
      <formula>"CT"</formula>
    </cfRule>
    <cfRule type="cellIs" dxfId="23" priority="14840" operator="equal">
      <formula>"FG"</formula>
    </cfRule>
    <cfRule type="cellIs" dxfId="44" priority="14841" operator="equal">
      <formula>"L"</formula>
    </cfRule>
    <cfRule type="cellIs" dxfId="38" priority="14842" operator="equal">
      <formula>"EG (WFO)"</formula>
    </cfRule>
    <cfRule type="cellIs" dxfId="29" priority="14832" operator="equal">
      <formula>"EQ (WFO)"</formula>
    </cfRule>
    <cfRule type="cellIs" dxfId="52" priority="14833" operator="equal">
      <formula>"FG (WFO)"</formula>
    </cfRule>
    <cfRule type="cellIs" dxfId="29" priority="14834" operator="equal">
      <formula>"EO (WFO)"</formula>
    </cfRule>
    <cfRule type="cellIs" dxfId="29" priority="14835" operator="equal">
      <formula>"EK (WFO)"</formula>
    </cfRule>
    <cfRule type="cellIs" dxfId="31" priority="14829" operator="equal">
      <formula>"EE (WFO)"</formula>
    </cfRule>
    <cfRule type="cellIs" dxfId="31" priority="14830" operator="equal">
      <formula>"EC (WFO)"</formula>
    </cfRule>
    <cfRule type="cellIs" dxfId="31" priority="14831" operator="equal">
      <formula>"EA (WFO)"</formula>
    </cfRule>
    <cfRule type="cellIs" dxfId="40" priority="14827" operator="equal">
      <formula>"EE(WFO)"</formula>
    </cfRule>
    <cfRule type="cellIs" dxfId="40" priority="14828" operator="equal">
      <formula>"EC(WFO)"</formula>
    </cfRule>
    <cfRule type="cellIs" dxfId="31" priority="14822" operator="equal">
      <formula>"EE (WFO)"</formula>
    </cfRule>
    <cfRule type="cellIs" dxfId="31" priority="14823" operator="equal">
      <formula>"EC (WFO)"</formula>
    </cfRule>
    <cfRule type="cellIs" dxfId="31" priority="14824" operator="equal">
      <formula>"EA (WFO)"</formula>
    </cfRule>
    <cfRule type="cellIs" dxfId="40" priority="14825" operator="equal">
      <formula>"EE(WFO)"</formula>
    </cfRule>
    <cfRule type="cellIs" dxfId="40" priority="14826" operator="equal">
      <formula>"EC(WFO)"</formula>
    </cfRule>
    <cfRule type="cellIs" dxfId="13" priority="14821" operator="equal">
      <formula>"TDM"</formula>
    </cfRule>
    <cfRule type="cellIs" dxfId="37" priority="14796" operator="equal">
      <formula>"EQ (WFO)"</formula>
    </cfRule>
    <cfRule type="cellIs" dxfId="31" priority="14797" operator="equal">
      <formula>"EO (WFO)"</formula>
    </cfRule>
    <cfRule type="cellIs" dxfId="36" priority="14798" operator="equal">
      <formula>"RS"</formula>
    </cfRule>
    <cfRule type="cellIs" dxfId="28" priority="14799" operator="equal">
      <formula>"TR (WFO)"</formula>
    </cfRule>
    <cfRule type="cellIs" dxfId="31" priority="14800" operator="equal">
      <formula>"EQ (WFO)"</formula>
    </cfRule>
    <cfRule type="cellIs" dxfId="31" priority="14801" operator="equal">
      <formula>"EO (WFO)"</formula>
    </cfRule>
    <cfRule type="cellIs" dxfId="31" priority="14802" operator="equal">
      <formula>"EO (WFO)"</formula>
    </cfRule>
    <cfRule type="cellIs" dxfId="31" priority="14803" operator="equal">
      <formula>"EK (WFO)"</formula>
    </cfRule>
    <cfRule type="cellIs" dxfId="31" priority="14804" operator="equal">
      <formula>"EG (WFO)"</formula>
    </cfRule>
    <cfRule type="cellIs" dxfId="31" priority="14805" operator="equal">
      <formula>"EE (WFO)"</formula>
    </cfRule>
    <cfRule type="cellIs" dxfId="31" priority="14806" operator="equal">
      <formula>"EC (WFO)"</formula>
    </cfRule>
    <cfRule type="cellIs" dxfId="31" priority="14807" operator="equal">
      <formula>"EA (WFO)"</formula>
    </cfRule>
    <cfRule type="cellIs" dxfId="35" priority="14808" operator="equal">
      <formula>"FG (WFO)"</formula>
    </cfRule>
    <cfRule type="cellIs" dxfId="34" priority="14809" operator="equal">
      <formula>"TR"</formula>
    </cfRule>
    <cfRule type="cellIs" dxfId="29" priority="14810" operator="equal">
      <formula>"EQ (WFO)"</formula>
    </cfRule>
    <cfRule type="cellIs" dxfId="52" priority="14811" operator="equal">
      <formula>"FG (WFO)"</formula>
    </cfRule>
    <cfRule type="cellIs" dxfId="29" priority="14812" operator="equal">
      <formula>"EO (WFO)"</formula>
    </cfRule>
    <cfRule type="cellIs" dxfId="29" priority="14813" operator="equal">
      <formula>"EK (WFO)"</formula>
    </cfRule>
    <cfRule type="cellIs" dxfId="57" priority="14814" operator="equal">
      <formula>"SCIK"</formula>
    </cfRule>
    <cfRule type="cellIs" dxfId="57" priority="14815" operator="equal">
      <formula>"CT"</formula>
    </cfRule>
    <cfRule type="cellIs" dxfId="39" priority="14816" operator="equal">
      <formula>"CT"</formula>
    </cfRule>
    <cfRule type="cellIs" dxfId="61" priority="14817" operator="equal">
      <formula>"CT"</formula>
    </cfRule>
    <cfRule type="cellIs" dxfId="23" priority="14818" operator="equal">
      <formula>"FG"</formula>
    </cfRule>
    <cfRule type="cellIs" dxfId="44" priority="14819" operator="equal">
      <formula>"L"</formula>
    </cfRule>
    <cfRule type="cellIs" dxfId="38" priority="14820" operator="equal">
      <formula>"EG (WFO)"</formula>
    </cfRule>
    <cfRule type="cellIs" dxfId="13" priority="14790" operator="equal">
      <formula>"TDM"</formula>
    </cfRule>
    <cfRule type="cellIs" dxfId="31" priority="14791" operator="equal">
      <formula>"EE (WFO)"</formula>
    </cfRule>
    <cfRule type="cellIs" dxfId="31" priority="14792" operator="equal">
      <formula>"EC (WFO)"</formula>
    </cfRule>
    <cfRule type="cellIs" dxfId="31" priority="14793" operator="equal">
      <formula>"EA (WFO)"</formula>
    </cfRule>
    <cfRule type="cellIs" dxfId="40" priority="14794" operator="equal">
      <formula>"EE(WFO)"</formula>
    </cfRule>
    <cfRule type="cellIs" dxfId="40" priority="14795" operator="equal">
      <formula>"EC(WFO)"</formula>
    </cfRule>
    <cfRule type="cellIs" dxfId="13" priority="14789" operator="equal">
      <formula>"TDM"</formula>
    </cfRule>
    <cfRule type="cellIs" dxfId="29" priority="14785" operator="equal">
      <formula>"EQ (WFO)"</formula>
    </cfRule>
    <cfRule type="cellIs" dxfId="52" priority="14786" operator="equal">
      <formula>"FG (WFO)"</formula>
    </cfRule>
    <cfRule type="cellIs" dxfId="29" priority="14787" operator="equal">
      <formula>"EO (WFO)"</formula>
    </cfRule>
    <cfRule type="cellIs" dxfId="29" priority="14788" operator="equal">
      <formula>"EK (WFO)"</formula>
    </cfRule>
    <cfRule type="cellIs" dxfId="40" priority="14783" operator="equal">
      <formula>"EE(WFO)"</formula>
    </cfRule>
    <cfRule type="cellIs" dxfId="40" priority="14784" operator="equal">
      <formula>"EC(WFO)"</formula>
    </cfRule>
    <cfRule type="cellIs" dxfId="34" priority="14782" operator="equal">
      <formula>"TR"</formula>
    </cfRule>
    <cfRule type="cellIs" dxfId="36" priority="14780" operator="equal">
      <formula>"RS"</formula>
    </cfRule>
    <cfRule type="cellIs" dxfId="28" priority="14781" operator="equal">
      <formula>"TR (WFO)"</formula>
    </cfRule>
    <cfRule type="cellIs" dxfId="37" priority="14778" operator="equal">
      <formula>"EQ (WFO)"</formula>
    </cfRule>
    <cfRule type="cellIs" dxfId="31" priority="14779" operator="equal">
      <formula>"EO (WFO)"</formula>
    </cfRule>
    <cfRule type="cellIs" dxfId="31" priority="14769" operator="equal">
      <formula>"EQ (WFO)"</formula>
    </cfRule>
    <cfRule type="cellIs" dxfId="31" priority="14770" operator="equal">
      <formula>"EO (WFO)"</formula>
    </cfRule>
    <cfRule type="cellIs" dxfId="31" priority="14771" operator="equal">
      <formula>"EO (WFO)"</formula>
    </cfRule>
    <cfRule type="cellIs" dxfId="31" priority="14772" operator="equal">
      <formula>"EK (WFO)"</formula>
    </cfRule>
    <cfRule type="cellIs" dxfId="31" priority="14773" operator="equal">
      <formula>"EG (WFO)"</formula>
    </cfRule>
    <cfRule type="cellIs" dxfId="31" priority="14774" operator="equal">
      <formula>"EE (WFO)"</formula>
    </cfRule>
    <cfRule type="cellIs" dxfId="31" priority="14775" operator="equal">
      <formula>"EC (WFO)"</formula>
    </cfRule>
    <cfRule type="cellIs" dxfId="31" priority="14776" operator="equal">
      <formula>"EA (WFO)"</formula>
    </cfRule>
    <cfRule type="cellIs" dxfId="35" priority="14777" operator="equal">
      <formula>"FG (WFO)"</formula>
    </cfRule>
    <cfRule type="cellIs" dxfId="31" priority="14766" operator="equal">
      <formula>"EE (WFO)"</formula>
    </cfRule>
    <cfRule type="cellIs" dxfId="31" priority="14767" operator="equal">
      <formula>"EC (WFO)"</formula>
    </cfRule>
    <cfRule type="cellIs" dxfId="31" priority="14768" operator="equal">
      <formula>"EA (WFO)"</formula>
    </cfRule>
    <cfRule type="cellIs" dxfId="57" priority="14759" operator="equal">
      <formula>"SCIK"</formula>
    </cfRule>
    <cfRule type="cellIs" dxfId="57" priority="14760" operator="equal">
      <formula>"CT"</formula>
    </cfRule>
    <cfRule type="cellIs" dxfId="39" priority="14761" operator="equal">
      <formula>"CT"</formula>
    </cfRule>
    <cfRule type="cellIs" dxfId="61" priority="14762" operator="equal">
      <formula>"CT"</formula>
    </cfRule>
    <cfRule type="cellIs" dxfId="23" priority="14763" operator="equal">
      <formula>"FG"</formula>
    </cfRule>
    <cfRule type="cellIs" dxfId="44" priority="14764" operator="equal">
      <formula>"L"</formula>
    </cfRule>
    <cfRule type="cellIs" dxfId="38" priority="14765" operator="equal">
      <formula>"EG (WFO)"</formula>
    </cfRule>
    <cfRule type="cellIs" dxfId="13" priority="14758" operator="equal">
      <formula>"TDM"</formula>
    </cfRule>
    <cfRule type="cellIs" dxfId="31" priority="14753" operator="equal">
      <formula>"EE (WFO)"</formula>
    </cfRule>
    <cfRule type="cellIs" dxfId="31" priority="14754" operator="equal">
      <formula>"EC (WFO)"</formula>
    </cfRule>
    <cfRule type="cellIs" dxfId="31" priority="14755" operator="equal">
      <formula>"EA (WFO)"</formula>
    </cfRule>
    <cfRule type="cellIs" dxfId="40" priority="14756" operator="equal">
      <formula>"EE(WFO)"</formula>
    </cfRule>
    <cfRule type="cellIs" dxfId="40" priority="14757" operator="equal">
      <formula>"EC(WFO)"</formula>
    </cfRule>
    <cfRule type="cellIs" dxfId="31" priority="14750" operator="equal">
      <formula>"EE (WFO)"</formula>
    </cfRule>
    <cfRule type="cellIs" dxfId="31" priority="14751" operator="equal">
      <formula>"EC (WFO)"</formula>
    </cfRule>
    <cfRule type="cellIs" dxfId="31" priority="14752" operator="equal">
      <formula>"EA (WFO)"</formula>
    </cfRule>
    <cfRule type="cellIs" dxfId="40" priority="14748" operator="equal">
      <formula>"EE(WFO)"</formula>
    </cfRule>
    <cfRule type="cellIs" dxfId="40" priority="14749" operator="equal">
      <formula>"EC(WFO)"</formula>
    </cfRule>
    <cfRule type="cellIs" dxfId="31" priority="14703" operator="equal">
      <formula>"EA (WFO)"</formula>
    </cfRule>
    <cfRule type="cellIs" dxfId="32" priority="14704" operator="equal">
      <formula>"EQ (WFO)"</formula>
    </cfRule>
    <cfRule type="cellIs" dxfId="33" priority="14705" operator="equal">
      <formula>"FG (WFO)"</formula>
    </cfRule>
    <cfRule type="cellIs" dxfId="31" priority="14706" operator="equal">
      <formula>"EE (WFO)"</formula>
    </cfRule>
    <cfRule type="cellIs" dxfId="31" priority="14707" operator="equal">
      <formula>"EC (WFO)"</formula>
    </cfRule>
    <cfRule type="cellIs" dxfId="31" priority="14708" operator="equal">
      <formula>"EA (WFO)"</formula>
    </cfRule>
    <cfRule type="cellIs" dxfId="40" priority="14709" operator="equal">
      <formula>"EE(WFO)"</formula>
    </cfRule>
    <cfRule type="cellIs" dxfId="40" priority="14710" operator="equal">
      <formula>"EC(WFO)"</formula>
    </cfRule>
    <cfRule type="cellIs" dxfId="29" priority="14711" operator="equal">
      <formula>"EQ (WFO)"</formula>
    </cfRule>
    <cfRule type="cellIs" dxfId="52" priority="14712" operator="equal">
      <formula>"FG (WFO)"</formula>
    </cfRule>
    <cfRule type="cellIs" dxfId="29" priority="14713" operator="equal">
      <formula>"EO (WFO)"</formula>
    </cfRule>
    <cfRule type="cellIs" dxfId="29" priority="14714" operator="equal">
      <formula>"EK (WFO)"</formula>
    </cfRule>
    <cfRule type="cellIs" dxfId="31" priority="14715" operator="equal">
      <formula>"EE (WFO)"</formula>
    </cfRule>
    <cfRule type="cellIs" dxfId="31" priority="14716" operator="equal">
      <formula>"EC (WFO)"</formula>
    </cfRule>
    <cfRule type="cellIs" dxfId="31" priority="14717" operator="equal">
      <formula>"EA (WFO)"</formula>
    </cfRule>
    <cfRule type="cellIs" dxfId="40" priority="14718" operator="equal">
      <formula>"EE(WFO)"</formula>
    </cfRule>
    <cfRule type="cellIs" dxfId="40" priority="14719" operator="equal">
      <formula>"EC(WFO)"</formula>
    </cfRule>
    <cfRule type="cellIs" dxfId="31" priority="14720" operator="equal">
      <formula>"EE (WFO)"</formula>
    </cfRule>
    <cfRule type="cellIs" dxfId="31" priority="14721" operator="equal">
      <formula>"EC (WFO)"</formula>
    </cfRule>
    <cfRule type="cellIs" dxfId="31" priority="14722" operator="equal">
      <formula>"EA (WFO)"</formula>
    </cfRule>
    <cfRule type="cellIs" dxfId="40" priority="14723" operator="equal">
      <formula>"EE(WFO)"</formula>
    </cfRule>
    <cfRule type="cellIs" dxfId="40" priority="14724" operator="equal">
      <formula>"EC(WFO)"</formula>
    </cfRule>
    <cfRule type="cellIs" dxfId="31" priority="14725" operator="equal">
      <formula>"EE (WFO)"</formula>
    </cfRule>
    <cfRule type="cellIs" dxfId="31" priority="14726" operator="equal">
      <formula>"EC (WFO)"</formula>
    </cfRule>
    <cfRule type="cellIs" dxfId="31" priority="14727" operator="equal">
      <formula>"EA (WFO)"</formula>
    </cfRule>
    <cfRule type="cellIs" dxfId="40" priority="14728" operator="equal">
      <formula>"EE(WFO)"</formula>
    </cfRule>
    <cfRule type="cellIs" dxfId="40" priority="14729" operator="equal">
      <formula>"EC(WFO)"</formula>
    </cfRule>
    <cfRule type="cellIs" dxfId="31" priority="14730" operator="equal">
      <formula>"EA (WFO)"</formula>
    </cfRule>
    <cfRule type="cellIs" dxfId="32" priority="14731" operator="equal">
      <formula>"EQ (WFO)"</formula>
    </cfRule>
    <cfRule type="cellIs" dxfId="33" priority="14732" operator="equal">
      <formula>"FG (WFO)"</formula>
    </cfRule>
    <cfRule type="cellIs" dxfId="31" priority="14733" operator="equal">
      <formula>"EE (WFO)"</formula>
    </cfRule>
    <cfRule type="cellIs" dxfId="31" priority="14734" operator="equal">
      <formula>"EC (WFO)"</formula>
    </cfRule>
    <cfRule type="cellIs" dxfId="31" priority="14735" operator="equal">
      <formula>"EA (WFO)"</formula>
    </cfRule>
    <cfRule type="cellIs" dxfId="40" priority="14736" operator="equal">
      <formula>"EE(WFO)"</formula>
    </cfRule>
    <cfRule type="cellIs" dxfId="40" priority="14737" operator="equal">
      <formula>"EC(WFO)"</formula>
    </cfRule>
    <cfRule type="cellIs" dxfId="31" priority="14738" operator="equal">
      <formula>"EE (WFO)"</formula>
    </cfRule>
    <cfRule type="cellIs" dxfId="31" priority="14739" operator="equal">
      <formula>"EC (WFO)"</formula>
    </cfRule>
    <cfRule type="cellIs" dxfId="31" priority="14740" operator="equal">
      <formula>"EA (WFO)"</formula>
    </cfRule>
    <cfRule type="cellIs" dxfId="40" priority="14741" operator="equal">
      <formula>"EE(WFO)"</formula>
    </cfRule>
    <cfRule type="cellIs" dxfId="40" priority="14742" operator="equal">
      <formula>"EC(WFO)"</formula>
    </cfRule>
    <cfRule type="cellIs" dxfId="31" priority="14743" operator="equal">
      <formula>"EE (WFO)"</formula>
    </cfRule>
    <cfRule type="cellIs" dxfId="31" priority="14744" operator="equal">
      <formula>"EC (WFO)"</formula>
    </cfRule>
    <cfRule type="cellIs" dxfId="31" priority="14745" operator="equal">
      <formula>"EA (WFO)"</formula>
    </cfRule>
    <cfRule type="cellIs" dxfId="40" priority="14746" operator="equal">
      <formula>"EE(WFO)"</formula>
    </cfRule>
    <cfRule type="cellIs" dxfId="40" priority="14747" operator="equal">
      <formula>"EC(WFO)"</formula>
    </cfRule>
    <cfRule type="cellIs" dxfId="31" priority="14700" operator="equal">
      <formula>"EE (WFO)"</formula>
    </cfRule>
    <cfRule type="cellIs" dxfId="31" priority="14701" operator="equal">
      <formula>"EC (WFO)"</formula>
    </cfRule>
    <cfRule type="cellIs" dxfId="31" priority="14702" operator="equal">
      <formula>"EA (WFO)"</formula>
    </cfRule>
    <cfRule type="cellIs" dxfId="40" priority="14698" operator="equal">
      <formula>"EE(WFO)"</formula>
    </cfRule>
    <cfRule type="cellIs" dxfId="40" priority="14699" operator="equal">
      <formula>"EC(WFO)"</formula>
    </cfRule>
    <cfRule type="cellIs" dxfId="31" priority="14690" operator="equal">
      <formula>"EA (WFO)"</formula>
    </cfRule>
    <cfRule type="cellIs" dxfId="32" priority="14691" operator="equal">
      <formula>"EQ (WFO)"</formula>
    </cfRule>
    <cfRule type="cellIs" dxfId="33" priority="14692" operator="equal">
      <formula>"FG (WFO)"</formula>
    </cfRule>
    <cfRule type="cellIs" dxfId="31" priority="14693" operator="equal">
      <formula>"EE (WFO)"</formula>
    </cfRule>
    <cfRule type="cellIs" dxfId="31" priority="14694" operator="equal">
      <formula>"EC (WFO)"</formula>
    </cfRule>
    <cfRule type="cellIs" dxfId="31" priority="14695" operator="equal">
      <formula>"EA (WFO)"</formula>
    </cfRule>
    <cfRule type="cellIs" dxfId="40" priority="14696" operator="equal">
      <formula>"EE(WFO)"</formula>
    </cfRule>
    <cfRule type="cellIs" dxfId="40" priority="14697" operator="equal">
      <formula>"EC(WFO)"</formula>
    </cfRule>
    <cfRule type="cellIs" dxfId="31" priority="14677" operator="equal">
      <formula>"EA (WFO)"</formula>
    </cfRule>
    <cfRule type="cellIs" dxfId="32" priority="14678" operator="equal">
      <formula>"EQ (WFO)"</formula>
    </cfRule>
    <cfRule type="cellIs" dxfId="33" priority="14679" operator="equal">
      <formula>"FG (WFO)"</formula>
    </cfRule>
    <cfRule type="cellIs" dxfId="31" priority="14680" operator="equal">
      <formula>"EE (WFO)"</formula>
    </cfRule>
    <cfRule type="cellIs" dxfId="31" priority="14681" operator="equal">
      <formula>"EC (WFO)"</formula>
    </cfRule>
    <cfRule type="cellIs" dxfId="31" priority="14682" operator="equal">
      <formula>"EA (WFO)"</formula>
    </cfRule>
    <cfRule type="cellIs" dxfId="40" priority="14683" operator="equal">
      <formula>"EE(WFO)"</formula>
    </cfRule>
    <cfRule type="cellIs" dxfId="40" priority="14684" operator="equal">
      <formula>"EC(WFO)"</formula>
    </cfRule>
    <cfRule type="cellIs" dxfId="31" priority="14685" operator="equal">
      <formula>"EE (WFO)"</formula>
    </cfRule>
    <cfRule type="cellIs" dxfId="31" priority="14686" operator="equal">
      <formula>"EC (WFO)"</formula>
    </cfRule>
    <cfRule type="cellIs" dxfId="31" priority="14687" operator="equal">
      <formula>"EA (WFO)"</formula>
    </cfRule>
    <cfRule type="cellIs" dxfId="40" priority="14688" operator="equal">
      <formula>"EE(WFO)"</formula>
    </cfRule>
    <cfRule type="cellIs" dxfId="40" priority="14689" operator="equal">
      <formula>"EC(WFO)"</formula>
    </cfRule>
    <cfRule type="cellIs" dxfId="31" priority="14129" operator="equal">
      <formula>"EE (WFO)"</formula>
    </cfRule>
    <cfRule type="cellIs" dxfId="31" priority="14130" operator="equal">
      <formula>"EC (WFO)"</formula>
    </cfRule>
    <cfRule type="cellIs" dxfId="31" priority="14131" operator="equal">
      <formula>"EA (WFO)"</formula>
    </cfRule>
    <cfRule type="cellIs" dxfId="40" priority="14132" operator="equal">
      <formula>"EE(WFO)"</formula>
    </cfRule>
    <cfRule type="cellIs" dxfId="40" priority="14133" operator="equal">
      <formula>"EC(WFO)"</formula>
    </cfRule>
    <cfRule type="cellIs" dxfId="40" priority="14134" operator="equal">
      <formula>"EE(WFO)"</formula>
    </cfRule>
    <cfRule type="cellIs" dxfId="40" priority="14135" operator="equal">
      <formula>"EC(WFO)"</formula>
    </cfRule>
    <cfRule type="cellIs" dxfId="31" priority="14136" operator="equal">
      <formula>"EE (WFO)"</formula>
    </cfRule>
    <cfRule type="cellIs" dxfId="31" priority="14137" operator="equal">
      <formula>"EC (WFO)"</formula>
    </cfRule>
    <cfRule type="cellIs" dxfId="31" priority="14138" operator="equal">
      <formula>"EA (WFO)"</formula>
    </cfRule>
    <cfRule type="cellIs" dxfId="40" priority="14139" operator="equal">
      <formula>"EE(WFO)"</formula>
    </cfRule>
    <cfRule type="cellIs" dxfId="40" priority="14140" operator="equal">
      <formula>"EC(WFO)"</formula>
    </cfRule>
    <cfRule type="cellIs" dxfId="40" priority="14141" operator="equal">
      <formula>"EE(WFO)"</formula>
    </cfRule>
    <cfRule type="cellIs" dxfId="40" priority="14142" operator="equal">
      <formula>"EC(WFO)"</formula>
    </cfRule>
    <cfRule type="cellIs" dxfId="38" priority="14143" operator="equal">
      <formula>"EE(WFO)"</formula>
    </cfRule>
    <cfRule type="cellIs" dxfId="39" priority="14144" operator="equal">
      <formula>"EE(WFO)"</formula>
    </cfRule>
    <cfRule type="cellIs" dxfId="40" priority="14145" operator="equal">
      <formula>"EC(WFO)"</formula>
    </cfRule>
    <cfRule type="cellIs" dxfId="31" priority="14146" operator="equal">
      <formula>"EE (WFO)"</formula>
    </cfRule>
    <cfRule type="cellIs" dxfId="31" priority="14147" operator="equal">
      <formula>"EC (WFO)"</formula>
    </cfRule>
    <cfRule type="cellIs" dxfId="31" priority="14148" operator="equal">
      <formula>"EA (WFO)"</formula>
    </cfRule>
    <cfRule type="cellIs" dxfId="40" priority="14149" operator="equal">
      <formula>"EE(WFO)"</formula>
    </cfRule>
    <cfRule type="cellIs" dxfId="40" priority="14150" operator="equal">
      <formula>"EC(WFO)"</formula>
    </cfRule>
    <cfRule type="cellIs" dxfId="57" priority="14122" operator="equal">
      <formula>"SCIK"</formula>
    </cfRule>
    <cfRule type="cellIs" dxfId="57" priority="14123" operator="equal">
      <formula>"CT"</formula>
    </cfRule>
    <cfRule type="cellIs" dxfId="39" priority="14124" operator="equal">
      <formula>"CT"</formula>
    </cfRule>
    <cfRule type="cellIs" dxfId="61" priority="14125" operator="equal">
      <formula>"CT"</formula>
    </cfRule>
    <cfRule type="cellIs" dxfId="23" priority="14126" operator="equal">
      <formula>"FG"</formula>
    </cfRule>
    <cfRule type="cellIs" dxfId="44" priority="14127" operator="equal">
      <formula>"L"</formula>
    </cfRule>
    <cfRule type="cellIs" dxfId="38" priority="14128" operator="equal">
      <formula>"EG (WFO)"</formula>
    </cfRule>
    <cfRule type="cellIs" dxfId="31" priority="14119" operator="equal">
      <formula>"EE (WFO)"</formula>
    </cfRule>
    <cfRule type="cellIs" dxfId="31" priority="14120" operator="equal">
      <formula>"EC (WFO)"</formula>
    </cfRule>
    <cfRule type="cellIs" dxfId="31" priority="14121" operator="equal">
      <formula>"EA (WFO)"</formula>
    </cfRule>
    <cfRule type="cellIs" dxfId="40" priority="14117" operator="equal">
      <formula>"EE(WFO)"</formula>
    </cfRule>
    <cfRule type="cellIs" dxfId="40" priority="14118" operator="equal">
      <formula>"EC(WFO)"</formula>
    </cfRule>
    <cfRule type="cellIs" dxfId="31" priority="14090" operator="equal">
      <formula>"EA (WFO)"</formula>
    </cfRule>
    <cfRule type="cellIs" dxfId="32" priority="14091" operator="equal">
      <formula>"EQ (WFO)"</formula>
    </cfRule>
    <cfRule type="cellIs" dxfId="33" priority="14092" operator="equal">
      <formula>"FG (WFO)"</formula>
    </cfRule>
    <cfRule type="cellIs" dxfId="31" priority="14093" operator="equal">
      <formula>"EE (WFO)"</formula>
    </cfRule>
    <cfRule type="cellIs" dxfId="31" priority="14094" operator="equal">
      <formula>"EC (WFO)"</formula>
    </cfRule>
    <cfRule type="cellIs" dxfId="31" priority="14095" operator="equal">
      <formula>"EA (WFO)"</formula>
    </cfRule>
    <cfRule type="cellIs" dxfId="40" priority="14096" operator="equal">
      <formula>"EE(WFO)"</formula>
    </cfRule>
    <cfRule type="cellIs" dxfId="40" priority="14097" operator="equal">
      <formula>"EC(WFO)"</formula>
    </cfRule>
    <cfRule type="cellIs" dxfId="31" priority="14098" operator="equal">
      <formula>"EE (WFO)"</formula>
    </cfRule>
    <cfRule type="cellIs" dxfId="31" priority="14099" operator="equal">
      <formula>"EC (WFO)"</formula>
    </cfRule>
    <cfRule type="cellIs" dxfId="31" priority="14100" operator="equal">
      <formula>"EA (WFO)"</formula>
    </cfRule>
    <cfRule type="cellIs" dxfId="40" priority="14101" operator="equal">
      <formula>"EE(WFO)"</formula>
    </cfRule>
    <cfRule type="cellIs" dxfId="40" priority="14102" operator="equal">
      <formula>"EC(WFO)"</formula>
    </cfRule>
    <cfRule type="cellIs" dxfId="31" priority="14103" operator="equal">
      <formula>"EE (WFO)"</formula>
    </cfRule>
    <cfRule type="cellIs" dxfId="31" priority="14104" operator="equal">
      <formula>"EC (WFO)"</formula>
    </cfRule>
    <cfRule type="cellIs" dxfId="31" priority="14105" operator="equal">
      <formula>"EA (WFO)"</formula>
    </cfRule>
    <cfRule type="cellIs" dxfId="40" priority="14106" operator="equal">
      <formula>"EE(WFO)"</formula>
    </cfRule>
    <cfRule type="cellIs" dxfId="40" priority="14107" operator="equal">
      <formula>"EC(WFO)"</formula>
    </cfRule>
    <cfRule type="cellIs" dxfId="31" priority="14108" operator="equal">
      <formula>"EE (WFO)"</formula>
    </cfRule>
    <cfRule type="cellIs" dxfId="31" priority="14109" operator="equal">
      <formula>"EC (WFO)"</formula>
    </cfRule>
    <cfRule type="cellIs" dxfId="31" priority="14110" operator="equal">
      <formula>"EA (WFO)"</formula>
    </cfRule>
    <cfRule type="cellIs" dxfId="40" priority="14111" operator="equal">
      <formula>"EE(WFO)"</formula>
    </cfRule>
    <cfRule type="cellIs" dxfId="40" priority="14112" operator="equal">
      <formula>"EC(WFO)"</formula>
    </cfRule>
    <cfRule type="cellIs" dxfId="40" priority="14113" operator="equal">
      <formula>"EE(WFO)"</formula>
    </cfRule>
    <cfRule type="cellIs" dxfId="40" priority="14114" operator="equal">
      <formula>"EC(WFO)"</formula>
    </cfRule>
    <cfRule type="cellIs" dxfId="40" priority="14115" operator="equal">
      <formula>"EE(WFO)"</formula>
    </cfRule>
    <cfRule type="cellIs" dxfId="40" priority="14116" operator="equal">
      <formula>"EC(WFO)"</formula>
    </cfRule>
    <cfRule type="cellIs" dxfId="31" priority="14087" operator="equal">
      <formula>"EE (WFO)"</formula>
    </cfRule>
    <cfRule type="cellIs" dxfId="31" priority="14088" operator="equal">
      <formula>"EC (WFO)"</formula>
    </cfRule>
    <cfRule type="cellIs" dxfId="31" priority="14089" operator="equal">
      <formula>"EA (WFO)"</formula>
    </cfRule>
    <cfRule type="cellIs" dxfId="40" priority="14085" operator="equal">
      <formula>"EE(WFO)"</formula>
    </cfRule>
    <cfRule type="cellIs" dxfId="40" priority="14086" operator="equal">
      <formula>"EC(WFO)"</formula>
    </cfRule>
    <cfRule type="cellIs" dxfId="31" priority="14056" operator="equal">
      <formula>"EE (WFO)"</formula>
    </cfRule>
    <cfRule type="cellIs" dxfId="31" priority="14057" operator="equal">
      <formula>"EC (WFO)"</formula>
    </cfRule>
    <cfRule type="cellIs" dxfId="31" priority="14058" operator="equal">
      <formula>"EA (WFO)"</formula>
    </cfRule>
    <cfRule type="cellIs" dxfId="40" priority="14059" operator="equal">
      <formula>"EE(WFO)"</formula>
    </cfRule>
    <cfRule type="cellIs" dxfId="40" priority="14060" operator="equal">
      <formula>"EC(WFO)"</formula>
    </cfRule>
    <cfRule type="cellIs" dxfId="40" priority="14061" operator="equal">
      <formula>"EE(WFO)"</formula>
    </cfRule>
    <cfRule type="cellIs" dxfId="40" priority="14062" operator="equal">
      <formula>"EC(WFO)"</formula>
    </cfRule>
    <cfRule type="cellIs" dxfId="31" priority="14063" operator="equal">
      <formula>"EE (WFO)"</formula>
    </cfRule>
    <cfRule type="cellIs" dxfId="31" priority="14064" operator="equal">
      <formula>"EC (WFO)"</formula>
    </cfRule>
    <cfRule type="cellIs" dxfId="31" priority="14065" operator="equal">
      <formula>"EA (WFO)"</formula>
    </cfRule>
    <cfRule type="cellIs" dxfId="40" priority="14066" operator="equal">
      <formula>"EE(WFO)"</formula>
    </cfRule>
    <cfRule type="cellIs" dxfId="40" priority="14067" operator="equal">
      <formula>"EC(WFO)"</formula>
    </cfRule>
    <cfRule type="cellIs" dxfId="40" priority="14068" operator="equal">
      <formula>"EE(WFO)"</formula>
    </cfRule>
    <cfRule type="cellIs" dxfId="40" priority="14069" operator="equal">
      <formula>"EC(WFO)"</formula>
    </cfRule>
    <cfRule type="cellIs" dxfId="31" priority="14070" operator="equal">
      <formula>"EE (WFO)"</formula>
    </cfRule>
    <cfRule type="cellIs" dxfId="31" priority="14071" operator="equal">
      <formula>"EC (WFO)"</formula>
    </cfRule>
    <cfRule type="cellIs" dxfId="31" priority="14072" operator="equal">
      <formula>"EA (WFO)"</formula>
    </cfRule>
    <cfRule type="cellIs" dxfId="40" priority="14073" operator="equal">
      <formula>"EE(WFO)"</formula>
    </cfRule>
    <cfRule type="cellIs" dxfId="40" priority="14074" operator="equal">
      <formula>"EC(WFO)"</formula>
    </cfRule>
    <cfRule type="cellIs" dxfId="31" priority="14075" operator="equal">
      <formula>"EE (WFO)"</formula>
    </cfRule>
    <cfRule type="cellIs" dxfId="31" priority="14076" operator="equal">
      <formula>"EC (WFO)"</formula>
    </cfRule>
    <cfRule type="cellIs" dxfId="31" priority="14077" operator="equal">
      <formula>"EA (WFO)"</formula>
    </cfRule>
    <cfRule type="cellIs" dxfId="40" priority="14078" operator="equal">
      <formula>"EE(WFO)"</formula>
    </cfRule>
    <cfRule type="cellIs" dxfId="40" priority="14079" operator="equal">
      <formula>"EC(WFO)"</formula>
    </cfRule>
    <cfRule type="cellIs" dxfId="31" priority="14080" operator="equal">
      <formula>"EE (WFO)"</formula>
    </cfRule>
    <cfRule type="cellIs" dxfId="31" priority="14081" operator="equal">
      <formula>"EC (WFO)"</formula>
    </cfRule>
    <cfRule type="cellIs" dxfId="31" priority="14082" operator="equal">
      <formula>"EA (WFO)"</formula>
    </cfRule>
    <cfRule type="cellIs" dxfId="40" priority="14083" operator="equal">
      <formula>"EE(WFO)"</formula>
    </cfRule>
    <cfRule type="cellIs" dxfId="40" priority="14084" operator="equal">
      <formula>"EC(WFO)"</formula>
    </cfRule>
    <cfRule type="cellIs" dxfId="31" priority="14051" operator="equal">
      <formula>"EE (WFO)"</formula>
    </cfRule>
    <cfRule type="cellIs" dxfId="31" priority="14052" operator="equal">
      <formula>"EC (WFO)"</formula>
    </cfRule>
    <cfRule type="cellIs" dxfId="31" priority="14053" operator="equal">
      <formula>"EA (WFO)"</formula>
    </cfRule>
    <cfRule type="cellIs" dxfId="40" priority="14054" operator="equal">
      <formula>"EE(WFO)"</formula>
    </cfRule>
    <cfRule type="cellIs" dxfId="40" priority="14055" operator="equal">
      <formula>"EC(WFO)"</formula>
    </cfRule>
    <cfRule type="cellIs" dxfId="31" priority="14048" operator="equal">
      <formula>"EE (WFO)"</formula>
    </cfRule>
    <cfRule type="cellIs" dxfId="31" priority="14049" operator="equal">
      <formula>"EC (WFO)"</formula>
    </cfRule>
    <cfRule type="cellIs" dxfId="31" priority="14050" operator="equal">
      <formula>"EA (WFO)"</formula>
    </cfRule>
    <cfRule type="cellIs" dxfId="40" priority="14046" operator="equal">
      <formula>"EE(WFO)"</formula>
    </cfRule>
    <cfRule type="cellIs" dxfId="40" priority="14047" operator="equal">
      <formula>"EC(WFO)"</formula>
    </cfRule>
    <cfRule type="cellIs" dxfId="29" priority="14042" operator="equal">
      <formula>"EQ (WFO)"</formula>
    </cfRule>
    <cfRule type="cellIs" dxfId="52" priority="14043" operator="equal">
      <formula>"FG (WFO)"</formula>
    </cfRule>
    <cfRule type="cellIs" dxfId="29" priority="14044" operator="equal">
      <formula>"EO (WFO)"</formula>
    </cfRule>
    <cfRule type="cellIs" dxfId="29" priority="14045" operator="equal">
      <formula>"EK (WFO)"</formula>
    </cfRule>
    <cfRule type="cellIs" dxfId="57" priority="14035" operator="equal">
      <formula>"SCIK"</formula>
    </cfRule>
    <cfRule type="cellIs" dxfId="57" priority="14036" operator="equal">
      <formula>"CT"</formula>
    </cfRule>
    <cfRule type="cellIs" dxfId="39" priority="14037" operator="equal">
      <formula>"CT"</formula>
    </cfRule>
    <cfRule type="cellIs" dxfId="61" priority="14038" operator="equal">
      <formula>"CT"</formula>
    </cfRule>
    <cfRule type="cellIs" dxfId="23" priority="14039" operator="equal">
      <formula>"FG"</formula>
    </cfRule>
    <cfRule type="cellIs" dxfId="44" priority="14040" operator="equal">
      <formula>"L"</formula>
    </cfRule>
    <cfRule type="cellIs" dxfId="38" priority="14041" operator="equal">
      <formula>"EG (WFO)"</formula>
    </cfRule>
    <cfRule type="cellIs" dxfId="36" priority="14033" operator="equal">
      <formula>"RS"</formula>
    </cfRule>
    <cfRule type="cellIs" dxfId="28" priority="14034" operator="equal">
      <formula>"TR (WFO)"</formula>
    </cfRule>
    <cfRule type="cellIs" dxfId="13" priority="14032" operator="equal">
      <formula>"TDM"</formula>
    </cfRule>
    <cfRule type="cellIs" dxfId="40" priority="14030" operator="equal">
      <formula>"EE(WFO)"</formula>
    </cfRule>
    <cfRule type="cellIs" dxfId="40" priority="14031" operator="equal">
      <formula>"EC(WFO)"</formula>
    </cfRule>
    <cfRule type="cellIs" dxfId="31" priority="14027" operator="equal">
      <formula>"EE (WFO)"</formula>
    </cfRule>
    <cfRule type="cellIs" dxfId="31" priority="14028" operator="equal">
      <formula>"EC (WFO)"</formula>
    </cfRule>
    <cfRule type="cellIs" dxfId="31" priority="14029" operator="equal">
      <formula>"EA (WFO)"</formula>
    </cfRule>
    <cfRule type="cellIs" dxfId="36" priority="14025" operator="equal">
      <formula>"RS"</formula>
    </cfRule>
    <cfRule type="cellIs" dxfId="28" priority="14026" operator="equal">
      <formula>"TR (WFO)"</formula>
    </cfRule>
    <cfRule type="cellIs" dxfId="13" priority="14024" operator="equal">
      <formula>"TDM"</formula>
    </cfRule>
    <cfRule type="cellIs" dxfId="57" priority="14017" operator="equal">
      <formula>"SCIK"</formula>
    </cfRule>
    <cfRule type="cellIs" dxfId="57" priority="14018" operator="equal">
      <formula>"CT"</formula>
    </cfRule>
    <cfRule type="cellIs" dxfId="39" priority="14019" operator="equal">
      <formula>"CT"</formula>
    </cfRule>
    <cfRule type="cellIs" dxfId="61" priority="14020" operator="equal">
      <formula>"CT"</formula>
    </cfRule>
    <cfRule type="cellIs" dxfId="23" priority="14021" operator="equal">
      <formula>"FG"</formula>
    </cfRule>
    <cfRule type="cellIs" dxfId="44" priority="14022" operator="equal">
      <formula>"L"</formula>
    </cfRule>
    <cfRule type="cellIs" dxfId="38" priority="14023" operator="equal">
      <formula>"EG (WFO)"</formula>
    </cfRule>
    <cfRule type="cellIs" dxfId="29" priority="14013" operator="equal">
      <formula>"EQ (WFO)"</formula>
    </cfRule>
    <cfRule type="cellIs" dxfId="52" priority="14014" operator="equal">
      <formula>"FG (WFO)"</formula>
    </cfRule>
    <cfRule type="cellIs" dxfId="29" priority="14015" operator="equal">
      <formula>"EO (WFO)"</formula>
    </cfRule>
    <cfRule type="cellIs" dxfId="29" priority="14016" operator="equal">
      <formula>"EK (WFO)"</formula>
    </cfRule>
    <cfRule type="cellIs" dxfId="31" priority="14010" operator="equal">
      <formula>"EE (WFO)"</formula>
    </cfRule>
    <cfRule type="cellIs" dxfId="31" priority="14011" operator="equal">
      <formula>"EC (WFO)"</formula>
    </cfRule>
    <cfRule type="cellIs" dxfId="31" priority="14012" operator="equal">
      <formula>"EA (WFO)"</formula>
    </cfRule>
    <cfRule type="cellIs" dxfId="40" priority="14008" operator="equal">
      <formula>"EE(WFO)"</formula>
    </cfRule>
    <cfRule type="cellIs" dxfId="40" priority="14009" operator="equal">
      <formula>"EC(WFO)"</formula>
    </cfRule>
    <cfRule type="cellIs" dxfId="31" priority="14003" operator="equal">
      <formula>"EE (WFO)"</formula>
    </cfRule>
    <cfRule type="cellIs" dxfId="31" priority="14004" operator="equal">
      <formula>"EC (WFO)"</formula>
    </cfRule>
    <cfRule type="cellIs" dxfId="31" priority="14005" operator="equal">
      <formula>"EA (WFO)"</formula>
    </cfRule>
    <cfRule type="cellIs" dxfId="40" priority="14006" operator="equal">
      <formula>"EE(WFO)"</formula>
    </cfRule>
    <cfRule type="cellIs" dxfId="40" priority="14007" operator="equal">
      <formula>"EC(WFO)"</formula>
    </cfRule>
    <cfRule type="cellIs" dxfId="13" priority="14002" operator="equal">
      <formula>"TDM"</formula>
    </cfRule>
    <cfRule type="cellIs" dxfId="37" priority="13977" operator="equal">
      <formula>"EQ (WFO)"</formula>
    </cfRule>
    <cfRule type="cellIs" dxfId="31" priority="13978" operator="equal">
      <formula>"EO (WFO)"</formula>
    </cfRule>
    <cfRule type="cellIs" dxfId="36" priority="13979" operator="equal">
      <formula>"RS"</formula>
    </cfRule>
    <cfRule type="cellIs" dxfId="28" priority="13980" operator="equal">
      <formula>"TR (WFO)"</formula>
    </cfRule>
    <cfRule type="cellIs" dxfId="31" priority="13981" operator="equal">
      <formula>"EQ (WFO)"</formula>
    </cfRule>
    <cfRule type="cellIs" dxfId="31" priority="13982" operator="equal">
      <formula>"EO (WFO)"</formula>
    </cfRule>
    <cfRule type="cellIs" dxfId="31" priority="13983" operator="equal">
      <formula>"EO (WFO)"</formula>
    </cfRule>
    <cfRule type="cellIs" dxfId="31" priority="13984" operator="equal">
      <formula>"EK (WFO)"</formula>
    </cfRule>
    <cfRule type="cellIs" dxfId="31" priority="13985" operator="equal">
      <formula>"EG (WFO)"</formula>
    </cfRule>
    <cfRule type="cellIs" dxfId="31" priority="13986" operator="equal">
      <formula>"EE (WFO)"</formula>
    </cfRule>
    <cfRule type="cellIs" dxfId="31" priority="13987" operator="equal">
      <formula>"EC (WFO)"</formula>
    </cfRule>
    <cfRule type="cellIs" dxfId="31" priority="13988" operator="equal">
      <formula>"EA (WFO)"</formula>
    </cfRule>
    <cfRule type="cellIs" dxfId="35" priority="13989" operator="equal">
      <formula>"FG (WFO)"</formula>
    </cfRule>
    <cfRule type="cellIs" dxfId="34" priority="13990" operator="equal">
      <formula>"TR"</formula>
    </cfRule>
    <cfRule type="cellIs" dxfId="29" priority="13991" operator="equal">
      <formula>"EQ (WFO)"</formula>
    </cfRule>
    <cfRule type="cellIs" dxfId="52" priority="13992" operator="equal">
      <formula>"FG (WFO)"</formula>
    </cfRule>
    <cfRule type="cellIs" dxfId="29" priority="13993" operator="equal">
      <formula>"EO (WFO)"</formula>
    </cfRule>
    <cfRule type="cellIs" dxfId="29" priority="13994" operator="equal">
      <formula>"EK (WFO)"</formula>
    </cfRule>
    <cfRule type="cellIs" dxfId="57" priority="13995" operator="equal">
      <formula>"SCIK"</formula>
    </cfRule>
    <cfRule type="cellIs" dxfId="57" priority="13996" operator="equal">
      <formula>"CT"</formula>
    </cfRule>
    <cfRule type="cellIs" dxfId="39" priority="13997" operator="equal">
      <formula>"CT"</formula>
    </cfRule>
    <cfRule type="cellIs" dxfId="61" priority="13998" operator="equal">
      <formula>"CT"</formula>
    </cfRule>
    <cfRule type="cellIs" dxfId="23" priority="13999" operator="equal">
      <formula>"FG"</formula>
    </cfRule>
    <cfRule type="cellIs" dxfId="44" priority="14000" operator="equal">
      <formula>"L"</formula>
    </cfRule>
    <cfRule type="cellIs" dxfId="38" priority="14001" operator="equal">
      <formula>"EG (WFO)"</formula>
    </cfRule>
    <cfRule type="cellIs" dxfId="13" priority="13971" operator="equal">
      <formula>"TDM"</formula>
    </cfRule>
    <cfRule type="cellIs" dxfId="31" priority="13972" operator="equal">
      <formula>"EE (WFO)"</formula>
    </cfRule>
    <cfRule type="cellIs" dxfId="31" priority="13973" operator="equal">
      <formula>"EC (WFO)"</formula>
    </cfRule>
    <cfRule type="cellIs" dxfId="31" priority="13974" operator="equal">
      <formula>"EA (WFO)"</formula>
    </cfRule>
    <cfRule type="cellIs" dxfId="40" priority="13975" operator="equal">
      <formula>"EE(WFO)"</formula>
    </cfRule>
    <cfRule type="cellIs" dxfId="40" priority="13976" operator="equal">
      <formula>"EC(WFO)"</formula>
    </cfRule>
    <cfRule type="cellIs" dxfId="13" priority="13970" operator="equal">
      <formula>"TDM"</formula>
    </cfRule>
    <cfRule type="cellIs" dxfId="29" priority="13966" operator="equal">
      <formula>"EQ (WFO)"</formula>
    </cfRule>
    <cfRule type="cellIs" dxfId="52" priority="13967" operator="equal">
      <formula>"FG (WFO)"</formula>
    </cfRule>
    <cfRule type="cellIs" dxfId="29" priority="13968" operator="equal">
      <formula>"EO (WFO)"</formula>
    </cfRule>
    <cfRule type="cellIs" dxfId="29" priority="13969" operator="equal">
      <formula>"EK (WFO)"</formula>
    </cfRule>
    <cfRule type="cellIs" dxfId="40" priority="13964" operator="equal">
      <formula>"EE(WFO)"</formula>
    </cfRule>
    <cfRule type="cellIs" dxfId="40" priority="13965" operator="equal">
      <formula>"EC(WFO)"</formula>
    </cfRule>
    <cfRule type="cellIs" dxfId="34" priority="13963" operator="equal">
      <formula>"TR"</formula>
    </cfRule>
    <cfRule type="cellIs" dxfId="36" priority="13961" operator="equal">
      <formula>"RS"</formula>
    </cfRule>
    <cfRule type="cellIs" dxfId="28" priority="13962" operator="equal">
      <formula>"TR (WFO)"</formula>
    </cfRule>
    <cfRule type="cellIs" dxfId="37" priority="13959" operator="equal">
      <formula>"EQ (WFO)"</formula>
    </cfRule>
    <cfRule type="cellIs" dxfId="31" priority="13960" operator="equal">
      <formula>"EO (WFO)"</formula>
    </cfRule>
    <cfRule type="cellIs" dxfId="31" priority="13950" operator="equal">
      <formula>"EQ (WFO)"</formula>
    </cfRule>
    <cfRule type="cellIs" dxfId="31" priority="13951" operator="equal">
      <formula>"EO (WFO)"</formula>
    </cfRule>
    <cfRule type="cellIs" dxfId="31" priority="13952" operator="equal">
      <formula>"EO (WFO)"</formula>
    </cfRule>
    <cfRule type="cellIs" dxfId="31" priority="13953" operator="equal">
      <formula>"EK (WFO)"</formula>
    </cfRule>
    <cfRule type="cellIs" dxfId="31" priority="13954" operator="equal">
      <formula>"EG (WFO)"</formula>
    </cfRule>
    <cfRule type="cellIs" dxfId="31" priority="13955" operator="equal">
      <formula>"EE (WFO)"</formula>
    </cfRule>
    <cfRule type="cellIs" dxfId="31" priority="13956" operator="equal">
      <formula>"EC (WFO)"</formula>
    </cfRule>
    <cfRule type="cellIs" dxfId="31" priority="13957" operator="equal">
      <formula>"EA (WFO)"</formula>
    </cfRule>
    <cfRule type="cellIs" dxfId="35" priority="13958" operator="equal">
      <formula>"FG (WFO)"</formula>
    </cfRule>
    <cfRule type="cellIs" dxfId="31" priority="13947" operator="equal">
      <formula>"EE (WFO)"</formula>
    </cfRule>
    <cfRule type="cellIs" dxfId="31" priority="13948" operator="equal">
      <formula>"EC (WFO)"</formula>
    </cfRule>
    <cfRule type="cellIs" dxfId="31" priority="13949" operator="equal">
      <formula>"EA (WFO)"</formula>
    </cfRule>
    <cfRule type="cellIs" dxfId="57" priority="13940" operator="equal">
      <formula>"SCIK"</formula>
    </cfRule>
    <cfRule type="cellIs" dxfId="57" priority="13941" operator="equal">
      <formula>"CT"</formula>
    </cfRule>
    <cfRule type="cellIs" dxfId="39" priority="13942" operator="equal">
      <formula>"CT"</formula>
    </cfRule>
    <cfRule type="cellIs" dxfId="61" priority="13943" operator="equal">
      <formula>"CT"</formula>
    </cfRule>
    <cfRule type="cellIs" dxfId="23" priority="13944" operator="equal">
      <formula>"FG"</formula>
    </cfRule>
    <cfRule type="cellIs" dxfId="44" priority="13945" operator="equal">
      <formula>"L"</formula>
    </cfRule>
    <cfRule type="cellIs" dxfId="38" priority="13946" operator="equal">
      <formula>"EG (WFO)"</formula>
    </cfRule>
    <cfRule type="cellIs" dxfId="13" priority="13939" operator="equal">
      <formula>"TDM"</formula>
    </cfRule>
    <cfRule type="cellIs" dxfId="31" priority="13934" operator="equal">
      <formula>"EE (WFO)"</formula>
    </cfRule>
    <cfRule type="cellIs" dxfId="31" priority="13935" operator="equal">
      <formula>"EC (WFO)"</formula>
    </cfRule>
    <cfRule type="cellIs" dxfId="31" priority="13936" operator="equal">
      <formula>"EA (WFO)"</formula>
    </cfRule>
    <cfRule type="cellIs" dxfId="40" priority="13937" operator="equal">
      <formula>"EE(WFO)"</formula>
    </cfRule>
    <cfRule type="cellIs" dxfId="40" priority="13938" operator="equal">
      <formula>"EC(WFO)"</formula>
    </cfRule>
    <cfRule type="cellIs" dxfId="31" priority="13931" operator="equal">
      <formula>"EE (WFO)"</formula>
    </cfRule>
    <cfRule type="cellIs" dxfId="31" priority="13932" operator="equal">
      <formula>"EC (WFO)"</formula>
    </cfRule>
    <cfRule type="cellIs" dxfId="31" priority="13933" operator="equal">
      <formula>"EA (WFO)"</formula>
    </cfRule>
    <cfRule type="cellIs" dxfId="40" priority="13929" operator="equal">
      <formula>"EE(WFO)"</formula>
    </cfRule>
    <cfRule type="cellIs" dxfId="40" priority="13930" operator="equal">
      <formula>"EC(WFO)"</formula>
    </cfRule>
    <cfRule type="cellIs" dxfId="31" priority="13884" operator="equal">
      <formula>"EA (WFO)"</formula>
    </cfRule>
    <cfRule type="cellIs" dxfId="32" priority="13885" operator="equal">
      <formula>"EQ (WFO)"</formula>
    </cfRule>
    <cfRule type="cellIs" dxfId="33" priority="13886" operator="equal">
      <formula>"FG (WFO)"</formula>
    </cfRule>
    <cfRule type="cellIs" dxfId="31" priority="13887" operator="equal">
      <formula>"EE (WFO)"</formula>
    </cfRule>
    <cfRule type="cellIs" dxfId="31" priority="13888" operator="equal">
      <formula>"EC (WFO)"</formula>
    </cfRule>
    <cfRule type="cellIs" dxfId="31" priority="13889" operator="equal">
      <formula>"EA (WFO)"</formula>
    </cfRule>
    <cfRule type="cellIs" dxfId="40" priority="13890" operator="equal">
      <formula>"EE(WFO)"</formula>
    </cfRule>
    <cfRule type="cellIs" dxfId="40" priority="13891" operator="equal">
      <formula>"EC(WFO)"</formula>
    </cfRule>
    <cfRule type="cellIs" dxfId="29" priority="13892" operator="equal">
      <formula>"EQ (WFO)"</formula>
    </cfRule>
    <cfRule type="cellIs" dxfId="52" priority="13893" operator="equal">
      <formula>"FG (WFO)"</formula>
    </cfRule>
    <cfRule type="cellIs" dxfId="29" priority="13894" operator="equal">
      <formula>"EO (WFO)"</formula>
    </cfRule>
    <cfRule type="cellIs" dxfId="29" priority="13895" operator="equal">
      <formula>"EK (WFO)"</formula>
    </cfRule>
    <cfRule type="cellIs" dxfId="31" priority="13896" operator="equal">
      <formula>"EE (WFO)"</formula>
    </cfRule>
    <cfRule type="cellIs" dxfId="31" priority="13897" operator="equal">
      <formula>"EC (WFO)"</formula>
    </cfRule>
    <cfRule type="cellIs" dxfId="31" priority="13898" operator="equal">
      <formula>"EA (WFO)"</formula>
    </cfRule>
    <cfRule type="cellIs" dxfId="40" priority="13899" operator="equal">
      <formula>"EE(WFO)"</formula>
    </cfRule>
    <cfRule type="cellIs" dxfId="40" priority="13900" operator="equal">
      <formula>"EC(WFO)"</formula>
    </cfRule>
    <cfRule type="cellIs" dxfId="31" priority="13901" operator="equal">
      <formula>"EE (WFO)"</formula>
    </cfRule>
    <cfRule type="cellIs" dxfId="31" priority="13902" operator="equal">
      <formula>"EC (WFO)"</formula>
    </cfRule>
    <cfRule type="cellIs" dxfId="31" priority="13903" operator="equal">
      <formula>"EA (WFO)"</formula>
    </cfRule>
    <cfRule type="cellIs" dxfId="40" priority="13904" operator="equal">
      <formula>"EE(WFO)"</formula>
    </cfRule>
    <cfRule type="cellIs" dxfId="40" priority="13905" operator="equal">
      <formula>"EC(WFO)"</formula>
    </cfRule>
    <cfRule type="cellIs" dxfId="31" priority="13906" operator="equal">
      <formula>"EE (WFO)"</formula>
    </cfRule>
    <cfRule type="cellIs" dxfId="31" priority="13907" operator="equal">
      <formula>"EC (WFO)"</formula>
    </cfRule>
    <cfRule type="cellIs" dxfId="31" priority="13908" operator="equal">
      <formula>"EA (WFO)"</formula>
    </cfRule>
    <cfRule type="cellIs" dxfId="40" priority="13909" operator="equal">
      <formula>"EE(WFO)"</formula>
    </cfRule>
    <cfRule type="cellIs" dxfId="40" priority="13910" operator="equal">
      <formula>"EC(WFO)"</formula>
    </cfRule>
    <cfRule type="cellIs" dxfId="31" priority="13911" operator="equal">
      <formula>"EA (WFO)"</formula>
    </cfRule>
    <cfRule type="cellIs" dxfId="32" priority="13912" operator="equal">
      <formula>"EQ (WFO)"</formula>
    </cfRule>
    <cfRule type="cellIs" dxfId="33" priority="13913" operator="equal">
      <formula>"FG (WFO)"</formula>
    </cfRule>
    <cfRule type="cellIs" dxfId="31" priority="13914" operator="equal">
      <formula>"EE (WFO)"</formula>
    </cfRule>
    <cfRule type="cellIs" dxfId="31" priority="13915" operator="equal">
      <formula>"EC (WFO)"</formula>
    </cfRule>
    <cfRule type="cellIs" dxfId="31" priority="13916" operator="equal">
      <formula>"EA (WFO)"</formula>
    </cfRule>
    <cfRule type="cellIs" dxfId="40" priority="13917" operator="equal">
      <formula>"EE(WFO)"</formula>
    </cfRule>
    <cfRule type="cellIs" dxfId="40" priority="13918" operator="equal">
      <formula>"EC(WFO)"</formula>
    </cfRule>
    <cfRule type="cellIs" dxfId="31" priority="13919" operator="equal">
      <formula>"EE (WFO)"</formula>
    </cfRule>
    <cfRule type="cellIs" dxfId="31" priority="13920" operator="equal">
      <formula>"EC (WFO)"</formula>
    </cfRule>
    <cfRule type="cellIs" dxfId="31" priority="13921" operator="equal">
      <formula>"EA (WFO)"</formula>
    </cfRule>
    <cfRule type="cellIs" dxfId="40" priority="13922" operator="equal">
      <formula>"EE(WFO)"</formula>
    </cfRule>
    <cfRule type="cellIs" dxfId="40" priority="13923" operator="equal">
      <formula>"EC(WFO)"</formula>
    </cfRule>
    <cfRule type="cellIs" dxfId="31" priority="13924" operator="equal">
      <formula>"EE (WFO)"</formula>
    </cfRule>
    <cfRule type="cellIs" dxfId="31" priority="13925" operator="equal">
      <formula>"EC (WFO)"</formula>
    </cfRule>
    <cfRule type="cellIs" dxfId="31" priority="13926" operator="equal">
      <formula>"EA (WFO)"</formula>
    </cfRule>
    <cfRule type="cellIs" dxfId="40" priority="13927" operator="equal">
      <formula>"EE(WFO)"</formula>
    </cfRule>
    <cfRule type="cellIs" dxfId="40" priority="13928" operator="equal">
      <formula>"EC(WFO)"</formula>
    </cfRule>
    <cfRule type="cellIs" dxfId="31" priority="13881" operator="equal">
      <formula>"EE (WFO)"</formula>
    </cfRule>
    <cfRule type="cellIs" dxfId="31" priority="13882" operator="equal">
      <formula>"EC (WFO)"</formula>
    </cfRule>
    <cfRule type="cellIs" dxfId="31" priority="13883" operator="equal">
      <formula>"EA (WFO)"</formula>
    </cfRule>
    <cfRule type="cellIs" dxfId="40" priority="13879" operator="equal">
      <formula>"EE(WFO)"</formula>
    </cfRule>
    <cfRule type="cellIs" dxfId="40" priority="13880" operator="equal">
      <formula>"EC(WFO)"</formula>
    </cfRule>
    <cfRule type="cellIs" dxfId="31" priority="13871" operator="equal">
      <formula>"EA (WFO)"</formula>
    </cfRule>
    <cfRule type="cellIs" dxfId="32" priority="13872" operator="equal">
      <formula>"EQ (WFO)"</formula>
    </cfRule>
    <cfRule type="cellIs" dxfId="33" priority="13873" operator="equal">
      <formula>"FG (WFO)"</formula>
    </cfRule>
    <cfRule type="cellIs" dxfId="31" priority="13874" operator="equal">
      <formula>"EE (WFO)"</formula>
    </cfRule>
    <cfRule type="cellIs" dxfId="31" priority="13875" operator="equal">
      <formula>"EC (WFO)"</formula>
    </cfRule>
    <cfRule type="cellIs" dxfId="31" priority="13876" operator="equal">
      <formula>"EA (WFO)"</formula>
    </cfRule>
    <cfRule type="cellIs" dxfId="40" priority="13877" operator="equal">
      <formula>"EE(WFO)"</formula>
    </cfRule>
    <cfRule type="cellIs" dxfId="40" priority="13878" operator="equal">
      <formula>"EC(WFO)"</formula>
    </cfRule>
    <cfRule type="cellIs" dxfId="31" priority="13858" operator="equal">
      <formula>"EA (WFO)"</formula>
    </cfRule>
    <cfRule type="cellIs" dxfId="32" priority="13859" operator="equal">
      <formula>"EQ (WFO)"</formula>
    </cfRule>
    <cfRule type="cellIs" dxfId="33" priority="13860" operator="equal">
      <formula>"FG (WFO)"</formula>
    </cfRule>
    <cfRule type="cellIs" dxfId="31" priority="13861" operator="equal">
      <formula>"EE (WFO)"</formula>
    </cfRule>
    <cfRule type="cellIs" dxfId="31" priority="13862" operator="equal">
      <formula>"EC (WFO)"</formula>
    </cfRule>
    <cfRule type="cellIs" dxfId="31" priority="13863" operator="equal">
      <formula>"EA (WFO)"</formula>
    </cfRule>
    <cfRule type="cellIs" dxfId="40" priority="13864" operator="equal">
      <formula>"EE(WFO)"</formula>
    </cfRule>
    <cfRule type="cellIs" dxfId="40" priority="13865" operator="equal">
      <formula>"EC(WFO)"</formula>
    </cfRule>
    <cfRule type="cellIs" dxfId="31" priority="13866" operator="equal">
      <formula>"EE (WFO)"</formula>
    </cfRule>
    <cfRule type="cellIs" dxfId="31" priority="13867" operator="equal">
      <formula>"EC (WFO)"</formula>
    </cfRule>
    <cfRule type="cellIs" dxfId="31" priority="13868" operator="equal">
      <formula>"EA (WFO)"</formula>
    </cfRule>
    <cfRule type="cellIs" dxfId="40" priority="13869" operator="equal">
      <formula>"EE(WFO)"</formula>
    </cfRule>
    <cfRule type="cellIs" dxfId="40" priority="13870" operator="equal">
      <formula>"EC(WFO)"</formula>
    </cfRule>
  </conditionalFormatting>
  <conditionalFormatting sqref="AA85">
    <cfRule type="cellIs" dxfId="31" priority="17853" operator="equal">
      <formula>"EE (WFO)"</formula>
    </cfRule>
    <cfRule type="cellIs" dxfId="31" priority="17854" operator="equal">
      <formula>"EC (WFO)"</formula>
    </cfRule>
    <cfRule type="cellIs" dxfId="31" priority="17855" operator="equal">
      <formula>"EA (WFO)"</formula>
    </cfRule>
    <cfRule type="cellIs" dxfId="40" priority="17856" operator="equal">
      <formula>"EE(WFO)"</formula>
    </cfRule>
    <cfRule type="cellIs" dxfId="40" priority="17857" operator="equal">
      <formula>"EC(WFO)"</formula>
    </cfRule>
    <cfRule type="cellIs" dxfId="31" priority="17858" operator="equal">
      <formula>"EE (WFO)"</formula>
    </cfRule>
    <cfRule type="cellIs" dxfId="31" priority="17859" operator="equal">
      <formula>"EC (WFO)"</formula>
    </cfRule>
    <cfRule type="cellIs" dxfId="31" priority="17860" operator="equal">
      <formula>"EA (WFO)"</formula>
    </cfRule>
    <cfRule type="cellIs" dxfId="40" priority="17861" operator="equal">
      <formula>"EE(WFO)"</formula>
    </cfRule>
    <cfRule type="cellIs" dxfId="40" priority="17862" operator="equal">
      <formula>"EC(WFO)"</formula>
    </cfRule>
    <cfRule type="cellIs" dxfId="40" priority="17863" operator="equal">
      <formula>"EE(WFO)"</formula>
    </cfRule>
    <cfRule type="cellIs" dxfId="40" priority="17864" operator="equal">
      <formula>"EC(WFO)"</formula>
    </cfRule>
    <cfRule type="cellIs" dxfId="31" priority="17865" operator="equal">
      <formula>"EE (WFO)"</formula>
    </cfRule>
    <cfRule type="cellIs" dxfId="31" priority="17866" operator="equal">
      <formula>"EC (WFO)"</formula>
    </cfRule>
    <cfRule type="cellIs" dxfId="31" priority="17867" operator="equal">
      <formula>"EA (WFO)"</formula>
    </cfRule>
    <cfRule type="cellIs" dxfId="40" priority="17868" operator="equal">
      <formula>"EE(WFO)"</formula>
    </cfRule>
    <cfRule type="cellIs" dxfId="40" priority="17869" operator="equal">
      <formula>"EC(WFO)"</formula>
    </cfRule>
    <cfRule type="cellIs" dxfId="40" priority="17870" operator="equal">
      <formula>"EE(WFO)"</formula>
    </cfRule>
    <cfRule type="cellIs" dxfId="40" priority="17871" operator="equal">
      <formula>"EC(WFO)"</formula>
    </cfRule>
    <cfRule type="cellIs" dxfId="38" priority="17872" operator="equal">
      <formula>"EE(WFO)"</formula>
    </cfRule>
    <cfRule type="cellIs" dxfId="39" priority="17873" operator="equal">
      <formula>"EE(WFO)"</formula>
    </cfRule>
    <cfRule type="cellIs" dxfId="40" priority="17874" operator="equal">
      <formula>"EC(WFO)"</formula>
    </cfRule>
    <cfRule type="cellIs" dxfId="40" priority="17875" operator="equal">
      <formula>"EE(WFO)"</formula>
    </cfRule>
    <cfRule type="cellIs" dxfId="40" priority="17876" operator="equal">
      <formula>"EC(WFO)"</formula>
    </cfRule>
    <cfRule type="cellIs" dxfId="40" priority="17877" operator="equal">
      <formula>"EE(WFO)"</formula>
    </cfRule>
    <cfRule type="cellIs" dxfId="40" priority="17878" operator="equal">
      <formula>"EC(WFO)"</formula>
    </cfRule>
    <cfRule type="cellIs" dxfId="40" priority="17879" operator="equal">
      <formula>"EE(WFO)"</formula>
    </cfRule>
    <cfRule type="cellIs" dxfId="40" priority="17880" operator="equal">
      <formula>"EC(WFO)"</formula>
    </cfRule>
    <cfRule type="cellIs" dxfId="31" priority="12742" operator="equal">
      <formula>"EA (WFO)"</formula>
    </cfRule>
    <cfRule type="cellIs" dxfId="32" priority="12743" operator="equal">
      <formula>"EQ (WFO)"</formula>
    </cfRule>
    <cfRule type="cellIs" dxfId="33" priority="12744" operator="equal">
      <formula>"FG (WFO)"</formula>
    </cfRule>
    <cfRule type="cellIs" dxfId="31" priority="12737" operator="equal">
      <formula>"EE (WFO)"</formula>
    </cfRule>
    <cfRule type="cellIs" dxfId="31" priority="12738" operator="equal">
      <formula>"EC (WFO)"</formula>
    </cfRule>
    <cfRule type="cellIs" dxfId="31" priority="12739" operator="equal">
      <formula>"EA (WFO)"</formula>
    </cfRule>
    <cfRule type="cellIs" dxfId="40" priority="12740" operator="equal">
      <formula>"EE(WFO)"</formula>
    </cfRule>
    <cfRule type="cellIs" dxfId="40" priority="12741" operator="equal">
      <formula>"EC(WFO)"</formula>
    </cfRule>
    <cfRule type="cellIs" dxfId="31" priority="12734" operator="equal">
      <formula>"EA (WFO)"</formula>
    </cfRule>
    <cfRule type="cellIs" dxfId="32" priority="12735" operator="equal">
      <formula>"EQ (WFO)"</formula>
    </cfRule>
    <cfRule type="cellIs" dxfId="33" priority="12736" operator="equal">
      <formula>"FG (WFO)"</formula>
    </cfRule>
    <cfRule type="cellIs" dxfId="38" priority="12731" operator="equal">
      <formula>"EE(WFO)"</formula>
    </cfRule>
    <cfRule type="cellIs" dxfId="39" priority="12732" operator="equal">
      <formula>"EE(WFO)"</formula>
    </cfRule>
    <cfRule type="cellIs" dxfId="40" priority="12733" operator="equal">
      <formula>"EC(WFO)"</formula>
    </cfRule>
    <cfRule type="cellIs" dxfId="57" priority="12724" operator="equal">
      <formula>"SCIK"</formula>
    </cfRule>
    <cfRule type="cellIs" dxfId="57" priority="12725" operator="equal">
      <formula>"CT"</formula>
    </cfRule>
    <cfRule type="cellIs" dxfId="39" priority="12726" operator="equal">
      <formula>"CT"</formula>
    </cfRule>
    <cfRule type="cellIs" dxfId="61" priority="12727" operator="equal">
      <formula>"CT"</formula>
    </cfRule>
    <cfRule type="cellIs" dxfId="23" priority="12728" operator="equal">
      <formula>"FG"</formula>
    </cfRule>
    <cfRule type="cellIs" dxfId="44" priority="12729" operator="equal">
      <formula>"L"</formula>
    </cfRule>
    <cfRule type="cellIs" dxfId="38" priority="12730" operator="equal">
      <formula>"EG (WFO)"</formula>
    </cfRule>
  </conditionalFormatting>
  <conditionalFormatting sqref="AK85">
    <cfRule type="cellIs" dxfId="40" priority="1020" operator="equal">
      <formula>"EC(WFO)"</formula>
    </cfRule>
    <cfRule type="cellIs" dxfId="39" priority="1019" operator="equal">
      <formula>"EE(WFO)"</formula>
    </cfRule>
    <cfRule type="cellIs" dxfId="38" priority="1018" operator="equal">
      <formula>"EE(WFO)"</formula>
    </cfRule>
    <cfRule type="cellIs" dxfId="33" priority="1017" operator="equal">
      <formula>"FG (WFO)"</formula>
    </cfRule>
    <cfRule type="cellIs" dxfId="32" priority="1016" operator="equal">
      <formula>"EQ (WFO)"</formula>
    </cfRule>
    <cfRule type="cellIs" dxfId="31" priority="1015" operator="equal">
      <formula>"EA (WFO)"</formula>
    </cfRule>
    <cfRule type="cellIs" dxfId="40" priority="1014" operator="equal">
      <formula>"EC(WFO)"</formula>
    </cfRule>
    <cfRule type="cellIs" dxfId="40" priority="1013" operator="equal">
      <formula>"EE(WFO)"</formula>
    </cfRule>
    <cfRule type="cellIs" dxfId="31" priority="1012" operator="equal">
      <formula>"EA (WFO)"</formula>
    </cfRule>
    <cfRule type="cellIs" dxfId="31" priority="1011" operator="equal">
      <formula>"EC (WFO)"</formula>
    </cfRule>
    <cfRule type="cellIs" dxfId="31" priority="1010" operator="equal">
      <formula>"EE (WFO)"</formula>
    </cfRule>
    <cfRule type="cellIs" dxfId="38" priority="1009" operator="equal">
      <formula>"EG (WFO)"</formula>
    </cfRule>
    <cfRule type="cellIs" dxfId="40" priority="1008" operator="equal">
      <formula>"EC(WFO)"</formula>
    </cfRule>
    <cfRule type="cellIs" dxfId="40" priority="1007" operator="equal">
      <formula>"EE(WFO)"</formula>
    </cfRule>
    <cfRule type="cellIs" dxfId="31" priority="1006" operator="equal">
      <formula>"EA (WFO)"</formula>
    </cfRule>
    <cfRule type="cellIs" dxfId="31" priority="1005" operator="equal">
      <formula>"EC (WFO)"</formula>
    </cfRule>
    <cfRule type="cellIs" dxfId="31" priority="1004" operator="equal">
      <formula>"EE (WFO)"</formula>
    </cfRule>
    <cfRule type="cellIs" dxfId="40" priority="1003" operator="equal">
      <formula>"EC(WFO)"</formula>
    </cfRule>
    <cfRule type="cellIs" dxfId="40" priority="1002" operator="equal">
      <formula>"EE(WFO)"</formula>
    </cfRule>
    <cfRule type="cellIs" dxfId="40" priority="1001" operator="equal">
      <formula>"EC(WFO)"</formula>
    </cfRule>
    <cfRule type="cellIs" dxfId="40" priority="1000" operator="equal">
      <formula>"EE(WFO)"</formula>
    </cfRule>
    <cfRule type="cellIs" dxfId="40" priority="999" operator="equal">
      <formula>"EC(WFO)"</formula>
    </cfRule>
    <cfRule type="cellIs" dxfId="40" priority="998" operator="equal">
      <formula>"EE(WFO)"</formula>
    </cfRule>
    <cfRule type="cellIs" dxfId="31" priority="997" operator="equal">
      <formula>"EA (WFO)"</formula>
    </cfRule>
    <cfRule type="cellIs" dxfId="31" priority="996" operator="equal">
      <formula>"EC (WFO)"</formula>
    </cfRule>
    <cfRule type="cellIs" dxfId="31" priority="995" operator="equal">
      <formula>"EE (WFO)"</formula>
    </cfRule>
    <cfRule type="cellIs" dxfId="40" priority="994" operator="equal">
      <formula>"EC(WFO)"</formula>
    </cfRule>
    <cfRule type="cellIs" dxfId="40" priority="993" operator="equal">
      <formula>"EE(WFO)"</formula>
    </cfRule>
    <cfRule type="cellIs" dxfId="31" priority="992" operator="equal">
      <formula>"EA (WFO)"</formula>
    </cfRule>
    <cfRule type="cellIs" dxfId="31" priority="991" operator="equal">
      <formula>"EC (WFO)"</formula>
    </cfRule>
    <cfRule type="cellIs" dxfId="31" priority="990" operator="equal">
      <formula>"EE (WFO)"</formula>
    </cfRule>
    <cfRule type="cellIs" dxfId="40" priority="989" operator="equal">
      <formula>"EC(WFO)"</formula>
    </cfRule>
    <cfRule type="cellIs" dxfId="40" priority="988" operator="equal">
      <formula>"EE(WFO)"</formula>
    </cfRule>
    <cfRule type="cellIs" dxfId="31" priority="987" operator="equal">
      <formula>"EA (WFO)"</formula>
    </cfRule>
    <cfRule type="cellIs" dxfId="31" priority="986" operator="equal">
      <formula>"EC (WFO)"</formula>
    </cfRule>
    <cfRule type="cellIs" dxfId="31" priority="985" operator="equal">
      <formula>"EE (WFO)"</formula>
    </cfRule>
    <cfRule type="cellIs" dxfId="40" priority="984" operator="equal">
      <formula>"EC(WFO)"</formula>
    </cfRule>
    <cfRule type="cellIs" dxfId="40" priority="983" operator="equal">
      <formula>"EE(WFO)"</formula>
    </cfRule>
    <cfRule type="cellIs" dxfId="31" priority="982" operator="equal">
      <formula>"EA (WFO)"</formula>
    </cfRule>
    <cfRule type="cellIs" dxfId="31" priority="981" operator="equal">
      <formula>"EC (WFO)"</formula>
    </cfRule>
    <cfRule type="cellIs" dxfId="31" priority="980" operator="equal">
      <formula>"EE (WFO)"</formula>
    </cfRule>
    <cfRule type="cellIs" dxfId="40" priority="979" operator="equal">
      <formula>"EC(WFO)"</formula>
    </cfRule>
    <cfRule type="cellIs" dxfId="40" priority="978" operator="equal">
      <formula>"EE(WFO)"</formula>
    </cfRule>
    <cfRule type="cellIs" dxfId="40" priority="977" operator="equal">
      <formula>"EC(WFO)"</formula>
    </cfRule>
    <cfRule type="cellIs" dxfId="40" priority="976" operator="equal">
      <formula>"EE(WFO)"</formula>
    </cfRule>
    <cfRule type="cellIs" dxfId="31" priority="975" operator="equal">
      <formula>"EA (WFO)"</formula>
    </cfRule>
    <cfRule type="cellIs" dxfId="31" priority="974" operator="equal">
      <formula>"EC (WFO)"</formula>
    </cfRule>
    <cfRule type="cellIs" dxfId="31" priority="973" operator="equal">
      <formula>"EE (WFO)"</formula>
    </cfRule>
    <cfRule type="cellIs" dxfId="40" priority="972" operator="equal">
      <formula>"EC(WFO)"</formula>
    </cfRule>
    <cfRule type="cellIs" dxfId="40" priority="971" operator="equal">
      <formula>"EE(WFO)"</formula>
    </cfRule>
    <cfRule type="cellIs" dxfId="31" priority="970" operator="equal">
      <formula>"EA (WFO)"</formula>
    </cfRule>
    <cfRule type="cellIs" dxfId="31" priority="969" operator="equal">
      <formula>"EC (WFO)"</formula>
    </cfRule>
    <cfRule type="cellIs" dxfId="31" priority="968" operator="equal">
      <formula>"EE (WFO)"</formula>
    </cfRule>
    <cfRule type="cellIs" dxfId="31" priority="967" operator="equal">
      <formula>"EA (WFO)"</formula>
    </cfRule>
    <cfRule type="cellIs" dxfId="31" priority="966" operator="equal">
      <formula>"EC (WFO)"</formula>
    </cfRule>
    <cfRule type="cellIs" dxfId="31" priority="965" operator="equal">
      <formula>"EE (WFO)"</formula>
    </cfRule>
  </conditionalFormatting>
  <conditionalFormatting sqref="B86:E86">
    <cfRule type="cellIs" dxfId="55" priority="37992" operator="equal">
      <formula>"FG (WFO)"</formula>
    </cfRule>
    <cfRule type="cellIs" dxfId="15" priority="37993" operator="equal">
      <formula>"EO (WFO)"</formula>
    </cfRule>
    <cfRule type="cellIs" dxfId="15" priority="37994" operator="equal">
      <formula>"EE (WFO)"</formula>
    </cfRule>
  </conditionalFormatting>
  <conditionalFormatting sqref="W86:X86">
    <cfRule type="cellIs" dxfId="31" priority="14551" operator="equal">
      <formula>"EA (WFO)"</formula>
    </cfRule>
    <cfRule type="cellIs" dxfId="32" priority="14552" operator="equal">
      <formula>"EQ (WFO)"</formula>
    </cfRule>
    <cfRule type="cellIs" dxfId="33" priority="14553" operator="equal">
      <formula>"FG (WFO)"</formula>
    </cfRule>
  </conditionalFormatting>
  <conditionalFormatting sqref="Y86:Z86">
    <cfRule type="cellIs" dxfId="13" priority="12136" operator="equal">
      <formula>"TDM"</formula>
    </cfRule>
    <cfRule type="cellIs" dxfId="36" priority="12134" operator="equal">
      <formula>"RS"</formula>
    </cfRule>
    <cfRule type="cellIs" dxfId="28" priority="12135" operator="equal">
      <formula>"TR (WFO)"</formula>
    </cfRule>
    <cfRule type="cellIs" dxfId="57" priority="12127" operator="equal">
      <formula>"SCIK"</formula>
    </cfRule>
    <cfRule type="cellIs" dxfId="57" priority="12128" operator="equal">
      <formula>"CT"</formula>
    </cfRule>
    <cfRule type="cellIs" dxfId="39" priority="12129" operator="equal">
      <formula>"CT"</formula>
    </cfRule>
    <cfRule type="cellIs" dxfId="61" priority="12130" operator="equal">
      <formula>"CT"</formula>
    </cfRule>
    <cfRule type="cellIs" dxfId="23" priority="12131" operator="equal">
      <formula>"FG"</formula>
    </cfRule>
    <cfRule type="cellIs" dxfId="44" priority="12132" operator="equal">
      <formula>"L"</formula>
    </cfRule>
    <cfRule type="cellIs" dxfId="38" priority="12133" operator="equal">
      <formula>"EG (WFO)"</formula>
    </cfRule>
    <cfRule type="cellIs" dxfId="34" priority="12126" operator="equal">
      <formula>"TR"</formula>
    </cfRule>
    <cfRule type="cellIs" dxfId="37" priority="12124" operator="equal">
      <formula>"EQ (WFO)"</formula>
    </cfRule>
    <cfRule type="cellIs" dxfId="31" priority="12125" operator="equal">
      <formula>"EO (WFO)"</formula>
    </cfRule>
    <cfRule type="cellIs" dxfId="31" priority="12115" operator="equal">
      <formula>"EQ (WFO)"</formula>
    </cfRule>
    <cfRule type="cellIs" dxfId="31" priority="12116" operator="equal">
      <formula>"EO (WFO)"</formula>
    </cfRule>
    <cfRule type="cellIs" dxfId="31" priority="12117" operator="equal">
      <formula>"EO (WFO)"</formula>
    </cfRule>
    <cfRule type="cellIs" dxfId="31" priority="12118" operator="equal">
      <formula>"EK (WFO)"</formula>
    </cfRule>
    <cfRule type="cellIs" dxfId="31" priority="12119" operator="equal">
      <formula>"EG (WFO)"</formula>
    </cfRule>
    <cfRule type="cellIs" dxfId="31" priority="12120" operator="equal">
      <formula>"EE (WFO)"</formula>
    </cfRule>
    <cfRule type="cellIs" dxfId="31" priority="12121" operator="equal">
      <formula>"EC (WFO)"</formula>
    </cfRule>
    <cfRule type="cellIs" dxfId="31" priority="12122" operator="equal">
      <formula>"EA (WFO)"</formula>
    </cfRule>
    <cfRule type="cellIs" dxfId="35" priority="12123" operator="equal">
      <formula>"FG (WFO)"</formula>
    </cfRule>
    <cfRule type="cellIs" dxfId="31" priority="12112" operator="equal">
      <formula>"EE (WFO)"</formula>
    </cfRule>
    <cfRule type="cellIs" dxfId="31" priority="12113" operator="equal">
      <formula>"EC (WFO)"</formula>
    </cfRule>
    <cfRule type="cellIs" dxfId="31" priority="12114" operator="equal">
      <formula>"EA (WFO)"</formula>
    </cfRule>
    <cfRule type="cellIs" dxfId="29" priority="12108" operator="equal">
      <formula>"EQ (WFO)"</formula>
    </cfRule>
    <cfRule type="cellIs" dxfId="52" priority="12109" operator="equal">
      <formula>"FG (WFO)"</formula>
    </cfRule>
    <cfRule type="cellIs" dxfId="29" priority="12110" operator="equal">
      <formula>"EO (WFO)"</formula>
    </cfRule>
    <cfRule type="cellIs" dxfId="29" priority="12111" operator="equal">
      <formula>"EK (WFO)"</formula>
    </cfRule>
    <cfRule type="cellIs" dxfId="40" priority="12106" operator="equal">
      <formula>"EE(WFO)"</formula>
    </cfRule>
    <cfRule type="cellIs" dxfId="40" priority="12107" operator="equal">
      <formula>"EC(WFO)"</formula>
    </cfRule>
    <cfRule type="cellIs" dxfId="65" priority="12104" operator="equal">
      <formula>"OUT"</formula>
    </cfRule>
    <cfRule type="cellIs" dxfId="49" priority="12105" operator="equal">
      <formula>"OUT"</formula>
    </cfRule>
    <cfRule type="cellIs" dxfId="57" priority="12097" operator="equal">
      <formula>"SCIK"</formula>
    </cfRule>
    <cfRule type="cellIs" dxfId="57" priority="12098" operator="equal">
      <formula>"CT"</formula>
    </cfRule>
    <cfRule type="cellIs" dxfId="39" priority="12099" operator="equal">
      <formula>"CT"</formula>
    </cfRule>
    <cfRule type="cellIs" dxfId="61" priority="12100" operator="equal">
      <formula>"CT"</formula>
    </cfRule>
    <cfRule type="cellIs" dxfId="23" priority="12101" operator="equal">
      <formula>"FG"</formula>
    </cfRule>
    <cfRule type="cellIs" dxfId="44" priority="12102" operator="equal">
      <formula>"L"</formula>
    </cfRule>
    <cfRule type="cellIs" dxfId="38" priority="12103" operator="equal">
      <formula>"EG (WFO)"</formula>
    </cfRule>
    <cfRule type="cellIs" dxfId="31" priority="12092" operator="equal">
      <formula>"EE (WFO)"</formula>
    </cfRule>
    <cfRule type="cellIs" dxfId="31" priority="12093" operator="equal">
      <formula>"EC (WFO)"</formula>
    </cfRule>
    <cfRule type="cellIs" dxfId="31" priority="12094" operator="equal">
      <formula>"EA (WFO)"</formula>
    </cfRule>
    <cfRule type="cellIs" dxfId="40" priority="12095" operator="equal">
      <formula>"EE(WFO)"</formula>
    </cfRule>
    <cfRule type="cellIs" dxfId="40" priority="12096" operator="equal">
      <formula>"EC(WFO)"</formula>
    </cfRule>
    <cfRule type="cellIs" dxfId="31" priority="12087" operator="equal">
      <formula>"EE (WFO)"</formula>
    </cfRule>
    <cfRule type="cellIs" dxfId="31" priority="12088" operator="equal">
      <formula>"EC (WFO)"</formula>
    </cfRule>
    <cfRule type="cellIs" dxfId="31" priority="12089" operator="equal">
      <formula>"EA (WFO)"</formula>
    </cfRule>
    <cfRule type="cellIs" dxfId="40" priority="12090" operator="equal">
      <formula>"EE(WFO)"</formula>
    </cfRule>
    <cfRule type="cellIs" dxfId="40" priority="12091" operator="equal">
      <formula>"EC(WFO)"</formula>
    </cfRule>
    <cfRule type="cellIs" dxfId="31" priority="11921" operator="equal">
      <formula>"EE (WFO)"</formula>
    </cfRule>
    <cfRule type="cellIs" dxfId="31" priority="11922" operator="equal">
      <formula>"EC (WFO)"</formula>
    </cfRule>
    <cfRule type="cellIs" dxfId="31" priority="11923" operator="equal">
      <formula>"EA (WFO)"</formula>
    </cfRule>
    <cfRule type="cellIs" dxfId="40" priority="11924" operator="equal">
      <formula>"EE(WFO)"</formula>
    </cfRule>
    <cfRule type="cellIs" dxfId="40" priority="11925" operator="equal">
      <formula>"EC(WFO)"</formula>
    </cfRule>
    <cfRule type="cellIs" dxfId="57" priority="11926" operator="equal">
      <formula>"SCIK"</formula>
    </cfRule>
    <cfRule type="cellIs" dxfId="57" priority="11927" operator="equal">
      <formula>"CT"</formula>
    </cfRule>
    <cfRule type="cellIs" dxfId="39" priority="11928" operator="equal">
      <formula>"CT"</formula>
    </cfRule>
    <cfRule type="cellIs" dxfId="61" priority="11929" operator="equal">
      <formula>"CT"</formula>
    </cfRule>
    <cfRule type="cellIs" dxfId="23" priority="11930" operator="equal">
      <formula>"FG"</formula>
    </cfRule>
    <cfRule type="cellIs" dxfId="44" priority="11931" operator="equal">
      <formula>"L"</formula>
    </cfRule>
    <cfRule type="cellIs" dxfId="38" priority="11932" operator="equal">
      <formula>"EG (WFO)"</formula>
    </cfRule>
    <cfRule type="cellIs" dxfId="31" priority="11933" operator="equal">
      <formula>"EE (WFO)"</formula>
    </cfRule>
    <cfRule type="cellIs" dxfId="31" priority="11934" operator="equal">
      <formula>"EC (WFO)"</formula>
    </cfRule>
    <cfRule type="cellIs" dxfId="31" priority="11935" operator="equal">
      <formula>"EA (WFO)"</formula>
    </cfRule>
    <cfRule type="cellIs" dxfId="40" priority="11936" operator="equal">
      <formula>"EE(WFO)"</formula>
    </cfRule>
    <cfRule type="cellIs" dxfId="40" priority="11937" operator="equal">
      <formula>"EC(WFO)"</formula>
    </cfRule>
    <cfRule type="cellIs" dxfId="40" priority="11938" operator="equal">
      <formula>"EE(WFO)"</formula>
    </cfRule>
    <cfRule type="cellIs" dxfId="40" priority="11939" operator="equal">
      <formula>"EC(WFO)"</formula>
    </cfRule>
    <cfRule type="cellIs" dxfId="31" priority="11940" operator="equal">
      <formula>"EE (WFO)"</formula>
    </cfRule>
    <cfRule type="cellIs" dxfId="31" priority="11941" operator="equal">
      <formula>"EC (WFO)"</formula>
    </cfRule>
    <cfRule type="cellIs" dxfId="31" priority="11942" operator="equal">
      <formula>"EA (WFO)"</formula>
    </cfRule>
    <cfRule type="cellIs" dxfId="40" priority="11943" operator="equal">
      <formula>"EE(WFO)"</formula>
    </cfRule>
    <cfRule type="cellIs" dxfId="40" priority="11944" operator="equal">
      <formula>"EC(WFO)"</formula>
    </cfRule>
    <cfRule type="cellIs" dxfId="40" priority="11945" operator="equal">
      <formula>"EE(WFO)"</formula>
    </cfRule>
    <cfRule type="cellIs" dxfId="40" priority="11946" operator="equal">
      <formula>"EC(WFO)"</formula>
    </cfRule>
    <cfRule type="cellIs" dxfId="38" priority="11947" operator="equal">
      <formula>"EE(WFO)"</formula>
    </cfRule>
    <cfRule type="cellIs" dxfId="39" priority="11948" operator="equal">
      <formula>"EE(WFO)"</formula>
    </cfRule>
    <cfRule type="cellIs" dxfId="40" priority="11949" operator="equal">
      <formula>"EC(WFO)"</formula>
    </cfRule>
    <cfRule type="cellIs" dxfId="31" priority="11950" operator="equal">
      <formula>"EE (WFO)"</formula>
    </cfRule>
    <cfRule type="cellIs" dxfId="31" priority="11951" operator="equal">
      <formula>"EC (WFO)"</formula>
    </cfRule>
    <cfRule type="cellIs" dxfId="31" priority="11952" operator="equal">
      <formula>"EA (WFO)"</formula>
    </cfRule>
    <cfRule type="cellIs" dxfId="40" priority="11953" operator="equal">
      <formula>"EE(WFO)"</formula>
    </cfRule>
    <cfRule type="cellIs" dxfId="40" priority="11954" operator="equal">
      <formula>"EC(WFO)"</formula>
    </cfRule>
    <cfRule type="cellIs" dxfId="31" priority="11955" operator="equal">
      <formula>"EE (WFO)"</formula>
    </cfRule>
    <cfRule type="cellIs" dxfId="31" priority="11956" operator="equal">
      <formula>"EC (WFO)"</formula>
    </cfRule>
    <cfRule type="cellIs" dxfId="31" priority="11957" operator="equal">
      <formula>"EA (WFO)"</formula>
    </cfRule>
    <cfRule type="cellIs" dxfId="40" priority="11958" operator="equal">
      <formula>"EE(WFO)"</formula>
    </cfRule>
    <cfRule type="cellIs" dxfId="40" priority="11959" operator="equal">
      <formula>"EC(WFO)"</formula>
    </cfRule>
    <cfRule type="cellIs" dxfId="31" priority="11960" operator="equal">
      <formula>"EE (WFO)"</formula>
    </cfRule>
    <cfRule type="cellIs" dxfId="31" priority="11961" operator="equal">
      <formula>"EC (WFO)"</formula>
    </cfRule>
    <cfRule type="cellIs" dxfId="31" priority="11962" operator="equal">
      <formula>"EA (WFO)"</formula>
    </cfRule>
    <cfRule type="cellIs" dxfId="40" priority="11963" operator="equal">
      <formula>"EE(WFO)"</formula>
    </cfRule>
    <cfRule type="cellIs" dxfId="40" priority="11964" operator="equal">
      <formula>"EC(WFO)"</formula>
    </cfRule>
    <cfRule type="cellIs" dxfId="31" priority="11965" operator="equal">
      <formula>"EE (WFO)"</formula>
    </cfRule>
    <cfRule type="cellIs" dxfId="31" priority="11966" operator="equal">
      <formula>"EC (WFO)"</formula>
    </cfRule>
    <cfRule type="cellIs" dxfId="31" priority="11967" operator="equal">
      <formula>"EA (WFO)"</formula>
    </cfRule>
    <cfRule type="cellIs" dxfId="40" priority="11968" operator="equal">
      <formula>"EE(WFO)"</formula>
    </cfRule>
    <cfRule type="cellIs" dxfId="40" priority="11969" operator="equal">
      <formula>"EC(WFO)"</formula>
    </cfRule>
    <cfRule type="cellIs" dxfId="31" priority="11970" operator="equal">
      <formula>"EE (WFO)"</formula>
    </cfRule>
    <cfRule type="cellIs" dxfId="31" priority="11971" operator="equal">
      <formula>"EC (WFO)"</formula>
    </cfRule>
    <cfRule type="cellIs" dxfId="31" priority="11972" operator="equal">
      <formula>"EA (WFO)"</formula>
    </cfRule>
    <cfRule type="cellIs" dxfId="40" priority="11973" operator="equal">
      <formula>"EE(WFO)"</formula>
    </cfRule>
    <cfRule type="cellIs" dxfId="40" priority="11974" operator="equal">
      <formula>"EC(WFO)"</formula>
    </cfRule>
    <cfRule type="cellIs" dxfId="31" priority="11975" operator="equal">
      <formula>"EE (WFO)"</formula>
    </cfRule>
    <cfRule type="cellIs" dxfId="31" priority="11976" operator="equal">
      <formula>"EC (WFO)"</formula>
    </cfRule>
    <cfRule type="cellIs" dxfId="31" priority="11977" operator="equal">
      <formula>"EA (WFO)"</formula>
    </cfRule>
    <cfRule type="cellIs" dxfId="40" priority="11978" operator="equal">
      <formula>"EE(WFO)"</formula>
    </cfRule>
    <cfRule type="cellIs" dxfId="40" priority="11979" operator="equal">
      <formula>"EC(WFO)"</formula>
    </cfRule>
    <cfRule type="cellIs" dxfId="40" priority="11980" operator="equal">
      <formula>"EE(WFO)"</formula>
    </cfRule>
    <cfRule type="cellIs" dxfId="40" priority="11981" operator="equal">
      <formula>"EC(WFO)"</formula>
    </cfRule>
    <cfRule type="cellIs" dxfId="31" priority="11982" operator="equal">
      <formula>"EE (WFO)"</formula>
    </cfRule>
    <cfRule type="cellIs" dxfId="31" priority="11983" operator="equal">
      <formula>"EC (WFO)"</formula>
    </cfRule>
    <cfRule type="cellIs" dxfId="31" priority="11984" operator="equal">
      <formula>"EA (WFO)"</formula>
    </cfRule>
    <cfRule type="cellIs" dxfId="40" priority="11985" operator="equal">
      <formula>"EE(WFO)"</formula>
    </cfRule>
    <cfRule type="cellIs" dxfId="40" priority="11986" operator="equal">
      <formula>"EC(WFO)"</formula>
    </cfRule>
    <cfRule type="cellIs" dxfId="40" priority="11987" operator="equal">
      <formula>"EE(WFO)"</formula>
    </cfRule>
    <cfRule type="cellIs" dxfId="40" priority="11988" operator="equal">
      <formula>"EC(WFO)"</formula>
    </cfRule>
    <cfRule type="cellIs" dxfId="31" priority="11989" operator="equal">
      <formula>"EE (WFO)"</formula>
    </cfRule>
    <cfRule type="cellIs" dxfId="31" priority="11990" operator="equal">
      <formula>"EC (WFO)"</formula>
    </cfRule>
    <cfRule type="cellIs" dxfId="31" priority="11991" operator="equal">
      <formula>"EA (WFO)"</formula>
    </cfRule>
    <cfRule type="cellIs" dxfId="40" priority="11992" operator="equal">
      <formula>"EE(WFO)"</formula>
    </cfRule>
    <cfRule type="cellIs" dxfId="40" priority="11993" operator="equal">
      <formula>"EC(WFO)"</formula>
    </cfRule>
    <cfRule type="cellIs" dxfId="31" priority="11994" operator="equal">
      <formula>"EE (WFO)"</formula>
    </cfRule>
    <cfRule type="cellIs" dxfId="31" priority="11995" operator="equal">
      <formula>"EC (WFO)"</formula>
    </cfRule>
    <cfRule type="cellIs" dxfId="31" priority="11996" operator="equal">
      <formula>"EA (WFO)"</formula>
    </cfRule>
    <cfRule type="cellIs" dxfId="40" priority="11997" operator="equal">
      <formula>"EE(WFO)"</formula>
    </cfRule>
    <cfRule type="cellIs" dxfId="40" priority="11998" operator="equal">
      <formula>"EC(WFO)"</formula>
    </cfRule>
    <cfRule type="cellIs" dxfId="31" priority="11999" operator="equal">
      <formula>"EE (WFO)"</formula>
    </cfRule>
    <cfRule type="cellIs" dxfId="31" priority="12000" operator="equal">
      <formula>"EC (WFO)"</formula>
    </cfRule>
    <cfRule type="cellIs" dxfId="31" priority="12001" operator="equal">
      <formula>"EA (WFO)"</formula>
    </cfRule>
    <cfRule type="cellIs" dxfId="40" priority="12002" operator="equal">
      <formula>"EE(WFO)"</formula>
    </cfRule>
    <cfRule type="cellIs" dxfId="40" priority="12003" operator="equal">
      <formula>"EC(WFO)"</formula>
    </cfRule>
    <cfRule type="cellIs" dxfId="31" priority="12004" operator="equal">
      <formula>"EE (WFO)"</formula>
    </cfRule>
    <cfRule type="cellIs" dxfId="31" priority="12005" operator="equal">
      <formula>"EC (WFO)"</formula>
    </cfRule>
    <cfRule type="cellIs" dxfId="31" priority="12006" operator="equal">
      <formula>"EA (WFO)"</formula>
    </cfRule>
    <cfRule type="cellIs" dxfId="40" priority="12007" operator="equal">
      <formula>"EE(WFO)"</formula>
    </cfRule>
    <cfRule type="cellIs" dxfId="40" priority="12008" operator="equal">
      <formula>"EC(WFO)"</formula>
    </cfRule>
    <cfRule type="cellIs" dxfId="31" priority="12009" operator="equal">
      <formula>"EA (WFO)"</formula>
    </cfRule>
    <cfRule type="cellIs" dxfId="32" priority="12010" operator="equal">
      <formula>"EQ (WFO)"</formula>
    </cfRule>
    <cfRule type="cellIs" dxfId="33" priority="12011" operator="equal">
      <formula>"FG (WFO)"</formula>
    </cfRule>
    <cfRule type="cellIs" dxfId="31" priority="12012" operator="equal">
      <formula>"EE (WFO)"</formula>
    </cfRule>
    <cfRule type="cellIs" dxfId="31" priority="12013" operator="equal">
      <formula>"EC (WFO)"</formula>
    </cfRule>
    <cfRule type="cellIs" dxfId="31" priority="12014" operator="equal">
      <formula>"EA (WFO)"</formula>
    </cfRule>
    <cfRule type="cellIs" dxfId="40" priority="12015" operator="equal">
      <formula>"EE(WFO)"</formula>
    </cfRule>
    <cfRule type="cellIs" dxfId="40" priority="12016" operator="equal">
      <formula>"EC(WFO)"</formula>
    </cfRule>
    <cfRule type="cellIs" dxfId="31" priority="12017" operator="equal">
      <formula>"EE (WFO)"</formula>
    </cfRule>
    <cfRule type="cellIs" dxfId="31" priority="12018" operator="equal">
      <formula>"EC (WFO)"</formula>
    </cfRule>
    <cfRule type="cellIs" dxfId="31" priority="12019" operator="equal">
      <formula>"EA (WFO)"</formula>
    </cfRule>
    <cfRule type="cellIs" dxfId="40" priority="12020" operator="equal">
      <formula>"EE(WFO)"</formula>
    </cfRule>
    <cfRule type="cellIs" dxfId="40" priority="12021" operator="equal">
      <formula>"EC(WFO)"</formula>
    </cfRule>
    <cfRule type="cellIs" dxfId="31" priority="12022" operator="equal">
      <formula>"EE (WFO)"</formula>
    </cfRule>
    <cfRule type="cellIs" dxfId="31" priority="12023" operator="equal">
      <formula>"EC (WFO)"</formula>
    </cfRule>
    <cfRule type="cellIs" dxfId="31" priority="12024" operator="equal">
      <formula>"EA (WFO)"</formula>
    </cfRule>
    <cfRule type="cellIs" dxfId="40" priority="12025" operator="equal">
      <formula>"EE(WFO)"</formula>
    </cfRule>
    <cfRule type="cellIs" dxfId="40" priority="12026" operator="equal">
      <formula>"EC(WFO)"</formula>
    </cfRule>
    <cfRule type="cellIs" dxfId="31" priority="12027" operator="equal">
      <formula>"EE (WFO)"</formula>
    </cfRule>
    <cfRule type="cellIs" dxfId="31" priority="12028" operator="equal">
      <formula>"EC (WFO)"</formula>
    </cfRule>
    <cfRule type="cellIs" dxfId="31" priority="12029" operator="equal">
      <formula>"EA (WFO)"</formula>
    </cfRule>
    <cfRule type="cellIs" dxfId="40" priority="12030" operator="equal">
      <formula>"EE(WFO)"</formula>
    </cfRule>
    <cfRule type="cellIs" dxfId="40" priority="12031" operator="equal">
      <formula>"EC(WFO)"</formula>
    </cfRule>
    <cfRule type="cellIs" dxfId="40" priority="12032" operator="equal">
      <formula>"EE(WFO)"</formula>
    </cfRule>
    <cfRule type="cellIs" dxfId="40" priority="12033" operator="equal">
      <formula>"EC(WFO)"</formula>
    </cfRule>
    <cfRule type="cellIs" dxfId="40" priority="12034" operator="equal">
      <formula>"EE(WFO)"</formula>
    </cfRule>
    <cfRule type="cellIs" dxfId="40" priority="12035" operator="equal">
      <formula>"EC(WFO)"</formula>
    </cfRule>
    <cfRule type="cellIs" dxfId="31" priority="12036" operator="equal">
      <formula>"EE (WFO)"</formula>
    </cfRule>
    <cfRule type="cellIs" dxfId="31" priority="12037" operator="equal">
      <formula>"EC (WFO)"</formula>
    </cfRule>
    <cfRule type="cellIs" dxfId="31" priority="12038" operator="equal">
      <formula>"EA (WFO)"</formula>
    </cfRule>
    <cfRule type="cellIs" dxfId="40" priority="12039" operator="equal">
      <formula>"EE(WFO)"</formula>
    </cfRule>
    <cfRule type="cellIs" dxfId="40" priority="12040" operator="equal">
      <formula>"EC(WFO)"</formula>
    </cfRule>
    <cfRule type="cellIs" dxfId="31" priority="12041" operator="equal">
      <formula>"EE (WFO)"</formula>
    </cfRule>
    <cfRule type="cellIs" dxfId="31" priority="12042" operator="equal">
      <formula>"EC (WFO)"</formula>
    </cfRule>
    <cfRule type="cellIs" dxfId="31" priority="12043" operator="equal">
      <formula>"EA (WFO)"</formula>
    </cfRule>
    <cfRule type="cellIs" dxfId="40" priority="12044" operator="equal">
      <formula>"EE(WFO)"</formula>
    </cfRule>
    <cfRule type="cellIs" dxfId="40" priority="12045" operator="equal">
      <formula>"EC(WFO)"</formula>
    </cfRule>
    <cfRule type="cellIs" dxfId="31" priority="12046" operator="equal">
      <formula>"EE (WFO)"</formula>
    </cfRule>
    <cfRule type="cellIs" dxfId="31" priority="12047" operator="equal">
      <formula>"EC (WFO)"</formula>
    </cfRule>
    <cfRule type="cellIs" dxfId="31" priority="12048" operator="equal">
      <formula>"EA (WFO)"</formula>
    </cfRule>
    <cfRule type="cellIs" dxfId="40" priority="12049" operator="equal">
      <formula>"EE(WFO)"</formula>
    </cfRule>
    <cfRule type="cellIs" dxfId="40" priority="12050" operator="equal">
      <formula>"EC(WFO)"</formula>
    </cfRule>
    <cfRule type="cellIs" dxfId="40" priority="12051" operator="equal">
      <formula>"EE(WFO)"</formula>
    </cfRule>
    <cfRule type="cellIs" dxfId="40" priority="12052" operator="equal">
      <formula>"EC(WFO)"</formula>
    </cfRule>
    <cfRule type="cellIs" dxfId="40" priority="12053" operator="equal">
      <formula>"EE(WFO)"</formula>
    </cfRule>
    <cfRule type="cellIs" dxfId="40" priority="12054" operator="equal">
      <formula>"EC(WFO)"</formula>
    </cfRule>
    <cfRule type="cellIs" dxfId="31" priority="12055" operator="equal">
      <formula>"EE (WFO)"</formula>
    </cfRule>
    <cfRule type="cellIs" dxfId="31" priority="12056" operator="equal">
      <formula>"EC (WFO)"</formula>
    </cfRule>
    <cfRule type="cellIs" dxfId="31" priority="12057" operator="equal">
      <formula>"EA (WFO)"</formula>
    </cfRule>
    <cfRule type="cellIs" dxfId="40" priority="12058" operator="equal">
      <formula>"EE(WFO)"</formula>
    </cfRule>
    <cfRule type="cellIs" dxfId="40" priority="12059" operator="equal">
      <formula>"EC(WFO)"</formula>
    </cfRule>
    <cfRule type="cellIs" dxfId="31" priority="12060" operator="equal">
      <formula>"EE (WFO)"</formula>
    </cfRule>
    <cfRule type="cellIs" dxfId="31" priority="12061" operator="equal">
      <formula>"EC (WFO)"</formula>
    </cfRule>
    <cfRule type="cellIs" dxfId="31" priority="12062" operator="equal">
      <formula>"EA (WFO)"</formula>
    </cfRule>
    <cfRule type="cellIs" dxfId="40" priority="12063" operator="equal">
      <formula>"EE(WFO)"</formula>
    </cfRule>
    <cfRule type="cellIs" dxfId="40" priority="12064" operator="equal">
      <formula>"EC(WFO)"</formula>
    </cfRule>
    <cfRule type="cellIs" dxfId="31" priority="12065" operator="equal">
      <formula>"EE (WFO)"</formula>
    </cfRule>
    <cfRule type="cellIs" dxfId="31" priority="12066" operator="equal">
      <formula>"EC (WFO)"</formula>
    </cfRule>
    <cfRule type="cellIs" dxfId="31" priority="12067" operator="equal">
      <formula>"EA (WFO)"</formula>
    </cfRule>
    <cfRule type="cellIs" dxfId="40" priority="12068" operator="equal">
      <formula>"EE(WFO)"</formula>
    </cfRule>
    <cfRule type="cellIs" dxfId="40" priority="12069" operator="equal">
      <formula>"EC(WFO)"</formula>
    </cfRule>
    <cfRule type="cellIs" dxfId="31" priority="12070" operator="equal">
      <formula>"EE (WFO)"</formula>
    </cfRule>
    <cfRule type="cellIs" dxfId="31" priority="12071" operator="equal">
      <formula>"EC (WFO)"</formula>
    </cfRule>
    <cfRule type="cellIs" dxfId="31" priority="12072" operator="equal">
      <formula>"EA (WFO)"</formula>
    </cfRule>
    <cfRule type="cellIs" dxfId="40" priority="12073" operator="equal">
      <formula>"EE(WFO)"</formula>
    </cfRule>
    <cfRule type="cellIs" dxfId="40" priority="12074" operator="equal">
      <formula>"EC(WFO)"</formula>
    </cfRule>
    <cfRule type="cellIs" dxfId="31" priority="12075" operator="equal">
      <formula>"EE (WFO)"</formula>
    </cfRule>
    <cfRule type="cellIs" dxfId="31" priority="12076" operator="equal">
      <formula>"EC (WFO)"</formula>
    </cfRule>
    <cfRule type="cellIs" dxfId="31" priority="12077" operator="equal">
      <formula>"EA (WFO)"</formula>
    </cfRule>
    <cfRule type="cellIs" dxfId="40" priority="12078" operator="equal">
      <formula>"EE(WFO)"</formula>
    </cfRule>
    <cfRule type="cellIs" dxfId="40" priority="12079" operator="equal">
      <formula>"EC(WFO)"</formula>
    </cfRule>
    <cfRule type="cellIs" dxfId="57" priority="12080" operator="equal">
      <formula>"SCIK"</formula>
    </cfRule>
    <cfRule type="cellIs" dxfId="57" priority="12081" operator="equal">
      <formula>"CT"</formula>
    </cfRule>
    <cfRule type="cellIs" dxfId="39" priority="12082" operator="equal">
      <formula>"CT"</formula>
    </cfRule>
    <cfRule type="cellIs" dxfId="61" priority="12083" operator="equal">
      <formula>"CT"</formula>
    </cfRule>
    <cfRule type="cellIs" dxfId="23" priority="12084" operator="equal">
      <formula>"FG"</formula>
    </cfRule>
    <cfRule type="cellIs" dxfId="44" priority="12085" operator="equal">
      <formula>"L"</formula>
    </cfRule>
    <cfRule type="cellIs" dxfId="38" priority="12086" operator="equal">
      <formula>"EG (WFO)"</formula>
    </cfRule>
    <cfRule type="cellIs" dxfId="31" priority="11918" operator="equal">
      <formula>"EE (WFO)"</formula>
    </cfRule>
    <cfRule type="cellIs" dxfId="31" priority="11919" operator="equal">
      <formula>"EC (WFO)"</formula>
    </cfRule>
    <cfRule type="cellIs" dxfId="31" priority="11920" operator="equal">
      <formula>"EA (WFO)"</formula>
    </cfRule>
    <cfRule type="cellIs" dxfId="57" priority="11911" operator="equal">
      <formula>"SCIK"</formula>
    </cfRule>
    <cfRule type="cellIs" dxfId="57" priority="11912" operator="equal">
      <formula>"CT"</formula>
    </cfRule>
    <cfRule type="cellIs" dxfId="39" priority="11913" operator="equal">
      <formula>"CT"</formula>
    </cfRule>
    <cfRule type="cellIs" dxfId="61" priority="11914" operator="equal">
      <formula>"CT"</formula>
    </cfRule>
    <cfRule type="cellIs" dxfId="23" priority="11915" operator="equal">
      <formula>"FG"</formula>
    </cfRule>
    <cfRule type="cellIs" dxfId="44" priority="11916" operator="equal">
      <formula>"L"</formula>
    </cfRule>
    <cfRule type="cellIs" dxfId="38" priority="11917" operator="equal">
      <formula>"EG (WFO)"</formula>
    </cfRule>
    <cfRule type="cellIs" dxfId="40" priority="11909" operator="equal">
      <formula>"EE(WFO)"</formula>
    </cfRule>
    <cfRule type="cellIs" dxfId="40" priority="11910" operator="equal">
      <formula>"EC(WFO)"</formula>
    </cfRule>
    <cfRule type="cellIs" dxfId="31" priority="11904" operator="equal">
      <formula>"EE (WFO)"</formula>
    </cfRule>
    <cfRule type="cellIs" dxfId="31" priority="11905" operator="equal">
      <formula>"EC (WFO)"</formula>
    </cfRule>
    <cfRule type="cellIs" dxfId="31" priority="11906" operator="equal">
      <formula>"EA (WFO)"</formula>
    </cfRule>
    <cfRule type="cellIs" dxfId="40" priority="11907" operator="equal">
      <formula>"EE(WFO)"</formula>
    </cfRule>
    <cfRule type="cellIs" dxfId="40" priority="11908" operator="equal">
      <formula>"EC(WFO)"</formula>
    </cfRule>
    <cfRule type="cellIs" dxfId="31" priority="11894" operator="equal">
      <formula>"EE (WFO)"</formula>
    </cfRule>
    <cfRule type="cellIs" dxfId="31" priority="11895" operator="equal">
      <formula>"EC (WFO)"</formula>
    </cfRule>
    <cfRule type="cellIs" dxfId="31" priority="11896" operator="equal">
      <formula>"EA (WFO)"</formula>
    </cfRule>
    <cfRule type="cellIs" dxfId="40" priority="11897" operator="equal">
      <formula>"EE(WFO)"</formula>
    </cfRule>
    <cfRule type="cellIs" dxfId="40" priority="11898" operator="equal">
      <formula>"EC(WFO)"</formula>
    </cfRule>
    <cfRule type="cellIs" dxfId="31" priority="11899" operator="equal">
      <formula>"EE (WFO)"</formula>
    </cfRule>
    <cfRule type="cellIs" dxfId="31" priority="11900" operator="equal">
      <formula>"EC (WFO)"</formula>
    </cfRule>
    <cfRule type="cellIs" dxfId="31" priority="11901" operator="equal">
      <formula>"EA (WFO)"</formula>
    </cfRule>
    <cfRule type="cellIs" dxfId="40" priority="11902" operator="equal">
      <formula>"EE(WFO)"</formula>
    </cfRule>
    <cfRule type="cellIs" dxfId="40" priority="11903" operator="equal">
      <formula>"EC(WFO)"</formula>
    </cfRule>
    <cfRule type="cellIs" dxfId="31" priority="11891" operator="equal">
      <formula>"EE (WFO)"</formula>
    </cfRule>
    <cfRule type="cellIs" dxfId="31" priority="11892" operator="equal">
      <formula>"EC (WFO)"</formula>
    </cfRule>
    <cfRule type="cellIs" dxfId="31" priority="11893" operator="equal">
      <formula>"EA (WFO)"</formula>
    </cfRule>
    <cfRule type="cellIs" dxfId="40" priority="11889" operator="equal">
      <formula>"EE(WFO)"</formula>
    </cfRule>
    <cfRule type="cellIs" dxfId="40" priority="11890" operator="equal">
      <formula>"EC(WFO)"</formula>
    </cfRule>
    <cfRule type="cellIs" dxfId="31" priority="11867" operator="equal">
      <formula>"EE (WFO)"</formula>
    </cfRule>
    <cfRule type="cellIs" dxfId="31" priority="11868" operator="equal">
      <formula>"EC (WFO)"</formula>
    </cfRule>
    <cfRule type="cellIs" dxfId="31" priority="11869" operator="equal">
      <formula>"EA (WFO)"</formula>
    </cfRule>
    <cfRule type="cellIs" dxfId="40" priority="11870" operator="equal">
      <formula>"EE(WFO)"</formula>
    </cfRule>
    <cfRule type="cellIs" dxfId="40" priority="11871" operator="equal">
      <formula>"EC(WFO)"</formula>
    </cfRule>
    <cfRule type="cellIs" dxfId="40" priority="11872" operator="equal">
      <formula>"EE(WFO)"</formula>
    </cfRule>
    <cfRule type="cellIs" dxfId="40" priority="11873" operator="equal">
      <formula>"EC(WFO)"</formula>
    </cfRule>
    <cfRule type="cellIs" dxfId="31" priority="11874" operator="equal">
      <formula>"EE (WFO)"</formula>
    </cfRule>
    <cfRule type="cellIs" dxfId="31" priority="11875" operator="equal">
      <formula>"EC (WFO)"</formula>
    </cfRule>
    <cfRule type="cellIs" dxfId="31" priority="11876" operator="equal">
      <formula>"EA (WFO)"</formula>
    </cfRule>
    <cfRule type="cellIs" dxfId="40" priority="11877" operator="equal">
      <formula>"EE(WFO)"</formula>
    </cfRule>
    <cfRule type="cellIs" dxfId="40" priority="11878" operator="equal">
      <formula>"EC(WFO)"</formula>
    </cfRule>
    <cfRule type="cellIs" dxfId="40" priority="11879" operator="equal">
      <formula>"EE(WFO)"</formula>
    </cfRule>
    <cfRule type="cellIs" dxfId="40" priority="11880" operator="equal">
      <formula>"EC(WFO)"</formula>
    </cfRule>
    <cfRule type="cellIs" dxfId="38" priority="11881" operator="equal">
      <formula>"EE(WFO)"</formula>
    </cfRule>
    <cfRule type="cellIs" dxfId="39" priority="11882" operator="equal">
      <formula>"EE(WFO)"</formula>
    </cfRule>
    <cfRule type="cellIs" dxfId="40" priority="11883" operator="equal">
      <formula>"EC(WFO)"</formula>
    </cfRule>
    <cfRule type="cellIs" dxfId="31" priority="11884" operator="equal">
      <formula>"EE (WFO)"</formula>
    </cfRule>
    <cfRule type="cellIs" dxfId="31" priority="11885" operator="equal">
      <formula>"EC (WFO)"</formula>
    </cfRule>
    <cfRule type="cellIs" dxfId="31" priority="11886" operator="equal">
      <formula>"EA (WFO)"</formula>
    </cfRule>
    <cfRule type="cellIs" dxfId="40" priority="11887" operator="equal">
      <formula>"EE(WFO)"</formula>
    </cfRule>
    <cfRule type="cellIs" dxfId="40" priority="11888" operator="equal">
      <formula>"EC(WFO)"</formula>
    </cfRule>
    <cfRule type="cellIs" dxfId="31" priority="11840" operator="equal">
      <formula>"EA (WFO)"</formula>
    </cfRule>
    <cfRule type="cellIs" dxfId="32" priority="11841" operator="equal">
      <formula>"EQ (WFO)"</formula>
    </cfRule>
    <cfRule type="cellIs" dxfId="33" priority="11842" operator="equal">
      <formula>"FG (WFO)"</formula>
    </cfRule>
    <cfRule type="cellIs" dxfId="31" priority="11843" operator="equal">
      <formula>"EE (WFO)"</formula>
    </cfRule>
    <cfRule type="cellIs" dxfId="31" priority="11844" operator="equal">
      <formula>"EC (WFO)"</formula>
    </cfRule>
    <cfRule type="cellIs" dxfId="31" priority="11845" operator="equal">
      <formula>"EA (WFO)"</formula>
    </cfRule>
    <cfRule type="cellIs" dxfId="40" priority="11846" operator="equal">
      <formula>"EE(WFO)"</formula>
    </cfRule>
    <cfRule type="cellIs" dxfId="40" priority="11847" operator="equal">
      <formula>"EC(WFO)"</formula>
    </cfRule>
    <cfRule type="cellIs" dxfId="31" priority="11848" operator="equal">
      <formula>"EE (WFO)"</formula>
    </cfRule>
    <cfRule type="cellIs" dxfId="31" priority="11849" operator="equal">
      <formula>"EC (WFO)"</formula>
    </cfRule>
    <cfRule type="cellIs" dxfId="31" priority="11850" operator="equal">
      <formula>"EA (WFO)"</formula>
    </cfRule>
    <cfRule type="cellIs" dxfId="40" priority="11851" operator="equal">
      <formula>"EE(WFO)"</formula>
    </cfRule>
    <cfRule type="cellIs" dxfId="40" priority="11852" operator="equal">
      <formula>"EC(WFO)"</formula>
    </cfRule>
    <cfRule type="cellIs" dxfId="31" priority="11853" operator="equal">
      <formula>"EE (WFO)"</formula>
    </cfRule>
    <cfRule type="cellIs" dxfId="31" priority="11854" operator="equal">
      <formula>"EC (WFO)"</formula>
    </cfRule>
    <cfRule type="cellIs" dxfId="31" priority="11855" operator="equal">
      <formula>"EA (WFO)"</formula>
    </cfRule>
    <cfRule type="cellIs" dxfId="40" priority="11856" operator="equal">
      <formula>"EE(WFO)"</formula>
    </cfRule>
    <cfRule type="cellIs" dxfId="40" priority="11857" operator="equal">
      <formula>"EC(WFO)"</formula>
    </cfRule>
    <cfRule type="cellIs" dxfId="31" priority="11858" operator="equal">
      <formula>"EE (WFO)"</formula>
    </cfRule>
    <cfRule type="cellIs" dxfId="31" priority="11859" operator="equal">
      <formula>"EC (WFO)"</formula>
    </cfRule>
    <cfRule type="cellIs" dxfId="31" priority="11860" operator="equal">
      <formula>"EA (WFO)"</formula>
    </cfRule>
    <cfRule type="cellIs" dxfId="40" priority="11861" operator="equal">
      <formula>"EE(WFO)"</formula>
    </cfRule>
    <cfRule type="cellIs" dxfId="40" priority="11862" operator="equal">
      <formula>"EC(WFO)"</formula>
    </cfRule>
    <cfRule type="cellIs" dxfId="40" priority="11863" operator="equal">
      <formula>"EE(WFO)"</formula>
    </cfRule>
    <cfRule type="cellIs" dxfId="40" priority="11864" operator="equal">
      <formula>"EC(WFO)"</formula>
    </cfRule>
    <cfRule type="cellIs" dxfId="40" priority="11865" operator="equal">
      <formula>"EE(WFO)"</formula>
    </cfRule>
    <cfRule type="cellIs" dxfId="40" priority="11866" operator="equal">
      <formula>"EC(WFO)"</formula>
    </cfRule>
    <cfRule type="cellIs" dxfId="31" priority="11837" operator="equal">
      <formula>"EE (WFO)"</formula>
    </cfRule>
    <cfRule type="cellIs" dxfId="31" priority="11838" operator="equal">
      <formula>"EC (WFO)"</formula>
    </cfRule>
    <cfRule type="cellIs" dxfId="31" priority="11839" operator="equal">
      <formula>"EA (WFO)"</formula>
    </cfRule>
    <cfRule type="cellIs" dxfId="40" priority="11835" operator="equal">
      <formula>"EE(WFO)"</formula>
    </cfRule>
    <cfRule type="cellIs" dxfId="40" priority="11836" operator="equal">
      <formula>"EC(WFO)"</formula>
    </cfRule>
    <cfRule type="cellIs" dxfId="31" priority="11806" operator="equal">
      <formula>"EE (WFO)"</formula>
    </cfRule>
    <cfRule type="cellIs" dxfId="31" priority="11807" operator="equal">
      <formula>"EC (WFO)"</formula>
    </cfRule>
    <cfRule type="cellIs" dxfId="31" priority="11808" operator="equal">
      <formula>"EA (WFO)"</formula>
    </cfRule>
    <cfRule type="cellIs" dxfId="40" priority="11809" operator="equal">
      <formula>"EE(WFO)"</formula>
    </cfRule>
    <cfRule type="cellIs" dxfId="40" priority="11810" operator="equal">
      <formula>"EC(WFO)"</formula>
    </cfRule>
    <cfRule type="cellIs" dxfId="40" priority="11811" operator="equal">
      <formula>"EE(WFO)"</formula>
    </cfRule>
    <cfRule type="cellIs" dxfId="40" priority="11812" operator="equal">
      <formula>"EC(WFO)"</formula>
    </cfRule>
    <cfRule type="cellIs" dxfId="31" priority="11813" operator="equal">
      <formula>"EE (WFO)"</formula>
    </cfRule>
    <cfRule type="cellIs" dxfId="31" priority="11814" operator="equal">
      <formula>"EC (WFO)"</formula>
    </cfRule>
    <cfRule type="cellIs" dxfId="31" priority="11815" operator="equal">
      <formula>"EA (WFO)"</formula>
    </cfRule>
    <cfRule type="cellIs" dxfId="40" priority="11816" operator="equal">
      <formula>"EE(WFO)"</formula>
    </cfRule>
    <cfRule type="cellIs" dxfId="40" priority="11817" operator="equal">
      <formula>"EC(WFO)"</formula>
    </cfRule>
    <cfRule type="cellIs" dxfId="40" priority="11818" operator="equal">
      <formula>"EE(WFO)"</formula>
    </cfRule>
    <cfRule type="cellIs" dxfId="40" priority="11819" operator="equal">
      <formula>"EC(WFO)"</formula>
    </cfRule>
    <cfRule type="cellIs" dxfId="31" priority="11820" operator="equal">
      <formula>"EE (WFO)"</formula>
    </cfRule>
    <cfRule type="cellIs" dxfId="31" priority="11821" operator="equal">
      <formula>"EC (WFO)"</formula>
    </cfRule>
    <cfRule type="cellIs" dxfId="31" priority="11822" operator="equal">
      <formula>"EA (WFO)"</formula>
    </cfRule>
    <cfRule type="cellIs" dxfId="40" priority="11823" operator="equal">
      <formula>"EE(WFO)"</formula>
    </cfRule>
    <cfRule type="cellIs" dxfId="40" priority="11824" operator="equal">
      <formula>"EC(WFO)"</formula>
    </cfRule>
    <cfRule type="cellIs" dxfId="31" priority="11825" operator="equal">
      <formula>"EE (WFO)"</formula>
    </cfRule>
    <cfRule type="cellIs" dxfId="31" priority="11826" operator="equal">
      <formula>"EC (WFO)"</formula>
    </cfRule>
    <cfRule type="cellIs" dxfId="31" priority="11827" operator="equal">
      <formula>"EA (WFO)"</formula>
    </cfRule>
    <cfRule type="cellIs" dxfId="40" priority="11828" operator="equal">
      <formula>"EE(WFO)"</formula>
    </cfRule>
    <cfRule type="cellIs" dxfId="40" priority="11829" operator="equal">
      <formula>"EC(WFO)"</formula>
    </cfRule>
    <cfRule type="cellIs" dxfId="31" priority="11830" operator="equal">
      <formula>"EE (WFO)"</formula>
    </cfRule>
    <cfRule type="cellIs" dxfId="31" priority="11831" operator="equal">
      <formula>"EC (WFO)"</formula>
    </cfRule>
    <cfRule type="cellIs" dxfId="31" priority="11832" operator="equal">
      <formula>"EA (WFO)"</formula>
    </cfRule>
    <cfRule type="cellIs" dxfId="40" priority="11833" operator="equal">
      <formula>"EE(WFO)"</formula>
    </cfRule>
    <cfRule type="cellIs" dxfId="40" priority="11834" operator="equal">
      <formula>"EC(WFO)"</formula>
    </cfRule>
    <cfRule type="cellIs" dxfId="31" priority="11801" operator="equal">
      <formula>"EE (WFO)"</formula>
    </cfRule>
    <cfRule type="cellIs" dxfId="31" priority="11802" operator="equal">
      <formula>"EC (WFO)"</formula>
    </cfRule>
    <cfRule type="cellIs" dxfId="31" priority="11803" operator="equal">
      <formula>"EA (WFO)"</formula>
    </cfRule>
    <cfRule type="cellIs" dxfId="40" priority="11804" operator="equal">
      <formula>"EE(WFO)"</formula>
    </cfRule>
    <cfRule type="cellIs" dxfId="40" priority="11805" operator="equal">
      <formula>"EC(WFO)"</formula>
    </cfRule>
    <cfRule type="cellIs" dxfId="31" priority="11798" operator="equal">
      <formula>"EE (WFO)"</formula>
    </cfRule>
    <cfRule type="cellIs" dxfId="31" priority="11799" operator="equal">
      <formula>"EC (WFO)"</formula>
    </cfRule>
    <cfRule type="cellIs" dxfId="31" priority="11800" operator="equal">
      <formula>"EA (WFO)"</formula>
    </cfRule>
    <cfRule type="cellIs" dxfId="40" priority="11796" operator="equal">
      <formula>"EE(WFO)"</formula>
    </cfRule>
    <cfRule type="cellIs" dxfId="40" priority="11797" operator="equal">
      <formula>"EC(WFO)"</formula>
    </cfRule>
    <cfRule type="cellIs" dxfId="29" priority="11792" operator="equal">
      <formula>"EQ (WFO)"</formula>
    </cfRule>
    <cfRule type="cellIs" dxfId="52" priority="11793" operator="equal">
      <formula>"FG (WFO)"</formula>
    </cfRule>
    <cfRule type="cellIs" dxfId="29" priority="11794" operator="equal">
      <formula>"EO (WFO)"</formula>
    </cfRule>
    <cfRule type="cellIs" dxfId="29" priority="11795" operator="equal">
      <formula>"EK (WFO)"</formula>
    </cfRule>
    <cfRule type="cellIs" dxfId="57" priority="11785" operator="equal">
      <formula>"SCIK"</formula>
    </cfRule>
    <cfRule type="cellIs" dxfId="57" priority="11786" operator="equal">
      <formula>"CT"</formula>
    </cfRule>
    <cfRule type="cellIs" dxfId="39" priority="11787" operator="equal">
      <formula>"CT"</formula>
    </cfRule>
    <cfRule type="cellIs" dxfId="61" priority="11788" operator="equal">
      <formula>"CT"</formula>
    </cfRule>
    <cfRule type="cellIs" dxfId="23" priority="11789" operator="equal">
      <formula>"FG"</formula>
    </cfRule>
    <cfRule type="cellIs" dxfId="44" priority="11790" operator="equal">
      <formula>"L"</formula>
    </cfRule>
    <cfRule type="cellIs" dxfId="38" priority="11791" operator="equal">
      <formula>"EG (WFO)"</formula>
    </cfRule>
    <cfRule type="cellIs" dxfId="36" priority="11783" operator="equal">
      <formula>"RS"</formula>
    </cfRule>
    <cfRule type="cellIs" dxfId="28" priority="11784" operator="equal">
      <formula>"TR (WFO)"</formula>
    </cfRule>
    <cfRule type="cellIs" dxfId="13" priority="11782" operator="equal">
      <formula>"TDM"</formula>
    </cfRule>
    <cfRule type="cellIs" dxfId="40" priority="11780" operator="equal">
      <formula>"EE(WFO)"</formula>
    </cfRule>
    <cfRule type="cellIs" dxfId="40" priority="11781" operator="equal">
      <formula>"EC(WFO)"</formula>
    </cfRule>
    <cfRule type="cellIs" dxfId="31" priority="11777" operator="equal">
      <formula>"EE (WFO)"</formula>
    </cfRule>
    <cfRule type="cellIs" dxfId="31" priority="11778" operator="equal">
      <formula>"EC (WFO)"</formula>
    </cfRule>
    <cfRule type="cellIs" dxfId="31" priority="11779" operator="equal">
      <formula>"EA (WFO)"</formula>
    </cfRule>
    <cfRule type="cellIs" dxfId="36" priority="11775" operator="equal">
      <formula>"RS"</formula>
    </cfRule>
    <cfRule type="cellIs" dxfId="28" priority="11776" operator="equal">
      <formula>"TR (WFO)"</formula>
    </cfRule>
    <cfRule type="cellIs" dxfId="13" priority="11774" operator="equal">
      <formula>"TDM"</formula>
    </cfRule>
    <cfRule type="cellIs" dxfId="57" priority="11767" operator="equal">
      <formula>"SCIK"</formula>
    </cfRule>
    <cfRule type="cellIs" dxfId="57" priority="11768" operator="equal">
      <formula>"CT"</formula>
    </cfRule>
    <cfRule type="cellIs" dxfId="39" priority="11769" operator="equal">
      <formula>"CT"</formula>
    </cfRule>
    <cfRule type="cellIs" dxfId="61" priority="11770" operator="equal">
      <formula>"CT"</formula>
    </cfRule>
    <cfRule type="cellIs" dxfId="23" priority="11771" operator="equal">
      <formula>"FG"</formula>
    </cfRule>
    <cfRule type="cellIs" dxfId="44" priority="11772" operator="equal">
      <formula>"L"</formula>
    </cfRule>
    <cfRule type="cellIs" dxfId="38" priority="11773" operator="equal">
      <formula>"EG (WFO)"</formula>
    </cfRule>
    <cfRule type="cellIs" dxfId="29" priority="11763" operator="equal">
      <formula>"EQ (WFO)"</formula>
    </cfRule>
    <cfRule type="cellIs" dxfId="52" priority="11764" operator="equal">
      <formula>"FG (WFO)"</formula>
    </cfRule>
    <cfRule type="cellIs" dxfId="29" priority="11765" operator="equal">
      <formula>"EO (WFO)"</formula>
    </cfRule>
    <cfRule type="cellIs" dxfId="29" priority="11766" operator="equal">
      <formula>"EK (WFO)"</formula>
    </cfRule>
    <cfRule type="cellIs" dxfId="31" priority="11760" operator="equal">
      <formula>"EE (WFO)"</formula>
    </cfRule>
    <cfRule type="cellIs" dxfId="31" priority="11761" operator="equal">
      <formula>"EC (WFO)"</formula>
    </cfRule>
    <cfRule type="cellIs" dxfId="31" priority="11762" operator="equal">
      <formula>"EA (WFO)"</formula>
    </cfRule>
    <cfRule type="cellIs" dxfId="40" priority="11758" operator="equal">
      <formula>"EE(WFO)"</formula>
    </cfRule>
    <cfRule type="cellIs" dxfId="40" priority="11759" operator="equal">
      <formula>"EC(WFO)"</formula>
    </cfRule>
    <cfRule type="cellIs" dxfId="31" priority="11753" operator="equal">
      <formula>"EE (WFO)"</formula>
    </cfRule>
    <cfRule type="cellIs" dxfId="31" priority="11754" operator="equal">
      <formula>"EC (WFO)"</formula>
    </cfRule>
    <cfRule type="cellIs" dxfId="31" priority="11755" operator="equal">
      <formula>"EA (WFO)"</formula>
    </cfRule>
    <cfRule type="cellIs" dxfId="40" priority="11756" operator="equal">
      <formula>"EE(WFO)"</formula>
    </cfRule>
    <cfRule type="cellIs" dxfId="40" priority="11757" operator="equal">
      <formula>"EC(WFO)"</formula>
    </cfRule>
    <cfRule type="cellIs" dxfId="13" priority="11752" operator="equal">
      <formula>"TDM"</formula>
    </cfRule>
    <cfRule type="cellIs" dxfId="37" priority="11727" operator="equal">
      <formula>"EQ (WFO)"</formula>
    </cfRule>
    <cfRule type="cellIs" dxfId="31" priority="11728" operator="equal">
      <formula>"EO (WFO)"</formula>
    </cfRule>
    <cfRule type="cellIs" dxfId="36" priority="11729" operator="equal">
      <formula>"RS"</formula>
    </cfRule>
    <cfRule type="cellIs" dxfId="28" priority="11730" operator="equal">
      <formula>"TR (WFO)"</formula>
    </cfRule>
    <cfRule type="cellIs" dxfId="31" priority="11731" operator="equal">
      <formula>"EQ (WFO)"</formula>
    </cfRule>
    <cfRule type="cellIs" dxfId="31" priority="11732" operator="equal">
      <formula>"EO (WFO)"</formula>
    </cfRule>
    <cfRule type="cellIs" dxfId="31" priority="11733" operator="equal">
      <formula>"EO (WFO)"</formula>
    </cfRule>
    <cfRule type="cellIs" dxfId="31" priority="11734" operator="equal">
      <formula>"EK (WFO)"</formula>
    </cfRule>
    <cfRule type="cellIs" dxfId="31" priority="11735" operator="equal">
      <formula>"EG (WFO)"</formula>
    </cfRule>
    <cfRule type="cellIs" dxfId="31" priority="11736" operator="equal">
      <formula>"EE (WFO)"</formula>
    </cfRule>
    <cfRule type="cellIs" dxfId="31" priority="11737" operator="equal">
      <formula>"EC (WFO)"</formula>
    </cfRule>
    <cfRule type="cellIs" dxfId="31" priority="11738" operator="equal">
      <formula>"EA (WFO)"</formula>
    </cfRule>
    <cfRule type="cellIs" dxfId="35" priority="11739" operator="equal">
      <formula>"FG (WFO)"</formula>
    </cfRule>
    <cfRule type="cellIs" dxfId="34" priority="11740" operator="equal">
      <formula>"TR"</formula>
    </cfRule>
    <cfRule type="cellIs" dxfId="29" priority="11741" operator="equal">
      <formula>"EQ (WFO)"</formula>
    </cfRule>
    <cfRule type="cellIs" dxfId="52" priority="11742" operator="equal">
      <formula>"FG (WFO)"</formula>
    </cfRule>
    <cfRule type="cellIs" dxfId="29" priority="11743" operator="equal">
      <formula>"EO (WFO)"</formula>
    </cfRule>
    <cfRule type="cellIs" dxfId="29" priority="11744" operator="equal">
      <formula>"EK (WFO)"</formula>
    </cfRule>
    <cfRule type="cellIs" dxfId="57" priority="11745" operator="equal">
      <formula>"SCIK"</formula>
    </cfRule>
    <cfRule type="cellIs" dxfId="57" priority="11746" operator="equal">
      <formula>"CT"</formula>
    </cfRule>
    <cfRule type="cellIs" dxfId="39" priority="11747" operator="equal">
      <formula>"CT"</formula>
    </cfRule>
    <cfRule type="cellIs" dxfId="61" priority="11748" operator="equal">
      <formula>"CT"</formula>
    </cfRule>
    <cfRule type="cellIs" dxfId="23" priority="11749" operator="equal">
      <formula>"FG"</formula>
    </cfRule>
    <cfRule type="cellIs" dxfId="44" priority="11750" operator="equal">
      <formula>"L"</formula>
    </cfRule>
    <cfRule type="cellIs" dxfId="38" priority="11751" operator="equal">
      <formula>"EG (WFO)"</formula>
    </cfRule>
    <cfRule type="cellIs" dxfId="13" priority="11721" operator="equal">
      <formula>"TDM"</formula>
    </cfRule>
    <cfRule type="cellIs" dxfId="31" priority="11722" operator="equal">
      <formula>"EE (WFO)"</formula>
    </cfRule>
    <cfRule type="cellIs" dxfId="31" priority="11723" operator="equal">
      <formula>"EC (WFO)"</formula>
    </cfRule>
    <cfRule type="cellIs" dxfId="31" priority="11724" operator="equal">
      <formula>"EA (WFO)"</formula>
    </cfRule>
    <cfRule type="cellIs" dxfId="40" priority="11725" operator="equal">
      <formula>"EE(WFO)"</formula>
    </cfRule>
    <cfRule type="cellIs" dxfId="40" priority="11726" operator="equal">
      <formula>"EC(WFO)"</formula>
    </cfRule>
    <cfRule type="cellIs" dxfId="13" priority="11720" operator="equal">
      <formula>"TDM"</formula>
    </cfRule>
    <cfRule type="cellIs" dxfId="29" priority="11716" operator="equal">
      <formula>"EQ (WFO)"</formula>
    </cfRule>
    <cfRule type="cellIs" dxfId="52" priority="11717" operator="equal">
      <formula>"FG (WFO)"</formula>
    </cfRule>
    <cfRule type="cellIs" dxfId="29" priority="11718" operator="equal">
      <formula>"EO (WFO)"</formula>
    </cfRule>
    <cfRule type="cellIs" dxfId="29" priority="11719" operator="equal">
      <formula>"EK (WFO)"</formula>
    </cfRule>
    <cfRule type="cellIs" dxfId="40" priority="11714" operator="equal">
      <formula>"EE(WFO)"</formula>
    </cfRule>
    <cfRule type="cellIs" dxfId="40" priority="11715" operator="equal">
      <formula>"EC(WFO)"</formula>
    </cfRule>
    <cfRule type="cellIs" dxfId="34" priority="11713" operator="equal">
      <formula>"TR"</formula>
    </cfRule>
    <cfRule type="cellIs" dxfId="36" priority="11711" operator="equal">
      <formula>"RS"</formula>
    </cfRule>
    <cfRule type="cellIs" dxfId="28" priority="11712" operator="equal">
      <formula>"TR (WFO)"</formula>
    </cfRule>
    <cfRule type="cellIs" dxfId="37" priority="11709" operator="equal">
      <formula>"EQ (WFO)"</formula>
    </cfRule>
    <cfRule type="cellIs" dxfId="31" priority="11710" operator="equal">
      <formula>"EO (WFO)"</formula>
    </cfRule>
    <cfRule type="cellIs" dxfId="31" priority="11700" operator="equal">
      <formula>"EQ (WFO)"</formula>
    </cfRule>
    <cfRule type="cellIs" dxfId="31" priority="11701" operator="equal">
      <formula>"EO (WFO)"</formula>
    </cfRule>
    <cfRule type="cellIs" dxfId="31" priority="11702" operator="equal">
      <formula>"EO (WFO)"</formula>
    </cfRule>
    <cfRule type="cellIs" dxfId="31" priority="11703" operator="equal">
      <formula>"EK (WFO)"</formula>
    </cfRule>
    <cfRule type="cellIs" dxfId="31" priority="11704" operator="equal">
      <formula>"EG (WFO)"</formula>
    </cfRule>
    <cfRule type="cellIs" dxfId="31" priority="11705" operator="equal">
      <formula>"EE (WFO)"</formula>
    </cfRule>
    <cfRule type="cellIs" dxfId="31" priority="11706" operator="equal">
      <formula>"EC (WFO)"</formula>
    </cfRule>
    <cfRule type="cellIs" dxfId="31" priority="11707" operator="equal">
      <formula>"EA (WFO)"</formula>
    </cfRule>
    <cfRule type="cellIs" dxfId="35" priority="11708" operator="equal">
      <formula>"FG (WFO)"</formula>
    </cfRule>
    <cfRule type="cellIs" dxfId="31" priority="11697" operator="equal">
      <formula>"EE (WFO)"</formula>
    </cfRule>
    <cfRule type="cellIs" dxfId="31" priority="11698" operator="equal">
      <formula>"EC (WFO)"</formula>
    </cfRule>
    <cfRule type="cellIs" dxfId="31" priority="11699" operator="equal">
      <formula>"EA (WFO)"</formula>
    </cfRule>
    <cfRule type="cellIs" dxfId="57" priority="11690" operator="equal">
      <formula>"SCIK"</formula>
    </cfRule>
    <cfRule type="cellIs" dxfId="57" priority="11691" operator="equal">
      <formula>"CT"</formula>
    </cfRule>
    <cfRule type="cellIs" dxfId="39" priority="11692" operator="equal">
      <formula>"CT"</formula>
    </cfRule>
    <cfRule type="cellIs" dxfId="61" priority="11693" operator="equal">
      <formula>"CT"</formula>
    </cfRule>
    <cfRule type="cellIs" dxfId="23" priority="11694" operator="equal">
      <formula>"FG"</formula>
    </cfRule>
    <cfRule type="cellIs" dxfId="44" priority="11695" operator="equal">
      <formula>"L"</formula>
    </cfRule>
    <cfRule type="cellIs" dxfId="38" priority="11696" operator="equal">
      <formula>"EG (WFO)"</formula>
    </cfRule>
    <cfRule type="cellIs" dxfId="13" priority="11689" operator="equal">
      <formula>"TDM"</formula>
    </cfRule>
    <cfRule type="cellIs" dxfId="31" priority="11684" operator="equal">
      <formula>"EE (WFO)"</formula>
    </cfRule>
    <cfRule type="cellIs" dxfId="31" priority="11685" operator="equal">
      <formula>"EC (WFO)"</formula>
    </cfRule>
    <cfRule type="cellIs" dxfId="31" priority="11686" operator="equal">
      <formula>"EA (WFO)"</formula>
    </cfRule>
    <cfRule type="cellIs" dxfId="40" priority="11687" operator="equal">
      <formula>"EE(WFO)"</formula>
    </cfRule>
    <cfRule type="cellIs" dxfId="40" priority="11688" operator="equal">
      <formula>"EC(WFO)"</formula>
    </cfRule>
    <cfRule type="cellIs" dxfId="31" priority="11681" operator="equal">
      <formula>"EE (WFO)"</formula>
    </cfRule>
    <cfRule type="cellIs" dxfId="31" priority="11682" operator="equal">
      <formula>"EC (WFO)"</formula>
    </cfRule>
    <cfRule type="cellIs" dxfId="31" priority="11683" operator="equal">
      <formula>"EA (WFO)"</formula>
    </cfRule>
    <cfRule type="cellIs" dxfId="40" priority="11679" operator="equal">
      <formula>"EE(WFO)"</formula>
    </cfRule>
    <cfRule type="cellIs" dxfId="40" priority="11680" operator="equal">
      <formula>"EC(WFO)"</formula>
    </cfRule>
    <cfRule type="cellIs" dxfId="31" priority="11634" operator="equal">
      <formula>"EA (WFO)"</formula>
    </cfRule>
    <cfRule type="cellIs" dxfId="32" priority="11635" operator="equal">
      <formula>"EQ (WFO)"</formula>
    </cfRule>
    <cfRule type="cellIs" dxfId="33" priority="11636" operator="equal">
      <formula>"FG (WFO)"</formula>
    </cfRule>
    <cfRule type="cellIs" dxfId="31" priority="11637" operator="equal">
      <formula>"EE (WFO)"</formula>
    </cfRule>
    <cfRule type="cellIs" dxfId="31" priority="11638" operator="equal">
      <formula>"EC (WFO)"</formula>
    </cfRule>
    <cfRule type="cellIs" dxfId="31" priority="11639" operator="equal">
      <formula>"EA (WFO)"</formula>
    </cfRule>
    <cfRule type="cellIs" dxfId="40" priority="11640" operator="equal">
      <formula>"EE(WFO)"</formula>
    </cfRule>
    <cfRule type="cellIs" dxfId="40" priority="11641" operator="equal">
      <formula>"EC(WFO)"</formula>
    </cfRule>
    <cfRule type="cellIs" dxfId="29" priority="11642" operator="equal">
      <formula>"EQ (WFO)"</formula>
    </cfRule>
    <cfRule type="cellIs" dxfId="52" priority="11643" operator="equal">
      <formula>"FG (WFO)"</formula>
    </cfRule>
    <cfRule type="cellIs" dxfId="29" priority="11644" operator="equal">
      <formula>"EO (WFO)"</formula>
    </cfRule>
    <cfRule type="cellIs" dxfId="29" priority="11645" operator="equal">
      <formula>"EK (WFO)"</formula>
    </cfRule>
    <cfRule type="cellIs" dxfId="31" priority="11646" operator="equal">
      <formula>"EE (WFO)"</formula>
    </cfRule>
    <cfRule type="cellIs" dxfId="31" priority="11647" operator="equal">
      <formula>"EC (WFO)"</formula>
    </cfRule>
    <cfRule type="cellIs" dxfId="31" priority="11648" operator="equal">
      <formula>"EA (WFO)"</formula>
    </cfRule>
    <cfRule type="cellIs" dxfId="40" priority="11649" operator="equal">
      <formula>"EE(WFO)"</formula>
    </cfRule>
    <cfRule type="cellIs" dxfId="40" priority="11650" operator="equal">
      <formula>"EC(WFO)"</formula>
    </cfRule>
    <cfRule type="cellIs" dxfId="31" priority="11651" operator="equal">
      <formula>"EE (WFO)"</formula>
    </cfRule>
    <cfRule type="cellIs" dxfId="31" priority="11652" operator="equal">
      <formula>"EC (WFO)"</formula>
    </cfRule>
    <cfRule type="cellIs" dxfId="31" priority="11653" operator="equal">
      <formula>"EA (WFO)"</formula>
    </cfRule>
    <cfRule type="cellIs" dxfId="40" priority="11654" operator="equal">
      <formula>"EE(WFO)"</formula>
    </cfRule>
    <cfRule type="cellIs" dxfId="40" priority="11655" operator="equal">
      <formula>"EC(WFO)"</formula>
    </cfRule>
    <cfRule type="cellIs" dxfId="31" priority="11656" operator="equal">
      <formula>"EE (WFO)"</formula>
    </cfRule>
    <cfRule type="cellIs" dxfId="31" priority="11657" operator="equal">
      <formula>"EC (WFO)"</formula>
    </cfRule>
    <cfRule type="cellIs" dxfId="31" priority="11658" operator="equal">
      <formula>"EA (WFO)"</formula>
    </cfRule>
    <cfRule type="cellIs" dxfId="40" priority="11659" operator="equal">
      <formula>"EE(WFO)"</formula>
    </cfRule>
    <cfRule type="cellIs" dxfId="40" priority="11660" operator="equal">
      <formula>"EC(WFO)"</formula>
    </cfRule>
    <cfRule type="cellIs" dxfId="31" priority="11661" operator="equal">
      <formula>"EA (WFO)"</formula>
    </cfRule>
    <cfRule type="cellIs" dxfId="32" priority="11662" operator="equal">
      <formula>"EQ (WFO)"</formula>
    </cfRule>
    <cfRule type="cellIs" dxfId="33" priority="11663" operator="equal">
      <formula>"FG (WFO)"</formula>
    </cfRule>
    <cfRule type="cellIs" dxfId="31" priority="11664" operator="equal">
      <formula>"EE (WFO)"</formula>
    </cfRule>
    <cfRule type="cellIs" dxfId="31" priority="11665" operator="equal">
      <formula>"EC (WFO)"</formula>
    </cfRule>
    <cfRule type="cellIs" dxfId="31" priority="11666" operator="equal">
      <formula>"EA (WFO)"</formula>
    </cfRule>
    <cfRule type="cellIs" dxfId="40" priority="11667" operator="equal">
      <formula>"EE(WFO)"</formula>
    </cfRule>
    <cfRule type="cellIs" dxfId="40" priority="11668" operator="equal">
      <formula>"EC(WFO)"</formula>
    </cfRule>
    <cfRule type="cellIs" dxfId="31" priority="11669" operator="equal">
      <formula>"EE (WFO)"</formula>
    </cfRule>
    <cfRule type="cellIs" dxfId="31" priority="11670" operator="equal">
      <formula>"EC (WFO)"</formula>
    </cfRule>
    <cfRule type="cellIs" dxfId="31" priority="11671" operator="equal">
      <formula>"EA (WFO)"</formula>
    </cfRule>
    <cfRule type="cellIs" dxfId="40" priority="11672" operator="equal">
      <formula>"EE(WFO)"</formula>
    </cfRule>
    <cfRule type="cellIs" dxfId="40" priority="11673" operator="equal">
      <formula>"EC(WFO)"</formula>
    </cfRule>
    <cfRule type="cellIs" dxfId="31" priority="11674" operator="equal">
      <formula>"EE (WFO)"</formula>
    </cfRule>
    <cfRule type="cellIs" dxfId="31" priority="11675" operator="equal">
      <formula>"EC (WFO)"</formula>
    </cfRule>
    <cfRule type="cellIs" dxfId="31" priority="11676" operator="equal">
      <formula>"EA (WFO)"</formula>
    </cfRule>
    <cfRule type="cellIs" dxfId="40" priority="11677" operator="equal">
      <formula>"EE(WFO)"</formula>
    </cfRule>
    <cfRule type="cellIs" dxfId="40" priority="11678" operator="equal">
      <formula>"EC(WFO)"</formula>
    </cfRule>
    <cfRule type="cellIs" dxfId="31" priority="11631" operator="equal">
      <formula>"EE (WFO)"</formula>
    </cfRule>
    <cfRule type="cellIs" dxfId="31" priority="11632" operator="equal">
      <formula>"EC (WFO)"</formula>
    </cfRule>
    <cfRule type="cellIs" dxfId="31" priority="11633" operator="equal">
      <formula>"EA (WFO)"</formula>
    </cfRule>
    <cfRule type="cellIs" dxfId="40" priority="11629" operator="equal">
      <formula>"EE(WFO)"</formula>
    </cfRule>
    <cfRule type="cellIs" dxfId="40" priority="11630" operator="equal">
      <formula>"EC(WFO)"</formula>
    </cfRule>
    <cfRule type="cellIs" dxfId="31" priority="11621" operator="equal">
      <formula>"EA (WFO)"</formula>
    </cfRule>
    <cfRule type="cellIs" dxfId="32" priority="11622" operator="equal">
      <formula>"EQ (WFO)"</formula>
    </cfRule>
    <cfRule type="cellIs" dxfId="33" priority="11623" operator="equal">
      <formula>"FG (WFO)"</formula>
    </cfRule>
    <cfRule type="cellIs" dxfId="31" priority="11624" operator="equal">
      <formula>"EE (WFO)"</formula>
    </cfRule>
    <cfRule type="cellIs" dxfId="31" priority="11625" operator="equal">
      <formula>"EC (WFO)"</formula>
    </cfRule>
    <cfRule type="cellIs" dxfId="31" priority="11626" operator="equal">
      <formula>"EA (WFO)"</formula>
    </cfRule>
    <cfRule type="cellIs" dxfId="40" priority="11627" operator="equal">
      <formula>"EE(WFO)"</formula>
    </cfRule>
    <cfRule type="cellIs" dxfId="40" priority="11628" operator="equal">
      <formula>"EC(WFO)"</formula>
    </cfRule>
    <cfRule type="cellIs" dxfId="31" priority="11608" operator="equal">
      <formula>"EA (WFO)"</formula>
    </cfRule>
    <cfRule type="cellIs" dxfId="32" priority="11609" operator="equal">
      <formula>"EQ (WFO)"</formula>
    </cfRule>
    <cfRule type="cellIs" dxfId="33" priority="11610" operator="equal">
      <formula>"FG (WFO)"</formula>
    </cfRule>
    <cfRule type="cellIs" dxfId="31" priority="11611" operator="equal">
      <formula>"EE (WFO)"</formula>
    </cfRule>
    <cfRule type="cellIs" dxfId="31" priority="11612" operator="equal">
      <formula>"EC (WFO)"</formula>
    </cfRule>
    <cfRule type="cellIs" dxfId="31" priority="11613" operator="equal">
      <formula>"EA (WFO)"</formula>
    </cfRule>
    <cfRule type="cellIs" dxfId="40" priority="11614" operator="equal">
      <formula>"EE(WFO)"</formula>
    </cfRule>
    <cfRule type="cellIs" dxfId="40" priority="11615" operator="equal">
      <formula>"EC(WFO)"</formula>
    </cfRule>
    <cfRule type="cellIs" dxfId="31" priority="11616" operator="equal">
      <formula>"EE (WFO)"</formula>
    </cfRule>
    <cfRule type="cellIs" dxfId="31" priority="11617" operator="equal">
      <formula>"EC (WFO)"</formula>
    </cfRule>
    <cfRule type="cellIs" dxfId="31" priority="11618" operator="equal">
      <formula>"EA (WFO)"</formula>
    </cfRule>
    <cfRule type="cellIs" dxfId="40" priority="11619" operator="equal">
      <formula>"EE(WFO)"</formula>
    </cfRule>
    <cfRule type="cellIs" dxfId="40" priority="11620" operator="equal">
      <formula>"EC(WFO)"</formula>
    </cfRule>
    <cfRule type="cellIs" dxfId="31" priority="11586" operator="equal">
      <formula>"EE (WFO)"</formula>
    </cfRule>
    <cfRule type="cellIs" dxfId="31" priority="11587" operator="equal">
      <formula>"EC (WFO)"</formula>
    </cfRule>
    <cfRule type="cellIs" dxfId="31" priority="11588" operator="equal">
      <formula>"EA (WFO)"</formula>
    </cfRule>
    <cfRule type="cellIs" dxfId="40" priority="11589" operator="equal">
      <formula>"EE(WFO)"</formula>
    </cfRule>
    <cfRule type="cellIs" dxfId="40" priority="11590" operator="equal">
      <formula>"EC(WFO)"</formula>
    </cfRule>
    <cfRule type="cellIs" dxfId="40" priority="11591" operator="equal">
      <formula>"EE(WFO)"</formula>
    </cfRule>
    <cfRule type="cellIs" dxfId="40" priority="11592" operator="equal">
      <formula>"EC(WFO)"</formula>
    </cfRule>
    <cfRule type="cellIs" dxfId="31" priority="11593" operator="equal">
      <formula>"EE (WFO)"</formula>
    </cfRule>
    <cfRule type="cellIs" dxfId="31" priority="11594" operator="equal">
      <formula>"EC (WFO)"</formula>
    </cfRule>
    <cfRule type="cellIs" dxfId="31" priority="11595" operator="equal">
      <formula>"EA (WFO)"</formula>
    </cfRule>
    <cfRule type="cellIs" dxfId="40" priority="11596" operator="equal">
      <formula>"EE(WFO)"</formula>
    </cfRule>
    <cfRule type="cellIs" dxfId="40" priority="11597" operator="equal">
      <formula>"EC(WFO)"</formula>
    </cfRule>
    <cfRule type="cellIs" dxfId="40" priority="11598" operator="equal">
      <formula>"EE(WFO)"</formula>
    </cfRule>
    <cfRule type="cellIs" dxfId="40" priority="11599" operator="equal">
      <formula>"EC(WFO)"</formula>
    </cfRule>
    <cfRule type="cellIs" dxfId="38" priority="11600" operator="equal">
      <formula>"EE(WFO)"</formula>
    </cfRule>
    <cfRule type="cellIs" dxfId="39" priority="11601" operator="equal">
      <formula>"EE(WFO)"</formula>
    </cfRule>
    <cfRule type="cellIs" dxfId="40" priority="11602" operator="equal">
      <formula>"EC(WFO)"</formula>
    </cfRule>
    <cfRule type="cellIs" dxfId="31" priority="11603" operator="equal">
      <formula>"EE (WFO)"</formula>
    </cfRule>
    <cfRule type="cellIs" dxfId="31" priority="11604" operator="equal">
      <formula>"EC (WFO)"</formula>
    </cfRule>
    <cfRule type="cellIs" dxfId="31" priority="11605" operator="equal">
      <formula>"EA (WFO)"</formula>
    </cfRule>
    <cfRule type="cellIs" dxfId="40" priority="11606" operator="equal">
      <formula>"EE(WFO)"</formula>
    </cfRule>
    <cfRule type="cellIs" dxfId="40" priority="11607" operator="equal">
      <formula>"EC(WFO)"</formula>
    </cfRule>
    <cfRule type="cellIs" dxfId="57" priority="11579" operator="equal">
      <formula>"SCIK"</formula>
    </cfRule>
    <cfRule type="cellIs" dxfId="57" priority="11580" operator="equal">
      <formula>"CT"</formula>
    </cfRule>
    <cfRule type="cellIs" dxfId="39" priority="11581" operator="equal">
      <formula>"CT"</formula>
    </cfRule>
    <cfRule type="cellIs" dxfId="61" priority="11582" operator="equal">
      <formula>"CT"</formula>
    </cfRule>
    <cfRule type="cellIs" dxfId="23" priority="11583" operator="equal">
      <formula>"FG"</formula>
    </cfRule>
    <cfRule type="cellIs" dxfId="44" priority="11584" operator="equal">
      <formula>"L"</formula>
    </cfRule>
    <cfRule type="cellIs" dxfId="38" priority="11585" operator="equal">
      <formula>"EG (WFO)"</formula>
    </cfRule>
    <cfRule type="cellIs" dxfId="31" priority="11576" operator="equal">
      <formula>"EE (WFO)"</formula>
    </cfRule>
    <cfRule type="cellIs" dxfId="31" priority="11577" operator="equal">
      <formula>"EC (WFO)"</formula>
    </cfRule>
    <cfRule type="cellIs" dxfId="31" priority="11578" operator="equal">
      <formula>"EA (WFO)"</formula>
    </cfRule>
    <cfRule type="cellIs" dxfId="40" priority="11574" operator="equal">
      <formula>"EE(WFO)"</formula>
    </cfRule>
    <cfRule type="cellIs" dxfId="40" priority="11575" operator="equal">
      <formula>"EC(WFO)"</formula>
    </cfRule>
    <cfRule type="cellIs" dxfId="31" priority="11547" operator="equal">
      <formula>"EA (WFO)"</formula>
    </cfRule>
    <cfRule type="cellIs" dxfId="32" priority="11548" operator="equal">
      <formula>"EQ (WFO)"</formula>
    </cfRule>
    <cfRule type="cellIs" dxfId="33" priority="11549" operator="equal">
      <formula>"FG (WFO)"</formula>
    </cfRule>
    <cfRule type="cellIs" dxfId="31" priority="11550" operator="equal">
      <formula>"EE (WFO)"</formula>
    </cfRule>
    <cfRule type="cellIs" dxfId="31" priority="11551" operator="equal">
      <formula>"EC (WFO)"</formula>
    </cfRule>
    <cfRule type="cellIs" dxfId="31" priority="11552" operator="equal">
      <formula>"EA (WFO)"</formula>
    </cfRule>
    <cfRule type="cellIs" dxfId="40" priority="11553" operator="equal">
      <formula>"EE(WFO)"</formula>
    </cfRule>
    <cfRule type="cellIs" dxfId="40" priority="11554" operator="equal">
      <formula>"EC(WFO)"</formula>
    </cfRule>
    <cfRule type="cellIs" dxfId="31" priority="11555" operator="equal">
      <formula>"EE (WFO)"</formula>
    </cfRule>
    <cfRule type="cellIs" dxfId="31" priority="11556" operator="equal">
      <formula>"EC (WFO)"</formula>
    </cfRule>
    <cfRule type="cellIs" dxfId="31" priority="11557" operator="equal">
      <formula>"EA (WFO)"</formula>
    </cfRule>
    <cfRule type="cellIs" dxfId="40" priority="11558" operator="equal">
      <formula>"EE(WFO)"</formula>
    </cfRule>
    <cfRule type="cellIs" dxfId="40" priority="11559" operator="equal">
      <formula>"EC(WFO)"</formula>
    </cfRule>
    <cfRule type="cellIs" dxfId="31" priority="11560" operator="equal">
      <formula>"EE (WFO)"</formula>
    </cfRule>
    <cfRule type="cellIs" dxfId="31" priority="11561" operator="equal">
      <formula>"EC (WFO)"</formula>
    </cfRule>
    <cfRule type="cellIs" dxfId="31" priority="11562" operator="equal">
      <formula>"EA (WFO)"</formula>
    </cfRule>
    <cfRule type="cellIs" dxfId="40" priority="11563" operator="equal">
      <formula>"EE(WFO)"</formula>
    </cfRule>
    <cfRule type="cellIs" dxfId="40" priority="11564" operator="equal">
      <formula>"EC(WFO)"</formula>
    </cfRule>
    <cfRule type="cellIs" dxfId="31" priority="11565" operator="equal">
      <formula>"EE (WFO)"</formula>
    </cfRule>
    <cfRule type="cellIs" dxfId="31" priority="11566" operator="equal">
      <formula>"EC (WFO)"</formula>
    </cfRule>
    <cfRule type="cellIs" dxfId="31" priority="11567" operator="equal">
      <formula>"EA (WFO)"</formula>
    </cfRule>
    <cfRule type="cellIs" dxfId="40" priority="11568" operator="equal">
      <formula>"EE(WFO)"</formula>
    </cfRule>
    <cfRule type="cellIs" dxfId="40" priority="11569" operator="equal">
      <formula>"EC(WFO)"</formula>
    </cfRule>
    <cfRule type="cellIs" dxfId="40" priority="11570" operator="equal">
      <formula>"EE(WFO)"</formula>
    </cfRule>
    <cfRule type="cellIs" dxfId="40" priority="11571" operator="equal">
      <formula>"EC(WFO)"</formula>
    </cfRule>
    <cfRule type="cellIs" dxfId="40" priority="11572" operator="equal">
      <formula>"EE(WFO)"</formula>
    </cfRule>
    <cfRule type="cellIs" dxfId="40" priority="11573" operator="equal">
      <formula>"EC(WFO)"</formula>
    </cfRule>
    <cfRule type="cellIs" dxfId="31" priority="11544" operator="equal">
      <formula>"EE (WFO)"</formula>
    </cfRule>
    <cfRule type="cellIs" dxfId="31" priority="11545" operator="equal">
      <formula>"EC (WFO)"</formula>
    </cfRule>
    <cfRule type="cellIs" dxfId="31" priority="11546" operator="equal">
      <formula>"EA (WFO)"</formula>
    </cfRule>
    <cfRule type="cellIs" dxfId="40" priority="11542" operator="equal">
      <formula>"EE(WFO)"</formula>
    </cfRule>
    <cfRule type="cellIs" dxfId="40" priority="11543" operator="equal">
      <formula>"EC(WFO)"</formula>
    </cfRule>
    <cfRule type="cellIs" dxfId="31" priority="11513" operator="equal">
      <formula>"EE (WFO)"</formula>
    </cfRule>
    <cfRule type="cellIs" dxfId="31" priority="11514" operator="equal">
      <formula>"EC (WFO)"</formula>
    </cfRule>
    <cfRule type="cellIs" dxfId="31" priority="11515" operator="equal">
      <formula>"EA (WFO)"</formula>
    </cfRule>
    <cfRule type="cellIs" dxfId="40" priority="11516" operator="equal">
      <formula>"EE(WFO)"</formula>
    </cfRule>
    <cfRule type="cellIs" dxfId="40" priority="11517" operator="equal">
      <formula>"EC(WFO)"</formula>
    </cfRule>
    <cfRule type="cellIs" dxfId="40" priority="11518" operator="equal">
      <formula>"EE(WFO)"</formula>
    </cfRule>
    <cfRule type="cellIs" dxfId="40" priority="11519" operator="equal">
      <formula>"EC(WFO)"</formula>
    </cfRule>
    <cfRule type="cellIs" dxfId="31" priority="11520" operator="equal">
      <formula>"EE (WFO)"</formula>
    </cfRule>
    <cfRule type="cellIs" dxfId="31" priority="11521" operator="equal">
      <formula>"EC (WFO)"</formula>
    </cfRule>
    <cfRule type="cellIs" dxfId="31" priority="11522" operator="equal">
      <formula>"EA (WFO)"</formula>
    </cfRule>
    <cfRule type="cellIs" dxfId="40" priority="11523" operator="equal">
      <formula>"EE(WFO)"</formula>
    </cfRule>
    <cfRule type="cellIs" dxfId="40" priority="11524" operator="equal">
      <formula>"EC(WFO)"</formula>
    </cfRule>
    <cfRule type="cellIs" dxfId="40" priority="11525" operator="equal">
      <formula>"EE(WFO)"</formula>
    </cfRule>
    <cfRule type="cellIs" dxfId="40" priority="11526" operator="equal">
      <formula>"EC(WFO)"</formula>
    </cfRule>
    <cfRule type="cellIs" dxfId="31" priority="11527" operator="equal">
      <formula>"EE (WFO)"</formula>
    </cfRule>
    <cfRule type="cellIs" dxfId="31" priority="11528" operator="equal">
      <formula>"EC (WFO)"</formula>
    </cfRule>
    <cfRule type="cellIs" dxfId="31" priority="11529" operator="equal">
      <formula>"EA (WFO)"</formula>
    </cfRule>
    <cfRule type="cellIs" dxfId="40" priority="11530" operator="equal">
      <formula>"EE(WFO)"</formula>
    </cfRule>
    <cfRule type="cellIs" dxfId="40" priority="11531" operator="equal">
      <formula>"EC(WFO)"</formula>
    </cfRule>
    <cfRule type="cellIs" dxfId="31" priority="11532" operator="equal">
      <formula>"EE (WFO)"</formula>
    </cfRule>
    <cfRule type="cellIs" dxfId="31" priority="11533" operator="equal">
      <formula>"EC (WFO)"</formula>
    </cfRule>
    <cfRule type="cellIs" dxfId="31" priority="11534" operator="equal">
      <formula>"EA (WFO)"</formula>
    </cfRule>
    <cfRule type="cellIs" dxfId="40" priority="11535" operator="equal">
      <formula>"EE(WFO)"</formula>
    </cfRule>
    <cfRule type="cellIs" dxfId="40" priority="11536" operator="equal">
      <formula>"EC(WFO)"</formula>
    </cfRule>
    <cfRule type="cellIs" dxfId="31" priority="11537" operator="equal">
      <formula>"EE (WFO)"</formula>
    </cfRule>
    <cfRule type="cellIs" dxfId="31" priority="11538" operator="equal">
      <formula>"EC (WFO)"</formula>
    </cfRule>
    <cfRule type="cellIs" dxfId="31" priority="11539" operator="equal">
      <formula>"EA (WFO)"</formula>
    </cfRule>
    <cfRule type="cellIs" dxfId="40" priority="11540" operator="equal">
      <formula>"EE(WFO)"</formula>
    </cfRule>
    <cfRule type="cellIs" dxfId="40" priority="11541" operator="equal">
      <formula>"EC(WFO)"</formula>
    </cfRule>
    <cfRule type="cellIs" dxfId="31" priority="11508" operator="equal">
      <formula>"EE (WFO)"</formula>
    </cfRule>
    <cfRule type="cellIs" dxfId="31" priority="11509" operator="equal">
      <formula>"EC (WFO)"</formula>
    </cfRule>
    <cfRule type="cellIs" dxfId="31" priority="11510" operator="equal">
      <formula>"EA (WFO)"</formula>
    </cfRule>
    <cfRule type="cellIs" dxfId="40" priority="11511" operator="equal">
      <formula>"EE(WFO)"</formula>
    </cfRule>
    <cfRule type="cellIs" dxfId="40" priority="11512" operator="equal">
      <formula>"EC(WFO)"</formula>
    </cfRule>
    <cfRule type="cellIs" dxfId="31" priority="11505" operator="equal">
      <formula>"EE (WFO)"</formula>
    </cfRule>
    <cfRule type="cellIs" dxfId="31" priority="11506" operator="equal">
      <formula>"EC (WFO)"</formula>
    </cfRule>
    <cfRule type="cellIs" dxfId="31" priority="11507" operator="equal">
      <formula>"EA (WFO)"</formula>
    </cfRule>
    <cfRule type="cellIs" dxfId="40" priority="11503" operator="equal">
      <formula>"EE(WFO)"</formula>
    </cfRule>
    <cfRule type="cellIs" dxfId="40" priority="11504" operator="equal">
      <formula>"EC(WFO)"</formula>
    </cfRule>
    <cfRule type="cellIs" dxfId="29" priority="11499" operator="equal">
      <formula>"EQ (WFO)"</formula>
    </cfRule>
    <cfRule type="cellIs" dxfId="52" priority="11500" operator="equal">
      <formula>"FG (WFO)"</formula>
    </cfRule>
    <cfRule type="cellIs" dxfId="29" priority="11501" operator="equal">
      <formula>"EO (WFO)"</formula>
    </cfRule>
    <cfRule type="cellIs" dxfId="29" priority="11502" operator="equal">
      <formula>"EK (WFO)"</formula>
    </cfRule>
    <cfRule type="cellIs" dxfId="57" priority="11492" operator="equal">
      <formula>"SCIK"</formula>
    </cfRule>
    <cfRule type="cellIs" dxfId="57" priority="11493" operator="equal">
      <formula>"CT"</formula>
    </cfRule>
    <cfRule type="cellIs" dxfId="39" priority="11494" operator="equal">
      <formula>"CT"</formula>
    </cfRule>
    <cfRule type="cellIs" dxfId="61" priority="11495" operator="equal">
      <formula>"CT"</formula>
    </cfRule>
    <cfRule type="cellIs" dxfId="23" priority="11496" operator="equal">
      <formula>"FG"</formula>
    </cfRule>
    <cfRule type="cellIs" dxfId="44" priority="11497" operator="equal">
      <formula>"L"</formula>
    </cfRule>
    <cfRule type="cellIs" dxfId="38" priority="11498" operator="equal">
      <formula>"EG (WFO)"</formula>
    </cfRule>
    <cfRule type="cellIs" dxfId="36" priority="11490" operator="equal">
      <formula>"RS"</formula>
    </cfRule>
    <cfRule type="cellIs" dxfId="28" priority="11491" operator="equal">
      <formula>"TR (WFO)"</formula>
    </cfRule>
    <cfRule type="cellIs" dxfId="13" priority="11489" operator="equal">
      <formula>"TDM"</formula>
    </cfRule>
    <cfRule type="cellIs" dxfId="40" priority="11487" operator="equal">
      <formula>"EE(WFO)"</formula>
    </cfRule>
    <cfRule type="cellIs" dxfId="40" priority="11488" operator="equal">
      <formula>"EC(WFO)"</formula>
    </cfRule>
    <cfRule type="cellIs" dxfId="31" priority="11484" operator="equal">
      <formula>"EE (WFO)"</formula>
    </cfRule>
    <cfRule type="cellIs" dxfId="31" priority="11485" operator="equal">
      <formula>"EC (WFO)"</formula>
    </cfRule>
    <cfRule type="cellIs" dxfId="31" priority="11486" operator="equal">
      <formula>"EA (WFO)"</formula>
    </cfRule>
    <cfRule type="cellIs" dxfId="36" priority="11482" operator="equal">
      <formula>"RS"</formula>
    </cfRule>
    <cfRule type="cellIs" dxfId="28" priority="11483" operator="equal">
      <formula>"TR (WFO)"</formula>
    </cfRule>
    <cfRule type="cellIs" dxfId="13" priority="11481" operator="equal">
      <formula>"TDM"</formula>
    </cfRule>
    <cfRule type="cellIs" dxfId="57" priority="11474" operator="equal">
      <formula>"SCIK"</formula>
    </cfRule>
    <cfRule type="cellIs" dxfId="57" priority="11475" operator="equal">
      <formula>"CT"</formula>
    </cfRule>
    <cfRule type="cellIs" dxfId="39" priority="11476" operator="equal">
      <formula>"CT"</formula>
    </cfRule>
    <cfRule type="cellIs" dxfId="61" priority="11477" operator="equal">
      <formula>"CT"</formula>
    </cfRule>
    <cfRule type="cellIs" dxfId="23" priority="11478" operator="equal">
      <formula>"FG"</formula>
    </cfRule>
    <cfRule type="cellIs" dxfId="44" priority="11479" operator="equal">
      <formula>"L"</formula>
    </cfRule>
    <cfRule type="cellIs" dxfId="38" priority="11480" operator="equal">
      <formula>"EG (WFO)"</formula>
    </cfRule>
    <cfRule type="cellIs" dxfId="29" priority="11470" operator="equal">
      <formula>"EQ (WFO)"</formula>
    </cfRule>
    <cfRule type="cellIs" dxfId="52" priority="11471" operator="equal">
      <formula>"FG (WFO)"</formula>
    </cfRule>
    <cfRule type="cellIs" dxfId="29" priority="11472" operator="equal">
      <formula>"EO (WFO)"</formula>
    </cfRule>
    <cfRule type="cellIs" dxfId="29" priority="11473" operator="equal">
      <formula>"EK (WFO)"</formula>
    </cfRule>
    <cfRule type="cellIs" dxfId="31" priority="11467" operator="equal">
      <formula>"EE (WFO)"</formula>
    </cfRule>
    <cfRule type="cellIs" dxfId="31" priority="11468" operator="equal">
      <formula>"EC (WFO)"</formula>
    </cfRule>
    <cfRule type="cellIs" dxfId="31" priority="11469" operator="equal">
      <formula>"EA (WFO)"</formula>
    </cfRule>
    <cfRule type="cellIs" dxfId="40" priority="11465" operator="equal">
      <formula>"EE(WFO)"</formula>
    </cfRule>
    <cfRule type="cellIs" dxfId="40" priority="11466" operator="equal">
      <formula>"EC(WFO)"</formula>
    </cfRule>
    <cfRule type="cellIs" dxfId="31" priority="11460" operator="equal">
      <formula>"EE (WFO)"</formula>
    </cfRule>
    <cfRule type="cellIs" dxfId="31" priority="11461" operator="equal">
      <formula>"EC (WFO)"</formula>
    </cfRule>
    <cfRule type="cellIs" dxfId="31" priority="11462" operator="equal">
      <formula>"EA (WFO)"</formula>
    </cfRule>
    <cfRule type="cellIs" dxfId="40" priority="11463" operator="equal">
      <formula>"EE(WFO)"</formula>
    </cfRule>
    <cfRule type="cellIs" dxfId="40" priority="11464" operator="equal">
      <formula>"EC(WFO)"</formula>
    </cfRule>
    <cfRule type="cellIs" dxfId="13" priority="11459" operator="equal">
      <formula>"TDM"</formula>
    </cfRule>
    <cfRule type="cellIs" dxfId="37" priority="11434" operator="equal">
      <formula>"EQ (WFO)"</formula>
    </cfRule>
    <cfRule type="cellIs" dxfId="31" priority="11435" operator="equal">
      <formula>"EO (WFO)"</formula>
    </cfRule>
    <cfRule type="cellIs" dxfId="36" priority="11436" operator="equal">
      <formula>"RS"</formula>
    </cfRule>
    <cfRule type="cellIs" dxfId="28" priority="11437" operator="equal">
      <formula>"TR (WFO)"</formula>
    </cfRule>
    <cfRule type="cellIs" dxfId="31" priority="11438" operator="equal">
      <formula>"EQ (WFO)"</formula>
    </cfRule>
    <cfRule type="cellIs" dxfId="31" priority="11439" operator="equal">
      <formula>"EO (WFO)"</formula>
    </cfRule>
    <cfRule type="cellIs" dxfId="31" priority="11440" operator="equal">
      <formula>"EO (WFO)"</formula>
    </cfRule>
    <cfRule type="cellIs" dxfId="31" priority="11441" operator="equal">
      <formula>"EK (WFO)"</formula>
    </cfRule>
    <cfRule type="cellIs" dxfId="31" priority="11442" operator="equal">
      <formula>"EG (WFO)"</formula>
    </cfRule>
    <cfRule type="cellIs" dxfId="31" priority="11443" operator="equal">
      <formula>"EE (WFO)"</formula>
    </cfRule>
    <cfRule type="cellIs" dxfId="31" priority="11444" operator="equal">
      <formula>"EC (WFO)"</formula>
    </cfRule>
    <cfRule type="cellIs" dxfId="31" priority="11445" operator="equal">
      <formula>"EA (WFO)"</formula>
    </cfRule>
    <cfRule type="cellIs" dxfId="35" priority="11446" operator="equal">
      <formula>"FG (WFO)"</formula>
    </cfRule>
    <cfRule type="cellIs" dxfId="34" priority="11447" operator="equal">
      <formula>"TR"</formula>
    </cfRule>
    <cfRule type="cellIs" dxfId="29" priority="11448" operator="equal">
      <formula>"EQ (WFO)"</formula>
    </cfRule>
    <cfRule type="cellIs" dxfId="52" priority="11449" operator="equal">
      <formula>"FG (WFO)"</formula>
    </cfRule>
    <cfRule type="cellIs" dxfId="29" priority="11450" operator="equal">
      <formula>"EO (WFO)"</formula>
    </cfRule>
    <cfRule type="cellIs" dxfId="29" priority="11451" operator="equal">
      <formula>"EK (WFO)"</formula>
    </cfRule>
    <cfRule type="cellIs" dxfId="57" priority="11452" operator="equal">
      <formula>"SCIK"</formula>
    </cfRule>
    <cfRule type="cellIs" dxfId="57" priority="11453" operator="equal">
      <formula>"CT"</formula>
    </cfRule>
    <cfRule type="cellIs" dxfId="39" priority="11454" operator="equal">
      <formula>"CT"</formula>
    </cfRule>
    <cfRule type="cellIs" dxfId="61" priority="11455" operator="equal">
      <formula>"CT"</formula>
    </cfRule>
    <cfRule type="cellIs" dxfId="23" priority="11456" operator="equal">
      <formula>"FG"</formula>
    </cfRule>
    <cfRule type="cellIs" dxfId="44" priority="11457" operator="equal">
      <formula>"L"</formula>
    </cfRule>
    <cfRule type="cellIs" dxfId="38" priority="11458" operator="equal">
      <formula>"EG (WFO)"</formula>
    </cfRule>
    <cfRule type="cellIs" dxfId="13" priority="11428" operator="equal">
      <formula>"TDM"</formula>
    </cfRule>
    <cfRule type="cellIs" dxfId="31" priority="11429" operator="equal">
      <formula>"EE (WFO)"</formula>
    </cfRule>
    <cfRule type="cellIs" dxfId="31" priority="11430" operator="equal">
      <formula>"EC (WFO)"</formula>
    </cfRule>
    <cfRule type="cellIs" dxfId="31" priority="11431" operator="equal">
      <formula>"EA (WFO)"</formula>
    </cfRule>
    <cfRule type="cellIs" dxfId="40" priority="11432" operator="equal">
      <formula>"EE(WFO)"</formula>
    </cfRule>
    <cfRule type="cellIs" dxfId="40" priority="11433" operator="equal">
      <formula>"EC(WFO)"</formula>
    </cfRule>
    <cfRule type="cellIs" dxfId="13" priority="11427" operator="equal">
      <formula>"TDM"</formula>
    </cfRule>
    <cfRule type="cellIs" dxfId="29" priority="11423" operator="equal">
      <formula>"EQ (WFO)"</formula>
    </cfRule>
    <cfRule type="cellIs" dxfId="52" priority="11424" operator="equal">
      <formula>"FG (WFO)"</formula>
    </cfRule>
    <cfRule type="cellIs" dxfId="29" priority="11425" operator="equal">
      <formula>"EO (WFO)"</formula>
    </cfRule>
    <cfRule type="cellIs" dxfId="29" priority="11426" operator="equal">
      <formula>"EK (WFO)"</formula>
    </cfRule>
    <cfRule type="cellIs" dxfId="40" priority="11421" operator="equal">
      <formula>"EE(WFO)"</formula>
    </cfRule>
    <cfRule type="cellIs" dxfId="40" priority="11422" operator="equal">
      <formula>"EC(WFO)"</formula>
    </cfRule>
    <cfRule type="cellIs" dxfId="34" priority="11420" operator="equal">
      <formula>"TR"</formula>
    </cfRule>
    <cfRule type="cellIs" dxfId="36" priority="11418" operator="equal">
      <formula>"RS"</formula>
    </cfRule>
    <cfRule type="cellIs" dxfId="28" priority="11419" operator="equal">
      <formula>"TR (WFO)"</formula>
    </cfRule>
    <cfRule type="cellIs" dxfId="37" priority="11416" operator="equal">
      <formula>"EQ (WFO)"</formula>
    </cfRule>
    <cfRule type="cellIs" dxfId="31" priority="11417" operator="equal">
      <formula>"EO (WFO)"</formula>
    </cfRule>
    <cfRule type="cellIs" dxfId="31" priority="11407" operator="equal">
      <formula>"EQ (WFO)"</formula>
    </cfRule>
    <cfRule type="cellIs" dxfId="31" priority="11408" operator="equal">
      <formula>"EO (WFO)"</formula>
    </cfRule>
    <cfRule type="cellIs" dxfId="31" priority="11409" operator="equal">
      <formula>"EO (WFO)"</formula>
    </cfRule>
    <cfRule type="cellIs" dxfId="31" priority="11410" operator="equal">
      <formula>"EK (WFO)"</formula>
    </cfRule>
    <cfRule type="cellIs" dxfId="31" priority="11411" operator="equal">
      <formula>"EG (WFO)"</formula>
    </cfRule>
    <cfRule type="cellIs" dxfId="31" priority="11412" operator="equal">
      <formula>"EE (WFO)"</formula>
    </cfRule>
    <cfRule type="cellIs" dxfId="31" priority="11413" operator="equal">
      <formula>"EC (WFO)"</formula>
    </cfRule>
    <cfRule type="cellIs" dxfId="31" priority="11414" operator="equal">
      <formula>"EA (WFO)"</formula>
    </cfRule>
    <cfRule type="cellIs" dxfId="35" priority="11415" operator="equal">
      <formula>"FG (WFO)"</formula>
    </cfRule>
    <cfRule type="cellIs" dxfId="31" priority="11404" operator="equal">
      <formula>"EE (WFO)"</formula>
    </cfRule>
    <cfRule type="cellIs" dxfId="31" priority="11405" operator="equal">
      <formula>"EC (WFO)"</formula>
    </cfRule>
    <cfRule type="cellIs" dxfId="31" priority="11406" operator="equal">
      <formula>"EA (WFO)"</formula>
    </cfRule>
    <cfRule type="cellIs" dxfId="57" priority="11397" operator="equal">
      <formula>"SCIK"</formula>
    </cfRule>
    <cfRule type="cellIs" dxfId="57" priority="11398" operator="equal">
      <formula>"CT"</formula>
    </cfRule>
    <cfRule type="cellIs" dxfId="39" priority="11399" operator="equal">
      <formula>"CT"</formula>
    </cfRule>
    <cfRule type="cellIs" dxfId="61" priority="11400" operator="equal">
      <formula>"CT"</formula>
    </cfRule>
    <cfRule type="cellIs" dxfId="23" priority="11401" operator="equal">
      <formula>"FG"</formula>
    </cfRule>
    <cfRule type="cellIs" dxfId="44" priority="11402" operator="equal">
      <formula>"L"</formula>
    </cfRule>
    <cfRule type="cellIs" dxfId="38" priority="11403" operator="equal">
      <formula>"EG (WFO)"</formula>
    </cfRule>
    <cfRule type="cellIs" dxfId="13" priority="11396" operator="equal">
      <formula>"TDM"</formula>
    </cfRule>
    <cfRule type="cellIs" dxfId="31" priority="11391" operator="equal">
      <formula>"EE (WFO)"</formula>
    </cfRule>
    <cfRule type="cellIs" dxfId="31" priority="11392" operator="equal">
      <formula>"EC (WFO)"</formula>
    </cfRule>
    <cfRule type="cellIs" dxfId="31" priority="11393" operator="equal">
      <formula>"EA (WFO)"</formula>
    </cfRule>
    <cfRule type="cellIs" dxfId="40" priority="11394" operator="equal">
      <formula>"EE(WFO)"</formula>
    </cfRule>
    <cfRule type="cellIs" dxfId="40" priority="11395" operator="equal">
      <formula>"EC(WFO)"</formula>
    </cfRule>
    <cfRule type="cellIs" dxfId="31" priority="11388" operator="equal">
      <formula>"EE (WFO)"</formula>
    </cfRule>
    <cfRule type="cellIs" dxfId="31" priority="11389" operator="equal">
      <formula>"EC (WFO)"</formula>
    </cfRule>
    <cfRule type="cellIs" dxfId="31" priority="11390" operator="equal">
      <formula>"EA (WFO)"</formula>
    </cfRule>
    <cfRule type="cellIs" dxfId="40" priority="11386" operator="equal">
      <formula>"EE(WFO)"</formula>
    </cfRule>
    <cfRule type="cellIs" dxfId="40" priority="11387" operator="equal">
      <formula>"EC(WFO)"</formula>
    </cfRule>
    <cfRule type="cellIs" dxfId="31" priority="11341" operator="equal">
      <formula>"EA (WFO)"</formula>
    </cfRule>
    <cfRule type="cellIs" dxfId="32" priority="11342" operator="equal">
      <formula>"EQ (WFO)"</formula>
    </cfRule>
    <cfRule type="cellIs" dxfId="33" priority="11343" operator="equal">
      <formula>"FG (WFO)"</formula>
    </cfRule>
    <cfRule type="cellIs" dxfId="31" priority="11344" operator="equal">
      <formula>"EE (WFO)"</formula>
    </cfRule>
    <cfRule type="cellIs" dxfId="31" priority="11345" operator="equal">
      <formula>"EC (WFO)"</formula>
    </cfRule>
    <cfRule type="cellIs" dxfId="31" priority="11346" operator="equal">
      <formula>"EA (WFO)"</formula>
    </cfRule>
    <cfRule type="cellIs" dxfId="40" priority="11347" operator="equal">
      <formula>"EE(WFO)"</formula>
    </cfRule>
    <cfRule type="cellIs" dxfId="40" priority="11348" operator="equal">
      <formula>"EC(WFO)"</formula>
    </cfRule>
    <cfRule type="cellIs" dxfId="29" priority="11349" operator="equal">
      <formula>"EQ (WFO)"</formula>
    </cfRule>
    <cfRule type="cellIs" dxfId="52" priority="11350" operator="equal">
      <formula>"FG (WFO)"</formula>
    </cfRule>
    <cfRule type="cellIs" dxfId="29" priority="11351" operator="equal">
      <formula>"EO (WFO)"</formula>
    </cfRule>
    <cfRule type="cellIs" dxfId="29" priority="11352" operator="equal">
      <formula>"EK (WFO)"</formula>
    </cfRule>
    <cfRule type="cellIs" dxfId="31" priority="11353" operator="equal">
      <formula>"EE (WFO)"</formula>
    </cfRule>
    <cfRule type="cellIs" dxfId="31" priority="11354" operator="equal">
      <formula>"EC (WFO)"</formula>
    </cfRule>
    <cfRule type="cellIs" dxfId="31" priority="11355" operator="equal">
      <formula>"EA (WFO)"</formula>
    </cfRule>
    <cfRule type="cellIs" dxfId="40" priority="11356" operator="equal">
      <formula>"EE(WFO)"</formula>
    </cfRule>
    <cfRule type="cellIs" dxfId="40" priority="11357" operator="equal">
      <formula>"EC(WFO)"</formula>
    </cfRule>
    <cfRule type="cellIs" dxfId="31" priority="11358" operator="equal">
      <formula>"EE (WFO)"</formula>
    </cfRule>
    <cfRule type="cellIs" dxfId="31" priority="11359" operator="equal">
      <formula>"EC (WFO)"</formula>
    </cfRule>
    <cfRule type="cellIs" dxfId="31" priority="11360" operator="equal">
      <formula>"EA (WFO)"</formula>
    </cfRule>
    <cfRule type="cellIs" dxfId="40" priority="11361" operator="equal">
      <formula>"EE(WFO)"</formula>
    </cfRule>
    <cfRule type="cellIs" dxfId="40" priority="11362" operator="equal">
      <formula>"EC(WFO)"</formula>
    </cfRule>
    <cfRule type="cellIs" dxfId="31" priority="11363" operator="equal">
      <formula>"EE (WFO)"</formula>
    </cfRule>
    <cfRule type="cellIs" dxfId="31" priority="11364" operator="equal">
      <formula>"EC (WFO)"</formula>
    </cfRule>
    <cfRule type="cellIs" dxfId="31" priority="11365" operator="equal">
      <formula>"EA (WFO)"</formula>
    </cfRule>
    <cfRule type="cellIs" dxfId="40" priority="11366" operator="equal">
      <formula>"EE(WFO)"</formula>
    </cfRule>
    <cfRule type="cellIs" dxfId="40" priority="11367" operator="equal">
      <formula>"EC(WFO)"</formula>
    </cfRule>
    <cfRule type="cellIs" dxfId="31" priority="11368" operator="equal">
      <formula>"EA (WFO)"</formula>
    </cfRule>
    <cfRule type="cellIs" dxfId="32" priority="11369" operator="equal">
      <formula>"EQ (WFO)"</formula>
    </cfRule>
    <cfRule type="cellIs" dxfId="33" priority="11370" operator="equal">
      <formula>"FG (WFO)"</formula>
    </cfRule>
    <cfRule type="cellIs" dxfId="31" priority="11371" operator="equal">
      <formula>"EE (WFO)"</formula>
    </cfRule>
    <cfRule type="cellIs" dxfId="31" priority="11372" operator="equal">
      <formula>"EC (WFO)"</formula>
    </cfRule>
    <cfRule type="cellIs" dxfId="31" priority="11373" operator="equal">
      <formula>"EA (WFO)"</formula>
    </cfRule>
    <cfRule type="cellIs" dxfId="40" priority="11374" operator="equal">
      <formula>"EE(WFO)"</formula>
    </cfRule>
    <cfRule type="cellIs" dxfId="40" priority="11375" operator="equal">
      <formula>"EC(WFO)"</formula>
    </cfRule>
    <cfRule type="cellIs" dxfId="31" priority="11376" operator="equal">
      <formula>"EE (WFO)"</formula>
    </cfRule>
    <cfRule type="cellIs" dxfId="31" priority="11377" operator="equal">
      <formula>"EC (WFO)"</formula>
    </cfRule>
    <cfRule type="cellIs" dxfId="31" priority="11378" operator="equal">
      <formula>"EA (WFO)"</formula>
    </cfRule>
    <cfRule type="cellIs" dxfId="40" priority="11379" operator="equal">
      <formula>"EE(WFO)"</formula>
    </cfRule>
    <cfRule type="cellIs" dxfId="40" priority="11380" operator="equal">
      <formula>"EC(WFO)"</formula>
    </cfRule>
    <cfRule type="cellIs" dxfId="31" priority="11381" operator="equal">
      <formula>"EE (WFO)"</formula>
    </cfRule>
    <cfRule type="cellIs" dxfId="31" priority="11382" operator="equal">
      <formula>"EC (WFO)"</formula>
    </cfRule>
    <cfRule type="cellIs" dxfId="31" priority="11383" operator="equal">
      <formula>"EA (WFO)"</formula>
    </cfRule>
    <cfRule type="cellIs" dxfId="40" priority="11384" operator="equal">
      <formula>"EE(WFO)"</formula>
    </cfRule>
    <cfRule type="cellIs" dxfId="40" priority="11385" operator="equal">
      <formula>"EC(WFO)"</formula>
    </cfRule>
    <cfRule type="cellIs" dxfId="31" priority="11338" operator="equal">
      <formula>"EE (WFO)"</formula>
    </cfRule>
    <cfRule type="cellIs" dxfId="31" priority="11339" operator="equal">
      <formula>"EC (WFO)"</formula>
    </cfRule>
    <cfRule type="cellIs" dxfId="31" priority="11340" operator="equal">
      <formula>"EA (WFO)"</formula>
    </cfRule>
    <cfRule type="cellIs" dxfId="40" priority="11336" operator="equal">
      <formula>"EE(WFO)"</formula>
    </cfRule>
    <cfRule type="cellIs" dxfId="40" priority="11337" operator="equal">
      <formula>"EC(WFO)"</formula>
    </cfRule>
    <cfRule type="cellIs" dxfId="31" priority="11328" operator="equal">
      <formula>"EA (WFO)"</formula>
    </cfRule>
    <cfRule type="cellIs" dxfId="32" priority="11329" operator="equal">
      <formula>"EQ (WFO)"</formula>
    </cfRule>
    <cfRule type="cellIs" dxfId="33" priority="11330" operator="equal">
      <formula>"FG (WFO)"</formula>
    </cfRule>
    <cfRule type="cellIs" dxfId="31" priority="11331" operator="equal">
      <formula>"EE (WFO)"</formula>
    </cfRule>
    <cfRule type="cellIs" dxfId="31" priority="11332" operator="equal">
      <formula>"EC (WFO)"</formula>
    </cfRule>
    <cfRule type="cellIs" dxfId="31" priority="11333" operator="equal">
      <formula>"EA (WFO)"</formula>
    </cfRule>
    <cfRule type="cellIs" dxfId="40" priority="11334" operator="equal">
      <formula>"EE(WFO)"</formula>
    </cfRule>
    <cfRule type="cellIs" dxfId="40" priority="11335" operator="equal">
      <formula>"EC(WFO)"</formula>
    </cfRule>
    <cfRule type="cellIs" dxfId="31" priority="11315" operator="equal">
      <formula>"EA (WFO)"</formula>
    </cfRule>
    <cfRule type="cellIs" dxfId="32" priority="11316" operator="equal">
      <formula>"EQ (WFO)"</formula>
    </cfRule>
    <cfRule type="cellIs" dxfId="33" priority="11317" operator="equal">
      <formula>"FG (WFO)"</formula>
    </cfRule>
    <cfRule type="cellIs" dxfId="31" priority="11318" operator="equal">
      <formula>"EE (WFO)"</formula>
    </cfRule>
    <cfRule type="cellIs" dxfId="31" priority="11319" operator="equal">
      <formula>"EC (WFO)"</formula>
    </cfRule>
    <cfRule type="cellIs" dxfId="31" priority="11320" operator="equal">
      <formula>"EA (WFO)"</formula>
    </cfRule>
    <cfRule type="cellIs" dxfId="40" priority="11321" operator="equal">
      <formula>"EE(WFO)"</formula>
    </cfRule>
    <cfRule type="cellIs" dxfId="40" priority="11322" operator="equal">
      <formula>"EC(WFO)"</formula>
    </cfRule>
    <cfRule type="cellIs" dxfId="31" priority="11323" operator="equal">
      <formula>"EE (WFO)"</formula>
    </cfRule>
    <cfRule type="cellIs" dxfId="31" priority="11324" operator="equal">
      <formula>"EC (WFO)"</formula>
    </cfRule>
    <cfRule type="cellIs" dxfId="31" priority="11325" operator="equal">
      <formula>"EA (WFO)"</formula>
    </cfRule>
    <cfRule type="cellIs" dxfId="40" priority="11326" operator="equal">
      <formula>"EE(WFO)"</formula>
    </cfRule>
    <cfRule type="cellIs" dxfId="40" priority="11327" operator="equal">
      <formula>"EC(WFO)"</formula>
    </cfRule>
  </conditionalFormatting>
  <conditionalFormatting sqref="AA86">
    <cfRule type="cellIs" dxfId="31" priority="5903" operator="equal">
      <formula>"EA (WFO)"</formula>
    </cfRule>
    <cfRule type="cellIs" dxfId="32" priority="5904" operator="equal">
      <formula>"EQ (WFO)"</formula>
    </cfRule>
    <cfRule type="cellIs" dxfId="33" priority="5905" operator="equal">
      <formula>"FG (WFO)"</formula>
    </cfRule>
  </conditionalFormatting>
  <conditionalFormatting sqref="AH86:AK86">
    <cfRule type="cellIs" dxfId="13" priority="781" operator="equal">
      <formula>"TDM"</formula>
    </cfRule>
    <cfRule type="cellIs" dxfId="28" priority="780" operator="equal">
      <formula>"TR (WFO)"</formula>
    </cfRule>
    <cfRule type="cellIs" dxfId="36" priority="779" operator="equal">
      <formula>"RS"</formula>
    </cfRule>
    <cfRule type="cellIs" dxfId="38" priority="778" operator="equal">
      <formula>"EG (WFO)"</formula>
    </cfRule>
    <cfRule type="cellIs" dxfId="44" priority="777" operator="equal">
      <formula>"L"</formula>
    </cfRule>
    <cfRule type="cellIs" dxfId="23" priority="776" operator="equal">
      <formula>"FG"</formula>
    </cfRule>
    <cfRule type="cellIs" dxfId="61" priority="775" operator="equal">
      <formula>"CT"</formula>
    </cfRule>
    <cfRule type="cellIs" dxfId="39" priority="774" operator="equal">
      <formula>"CT"</formula>
    </cfRule>
    <cfRule type="cellIs" dxfId="57" priority="773" operator="equal">
      <formula>"CT"</formula>
    </cfRule>
    <cfRule type="cellIs" dxfId="57" priority="772" operator="equal">
      <formula>"SCIK"</formula>
    </cfRule>
    <cfRule type="cellIs" dxfId="34" priority="715" operator="equal">
      <formula>"TR"</formula>
    </cfRule>
    <cfRule type="cellIs" dxfId="31" priority="714" operator="equal">
      <formula>"EO (WFO)"</formula>
    </cfRule>
    <cfRule type="cellIs" dxfId="37" priority="713" operator="equal">
      <formula>"EQ (WFO)"</formula>
    </cfRule>
    <cfRule type="cellIs" dxfId="35" priority="712" operator="equal">
      <formula>"FG (WFO)"</formula>
    </cfRule>
    <cfRule type="cellIs" dxfId="31" priority="711" operator="equal">
      <formula>"EA (WFO)"</formula>
    </cfRule>
    <cfRule type="cellIs" dxfId="31" priority="710" operator="equal">
      <formula>"EC (WFO)"</formula>
    </cfRule>
    <cfRule type="cellIs" dxfId="31" priority="709" operator="equal">
      <formula>"EE (WFO)"</formula>
    </cfRule>
    <cfRule type="cellIs" dxfId="31" priority="708" operator="equal">
      <formula>"EG (WFO)"</formula>
    </cfRule>
    <cfRule type="cellIs" dxfId="31" priority="707" operator="equal">
      <formula>"EK (WFO)"</formula>
    </cfRule>
    <cfRule type="cellIs" dxfId="31" priority="706" operator="equal">
      <formula>"EO (WFO)"</formula>
    </cfRule>
    <cfRule type="cellIs" dxfId="31" priority="705" operator="equal">
      <formula>"EO (WFO)"</formula>
    </cfRule>
    <cfRule type="cellIs" dxfId="31" priority="704" operator="equal">
      <formula>"EQ (WFO)"</formula>
    </cfRule>
    <cfRule type="cellIs" dxfId="31" priority="703" operator="equal">
      <formula>"EA (WFO)"</formula>
    </cfRule>
    <cfRule type="cellIs" dxfId="31" priority="702" operator="equal">
      <formula>"EC (WFO)"</formula>
    </cfRule>
    <cfRule type="cellIs" dxfId="31" priority="701" operator="equal">
      <formula>"EE (WFO)"</formula>
    </cfRule>
    <cfRule type="cellIs" dxfId="29" priority="700" operator="equal">
      <formula>"EK (WFO)"</formula>
    </cfRule>
    <cfRule type="cellIs" dxfId="29" priority="699" operator="equal">
      <formula>"EO (WFO)"</formula>
    </cfRule>
    <cfRule type="cellIs" dxfId="52" priority="698" operator="equal">
      <formula>"FG (WFO)"</formula>
    </cfRule>
    <cfRule type="cellIs" dxfId="29" priority="697" operator="equal">
      <formula>"EQ (WFO)"</formula>
    </cfRule>
    <cfRule type="cellIs" dxfId="40" priority="696" operator="equal">
      <formula>"EC(WFO)"</formula>
    </cfRule>
    <cfRule type="cellIs" dxfId="40" priority="695" operator="equal">
      <formula>"EE(WFO)"</formula>
    </cfRule>
    <cfRule type="cellIs" dxfId="49" priority="689" operator="equal">
      <formula>"OUT"</formula>
    </cfRule>
    <cfRule type="cellIs" dxfId="65" priority="688" operator="equal">
      <formula>"OUT"</formula>
    </cfRule>
  </conditionalFormatting>
  <conditionalFormatting sqref="AH86:AJ86">
    <cfRule type="cellIs" dxfId="40" priority="694" operator="equal">
      <formula>"EC(WFO)"</formula>
    </cfRule>
    <cfRule type="cellIs" dxfId="40" priority="693" operator="equal">
      <formula>"EE(WFO)"</formula>
    </cfRule>
    <cfRule type="cellIs" dxfId="31" priority="692" operator="equal">
      <formula>"EA (WFO)"</formula>
    </cfRule>
    <cfRule type="cellIs" dxfId="31" priority="691" operator="equal">
      <formula>"EC (WFO)"</formula>
    </cfRule>
    <cfRule type="cellIs" dxfId="31" priority="690" operator="equal">
      <formula>"EE (WFO)"</formula>
    </cfRule>
  </conditionalFormatting>
  <conditionalFormatting sqref="AK86">
    <cfRule type="cellIs" dxfId="40" priority="771" operator="equal">
      <formula>"EC(WFO)"</formula>
    </cfRule>
    <cfRule type="cellIs" dxfId="39" priority="770" operator="equal">
      <formula>"EE(WFO)"</formula>
    </cfRule>
    <cfRule type="cellIs" dxfId="38" priority="769" operator="equal">
      <formula>"EE(WFO)"</formula>
    </cfRule>
    <cfRule type="cellIs" dxfId="33" priority="768" operator="equal">
      <formula>"FG (WFO)"</formula>
    </cfRule>
    <cfRule type="cellIs" dxfId="32" priority="767" operator="equal">
      <formula>"EQ (WFO)"</formula>
    </cfRule>
    <cfRule type="cellIs" dxfId="31" priority="766" operator="equal">
      <formula>"EA (WFO)"</formula>
    </cfRule>
    <cfRule type="cellIs" dxfId="40" priority="765" operator="equal">
      <formula>"EC(WFO)"</formula>
    </cfRule>
    <cfRule type="cellIs" dxfId="40" priority="764" operator="equal">
      <formula>"EE(WFO)"</formula>
    </cfRule>
    <cfRule type="cellIs" dxfId="31" priority="763" operator="equal">
      <formula>"EA (WFO)"</formula>
    </cfRule>
    <cfRule type="cellIs" dxfId="31" priority="762" operator="equal">
      <formula>"EC (WFO)"</formula>
    </cfRule>
    <cfRule type="cellIs" dxfId="31" priority="761" operator="equal">
      <formula>"EE (WFO)"</formula>
    </cfRule>
    <cfRule type="cellIs" dxfId="38" priority="760" operator="equal">
      <formula>"EG (WFO)"</formula>
    </cfRule>
    <cfRule type="cellIs" dxfId="40" priority="759" operator="equal">
      <formula>"EC(WFO)"</formula>
    </cfRule>
    <cfRule type="cellIs" dxfId="40" priority="758" operator="equal">
      <formula>"EE(WFO)"</formula>
    </cfRule>
    <cfRule type="cellIs" dxfId="31" priority="757" operator="equal">
      <formula>"EA (WFO)"</formula>
    </cfRule>
    <cfRule type="cellIs" dxfId="31" priority="756" operator="equal">
      <formula>"EC (WFO)"</formula>
    </cfRule>
    <cfRule type="cellIs" dxfId="31" priority="755" operator="equal">
      <formula>"EE (WFO)"</formula>
    </cfRule>
    <cfRule type="cellIs" dxfId="40" priority="754" operator="equal">
      <formula>"EC(WFO)"</formula>
    </cfRule>
    <cfRule type="cellIs" dxfId="40" priority="753" operator="equal">
      <formula>"EE(WFO)"</formula>
    </cfRule>
    <cfRule type="cellIs" dxfId="40" priority="752" operator="equal">
      <formula>"EC(WFO)"</formula>
    </cfRule>
    <cfRule type="cellIs" dxfId="40" priority="751" operator="equal">
      <formula>"EE(WFO)"</formula>
    </cfRule>
    <cfRule type="cellIs" dxfId="40" priority="750" operator="equal">
      <formula>"EC(WFO)"</formula>
    </cfRule>
    <cfRule type="cellIs" dxfId="40" priority="749" operator="equal">
      <formula>"EE(WFO)"</formula>
    </cfRule>
    <cfRule type="cellIs" dxfId="31" priority="748" operator="equal">
      <formula>"EA (WFO)"</formula>
    </cfRule>
    <cfRule type="cellIs" dxfId="31" priority="747" operator="equal">
      <formula>"EC (WFO)"</formula>
    </cfRule>
    <cfRule type="cellIs" dxfId="31" priority="746" operator="equal">
      <formula>"EE (WFO)"</formula>
    </cfRule>
    <cfRule type="cellIs" dxfId="40" priority="745" operator="equal">
      <formula>"EC(WFO)"</formula>
    </cfRule>
    <cfRule type="cellIs" dxfId="40" priority="744" operator="equal">
      <formula>"EE(WFO)"</formula>
    </cfRule>
    <cfRule type="cellIs" dxfId="31" priority="743" operator="equal">
      <formula>"EA (WFO)"</formula>
    </cfRule>
    <cfRule type="cellIs" dxfId="31" priority="742" operator="equal">
      <formula>"EC (WFO)"</formula>
    </cfRule>
    <cfRule type="cellIs" dxfId="31" priority="741" operator="equal">
      <formula>"EE (WFO)"</formula>
    </cfRule>
    <cfRule type="cellIs" dxfId="40" priority="740" operator="equal">
      <formula>"EC(WFO)"</formula>
    </cfRule>
    <cfRule type="cellIs" dxfId="40" priority="739" operator="equal">
      <formula>"EE(WFO)"</formula>
    </cfRule>
    <cfRule type="cellIs" dxfId="31" priority="738" operator="equal">
      <formula>"EA (WFO)"</formula>
    </cfRule>
    <cfRule type="cellIs" dxfId="31" priority="737" operator="equal">
      <formula>"EC (WFO)"</formula>
    </cfRule>
    <cfRule type="cellIs" dxfId="31" priority="736" operator="equal">
      <formula>"EE (WFO)"</formula>
    </cfRule>
    <cfRule type="cellIs" dxfId="40" priority="735" operator="equal">
      <formula>"EC(WFO)"</formula>
    </cfRule>
    <cfRule type="cellIs" dxfId="40" priority="734" operator="equal">
      <formula>"EE(WFO)"</formula>
    </cfRule>
    <cfRule type="cellIs" dxfId="31" priority="733" operator="equal">
      <formula>"EA (WFO)"</formula>
    </cfRule>
    <cfRule type="cellIs" dxfId="31" priority="732" operator="equal">
      <formula>"EC (WFO)"</formula>
    </cfRule>
    <cfRule type="cellIs" dxfId="31" priority="731" operator="equal">
      <formula>"EE (WFO)"</formula>
    </cfRule>
    <cfRule type="cellIs" dxfId="40" priority="730" operator="equal">
      <formula>"EC(WFO)"</formula>
    </cfRule>
    <cfRule type="cellIs" dxfId="40" priority="729" operator="equal">
      <formula>"EE(WFO)"</formula>
    </cfRule>
    <cfRule type="cellIs" dxfId="40" priority="728" operator="equal">
      <formula>"EC(WFO)"</formula>
    </cfRule>
    <cfRule type="cellIs" dxfId="40" priority="727" operator="equal">
      <formula>"EE(WFO)"</formula>
    </cfRule>
    <cfRule type="cellIs" dxfId="31" priority="726" operator="equal">
      <formula>"EA (WFO)"</formula>
    </cfRule>
    <cfRule type="cellIs" dxfId="31" priority="725" operator="equal">
      <formula>"EC (WFO)"</formula>
    </cfRule>
    <cfRule type="cellIs" dxfId="31" priority="724" operator="equal">
      <formula>"EE (WFO)"</formula>
    </cfRule>
    <cfRule type="cellIs" dxfId="40" priority="723" operator="equal">
      <formula>"EC(WFO)"</formula>
    </cfRule>
    <cfRule type="cellIs" dxfId="40" priority="722" operator="equal">
      <formula>"EE(WFO)"</formula>
    </cfRule>
    <cfRule type="cellIs" dxfId="31" priority="721" operator="equal">
      <formula>"EA (WFO)"</formula>
    </cfRule>
    <cfRule type="cellIs" dxfId="31" priority="720" operator="equal">
      <formula>"EC (WFO)"</formula>
    </cfRule>
    <cfRule type="cellIs" dxfId="31" priority="719" operator="equal">
      <formula>"EE (WFO)"</formula>
    </cfRule>
    <cfRule type="cellIs" dxfId="31" priority="718" operator="equal">
      <formula>"EA (WFO)"</formula>
    </cfRule>
    <cfRule type="cellIs" dxfId="31" priority="717" operator="equal">
      <formula>"EC (WFO)"</formula>
    </cfRule>
    <cfRule type="cellIs" dxfId="31" priority="716" operator="equal">
      <formula>"EE (WFO)"</formula>
    </cfRule>
  </conditionalFormatting>
  <conditionalFormatting sqref="K87">
    <cfRule type="cellIs" dxfId="29" priority="82559" operator="equal">
      <formula>"EQ (WFO)"</formula>
    </cfRule>
    <cfRule type="cellIs" dxfId="52" priority="82560" operator="equal">
      <formula>"FG (WFO)"</formula>
    </cfRule>
    <cfRule type="cellIs" dxfId="29" priority="82561" operator="equal">
      <formula>"EO (WFO)"</formula>
    </cfRule>
    <cfRule type="cellIs" dxfId="29" priority="82562" operator="equal">
      <formula>"EK (WFO)"</formula>
    </cfRule>
    <cfRule type="cellIs" dxfId="31" priority="82563" operator="equal">
      <formula>"EE (WFO)"</formula>
    </cfRule>
    <cfRule type="cellIs" dxfId="31" priority="82564" operator="equal">
      <formula>"EC (WFO)"</formula>
    </cfRule>
    <cfRule type="cellIs" dxfId="31" priority="82565" operator="equal">
      <formula>"EA (WFO)"</formula>
    </cfRule>
    <cfRule type="cellIs" dxfId="40" priority="82566" operator="equal">
      <formula>"EE(WFO)"</formula>
    </cfRule>
    <cfRule type="cellIs" dxfId="40" priority="82567" operator="equal">
      <formula>"EC(WFO)"</formula>
    </cfRule>
    <cfRule type="cellIs" dxfId="31" priority="82568" operator="equal">
      <formula>"EA (WFO)"</formula>
    </cfRule>
    <cfRule type="cellIs" dxfId="32" priority="82569" operator="equal">
      <formula>"EQ (WFO)"</formula>
    </cfRule>
    <cfRule type="cellIs" dxfId="33" priority="82570" operator="equal">
      <formula>"FG (WFO)"</formula>
    </cfRule>
    <cfRule type="cellIs" dxfId="31" priority="82571" operator="equal">
      <formula>"EE (WFO)"</formula>
    </cfRule>
    <cfRule type="cellIs" dxfId="31" priority="82572" operator="equal">
      <formula>"EC (WFO)"</formula>
    </cfRule>
    <cfRule type="cellIs" dxfId="31" priority="82573" operator="equal">
      <formula>"EA (WFO)"</formula>
    </cfRule>
    <cfRule type="cellIs" dxfId="40" priority="82574" operator="equal">
      <formula>"EE(WFO)"</formula>
    </cfRule>
    <cfRule type="cellIs" dxfId="40" priority="82575" operator="equal">
      <formula>"EC(WFO)"</formula>
    </cfRule>
    <cfRule type="cellIs" dxfId="31" priority="82576" operator="equal">
      <formula>"EE (WFO)"</formula>
    </cfRule>
    <cfRule type="cellIs" dxfId="31" priority="82577" operator="equal">
      <formula>"EC (WFO)"</formula>
    </cfRule>
    <cfRule type="cellIs" dxfId="31" priority="82578" operator="equal">
      <formula>"EA (WFO)"</formula>
    </cfRule>
    <cfRule type="cellIs" dxfId="40" priority="82579" operator="equal">
      <formula>"EE(WFO)"</formula>
    </cfRule>
    <cfRule type="cellIs" dxfId="40" priority="82580" operator="equal">
      <formula>"EC(WFO)"</formula>
    </cfRule>
    <cfRule type="cellIs" dxfId="31" priority="82581" operator="equal">
      <formula>"EE (WFO)"</formula>
    </cfRule>
    <cfRule type="cellIs" dxfId="31" priority="82582" operator="equal">
      <formula>"EC (WFO)"</formula>
    </cfRule>
    <cfRule type="cellIs" dxfId="31" priority="82583" operator="equal">
      <formula>"EA (WFO)"</formula>
    </cfRule>
    <cfRule type="cellIs" dxfId="40" priority="82584" operator="equal">
      <formula>"EE(WFO)"</formula>
    </cfRule>
    <cfRule type="cellIs" dxfId="40" priority="82585" operator="equal">
      <formula>"EC(WFO)"</formula>
    </cfRule>
    <cfRule type="cellIs" dxfId="31" priority="82586" operator="equal">
      <formula>"EE (WFO)"</formula>
    </cfRule>
    <cfRule type="cellIs" dxfId="31" priority="82587" operator="equal">
      <formula>"EC (WFO)"</formula>
    </cfRule>
    <cfRule type="cellIs" dxfId="31" priority="82588" operator="equal">
      <formula>"EA (WFO)"</formula>
    </cfRule>
    <cfRule type="cellIs" dxfId="40" priority="82589" operator="equal">
      <formula>"EE(WFO)"</formula>
    </cfRule>
    <cfRule type="cellIs" dxfId="40" priority="82590" operator="equal">
      <formula>"EC(WFO)"</formula>
    </cfRule>
    <cfRule type="cellIs" dxfId="40" priority="82591" operator="equal">
      <formula>"EE(WFO)"</formula>
    </cfRule>
    <cfRule type="cellIs" dxfId="40" priority="82592" operator="equal">
      <formula>"EC(WFO)"</formula>
    </cfRule>
    <cfRule type="cellIs" dxfId="40" priority="82593" operator="equal">
      <formula>"EE(WFO)"</formula>
    </cfRule>
    <cfRule type="cellIs" dxfId="40" priority="82594" operator="equal">
      <formula>"EC(WFO)"</formula>
    </cfRule>
    <cfRule type="cellIs" dxfId="31" priority="82595" operator="equal">
      <formula>"EE (WFO)"</formula>
    </cfRule>
    <cfRule type="cellIs" dxfId="31" priority="82596" operator="equal">
      <formula>"EC (WFO)"</formula>
    </cfRule>
    <cfRule type="cellIs" dxfId="31" priority="82597" operator="equal">
      <formula>"EA (WFO)"</formula>
    </cfRule>
    <cfRule type="cellIs" dxfId="40" priority="82598" operator="equal">
      <formula>"EE(WFO)"</formula>
    </cfRule>
    <cfRule type="cellIs" dxfId="40" priority="82599" operator="equal">
      <formula>"EC(WFO)"</formula>
    </cfRule>
    <cfRule type="cellIs" dxfId="31" priority="82600" operator="equal">
      <formula>"EE (WFO)"</formula>
    </cfRule>
    <cfRule type="cellIs" dxfId="31" priority="82601" operator="equal">
      <formula>"EC (WFO)"</formula>
    </cfRule>
    <cfRule type="cellIs" dxfId="31" priority="82602" operator="equal">
      <formula>"EA (WFO)"</formula>
    </cfRule>
    <cfRule type="cellIs" dxfId="40" priority="82603" operator="equal">
      <formula>"EE(WFO)"</formula>
    </cfRule>
    <cfRule type="cellIs" dxfId="40" priority="82604" operator="equal">
      <formula>"EC(WFO)"</formula>
    </cfRule>
    <cfRule type="cellIs" dxfId="31" priority="82605" operator="equal">
      <formula>"EE (WFO)"</formula>
    </cfRule>
    <cfRule type="cellIs" dxfId="31" priority="82606" operator="equal">
      <formula>"EC (WFO)"</formula>
    </cfRule>
    <cfRule type="cellIs" dxfId="31" priority="82607" operator="equal">
      <formula>"EA (WFO)"</formula>
    </cfRule>
    <cfRule type="cellIs" dxfId="40" priority="82608" operator="equal">
      <formula>"EE(WFO)"</formula>
    </cfRule>
    <cfRule type="cellIs" dxfId="40" priority="82609" operator="equal">
      <formula>"EC(WFO)"</formula>
    </cfRule>
    <cfRule type="cellIs" dxfId="31" priority="82610" operator="equal">
      <formula>"EE (WFO)"</formula>
    </cfRule>
    <cfRule type="cellIs" dxfId="31" priority="82611" operator="equal">
      <formula>"EC (WFO)"</formula>
    </cfRule>
    <cfRule type="cellIs" dxfId="31" priority="82612" operator="equal">
      <formula>"EA (WFO)"</formula>
    </cfRule>
    <cfRule type="cellIs" dxfId="40" priority="82613" operator="equal">
      <formula>"EE(WFO)"</formula>
    </cfRule>
    <cfRule type="cellIs" dxfId="40" priority="82614" operator="equal">
      <formula>"EC(WFO)"</formula>
    </cfRule>
    <cfRule type="cellIs" dxfId="31" priority="82615" operator="equal">
      <formula>"EE (WFO)"</formula>
    </cfRule>
    <cfRule type="cellIs" dxfId="31" priority="82616" operator="equal">
      <formula>"EC (WFO)"</formula>
    </cfRule>
    <cfRule type="cellIs" dxfId="31" priority="82617" operator="equal">
      <formula>"EA (WFO)"</formula>
    </cfRule>
    <cfRule type="cellIs" dxfId="40" priority="82618" operator="equal">
      <formula>"EE(WFO)"</formula>
    </cfRule>
    <cfRule type="cellIs" dxfId="40" priority="82619" operator="equal">
      <formula>"EC(WFO)"</formula>
    </cfRule>
    <cfRule type="cellIs" dxfId="31" priority="82620" operator="equal">
      <formula>"EE (WFO)"</formula>
    </cfRule>
    <cfRule type="cellIs" dxfId="31" priority="82621" operator="equal">
      <formula>"EC (WFO)"</formula>
    </cfRule>
    <cfRule type="cellIs" dxfId="31" priority="82622" operator="equal">
      <formula>"EA (WFO)"</formula>
    </cfRule>
    <cfRule type="cellIs" dxfId="40" priority="82623" operator="equal">
      <formula>"EE(WFO)"</formula>
    </cfRule>
    <cfRule type="cellIs" dxfId="40" priority="82624" operator="equal">
      <formula>"EC(WFO)"</formula>
    </cfRule>
    <cfRule type="cellIs" dxfId="31" priority="82625" operator="equal">
      <formula>"EE (WFO)"</formula>
    </cfRule>
    <cfRule type="cellIs" dxfId="31" priority="82626" operator="equal">
      <formula>"EC (WFO)"</formula>
    </cfRule>
    <cfRule type="cellIs" dxfId="31" priority="82627" operator="equal">
      <formula>"EA (WFO)"</formula>
    </cfRule>
    <cfRule type="cellIs" dxfId="40" priority="82628" operator="equal">
      <formula>"EE(WFO)"</formula>
    </cfRule>
    <cfRule type="cellIs" dxfId="40" priority="82629" operator="equal">
      <formula>"EC(WFO)"</formula>
    </cfRule>
    <cfRule type="cellIs" dxfId="31" priority="82630" operator="equal">
      <formula>"EE (WFO)"</formula>
    </cfRule>
    <cfRule type="cellIs" dxfId="31" priority="82631" operator="equal">
      <formula>"EC (WFO)"</formula>
    </cfRule>
    <cfRule type="cellIs" dxfId="31" priority="82632" operator="equal">
      <formula>"EA (WFO)"</formula>
    </cfRule>
    <cfRule type="cellIs" dxfId="40" priority="82633" operator="equal">
      <formula>"EE(WFO)"</formula>
    </cfRule>
    <cfRule type="cellIs" dxfId="40" priority="82634" operator="equal">
      <formula>"EC(WFO)"</formula>
    </cfRule>
    <cfRule type="cellIs" dxfId="31" priority="82635" operator="equal">
      <formula>"EE (WFO)"</formula>
    </cfRule>
    <cfRule type="cellIs" dxfId="31" priority="82636" operator="equal">
      <formula>"EC (WFO)"</formula>
    </cfRule>
    <cfRule type="cellIs" dxfId="31" priority="82637" operator="equal">
      <formula>"EA (WFO)"</formula>
    </cfRule>
    <cfRule type="cellIs" dxfId="40" priority="82638" operator="equal">
      <formula>"EE(WFO)"</formula>
    </cfRule>
    <cfRule type="cellIs" dxfId="40" priority="82639" operator="equal">
      <formula>"EC(WFO)"</formula>
    </cfRule>
    <cfRule type="cellIs" dxfId="31" priority="82640" operator="equal">
      <formula>"EE (WFO)"</formula>
    </cfRule>
    <cfRule type="cellIs" dxfId="31" priority="82641" operator="equal">
      <formula>"EC (WFO)"</formula>
    </cfRule>
    <cfRule type="cellIs" dxfId="31" priority="82642" operator="equal">
      <formula>"EA (WFO)"</formula>
    </cfRule>
    <cfRule type="cellIs" dxfId="40" priority="82643" operator="equal">
      <formula>"EE(WFO)"</formula>
    </cfRule>
    <cfRule type="cellIs" dxfId="40" priority="82644" operator="equal">
      <formula>"EC(WFO)"</formula>
    </cfRule>
    <cfRule type="cellIs" dxfId="31" priority="82645" operator="equal">
      <formula>"EE (WFO)"</formula>
    </cfRule>
    <cfRule type="cellIs" dxfId="31" priority="82646" operator="equal">
      <formula>"EC (WFO)"</formula>
    </cfRule>
    <cfRule type="cellIs" dxfId="31" priority="82647" operator="equal">
      <formula>"EA (WFO)"</formula>
    </cfRule>
    <cfRule type="cellIs" dxfId="40" priority="82648" operator="equal">
      <formula>"EE(WFO)"</formula>
    </cfRule>
    <cfRule type="cellIs" dxfId="40" priority="82649" operator="equal">
      <formula>"EC(WFO)"</formula>
    </cfRule>
    <cfRule type="cellIs" dxfId="57" priority="82650" operator="equal">
      <formula>"SCIK"</formula>
    </cfRule>
    <cfRule type="cellIs" dxfId="57" priority="82651" operator="equal">
      <formula>"CT"</formula>
    </cfRule>
    <cfRule type="cellIs" dxfId="39" priority="82652" operator="equal">
      <formula>"CT"</formula>
    </cfRule>
    <cfRule type="cellIs" dxfId="61" priority="82653" operator="equal">
      <formula>"CT"</formula>
    </cfRule>
    <cfRule type="cellIs" dxfId="23" priority="82654" operator="equal">
      <formula>"FG"</formula>
    </cfRule>
    <cfRule type="cellIs" dxfId="44" priority="82655" operator="equal">
      <formula>"L"</formula>
    </cfRule>
    <cfRule type="cellIs" dxfId="38" priority="82656" operator="equal">
      <formula>"EG (WFO)"</formula>
    </cfRule>
    <cfRule type="cellIs" dxfId="31" priority="82657" operator="equal">
      <formula>"EE (WFO)"</formula>
    </cfRule>
    <cfRule type="cellIs" dxfId="31" priority="82658" operator="equal">
      <formula>"EC (WFO)"</formula>
    </cfRule>
    <cfRule type="cellIs" dxfId="31" priority="82659" operator="equal">
      <formula>"EA (WFO)"</formula>
    </cfRule>
    <cfRule type="cellIs" dxfId="40" priority="82660" operator="equal">
      <formula>"EE(WFO)"</formula>
    </cfRule>
    <cfRule type="cellIs" dxfId="40" priority="82661" operator="equal">
      <formula>"EC(WFO)"</formula>
    </cfRule>
    <cfRule type="cellIs" dxfId="57" priority="82662" operator="equal">
      <formula>"SCIK"</formula>
    </cfRule>
    <cfRule type="cellIs" dxfId="57" priority="82663" operator="equal">
      <formula>"CT"</formula>
    </cfRule>
    <cfRule type="cellIs" dxfId="39" priority="82664" operator="equal">
      <formula>"CT"</formula>
    </cfRule>
    <cfRule type="cellIs" dxfId="61" priority="82665" operator="equal">
      <formula>"CT"</formula>
    </cfRule>
    <cfRule type="cellIs" dxfId="23" priority="82666" operator="equal">
      <formula>"FG"</formula>
    </cfRule>
    <cfRule type="cellIs" dxfId="44" priority="82667" operator="equal">
      <formula>"L"</formula>
    </cfRule>
    <cfRule type="cellIs" dxfId="38" priority="82668" operator="equal">
      <formula>"EG (WFO)"</formula>
    </cfRule>
    <cfRule type="cellIs" dxfId="31" priority="82669" operator="equal">
      <formula>"EE (WFO)"</formula>
    </cfRule>
    <cfRule type="cellIs" dxfId="31" priority="82670" operator="equal">
      <formula>"EC (WFO)"</formula>
    </cfRule>
    <cfRule type="cellIs" dxfId="31" priority="82671" operator="equal">
      <formula>"EA (WFO)"</formula>
    </cfRule>
    <cfRule type="cellIs" dxfId="40" priority="82672" operator="equal">
      <formula>"EE(WFO)"</formula>
    </cfRule>
    <cfRule type="cellIs" dxfId="40" priority="82673" operator="equal">
      <formula>"EC(WFO)"</formula>
    </cfRule>
    <cfRule type="cellIs" dxfId="38" priority="82674" operator="equal">
      <formula>"EG (WFO)"</formula>
    </cfRule>
    <cfRule type="cellIs" dxfId="31" priority="82675" operator="equal">
      <formula>"EE (WFO)"</formula>
    </cfRule>
    <cfRule type="cellIs" dxfId="31" priority="82676" operator="equal">
      <formula>"EC (WFO)"</formula>
    </cfRule>
    <cfRule type="cellIs" dxfId="31" priority="82677" operator="equal">
      <formula>"EA (WFO)"</formula>
    </cfRule>
    <cfRule type="cellIs" dxfId="40" priority="82678" operator="equal">
      <formula>"EE(WFO)"</formula>
    </cfRule>
    <cfRule type="cellIs" dxfId="40" priority="82679" operator="equal">
      <formula>"EC(WFO)"</formula>
    </cfRule>
    <cfRule type="cellIs" dxfId="31" priority="82680" operator="equal">
      <formula>"EE (WFO)"</formula>
    </cfRule>
    <cfRule type="cellIs" dxfId="31" priority="82681" operator="equal">
      <formula>"EC (WFO)"</formula>
    </cfRule>
    <cfRule type="cellIs" dxfId="31" priority="82682" operator="equal">
      <formula>"EA (WFO)"</formula>
    </cfRule>
    <cfRule type="cellIs" dxfId="40" priority="82683" operator="equal">
      <formula>"EE(WFO)"</formula>
    </cfRule>
    <cfRule type="cellIs" dxfId="40" priority="82684" operator="equal">
      <formula>"EC(WFO)"</formula>
    </cfRule>
    <cfRule type="cellIs" dxfId="40" priority="82685" operator="equal">
      <formula>"EE(WFO)"</formula>
    </cfRule>
    <cfRule type="cellIs" dxfId="40" priority="82686" operator="equal">
      <formula>"EC(WFO)"</formula>
    </cfRule>
    <cfRule type="cellIs" dxfId="31" priority="82687" operator="equal">
      <formula>"EE (WFO)"</formula>
    </cfRule>
    <cfRule type="cellIs" dxfId="31" priority="82688" operator="equal">
      <formula>"EC (WFO)"</formula>
    </cfRule>
    <cfRule type="cellIs" dxfId="31" priority="82689" operator="equal">
      <formula>"EA (WFO)"</formula>
    </cfRule>
    <cfRule type="cellIs" dxfId="40" priority="82690" operator="equal">
      <formula>"EE(WFO)"</formula>
    </cfRule>
    <cfRule type="cellIs" dxfId="40" priority="82691" operator="equal">
      <formula>"EC(WFO)"</formula>
    </cfRule>
    <cfRule type="cellIs" dxfId="40" priority="82692" operator="equal">
      <formula>"EE(WFO)"</formula>
    </cfRule>
    <cfRule type="cellIs" dxfId="40" priority="82693" operator="equal">
      <formula>"EC(WFO)"</formula>
    </cfRule>
    <cfRule type="cellIs" dxfId="38" priority="82694" operator="equal">
      <formula>"EE(WFO)"</formula>
    </cfRule>
    <cfRule type="cellIs" dxfId="39" priority="82695" operator="equal">
      <formula>"EE(WFO)"</formula>
    </cfRule>
    <cfRule type="cellIs" dxfId="40" priority="82696" operator="equal">
      <formula>"EC(WFO)"</formula>
    </cfRule>
    <cfRule type="cellIs" dxfId="40" priority="82697" operator="equal">
      <formula>"EE(WFO)"</formula>
    </cfRule>
    <cfRule type="cellIs" dxfId="40" priority="82698" operator="equal">
      <formula>"EC(WFO)"</formula>
    </cfRule>
    <cfRule type="cellIs" dxfId="40" priority="82699" operator="equal">
      <formula>"EE(WFO)"</formula>
    </cfRule>
    <cfRule type="cellIs" dxfId="40" priority="82700" operator="equal">
      <formula>"EC(WFO)"</formula>
    </cfRule>
    <cfRule type="cellIs" dxfId="40" priority="82701" operator="equal">
      <formula>"EE(WFO)"</formula>
    </cfRule>
    <cfRule type="cellIs" dxfId="40" priority="82702" operator="equal">
      <formula>"EC(WFO)"</formula>
    </cfRule>
    <cfRule type="cellIs" dxfId="38" priority="82703" operator="equal">
      <formula>"EG (WFO)"</formula>
    </cfRule>
    <cfRule type="cellIs" dxfId="31" priority="82704" operator="equal">
      <formula>"EE (WFO)"</formula>
    </cfRule>
    <cfRule type="cellIs" dxfId="31" priority="82705" operator="equal">
      <formula>"EC (WFO)"</formula>
    </cfRule>
    <cfRule type="cellIs" dxfId="31" priority="82706" operator="equal">
      <formula>"EA (WFO)"</formula>
    </cfRule>
    <cfRule type="cellIs" dxfId="40" priority="82707" operator="equal">
      <formula>"EE(WFO)"</formula>
    </cfRule>
    <cfRule type="cellIs" dxfId="40" priority="82708" operator="equal">
      <formula>"EC(WFO)"</formula>
    </cfRule>
    <cfRule type="cellIs" dxfId="38" priority="82709" operator="equal">
      <formula>"EG (WFO)"</formula>
    </cfRule>
    <cfRule type="cellIs" dxfId="31" priority="82710" operator="equal">
      <formula>"EE (WFO)"</formula>
    </cfRule>
    <cfRule type="cellIs" dxfId="31" priority="82711" operator="equal">
      <formula>"EC (WFO)"</formula>
    </cfRule>
    <cfRule type="cellIs" dxfId="31" priority="82712" operator="equal">
      <formula>"EA (WFO)"</formula>
    </cfRule>
    <cfRule type="cellIs" dxfId="40" priority="82713" operator="equal">
      <formula>"EE(WFO)"</formula>
    </cfRule>
    <cfRule type="cellIs" dxfId="40" priority="82714" operator="equal">
      <formula>"EC(WFO)"</formula>
    </cfRule>
    <cfRule type="cellIs" dxfId="31" priority="82715" operator="equal">
      <formula>"EE (WFO)"</formula>
    </cfRule>
    <cfRule type="cellIs" dxfId="31" priority="82716" operator="equal">
      <formula>"EC (WFO)"</formula>
    </cfRule>
    <cfRule type="cellIs" dxfId="31" priority="82717" operator="equal">
      <formula>"EA (WFO)"</formula>
    </cfRule>
    <cfRule type="cellIs" dxfId="40" priority="82718" operator="equal">
      <formula>"EE(WFO)"</formula>
    </cfRule>
    <cfRule type="cellIs" dxfId="40" priority="82719" operator="equal">
      <formula>"EC(WFO)"</formula>
    </cfRule>
    <cfRule type="cellIs" dxfId="40" priority="82720" operator="equal">
      <formula>"EE(WFO)"</formula>
    </cfRule>
    <cfRule type="cellIs" dxfId="40" priority="82721" operator="equal">
      <formula>"EC(WFO)"</formula>
    </cfRule>
    <cfRule type="cellIs" dxfId="31" priority="82722" operator="equal">
      <formula>"EE (WFO)"</formula>
    </cfRule>
    <cfRule type="cellIs" dxfId="31" priority="82723" operator="equal">
      <formula>"EC (WFO)"</formula>
    </cfRule>
    <cfRule type="cellIs" dxfId="31" priority="82724" operator="equal">
      <formula>"EA (WFO)"</formula>
    </cfRule>
    <cfRule type="cellIs" dxfId="40" priority="82725" operator="equal">
      <formula>"EE(WFO)"</formula>
    </cfRule>
    <cfRule type="cellIs" dxfId="40" priority="82726" operator="equal">
      <formula>"EC(WFO)"</formula>
    </cfRule>
    <cfRule type="cellIs" dxfId="40" priority="82727" operator="equal">
      <formula>"EE(WFO)"</formula>
    </cfRule>
    <cfRule type="cellIs" dxfId="40" priority="82728" operator="equal">
      <formula>"EC(WFO)"</formula>
    </cfRule>
    <cfRule type="cellIs" dxfId="38" priority="82729" operator="equal">
      <formula>"EE(WFO)"</formula>
    </cfRule>
    <cfRule type="cellIs" dxfId="39" priority="82730" operator="equal">
      <formula>"EE(WFO)"</formula>
    </cfRule>
    <cfRule type="cellIs" dxfId="40" priority="82731" operator="equal">
      <formula>"EC(WFO)"</formula>
    </cfRule>
    <cfRule type="cellIs" dxfId="40" priority="82732" operator="equal">
      <formula>"EE(WFO)"</formula>
    </cfRule>
    <cfRule type="cellIs" dxfId="40" priority="82733" operator="equal">
      <formula>"EC(WFO)"</formula>
    </cfRule>
    <cfRule type="cellIs" dxfId="40" priority="82734" operator="equal">
      <formula>"EE(WFO)"</formula>
    </cfRule>
    <cfRule type="cellIs" dxfId="40" priority="82735" operator="equal">
      <formula>"EC(WFO)"</formula>
    </cfRule>
    <cfRule type="cellIs" dxfId="40" priority="82736" operator="equal">
      <formula>"EE(WFO)"</formula>
    </cfRule>
    <cfRule type="cellIs" dxfId="40" priority="82737" operator="equal">
      <formula>"EC(WFO)"</formula>
    </cfRule>
    <cfRule type="cellIs" dxfId="31" priority="82738" operator="equal">
      <formula>"EE (WFO)"</formula>
    </cfRule>
    <cfRule type="cellIs" dxfId="31" priority="82739" operator="equal">
      <formula>"EC (WFO)"</formula>
    </cfRule>
    <cfRule type="cellIs" dxfId="31" priority="82740" operator="equal">
      <formula>"EA (WFO)"</formula>
    </cfRule>
    <cfRule type="cellIs" dxfId="40" priority="82741" operator="equal">
      <formula>"EE(WFO)"</formula>
    </cfRule>
    <cfRule type="cellIs" dxfId="40" priority="82742" operator="equal">
      <formula>"EC(WFO)"</formula>
    </cfRule>
    <cfRule type="cellIs" dxfId="31" priority="82743" operator="equal">
      <formula>"EE (WFO)"</formula>
    </cfRule>
    <cfRule type="cellIs" dxfId="31" priority="82744" operator="equal">
      <formula>"EC (WFO)"</formula>
    </cfRule>
    <cfRule type="cellIs" dxfId="31" priority="82745" operator="equal">
      <formula>"EA (WFO)"</formula>
    </cfRule>
    <cfRule type="cellIs" dxfId="40" priority="82746" operator="equal">
      <formula>"EE(WFO)"</formula>
    </cfRule>
    <cfRule type="cellIs" dxfId="40" priority="82747" operator="equal">
      <formula>"EC(WFO)"</formula>
    </cfRule>
  </conditionalFormatting>
  <conditionalFormatting sqref="O87">
    <cfRule type="cellIs" dxfId="31" priority="79576" operator="equal">
      <formula>"EA (WFO)"</formula>
    </cfRule>
    <cfRule type="cellIs" dxfId="32" priority="79577" operator="equal">
      <formula>"EQ (WFO)"</formula>
    </cfRule>
    <cfRule type="cellIs" dxfId="33" priority="79578" operator="equal">
      <formula>"FG (WFO)"</formula>
    </cfRule>
    <cfRule type="cellIs" dxfId="31" priority="79579" operator="equal">
      <formula>"EE (WFO)"</formula>
    </cfRule>
    <cfRule type="cellIs" dxfId="31" priority="79580" operator="equal">
      <formula>"EC (WFO)"</formula>
    </cfRule>
    <cfRule type="cellIs" dxfId="31" priority="79581" operator="equal">
      <formula>"EA (WFO)"</formula>
    </cfRule>
    <cfRule type="cellIs" dxfId="40" priority="79582" operator="equal">
      <formula>"EE(WFO)"</formula>
    </cfRule>
    <cfRule type="cellIs" dxfId="40" priority="79583" operator="equal">
      <formula>"EC(WFO)"</formula>
    </cfRule>
    <cfRule type="cellIs" dxfId="31" priority="79584" operator="equal">
      <formula>"EE (WFO)"</formula>
    </cfRule>
    <cfRule type="cellIs" dxfId="31" priority="79585" operator="equal">
      <formula>"EC (WFO)"</formula>
    </cfRule>
    <cfRule type="cellIs" dxfId="31" priority="79586" operator="equal">
      <formula>"EA (WFO)"</formula>
    </cfRule>
    <cfRule type="cellIs" dxfId="40" priority="79587" operator="equal">
      <formula>"EE(WFO)"</formula>
    </cfRule>
    <cfRule type="cellIs" dxfId="40" priority="79588" operator="equal">
      <formula>"EC(WFO)"</formula>
    </cfRule>
    <cfRule type="cellIs" dxfId="31" priority="79589" operator="equal">
      <formula>"EE (WFO)"</formula>
    </cfRule>
    <cfRule type="cellIs" dxfId="31" priority="79590" operator="equal">
      <formula>"EC (WFO)"</formula>
    </cfRule>
    <cfRule type="cellIs" dxfId="31" priority="79591" operator="equal">
      <formula>"EA (WFO)"</formula>
    </cfRule>
    <cfRule type="cellIs" dxfId="40" priority="79592" operator="equal">
      <formula>"EE(WFO)"</formula>
    </cfRule>
    <cfRule type="cellIs" dxfId="40" priority="79593" operator="equal">
      <formula>"EC(WFO)"</formula>
    </cfRule>
    <cfRule type="cellIs" dxfId="31" priority="79594" operator="equal">
      <formula>"EE (WFO)"</formula>
    </cfRule>
    <cfRule type="cellIs" dxfId="31" priority="79595" operator="equal">
      <formula>"EC (WFO)"</formula>
    </cfRule>
    <cfRule type="cellIs" dxfId="31" priority="79596" operator="equal">
      <formula>"EA (WFO)"</formula>
    </cfRule>
    <cfRule type="cellIs" dxfId="40" priority="79597" operator="equal">
      <formula>"EE(WFO)"</formula>
    </cfRule>
    <cfRule type="cellIs" dxfId="40" priority="79598" operator="equal">
      <formula>"EC(WFO)"</formula>
    </cfRule>
    <cfRule type="cellIs" dxfId="40" priority="79599" operator="equal">
      <formula>"EE(WFO)"</formula>
    </cfRule>
    <cfRule type="cellIs" dxfId="40" priority="79600" operator="equal">
      <formula>"EC(WFO)"</formula>
    </cfRule>
    <cfRule type="cellIs" dxfId="40" priority="79601" operator="equal">
      <formula>"EE(WFO)"</formula>
    </cfRule>
    <cfRule type="cellIs" dxfId="40" priority="79602" operator="equal">
      <formula>"EC(WFO)"</formula>
    </cfRule>
    <cfRule type="cellIs" dxfId="31" priority="79603" operator="equal">
      <formula>"EE (WFO)"</formula>
    </cfRule>
    <cfRule type="cellIs" dxfId="31" priority="79604" operator="equal">
      <formula>"EC (WFO)"</formula>
    </cfRule>
    <cfRule type="cellIs" dxfId="31" priority="79605" operator="equal">
      <formula>"EA (WFO)"</formula>
    </cfRule>
    <cfRule type="cellIs" dxfId="40" priority="79606" operator="equal">
      <formula>"EE(WFO)"</formula>
    </cfRule>
    <cfRule type="cellIs" dxfId="40" priority="79607" operator="equal">
      <formula>"EC(WFO)"</formula>
    </cfRule>
    <cfRule type="cellIs" dxfId="31" priority="79608" operator="equal">
      <formula>"EE (WFO)"</formula>
    </cfRule>
    <cfRule type="cellIs" dxfId="31" priority="79609" operator="equal">
      <formula>"EC (WFO)"</formula>
    </cfRule>
    <cfRule type="cellIs" dxfId="31" priority="79610" operator="equal">
      <formula>"EA (WFO)"</formula>
    </cfRule>
    <cfRule type="cellIs" dxfId="40" priority="79611" operator="equal">
      <formula>"EE(WFO)"</formula>
    </cfRule>
    <cfRule type="cellIs" dxfId="40" priority="79612" operator="equal">
      <formula>"EC(WFO)"</formula>
    </cfRule>
    <cfRule type="cellIs" dxfId="31" priority="79613" operator="equal">
      <formula>"EE (WFO)"</formula>
    </cfRule>
    <cfRule type="cellIs" dxfId="31" priority="79614" operator="equal">
      <formula>"EC (WFO)"</formula>
    </cfRule>
    <cfRule type="cellIs" dxfId="31" priority="79615" operator="equal">
      <formula>"EA (WFO)"</formula>
    </cfRule>
    <cfRule type="cellIs" dxfId="40" priority="79616" operator="equal">
      <formula>"EE(WFO)"</formula>
    </cfRule>
    <cfRule type="cellIs" dxfId="40" priority="79617" operator="equal">
      <formula>"EC(WFO)"</formula>
    </cfRule>
    <cfRule type="cellIs" dxfId="31" priority="79618" operator="equal">
      <formula>"EE (WFO)"</formula>
    </cfRule>
    <cfRule type="cellIs" dxfId="31" priority="79619" operator="equal">
      <formula>"EC (WFO)"</formula>
    </cfRule>
    <cfRule type="cellIs" dxfId="31" priority="79620" operator="equal">
      <formula>"EA (WFO)"</formula>
    </cfRule>
    <cfRule type="cellIs" dxfId="40" priority="79621" operator="equal">
      <formula>"EE(WFO)"</formula>
    </cfRule>
    <cfRule type="cellIs" dxfId="40" priority="79622" operator="equal">
      <formula>"EC(WFO)"</formula>
    </cfRule>
    <cfRule type="cellIs" dxfId="31" priority="79623" operator="equal">
      <formula>"EE (WFO)"</formula>
    </cfRule>
    <cfRule type="cellIs" dxfId="31" priority="79624" operator="equal">
      <formula>"EC (WFO)"</formula>
    </cfRule>
    <cfRule type="cellIs" dxfId="31" priority="79625" operator="equal">
      <formula>"EA (WFO)"</formula>
    </cfRule>
    <cfRule type="cellIs" dxfId="40" priority="79626" operator="equal">
      <formula>"EE(WFO)"</formula>
    </cfRule>
    <cfRule type="cellIs" dxfId="40" priority="79627" operator="equal">
      <formula>"EC(WFO)"</formula>
    </cfRule>
    <cfRule type="cellIs" dxfId="31" priority="79628" operator="equal">
      <formula>"EE (WFO)"</formula>
    </cfRule>
    <cfRule type="cellIs" dxfId="31" priority="79629" operator="equal">
      <formula>"EC (WFO)"</formula>
    </cfRule>
    <cfRule type="cellIs" dxfId="31" priority="79630" operator="equal">
      <formula>"EA (WFO)"</formula>
    </cfRule>
    <cfRule type="cellIs" dxfId="40" priority="79631" operator="equal">
      <formula>"EE(WFO)"</formula>
    </cfRule>
    <cfRule type="cellIs" dxfId="40" priority="79632" operator="equal">
      <formula>"EC(WFO)"</formula>
    </cfRule>
    <cfRule type="cellIs" dxfId="31" priority="79633" operator="equal">
      <formula>"EE (WFO)"</formula>
    </cfRule>
    <cfRule type="cellIs" dxfId="31" priority="79634" operator="equal">
      <formula>"EC (WFO)"</formula>
    </cfRule>
    <cfRule type="cellIs" dxfId="31" priority="79635" operator="equal">
      <formula>"EA (WFO)"</formula>
    </cfRule>
    <cfRule type="cellIs" dxfId="40" priority="79636" operator="equal">
      <formula>"EE(WFO)"</formula>
    </cfRule>
    <cfRule type="cellIs" dxfId="40" priority="79637" operator="equal">
      <formula>"EC(WFO)"</formula>
    </cfRule>
    <cfRule type="cellIs" dxfId="31" priority="79638" operator="equal">
      <formula>"EE (WFO)"</formula>
    </cfRule>
    <cfRule type="cellIs" dxfId="31" priority="79639" operator="equal">
      <formula>"EC (WFO)"</formula>
    </cfRule>
    <cfRule type="cellIs" dxfId="31" priority="79640" operator="equal">
      <formula>"EA (WFO)"</formula>
    </cfRule>
    <cfRule type="cellIs" dxfId="40" priority="79641" operator="equal">
      <formula>"EE(WFO)"</formula>
    </cfRule>
    <cfRule type="cellIs" dxfId="40" priority="79642" operator="equal">
      <formula>"EC(WFO)"</formula>
    </cfRule>
    <cfRule type="cellIs" dxfId="31" priority="79643" operator="equal">
      <formula>"EE (WFO)"</formula>
    </cfRule>
    <cfRule type="cellIs" dxfId="31" priority="79644" operator="equal">
      <formula>"EC (WFO)"</formula>
    </cfRule>
    <cfRule type="cellIs" dxfId="31" priority="79645" operator="equal">
      <formula>"EA (WFO)"</formula>
    </cfRule>
    <cfRule type="cellIs" dxfId="40" priority="79646" operator="equal">
      <formula>"EE(WFO)"</formula>
    </cfRule>
    <cfRule type="cellIs" dxfId="40" priority="79647" operator="equal">
      <formula>"EC(WFO)"</formula>
    </cfRule>
    <cfRule type="cellIs" dxfId="31" priority="79648" operator="equal">
      <formula>"EE (WFO)"</formula>
    </cfRule>
    <cfRule type="cellIs" dxfId="31" priority="79649" operator="equal">
      <formula>"EC (WFO)"</formula>
    </cfRule>
    <cfRule type="cellIs" dxfId="31" priority="79650" operator="equal">
      <formula>"EA (WFO)"</formula>
    </cfRule>
    <cfRule type="cellIs" dxfId="40" priority="79651" operator="equal">
      <formula>"EE(WFO)"</formula>
    </cfRule>
    <cfRule type="cellIs" dxfId="40" priority="79652" operator="equal">
      <formula>"EC(WFO)"</formula>
    </cfRule>
    <cfRule type="cellIs" dxfId="31" priority="79653" operator="equal">
      <formula>"EE (WFO)"</formula>
    </cfRule>
    <cfRule type="cellIs" dxfId="31" priority="79654" operator="equal">
      <formula>"EC (WFO)"</formula>
    </cfRule>
    <cfRule type="cellIs" dxfId="31" priority="79655" operator="equal">
      <formula>"EA (WFO)"</formula>
    </cfRule>
    <cfRule type="cellIs" dxfId="40" priority="79656" operator="equal">
      <formula>"EE(WFO)"</formula>
    </cfRule>
    <cfRule type="cellIs" dxfId="40" priority="79657" operator="equal">
      <formula>"EC(WFO)"</formula>
    </cfRule>
    <cfRule type="cellIs" dxfId="57" priority="79658" operator="equal">
      <formula>"SCIK"</formula>
    </cfRule>
    <cfRule type="cellIs" dxfId="57" priority="79659" operator="equal">
      <formula>"CT"</formula>
    </cfRule>
    <cfRule type="cellIs" dxfId="39" priority="79660" operator="equal">
      <formula>"CT"</formula>
    </cfRule>
    <cfRule type="cellIs" dxfId="61" priority="79661" operator="equal">
      <formula>"CT"</formula>
    </cfRule>
    <cfRule type="cellIs" dxfId="23" priority="79662" operator="equal">
      <formula>"FG"</formula>
    </cfRule>
    <cfRule type="cellIs" dxfId="44" priority="79663" operator="equal">
      <formula>"L"</formula>
    </cfRule>
    <cfRule type="cellIs" dxfId="38" priority="79664" operator="equal">
      <formula>"EG (WFO)"</formula>
    </cfRule>
    <cfRule type="cellIs" dxfId="31" priority="79665" operator="equal">
      <formula>"EE (WFO)"</formula>
    </cfRule>
    <cfRule type="cellIs" dxfId="31" priority="79666" operator="equal">
      <formula>"EC (WFO)"</formula>
    </cfRule>
    <cfRule type="cellIs" dxfId="31" priority="79667" operator="equal">
      <formula>"EA (WFO)"</formula>
    </cfRule>
    <cfRule type="cellIs" dxfId="40" priority="79668" operator="equal">
      <formula>"EE(WFO)"</formula>
    </cfRule>
    <cfRule type="cellIs" dxfId="40" priority="79669" operator="equal">
      <formula>"EC(WFO)"</formula>
    </cfRule>
    <cfRule type="cellIs" dxfId="57" priority="79670" operator="equal">
      <formula>"SCIK"</formula>
    </cfRule>
    <cfRule type="cellIs" dxfId="57" priority="79671" operator="equal">
      <formula>"CT"</formula>
    </cfRule>
    <cfRule type="cellIs" dxfId="39" priority="79672" operator="equal">
      <formula>"CT"</formula>
    </cfRule>
    <cfRule type="cellIs" dxfId="61" priority="79673" operator="equal">
      <formula>"CT"</formula>
    </cfRule>
    <cfRule type="cellIs" dxfId="23" priority="79674" operator="equal">
      <formula>"FG"</formula>
    </cfRule>
    <cfRule type="cellIs" dxfId="44" priority="79675" operator="equal">
      <formula>"L"</formula>
    </cfRule>
    <cfRule type="cellIs" dxfId="38" priority="79676" operator="equal">
      <formula>"EG (WFO)"</formula>
    </cfRule>
    <cfRule type="cellIs" dxfId="31" priority="79677" operator="equal">
      <formula>"EE (WFO)"</formula>
    </cfRule>
    <cfRule type="cellIs" dxfId="31" priority="79678" operator="equal">
      <formula>"EC (WFO)"</formula>
    </cfRule>
    <cfRule type="cellIs" dxfId="31" priority="79679" operator="equal">
      <formula>"EA (WFO)"</formula>
    </cfRule>
    <cfRule type="cellIs" dxfId="40" priority="79680" operator="equal">
      <formula>"EE(WFO)"</formula>
    </cfRule>
    <cfRule type="cellIs" dxfId="40" priority="79681" operator="equal">
      <formula>"EC(WFO)"</formula>
    </cfRule>
    <cfRule type="cellIs" dxfId="38" priority="79682" operator="equal">
      <formula>"EG (WFO)"</formula>
    </cfRule>
    <cfRule type="cellIs" dxfId="31" priority="79683" operator="equal">
      <formula>"EE (WFO)"</formula>
    </cfRule>
    <cfRule type="cellIs" dxfId="31" priority="79684" operator="equal">
      <formula>"EC (WFO)"</formula>
    </cfRule>
    <cfRule type="cellIs" dxfId="31" priority="79685" operator="equal">
      <formula>"EA (WFO)"</formula>
    </cfRule>
    <cfRule type="cellIs" dxfId="40" priority="79686" operator="equal">
      <formula>"EE(WFO)"</formula>
    </cfRule>
    <cfRule type="cellIs" dxfId="40" priority="79687" operator="equal">
      <formula>"EC(WFO)"</formula>
    </cfRule>
    <cfRule type="cellIs" dxfId="31" priority="79688" operator="equal">
      <formula>"EE (WFO)"</formula>
    </cfRule>
    <cfRule type="cellIs" dxfId="31" priority="79689" operator="equal">
      <formula>"EC (WFO)"</formula>
    </cfRule>
    <cfRule type="cellIs" dxfId="31" priority="79690" operator="equal">
      <formula>"EA (WFO)"</formula>
    </cfRule>
    <cfRule type="cellIs" dxfId="40" priority="79691" operator="equal">
      <formula>"EE(WFO)"</formula>
    </cfRule>
    <cfRule type="cellIs" dxfId="40" priority="79692" operator="equal">
      <formula>"EC(WFO)"</formula>
    </cfRule>
    <cfRule type="cellIs" dxfId="40" priority="79693" operator="equal">
      <formula>"EE(WFO)"</formula>
    </cfRule>
    <cfRule type="cellIs" dxfId="40" priority="79694" operator="equal">
      <formula>"EC(WFO)"</formula>
    </cfRule>
    <cfRule type="cellIs" dxfId="31" priority="79695" operator="equal">
      <formula>"EE (WFO)"</formula>
    </cfRule>
    <cfRule type="cellIs" dxfId="31" priority="79696" operator="equal">
      <formula>"EC (WFO)"</formula>
    </cfRule>
    <cfRule type="cellIs" dxfId="31" priority="79697" operator="equal">
      <formula>"EA (WFO)"</formula>
    </cfRule>
    <cfRule type="cellIs" dxfId="40" priority="79698" operator="equal">
      <formula>"EE(WFO)"</formula>
    </cfRule>
    <cfRule type="cellIs" dxfId="40" priority="79699" operator="equal">
      <formula>"EC(WFO)"</formula>
    </cfRule>
    <cfRule type="cellIs" dxfId="40" priority="79700" operator="equal">
      <formula>"EE(WFO)"</formula>
    </cfRule>
    <cfRule type="cellIs" dxfId="40" priority="79701" operator="equal">
      <formula>"EC(WFO)"</formula>
    </cfRule>
    <cfRule type="cellIs" dxfId="38" priority="79702" operator="equal">
      <formula>"EE(WFO)"</formula>
    </cfRule>
    <cfRule type="cellIs" dxfId="39" priority="79703" operator="equal">
      <formula>"EE(WFO)"</formula>
    </cfRule>
    <cfRule type="cellIs" dxfId="40" priority="79704" operator="equal">
      <formula>"EC(WFO)"</formula>
    </cfRule>
    <cfRule type="cellIs" dxfId="40" priority="79705" operator="equal">
      <formula>"EE(WFO)"</formula>
    </cfRule>
    <cfRule type="cellIs" dxfId="40" priority="79706" operator="equal">
      <formula>"EC(WFO)"</formula>
    </cfRule>
    <cfRule type="cellIs" dxfId="40" priority="79707" operator="equal">
      <formula>"EE(WFO)"</formula>
    </cfRule>
    <cfRule type="cellIs" dxfId="40" priority="79708" operator="equal">
      <formula>"EC(WFO)"</formula>
    </cfRule>
    <cfRule type="cellIs" dxfId="40" priority="79709" operator="equal">
      <formula>"EE(WFO)"</formula>
    </cfRule>
    <cfRule type="cellIs" dxfId="40" priority="79710" operator="equal">
      <formula>"EC(WFO)"</formula>
    </cfRule>
    <cfRule type="cellIs" dxfId="38" priority="79711" operator="equal">
      <formula>"EG (WFO)"</formula>
    </cfRule>
    <cfRule type="cellIs" dxfId="31" priority="79712" operator="equal">
      <formula>"EE (WFO)"</formula>
    </cfRule>
    <cfRule type="cellIs" dxfId="31" priority="79713" operator="equal">
      <formula>"EC (WFO)"</formula>
    </cfRule>
    <cfRule type="cellIs" dxfId="31" priority="79714" operator="equal">
      <formula>"EA (WFO)"</formula>
    </cfRule>
    <cfRule type="cellIs" dxfId="40" priority="79715" operator="equal">
      <formula>"EE(WFO)"</formula>
    </cfRule>
    <cfRule type="cellIs" dxfId="40" priority="79716" operator="equal">
      <formula>"EC(WFO)"</formula>
    </cfRule>
    <cfRule type="cellIs" dxfId="38" priority="79717" operator="equal">
      <formula>"EG (WFO)"</formula>
    </cfRule>
    <cfRule type="cellIs" dxfId="31" priority="79718" operator="equal">
      <formula>"EE (WFO)"</formula>
    </cfRule>
    <cfRule type="cellIs" dxfId="31" priority="79719" operator="equal">
      <formula>"EC (WFO)"</formula>
    </cfRule>
    <cfRule type="cellIs" dxfId="31" priority="79720" operator="equal">
      <formula>"EA (WFO)"</formula>
    </cfRule>
    <cfRule type="cellIs" dxfId="40" priority="79721" operator="equal">
      <formula>"EE(WFO)"</formula>
    </cfRule>
    <cfRule type="cellIs" dxfId="40" priority="79722" operator="equal">
      <formula>"EC(WFO)"</formula>
    </cfRule>
    <cfRule type="cellIs" dxfId="31" priority="79723" operator="equal">
      <formula>"EE (WFO)"</formula>
    </cfRule>
    <cfRule type="cellIs" dxfId="31" priority="79724" operator="equal">
      <formula>"EC (WFO)"</formula>
    </cfRule>
    <cfRule type="cellIs" dxfId="31" priority="79725" operator="equal">
      <formula>"EA (WFO)"</formula>
    </cfRule>
    <cfRule type="cellIs" dxfId="40" priority="79726" operator="equal">
      <formula>"EE(WFO)"</formula>
    </cfRule>
    <cfRule type="cellIs" dxfId="40" priority="79727" operator="equal">
      <formula>"EC(WFO)"</formula>
    </cfRule>
    <cfRule type="cellIs" dxfId="40" priority="79728" operator="equal">
      <formula>"EE(WFO)"</formula>
    </cfRule>
    <cfRule type="cellIs" dxfId="40" priority="79729" operator="equal">
      <formula>"EC(WFO)"</formula>
    </cfRule>
    <cfRule type="cellIs" dxfId="31" priority="79730" operator="equal">
      <formula>"EE (WFO)"</formula>
    </cfRule>
    <cfRule type="cellIs" dxfId="31" priority="79731" operator="equal">
      <formula>"EC (WFO)"</formula>
    </cfRule>
    <cfRule type="cellIs" dxfId="31" priority="79732" operator="equal">
      <formula>"EA (WFO)"</formula>
    </cfRule>
    <cfRule type="cellIs" dxfId="40" priority="79733" operator="equal">
      <formula>"EE(WFO)"</formula>
    </cfRule>
    <cfRule type="cellIs" dxfId="40" priority="79734" operator="equal">
      <formula>"EC(WFO)"</formula>
    </cfRule>
    <cfRule type="cellIs" dxfId="40" priority="79735" operator="equal">
      <formula>"EE(WFO)"</formula>
    </cfRule>
    <cfRule type="cellIs" dxfId="40" priority="79736" operator="equal">
      <formula>"EC(WFO)"</formula>
    </cfRule>
    <cfRule type="cellIs" dxfId="38" priority="79737" operator="equal">
      <formula>"EE(WFO)"</formula>
    </cfRule>
    <cfRule type="cellIs" dxfId="39" priority="79738" operator="equal">
      <formula>"EE(WFO)"</formula>
    </cfRule>
    <cfRule type="cellIs" dxfId="40" priority="79739" operator="equal">
      <formula>"EC(WFO)"</formula>
    </cfRule>
    <cfRule type="cellIs" dxfId="40" priority="79740" operator="equal">
      <formula>"EE(WFO)"</formula>
    </cfRule>
    <cfRule type="cellIs" dxfId="40" priority="79741" operator="equal">
      <formula>"EC(WFO)"</formula>
    </cfRule>
    <cfRule type="cellIs" dxfId="40" priority="79742" operator="equal">
      <formula>"EE(WFO)"</formula>
    </cfRule>
    <cfRule type="cellIs" dxfId="40" priority="79743" operator="equal">
      <formula>"EC(WFO)"</formula>
    </cfRule>
    <cfRule type="cellIs" dxfId="40" priority="79744" operator="equal">
      <formula>"EE(WFO)"</formula>
    </cfRule>
    <cfRule type="cellIs" dxfId="40" priority="79745" operator="equal">
      <formula>"EC(WFO)"</formula>
    </cfRule>
    <cfRule type="cellIs" dxfId="31" priority="79746" operator="equal">
      <formula>"EE (WFO)"</formula>
    </cfRule>
    <cfRule type="cellIs" dxfId="31" priority="79747" operator="equal">
      <formula>"EC (WFO)"</formula>
    </cfRule>
    <cfRule type="cellIs" dxfId="31" priority="79748" operator="equal">
      <formula>"EA (WFO)"</formula>
    </cfRule>
    <cfRule type="cellIs" dxfId="40" priority="79749" operator="equal">
      <formula>"EE(WFO)"</formula>
    </cfRule>
    <cfRule type="cellIs" dxfId="40" priority="79750" operator="equal">
      <formula>"EC(WFO)"</formula>
    </cfRule>
    <cfRule type="cellIs" dxfId="31" priority="79751" operator="equal">
      <formula>"EE (WFO)"</formula>
    </cfRule>
    <cfRule type="cellIs" dxfId="31" priority="79752" operator="equal">
      <formula>"EC (WFO)"</formula>
    </cfRule>
    <cfRule type="cellIs" dxfId="31" priority="79753" operator="equal">
      <formula>"EA (WFO)"</formula>
    </cfRule>
    <cfRule type="cellIs" dxfId="40" priority="79754" operator="equal">
      <formula>"EE(WFO)"</formula>
    </cfRule>
    <cfRule type="cellIs" dxfId="40" priority="79755" operator="equal">
      <formula>"EC(WFO)"</formula>
    </cfRule>
  </conditionalFormatting>
  <conditionalFormatting sqref="U87">
    <cfRule type="cellIs" dxfId="29" priority="61719" operator="equal">
      <formula>"EQ (WFO)"</formula>
    </cfRule>
    <cfRule type="cellIs" dxfId="52" priority="61720" operator="equal">
      <formula>"FG (WFO)"</formula>
    </cfRule>
    <cfRule type="cellIs" dxfId="29" priority="61721" operator="equal">
      <formula>"EO (WFO)"</formula>
    </cfRule>
    <cfRule type="cellIs" dxfId="29" priority="61722" operator="equal">
      <formula>"EK (WFO)"</formula>
    </cfRule>
    <cfRule type="cellIs" dxfId="31" priority="61723" operator="equal">
      <formula>"EE (WFO)"</formula>
    </cfRule>
    <cfRule type="cellIs" dxfId="31" priority="61724" operator="equal">
      <formula>"EC (WFO)"</formula>
    </cfRule>
    <cfRule type="cellIs" dxfId="31" priority="61725" operator="equal">
      <formula>"EA (WFO)"</formula>
    </cfRule>
    <cfRule type="cellIs" dxfId="40" priority="61726" operator="equal">
      <formula>"EE(WFO)"</formula>
    </cfRule>
    <cfRule type="cellIs" dxfId="40" priority="61727" operator="equal">
      <formula>"EC(WFO)"</formula>
    </cfRule>
    <cfRule type="cellIs" dxfId="31" priority="61728" operator="equal">
      <formula>"EE (WFO)"</formula>
    </cfRule>
    <cfRule type="cellIs" dxfId="31" priority="61729" operator="equal">
      <formula>"EC (WFO)"</formula>
    </cfRule>
    <cfRule type="cellIs" dxfId="31" priority="61730" operator="equal">
      <formula>"EA (WFO)"</formula>
    </cfRule>
    <cfRule type="cellIs" dxfId="40" priority="61731" operator="equal">
      <formula>"EE(WFO)"</formula>
    </cfRule>
    <cfRule type="cellIs" dxfId="40" priority="61732" operator="equal">
      <formula>"EC(WFO)"</formula>
    </cfRule>
    <cfRule type="cellIs" dxfId="31" priority="61733" operator="equal">
      <formula>"EE (WFO)"</formula>
    </cfRule>
    <cfRule type="cellIs" dxfId="31" priority="61734" operator="equal">
      <formula>"EC (WFO)"</formula>
    </cfRule>
    <cfRule type="cellIs" dxfId="31" priority="61735" operator="equal">
      <formula>"EA (WFO)"</formula>
    </cfRule>
    <cfRule type="cellIs" dxfId="40" priority="61736" operator="equal">
      <formula>"EE(WFO)"</formula>
    </cfRule>
    <cfRule type="cellIs" dxfId="40" priority="61737" operator="equal">
      <formula>"EC(WFO)"</formula>
    </cfRule>
    <cfRule type="cellIs" dxfId="31" priority="61738" operator="equal">
      <formula>"EA (WFO)"</formula>
    </cfRule>
    <cfRule type="cellIs" dxfId="32" priority="61739" operator="equal">
      <formula>"EQ (WFO)"</formula>
    </cfRule>
    <cfRule type="cellIs" dxfId="33" priority="61740" operator="equal">
      <formula>"FG (WFO)"</formula>
    </cfRule>
    <cfRule type="cellIs" dxfId="31" priority="61741" operator="equal">
      <formula>"EE (WFO)"</formula>
    </cfRule>
    <cfRule type="cellIs" dxfId="31" priority="61742" operator="equal">
      <formula>"EC (WFO)"</formula>
    </cfRule>
    <cfRule type="cellIs" dxfId="31" priority="61743" operator="equal">
      <formula>"EA (WFO)"</formula>
    </cfRule>
    <cfRule type="cellIs" dxfId="40" priority="61744" operator="equal">
      <formula>"EE(WFO)"</formula>
    </cfRule>
    <cfRule type="cellIs" dxfId="40" priority="61745" operator="equal">
      <formula>"EC(WFO)"</formula>
    </cfRule>
    <cfRule type="cellIs" dxfId="40" priority="61746" operator="equal">
      <formula>"EE(WFO)"</formula>
    </cfRule>
    <cfRule type="cellIs" dxfId="40" priority="61747" operator="equal">
      <formula>"EC(WFO)"</formula>
    </cfRule>
    <cfRule type="cellIs" dxfId="31" priority="61748" operator="equal">
      <formula>"EE (WFO)"</formula>
    </cfRule>
    <cfRule type="cellIs" dxfId="31" priority="61749" operator="equal">
      <formula>"EC (WFO)"</formula>
    </cfRule>
    <cfRule type="cellIs" dxfId="31" priority="61750" operator="equal">
      <formula>"EA (WFO)"</formula>
    </cfRule>
    <cfRule type="cellIs" dxfId="40" priority="61751" operator="equal">
      <formula>"EE(WFO)"</formula>
    </cfRule>
    <cfRule type="cellIs" dxfId="40" priority="61752" operator="equal">
      <formula>"EC(WFO)"</formula>
    </cfRule>
    <cfRule type="cellIs" dxfId="40" priority="61753" operator="equal">
      <formula>"EE(WFO)"</formula>
    </cfRule>
    <cfRule type="cellIs" dxfId="40" priority="61754" operator="equal">
      <formula>"EC(WFO)"</formula>
    </cfRule>
    <cfRule type="cellIs" dxfId="38" priority="61755" operator="equal">
      <formula>"EE(WFO)"</formula>
    </cfRule>
    <cfRule type="cellIs" dxfId="39" priority="61756" operator="equal">
      <formula>"EE(WFO)"</formula>
    </cfRule>
    <cfRule type="cellIs" dxfId="40" priority="61757" operator="equal">
      <formula>"EC(WFO)"</formula>
    </cfRule>
    <cfRule type="cellIs" dxfId="40" priority="61758" operator="equal">
      <formula>"EE(WFO)"</formula>
    </cfRule>
    <cfRule type="cellIs" dxfId="40" priority="61759" operator="equal">
      <formula>"EC(WFO)"</formula>
    </cfRule>
    <cfRule type="cellIs" dxfId="40" priority="61760" operator="equal">
      <formula>"EE(WFO)"</formula>
    </cfRule>
    <cfRule type="cellIs" dxfId="40" priority="61761" operator="equal">
      <formula>"EC(WFO)"</formula>
    </cfRule>
    <cfRule type="cellIs" dxfId="40" priority="61762" operator="equal">
      <formula>"EE(WFO)"</formula>
    </cfRule>
    <cfRule type="cellIs" dxfId="40" priority="61763" operator="equal">
      <formula>"EC(WFO)"</formula>
    </cfRule>
    <cfRule type="cellIs" dxfId="31" priority="61764" operator="equal">
      <formula>"EE (WFO)"</formula>
    </cfRule>
    <cfRule type="cellIs" dxfId="31" priority="61765" operator="equal">
      <formula>"EC (WFO)"</formula>
    </cfRule>
    <cfRule type="cellIs" dxfId="31" priority="61766" operator="equal">
      <formula>"EA (WFO)"</formula>
    </cfRule>
    <cfRule type="cellIs" dxfId="40" priority="61767" operator="equal">
      <formula>"EE(WFO)"</formula>
    </cfRule>
    <cfRule type="cellIs" dxfId="40" priority="61768" operator="equal">
      <formula>"EC(WFO)"</formula>
    </cfRule>
    <cfRule type="cellIs" dxfId="31" priority="61769" operator="equal">
      <formula>"EE (WFO)"</formula>
    </cfRule>
    <cfRule type="cellIs" dxfId="31" priority="61770" operator="equal">
      <formula>"EC (WFO)"</formula>
    </cfRule>
    <cfRule type="cellIs" dxfId="31" priority="61771" operator="equal">
      <formula>"EA (WFO)"</formula>
    </cfRule>
    <cfRule type="cellIs" dxfId="40" priority="61772" operator="equal">
      <formula>"EE(WFO)"</formula>
    </cfRule>
    <cfRule type="cellIs" dxfId="40" priority="61773" operator="equal">
      <formula>"EC(WFO)"</formula>
    </cfRule>
    <cfRule type="cellIs" dxfId="40" priority="61774" operator="equal">
      <formula>"EE(WFO)"</formula>
    </cfRule>
    <cfRule type="cellIs" dxfId="40" priority="61775" operator="equal">
      <formula>"EC(WFO)"</formula>
    </cfRule>
    <cfRule type="cellIs" dxfId="31" priority="61776" operator="equal">
      <formula>"EE (WFO)"</formula>
    </cfRule>
    <cfRule type="cellIs" dxfId="31" priority="61777" operator="equal">
      <formula>"EC (WFO)"</formula>
    </cfRule>
    <cfRule type="cellIs" dxfId="31" priority="61778" operator="equal">
      <formula>"EA (WFO)"</formula>
    </cfRule>
    <cfRule type="cellIs" dxfId="40" priority="61779" operator="equal">
      <formula>"EE(WFO)"</formula>
    </cfRule>
    <cfRule type="cellIs" dxfId="40" priority="61780" operator="equal">
      <formula>"EC(WFO)"</formula>
    </cfRule>
  </conditionalFormatting>
  <conditionalFormatting sqref="AE87">
    <cfRule type="cellIs" dxfId="31" priority="53362" operator="equal">
      <formula>"EA (WFO)"</formula>
    </cfRule>
    <cfRule type="cellIs" dxfId="32" priority="53363" operator="equal">
      <formula>"EQ (WFO)"</formula>
    </cfRule>
    <cfRule type="cellIs" dxfId="33" priority="53364" operator="equal">
      <formula>"FG (WFO)"</formula>
    </cfRule>
    <cfRule type="cellIs" dxfId="31" priority="53365" operator="equal">
      <formula>"EE (WFO)"</formula>
    </cfRule>
    <cfRule type="cellIs" dxfId="31" priority="53366" operator="equal">
      <formula>"EC (WFO)"</formula>
    </cfRule>
    <cfRule type="cellIs" dxfId="31" priority="53367" operator="equal">
      <formula>"EA (WFO)"</formula>
    </cfRule>
    <cfRule type="cellIs" dxfId="29" priority="53368" operator="equal">
      <formula>"EQ (WFO)"</formula>
    </cfRule>
    <cfRule type="cellIs" dxfId="52" priority="53369" operator="equal">
      <formula>"FG (WFO)"</formula>
    </cfRule>
    <cfRule type="cellIs" dxfId="29" priority="53370" operator="equal">
      <formula>"EO (WFO)"</formula>
    </cfRule>
    <cfRule type="cellIs" dxfId="29" priority="53371" operator="equal">
      <formula>"EK (WFO)"</formula>
    </cfRule>
    <cfRule type="cellIs" dxfId="31" priority="53372" operator="equal">
      <formula>"EE (WFO)"</formula>
    </cfRule>
    <cfRule type="cellIs" dxfId="31" priority="53373" operator="equal">
      <formula>"EC (WFO)"</formula>
    </cfRule>
    <cfRule type="cellIs" dxfId="31" priority="53374" operator="equal">
      <formula>"EA (WFO)"</formula>
    </cfRule>
    <cfRule type="cellIs" dxfId="40" priority="53375" operator="equal">
      <formula>"EE(WFO)"</formula>
    </cfRule>
    <cfRule type="cellIs" dxfId="40" priority="53376" operator="equal">
      <formula>"EC(WFO)"</formula>
    </cfRule>
    <cfRule type="cellIs" dxfId="40" priority="53377" operator="equal">
      <formula>"EE(WFO)"</formula>
    </cfRule>
    <cfRule type="cellIs" dxfId="40" priority="53378" operator="equal">
      <formula>"EC(WFO)"</formula>
    </cfRule>
    <cfRule type="cellIs" dxfId="31" priority="53379" operator="equal">
      <formula>"EE (WFO)"</formula>
    </cfRule>
    <cfRule type="cellIs" dxfId="31" priority="53380" operator="equal">
      <formula>"EC (WFO)"</formula>
    </cfRule>
    <cfRule type="cellIs" dxfId="31" priority="53381" operator="equal">
      <formula>"EA (WFO)"</formula>
    </cfRule>
    <cfRule type="cellIs" dxfId="40" priority="53382" operator="equal">
      <formula>"EE(WFO)"</formula>
    </cfRule>
    <cfRule type="cellIs" dxfId="40" priority="53383" operator="equal">
      <formula>"EC(WFO)"</formula>
    </cfRule>
    <cfRule type="cellIs" dxfId="40" priority="53384" operator="equal">
      <formula>"EE(WFO)"</formula>
    </cfRule>
    <cfRule type="cellIs" dxfId="40" priority="53385" operator="equal">
      <formula>"EC(WFO)"</formula>
    </cfRule>
    <cfRule type="cellIs" dxfId="40" priority="53386" operator="equal">
      <formula>"EE(WFO)"</formula>
    </cfRule>
    <cfRule type="cellIs" dxfId="40" priority="53387" operator="equal">
      <formula>"EC(WFO)"</formula>
    </cfRule>
    <cfRule type="cellIs" dxfId="40" priority="53388" operator="equal">
      <formula>"EE(WFO)"</formula>
    </cfRule>
    <cfRule type="cellIs" dxfId="40" priority="53389" operator="equal">
      <formula>"EC(WFO)"</formula>
    </cfRule>
    <cfRule type="cellIs" dxfId="40" priority="53390" operator="equal">
      <formula>"EE(WFO)"</formula>
    </cfRule>
    <cfRule type="cellIs" dxfId="40" priority="53391" operator="equal">
      <formula>"EC(WFO)"</formula>
    </cfRule>
    <cfRule type="cellIs" dxfId="38" priority="53392" operator="equal">
      <formula>"EE(WFO)"</formula>
    </cfRule>
    <cfRule type="cellIs" dxfId="39" priority="53393" operator="equal">
      <formula>"EE(WFO)"</formula>
    </cfRule>
    <cfRule type="cellIs" dxfId="40" priority="53394" operator="equal">
      <formula>"EC(WFO)"</formula>
    </cfRule>
    <cfRule type="cellIs" dxfId="31" priority="53395" operator="equal">
      <formula>"EE (WFO)"</formula>
    </cfRule>
    <cfRule type="cellIs" dxfId="31" priority="53396" operator="equal">
      <formula>"EC (WFO)"</formula>
    </cfRule>
    <cfRule type="cellIs" dxfId="31" priority="53397" operator="equal">
      <formula>"EA (WFO)"</formula>
    </cfRule>
    <cfRule type="cellIs" dxfId="40" priority="53398" operator="equal">
      <formula>"EE(WFO)"</formula>
    </cfRule>
    <cfRule type="cellIs" dxfId="40" priority="53399" operator="equal">
      <formula>"EC(WFO)"</formula>
    </cfRule>
  </conditionalFormatting>
  <conditionalFormatting sqref="AF87">
    <cfRule type="cellIs" dxfId="31" priority="52053" operator="equal">
      <formula>"EA (WFO)"</formula>
    </cfRule>
    <cfRule type="cellIs" dxfId="32" priority="52054" operator="equal">
      <formula>"EQ (WFO)"</formula>
    </cfRule>
    <cfRule type="cellIs" dxfId="33" priority="52055" operator="equal">
      <formula>"FG (WFO)"</formula>
    </cfRule>
    <cfRule type="cellIs" dxfId="31" priority="52056" operator="equal">
      <formula>"EE (WFO)"</formula>
    </cfRule>
    <cfRule type="cellIs" dxfId="31" priority="52057" operator="equal">
      <formula>"EC (WFO)"</formula>
    </cfRule>
    <cfRule type="cellIs" dxfId="31" priority="52058" operator="equal">
      <formula>"EA (WFO)"</formula>
    </cfRule>
    <cfRule type="cellIs" dxfId="40" priority="52059" operator="equal">
      <formula>"EE(WFO)"</formula>
    </cfRule>
    <cfRule type="cellIs" dxfId="40" priority="52060" operator="equal">
      <formula>"EC(WFO)"</formula>
    </cfRule>
    <cfRule type="cellIs" dxfId="31" priority="52061" operator="equal">
      <formula>"EE (WFO)"</formula>
    </cfRule>
    <cfRule type="cellIs" dxfId="31" priority="52062" operator="equal">
      <formula>"EC (WFO)"</formula>
    </cfRule>
    <cfRule type="cellIs" dxfId="31" priority="52063" operator="equal">
      <formula>"EA (WFO)"</formula>
    </cfRule>
    <cfRule type="cellIs" dxfId="40" priority="52064" operator="equal">
      <formula>"EE(WFO)"</formula>
    </cfRule>
    <cfRule type="cellIs" dxfId="40" priority="52065" operator="equal">
      <formula>"EC(WFO)"</formula>
    </cfRule>
    <cfRule type="cellIs" dxfId="31" priority="52066" operator="equal">
      <formula>"EE (WFO)"</formula>
    </cfRule>
    <cfRule type="cellIs" dxfId="31" priority="52067" operator="equal">
      <formula>"EC (WFO)"</formula>
    </cfRule>
    <cfRule type="cellIs" dxfId="31" priority="52068" operator="equal">
      <formula>"EA (WFO)"</formula>
    </cfRule>
    <cfRule type="cellIs" dxfId="40" priority="52069" operator="equal">
      <formula>"EE(WFO)"</formula>
    </cfRule>
    <cfRule type="cellIs" dxfId="40" priority="52070" operator="equal">
      <formula>"EC(WFO)"</formula>
    </cfRule>
    <cfRule type="cellIs" dxfId="31" priority="52071" operator="equal">
      <formula>"EE (WFO)"</formula>
    </cfRule>
    <cfRule type="cellIs" dxfId="31" priority="52072" operator="equal">
      <formula>"EC (WFO)"</formula>
    </cfRule>
    <cfRule type="cellIs" dxfId="31" priority="52073" operator="equal">
      <formula>"EA (WFO)"</formula>
    </cfRule>
    <cfRule type="cellIs" dxfId="40" priority="52074" operator="equal">
      <formula>"EE(WFO)"</formula>
    </cfRule>
    <cfRule type="cellIs" dxfId="40" priority="52075" operator="equal">
      <formula>"EC(WFO)"</formula>
    </cfRule>
    <cfRule type="cellIs" dxfId="40" priority="52076" operator="equal">
      <formula>"EE(WFO)"</formula>
    </cfRule>
    <cfRule type="cellIs" dxfId="40" priority="52077" operator="equal">
      <formula>"EC(WFO)"</formula>
    </cfRule>
    <cfRule type="cellIs" dxfId="40" priority="52078" operator="equal">
      <formula>"EE(WFO)"</formula>
    </cfRule>
    <cfRule type="cellIs" dxfId="40" priority="52079" operator="equal">
      <formula>"EC(WFO)"</formula>
    </cfRule>
    <cfRule type="cellIs" dxfId="31" priority="52080" operator="equal">
      <formula>"EE (WFO)"</formula>
    </cfRule>
    <cfRule type="cellIs" dxfId="31" priority="52081" operator="equal">
      <formula>"EC (WFO)"</formula>
    </cfRule>
    <cfRule type="cellIs" dxfId="31" priority="52082" operator="equal">
      <formula>"EA (WFO)"</formula>
    </cfRule>
    <cfRule type="cellIs" dxfId="40" priority="52083" operator="equal">
      <formula>"EE(WFO)"</formula>
    </cfRule>
    <cfRule type="cellIs" dxfId="40" priority="52084" operator="equal">
      <formula>"EC(WFO)"</formula>
    </cfRule>
    <cfRule type="cellIs" dxfId="31" priority="52085" operator="equal">
      <formula>"EE (WFO)"</formula>
    </cfRule>
    <cfRule type="cellIs" dxfId="31" priority="52086" operator="equal">
      <formula>"EC (WFO)"</formula>
    </cfRule>
    <cfRule type="cellIs" dxfId="31" priority="52087" operator="equal">
      <formula>"EA (WFO)"</formula>
    </cfRule>
    <cfRule type="cellIs" dxfId="40" priority="52088" operator="equal">
      <formula>"EE(WFO)"</formula>
    </cfRule>
    <cfRule type="cellIs" dxfId="40" priority="52089" operator="equal">
      <formula>"EC(WFO)"</formula>
    </cfRule>
    <cfRule type="cellIs" dxfId="31" priority="52090" operator="equal">
      <formula>"EE (WFO)"</formula>
    </cfRule>
    <cfRule type="cellIs" dxfId="31" priority="52091" operator="equal">
      <formula>"EC (WFO)"</formula>
    </cfRule>
    <cfRule type="cellIs" dxfId="31" priority="52092" operator="equal">
      <formula>"EA (WFO)"</formula>
    </cfRule>
    <cfRule type="cellIs" dxfId="40" priority="52093" operator="equal">
      <formula>"EE(WFO)"</formula>
    </cfRule>
    <cfRule type="cellIs" dxfId="40" priority="52094" operator="equal">
      <formula>"EC(WFO)"</formula>
    </cfRule>
    <cfRule type="cellIs" dxfId="31" priority="52095" operator="equal">
      <formula>"EE (WFO)"</formula>
    </cfRule>
    <cfRule type="cellIs" dxfId="31" priority="52096" operator="equal">
      <formula>"EC (WFO)"</formula>
    </cfRule>
    <cfRule type="cellIs" dxfId="31" priority="52097" operator="equal">
      <formula>"EA (WFO)"</formula>
    </cfRule>
    <cfRule type="cellIs" dxfId="40" priority="52098" operator="equal">
      <formula>"EE(WFO)"</formula>
    </cfRule>
    <cfRule type="cellIs" dxfId="40" priority="52099" operator="equal">
      <formula>"EC(WFO)"</formula>
    </cfRule>
    <cfRule type="cellIs" dxfId="31" priority="52100" operator="equal">
      <formula>"EE (WFO)"</formula>
    </cfRule>
    <cfRule type="cellIs" dxfId="31" priority="52101" operator="equal">
      <formula>"EC (WFO)"</formula>
    </cfRule>
    <cfRule type="cellIs" dxfId="31" priority="52102" operator="equal">
      <formula>"EA (WFO)"</formula>
    </cfRule>
    <cfRule type="cellIs" dxfId="40" priority="52103" operator="equal">
      <formula>"EE(WFO)"</formula>
    </cfRule>
    <cfRule type="cellIs" dxfId="40" priority="52104" operator="equal">
      <formula>"EC(WFO)"</formula>
    </cfRule>
    <cfRule type="cellIs" dxfId="31" priority="52105" operator="equal">
      <formula>"EE (WFO)"</formula>
    </cfRule>
    <cfRule type="cellIs" dxfId="31" priority="52106" operator="equal">
      <formula>"EC (WFO)"</formula>
    </cfRule>
    <cfRule type="cellIs" dxfId="31" priority="52107" operator="equal">
      <formula>"EA (WFO)"</formula>
    </cfRule>
    <cfRule type="cellIs" dxfId="40" priority="52108" operator="equal">
      <formula>"EE(WFO)"</formula>
    </cfRule>
    <cfRule type="cellIs" dxfId="40" priority="52109" operator="equal">
      <formula>"EC(WFO)"</formula>
    </cfRule>
    <cfRule type="cellIs" dxfId="31" priority="52110" operator="equal">
      <formula>"EE (WFO)"</formula>
    </cfRule>
    <cfRule type="cellIs" dxfId="31" priority="52111" operator="equal">
      <formula>"EC (WFO)"</formula>
    </cfRule>
    <cfRule type="cellIs" dxfId="31" priority="52112" operator="equal">
      <formula>"EA (WFO)"</formula>
    </cfRule>
    <cfRule type="cellIs" dxfId="40" priority="52113" operator="equal">
      <formula>"EE(WFO)"</formula>
    </cfRule>
    <cfRule type="cellIs" dxfId="40" priority="52114" operator="equal">
      <formula>"EC(WFO)"</formula>
    </cfRule>
    <cfRule type="cellIs" dxfId="31" priority="52115" operator="equal">
      <formula>"EE (WFO)"</formula>
    </cfRule>
    <cfRule type="cellIs" dxfId="31" priority="52116" operator="equal">
      <formula>"EC (WFO)"</formula>
    </cfRule>
    <cfRule type="cellIs" dxfId="31" priority="52117" operator="equal">
      <formula>"EA (WFO)"</formula>
    </cfRule>
    <cfRule type="cellIs" dxfId="40" priority="52118" operator="equal">
      <formula>"EE(WFO)"</formula>
    </cfRule>
    <cfRule type="cellIs" dxfId="40" priority="52119" operator="equal">
      <formula>"EC(WFO)"</formula>
    </cfRule>
    <cfRule type="cellIs" dxfId="31" priority="52120" operator="equal">
      <formula>"EE (WFO)"</formula>
    </cfRule>
    <cfRule type="cellIs" dxfId="31" priority="52121" operator="equal">
      <formula>"EC (WFO)"</formula>
    </cfRule>
    <cfRule type="cellIs" dxfId="31" priority="52122" operator="equal">
      <formula>"EA (WFO)"</formula>
    </cfRule>
    <cfRule type="cellIs" dxfId="40" priority="52123" operator="equal">
      <formula>"EE(WFO)"</formula>
    </cfRule>
    <cfRule type="cellIs" dxfId="40" priority="52124" operator="equal">
      <formula>"EC(WFO)"</formula>
    </cfRule>
    <cfRule type="cellIs" dxfId="31" priority="52125" operator="equal">
      <formula>"EE (WFO)"</formula>
    </cfRule>
    <cfRule type="cellIs" dxfId="31" priority="52126" operator="equal">
      <formula>"EC (WFO)"</formula>
    </cfRule>
    <cfRule type="cellIs" dxfId="31" priority="52127" operator="equal">
      <formula>"EA (WFO)"</formula>
    </cfRule>
    <cfRule type="cellIs" dxfId="40" priority="52128" operator="equal">
      <formula>"EE(WFO)"</formula>
    </cfRule>
    <cfRule type="cellIs" dxfId="40" priority="52129" operator="equal">
      <formula>"EC(WFO)"</formula>
    </cfRule>
    <cfRule type="cellIs" dxfId="31" priority="52130" operator="equal">
      <formula>"EE (WFO)"</formula>
    </cfRule>
    <cfRule type="cellIs" dxfId="31" priority="52131" operator="equal">
      <formula>"EC (WFO)"</formula>
    </cfRule>
    <cfRule type="cellIs" dxfId="31" priority="52132" operator="equal">
      <formula>"EA (WFO)"</formula>
    </cfRule>
    <cfRule type="cellIs" dxfId="40" priority="52133" operator="equal">
      <formula>"EE(WFO)"</formula>
    </cfRule>
    <cfRule type="cellIs" dxfId="40" priority="52134" operator="equal">
      <formula>"EC(WFO)"</formula>
    </cfRule>
    <cfRule type="cellIs" dxfId="57" priority="52135" operator="equal">
      <formula>"SCIK"</formula>
    </cfRule>
    <cfRule type="cellIs" dxfId="57" priority="52136" operator="equal">
      <formula>"CT"</formula>
    </cfRule>
    <cfRule type="cellIs" dxfId="39" priority="52137" operator="equal">
      <formula>"CT"</formula>
    </cfRule>
    <cfRule type="cellIs" dxfId="61" priority="52138" operator="equal">
      <formula>"CT"</formula>
    </cfRule>
    <cfRule type="cellIs" dxfId="23" priority="52139" operator="equal">
      <formula>"FG"</formula>
    </cfRule>
    <cfRule type="cellIs" dxfId="44" priority="52140" operator="equal">
      <formula>"L"</formula>
    </cfRule>
    <cfRule type="cellIs" dxfId="38" priority="52141" operator="equal">
      <formula>"EG (WFO)"</formula>
    </cfRule>
    <cfRule type="cellIs" dxfId="31" priority="52142" operator="equal">
      <formula>"EE (WFO)"</formula>
    </cfRule>
    <cfRule type="cellIs" dxfId="31" priority="52143" operator="equal">
      <formula>"EC (WFO)"</formula>
    </cfRule>
    <cfRule type="cellIs" dxfId="31" priority="52144" operator="equal">
      <formula>"EA (WFO)"</formula>
    </cfRule>
    <cfRule type="cellIs" dxfId="40" priority="52145" operator="equal">
      <formula>"EE(WFO)"</formula>
    </cfRule>
    <cfRule type="cellIs" dxfId="40" priority="52146" operator="equal">
      <formula>"EC(WFO)"</formula>
    </cfRule>
    <cfRule type="cellIs" dxfId="57" priority="52147" operator="equal">
      <formula>"SCIK"</formula>
    </cfRule>
    <cfRule type="cellIs" dxfId="57" priority="52148" operator="equal">
      <formula>"CT"</formula>
    </cfRule>
    <cfRule type="cellIs" dxfId="39" priority="52149" operator="equal">
      <formula>"CT"</formula>
    </cfRule>
    <cfRule type="cellIs" dxfId="61" priority="52150" operator="equal">
      <formula>"CT"</formula>
    </cfRule>
    <cfRule type="cellIs" dxfId="23" priority="52151" operator="equal">
      <formula>"FG"</formula>
    </cfRule>
    <cfRule type="cellIs" dxfId="44" priority="52152" operator="equal">
      <formula>"L"</formula>
    </cfRule>
    <cfRule type="cellIs" dxfId="38" priority="52153" operator="equal">
      <formula>"EG (WFO)"</formula>
    </cfRule>
    <cfRule type="cellIs" dxfId="31" priority="52154" operator="equal">
      <formula>"EE (WFO)"</formula>
    </cfRule>
    <cfRule type="cellIs" dxfId="31" priority="52155" operator="equal">
      <formula>"EC (WFO)"</formula>
    </cfRule>
    <cfRule type="cellIs" dxfId="31" priority="52156" operator="equal">
      <formula>"EA (WFO)"</formula>
    </cfRule>
    <cfRule type="cellIs" dxfId="40" priority="52157" operator="equal">
      <formula>"EE(WFO)"</formula>
    </cfRule>
    <cfRule type="cellIs" dxfId="40" priority="52158" operator="equal">
      <formula>"EC(WFO)"</formula>
    </cfRule>
    <cfRule type="cellIs" dxfId="38" priority="52159" operator="equal">
      <formula>"EG (WFO)"</formula>
    </cfRule>
    <cfRule type="cellIs" dxfId="31" priority="52160" operator="equal">
      <formula>"EE (WFO)"</formula>
    </cfRule>
    <cfRule type="cellIs" dxfId="31" priority="52161" operator="equal">
      <formula>"EC (WFO)"</formula>
    </cfRule>
    <cfRule type="cellIs" dxfId="31" priority="52162" operator="equal">
      <formula>"EA (WFO)"</formula>
    </cfRule>
    <cfRule type="cellIs" dxfId="40" priority="52163" operator="equal">
      <formula>"EE(WFO)"</formula>
    </cfRule>
    <cfRule type="cellIs" dxfId="40" priority="52164" operator="equal">
      <formula>"EC(WFO)"</formula>
    </cfRule>
    <cfRule type="cellIs" dxfId="31" priority="52165" operator="equal">
      <formula>"EE (WFO)"</formula>
    </cfRule>
    <cfRule type="cellIs" dxfId="31" priority="52166" operator="equal">
      <formula>"EC (WFO)"</formula>
    </cfRule>
    <cfRule type="cellIs" dxfId="31" priority="52167" operator="equal">
      <formula>"EA (WFO)"</formula>
    </cfRule>
    <cfRule type="cellIs" dxfId="40" priority="52168" operator="equal">
      <formula>"EE(WFO)"</formula>
    </cfRule>
    <cfRule type="cellIs" dxfId="40" priority="52169" operator="equal">
      <formula>"EC(WFO)"</formula>
    </cfRule>
    <cfRule type="cellIs" dxfId="40" priority="52170" operator="equal">
      <formula>"EE(WFO)"</formula>
    </cfRule>
    <cfRule type="cellIs" dxfId="40" priority="52171" operator="equal">
      <formula>"EC(WFO)"</formula>
    </cfRule>
    <cfRule type="cellIs" dxfId="31" priority="52172" operator="equal">
      <formula>"EE (WFO)"</formula>
    </cfRule>
    <cfRule type="cellIs" dxfId="31" priority="52173" operator="equal">
      <formula>"EC (WFO)"</formula>
    </cfRule>
    <cfRule type="cellIs" dxfId="31" priority="52174" operator="equal">
      <formula>"EA (WFO)"</formula>
    </cfRule>
    <cfRule type="cellIs" dxfId="40" priority="52175" operator="equal">
      <formula>"EE(WFO)"</formula>
    </cfRule>
    <cfRule type="cellIs" dxfId="40" priority="52176" operator="equal">
      <formula>"EC(WFO)"</formula>
    </cfRule>
    <cfRule type="cellIs" dxfId="40" priority="52177" operator="equal">
      <formula>"EE(WFO)"</formula>
    </cfRule>
    <cfRule type="cellIs" dxfId="40" priority="52178" operator="equal">
      <formula>"EC(WFO)"</formula>
    </cfRule>
    <cfRule type="cellIs" dxfId="38" priority="52179" operator="equal">
      <formula>"EE(WFO)"</formula>
    </cfRule>
    <cfRule type="cellIs" dxfId="39" priority="52180" operator="equal">
      <formula>"EE(WFO)"</formula>
    </cfRule>
    <cfRule type="cellIs" dxfId="40" priority="52181" operator="equal">
      <formula>"EC(WFO)"</formula>
    </cfRule>
    <cfRule type="cellIs" dxfId="40" priority="52182" operator="equal">
      <formula>"EE(WFO)"</formula>
    </cfRule>
    <cfRule type="cellIs" dxfId="40" priority="52183" operator="equal">
      <formula>"EC(WFO)"</formula>
    </cfRule>
    <cfRule type="cellIs" dxfId="40" priority="52184" operator="equal">
      <formula>"EE(WFO)"</formula>
    </cfRule>
    <cfRule type="cellIs" dxfId="40" priority="52185" operator="equal">
      <formula>"EC(WFO)"</formula>
    </cfRule>
    <cfRule type="cellIs" dxfId="40" priority="52186" operator="equal">
      <formula>"EE(WFO)"</formula>
    </cfRule>
    <cfRule type="cellIs" dxfId="40" priority="52187" operator="equal">
      <formula>"EC(WFO)"</formula>
    </cfRule>
    <cfRule type="cellIs" dxfId="38" priority="52188" operator="equal">
      <formula>"EG (WFO)"</formula>
    </cfRule>
    <cfRule type="cellIs" dxfId="31" priority="52189" operator="equal">
      <formula>"EE (WFO)"</formula>
    </cfRule>
    <cfRule type="cellIs" dxfId="31" priority="52190" operator="equal">
      <formula>"EC (WFO)"</formula>
    </cfRule>
    <cfRule type="cellIs" dxfId="31" priority="52191" operator="equal">
      <formula>"EA (WFO)"</formula>
    </cfRule>
    <cfRule type="cellIs" dxfId="40" priority="52192" operator="equal">
      <formula>"EE(WFO)"</formula>
    </cfRule>
    <cfRule type="cellIs" dxfId="40" priority="52193" operator="equal">
      <formula>"EC(WFO)"</formula>
    </cfRule>
    <cfRule type="cellIs" dxfId="38" priority="52194" operator="equal">
      <formula>"EG (WFO)"</formula>
    </cfRule>
    <cfRule type="cellIs" dxfId="31" priority="52195" operator="equal">
      <formula>"EE (WFO)"</formula>
    </cfRule>
    <cfRule type="cellIs" dxfId="31" priority="52196" operator="equal">
      <formula>"EC (WFO)"</formula>
    </cfRule>
    <cfRule type="cellIs" dxfId="31" priority="52197" operator="equal">
      <formula>"EA (WFO)"</formula>
    </cfRule>
    <cfRule type="cellIs" dxfId="40" priority="52198" operator="equal">
      <formula>"EE(WFO)"</formula>
    </cfRule>
    <cfRule type="cellIs" dxfId="40" priority="52199" operator="equal">
      <formula>"EC(WFO)"</formula>
    </cfRule>
    <cfRule type="cellIs" dxfId="31" priority="52200" operator="equal">
      <formula>"EE (WFO)"</formula>
    </cfRule>
    <cfRule type="cellIs" dxfId="31" priority="52201" operator="equal">
      <formula>"EC (WFO)"</formula>
    </cfRule>
    <cfRule type="cellIs" dxfId="31" priority="52202" operator="equal">
      <formula>"EA (WFO)"</formula>
    </cfRule>
    <cfRule type="cellIs" dxfId="40" priority="52203" operator="equal">
      <formula>"EE(WFO)"</formula>
    </cfRule>
    <cfRule type="cellIs" dxfId="40" priority="52204" operator="equal">
      <formula>"EC(WFO)"</formula>
    </cfRule>
    <cfRule type="cellIs" dxfId="40" priority="52205" operator="equal">
      <formula>"EE(WFO)"</formula>
    </cfRule>
    <cfRule type="cellIs" dxfId="40" priority="52206" operator="equal">
      <formula>"EC(WFO)"</formula>
    </cfRule>
    <cfRule type="cellIs" dxfId="31" priority="52207" operator="equal">
      <formula>"EE (WFO)"</formula>
    </cfRule>
    <cfRule type="cellIs" dxfId="31" priority="52208" operator="equal">
      <formula>"EC (WFO)"</formula>
    </cfRule>
    <cfRule type="cellIs" dxfId="31" priority="52209" operator="equal">
      <formula>"EA (WFO)"</formula>
    </cfRule>
    <cfRule type="cellIs" dxfId="40" priority="52210" operator="equal">
      <formula>"EE(WFO)"</formula>
    </cfRule>
    <cfRule type="cellIs" dxfId="40" priority="52211" operator="equal">
      <formula>"EC(WFO)"</formula>
    </cfRule>
    <cfRule type="cellIs" dxfId="40" priority="52212" operator="equal">
      <formula>"EE(WFO)"</formula>
    </cfRule>
    <cfRule type="cellIs" dxfId="40" priority="52213" operator="equal">
      <formula>"EC(WFO)"</formula>
    </cfRule>
    <cfRule type="cellIs" dxfId="38" priority="52214" operator="equal">
      <formula>"EE(WFO)"</formula>
    </cfRule>
    <cfRule type="cellIs" dxfId="39" priority="52215" operator="equal">
      <formula>"EE(WFO)"</formula>
    </cfRule>
    <cfRule type="cellIs" dxfId="40" priority="52216" operator="equal">
      <formula>"EC(WFO)"</formula>
    </cfRule>
    <cfRule type="cellIs" dxfId="40" priority="52217" operator="equal">
      <formula>"EE(WFO)"</formula>
    </cfRule>
    <cfRule type="cellIs" dxfId="40" priority="52218" operator="equal">
      <formula>"EC(WFO)"</formula>
    </cfRule>
    <cfRule type="cellIs" dxfId="40" priority="52219" operator="equal">
      <formula>"EE(WFO)"</formula>
    </cfRule>
    <cfRule type="cellIs" dxfId="40" priority="52220" operator="equal">
      <formula>"EC(WFO)"</formula>
    </cfRule>
    <cfRule type="cellIs" dxfId="40" priority="52221" operator="equal">
      <formula>"EE(WFO)"</formula>
    </cfRule>
    <cfRule type="cellIs" dxfId="40" priority="52222" operator="equal">
      <formula>"EC(WFO)"</formula>
    </cfRule>
    <cfRule type="cellIs" dxfId="31" priority="52223" operator="equal">
      <formula>"EE (WFO)"</formula>
    </cfRule>
    <cfRule type="cellIs" dxfId="31" priority="52224" operator="equal">
      <formula>"EC (WFO)"</formula>
    </cfRule>
    <cfRule type="cellIs" dxfId="31" priority="52225" operator="equal">
      <formula>"EA (WFO)"</formula>
    </cfRule>
    <cfRule type="cellIs" dxfId="40" priority="52226" operator="equal">
      <formula>"EE(WFO)"</formula>
    </cfRule>
    <cfRule type="cellIs" dxfId="40" priority="52227" operator="equal">
      <formula>"EC(WFO)"</formula>
    </cfRule>
    <cfRule type="cellIs" dxfId="31" priority="52228" operator="equal">
      <formula>"EE (WFO)"</formula>
    </cfRule>
    <cfRule type="cellIs" dxfId="31" priority="52229" operator="equal">
      <formula>"EC (WFO)"</formula>
    </cfRule>
    <cfRule type="cellIs" dxfId="31" priority="52230" operator="equal">
      <formula>"EA (WFO)"</formula>
    </cfRule>
    <cfRule type="cellIs" dxfId="40" priority="52231" operator="equal">
      <formula>"EE(WFO)"</formula>
    </cfRule>
    <cfRule type="cellIs" dxfId="40" priority="52232" operator="equal">
      <formula>"EC(WFO)"</formula>
    </cfRule>
  </conditionalFormatting>
  <conditionalFormatting sqref="AG87">
    <cfRule type="cellIs" dxfId="31" priority="51873" operator="equal">
      <formula>"EA (WFO)"</formula>
    </cfRule>
    <cfRule type="cellIs" dxfId="32" priority="51874" operator="equal">
      <formula>"EQ (WFO)"</formula>
    </cfRule>
    <cfRule type="cellIs" dxfId="33" priority="51875" operator="equal">
      <formula>"FG (WFO)"</formula>
    </cfRule>
    <cfRule type="cellIs" dxfId="31" priority="51876" operator="equal">
      <formula>"EE (WFO)"</formula>
    </cfRule>
    <cfRule type="cellIs" dxfId="31" priority="51877" operator="equal">
      <formula>"EC (WFO)"</formula>
    </cfRule>
    <cfRule type="cellIs" dxfId="31" priority="51878" operator="equal">
      <formula>"EA (WFO)"</formula>
    </cfRule>
    <cfRule type="cellIs" dxfId="40" priority="51879" operator="equal">
      <formula>"EE(WFO)"</formula>
    </cfRule>
    <cfRule type="cellIs" dxfId="40" priority="51880" operator="equal">
      <formula>"EC(WFO)"</formula>
    </cfRule>
    <cfRule type="cellIs" dxfId="31" priority="51881" operator="equal">
      <formula>"EE (WFO)"</formula>
    </cfRule>
    <cfRule type="cellIs" dxfId="31" priority="51882" operator="equal">
      <formula>"EC (WFO)"</formula>
    </cfRule>
    <cfRule type="cellIs" dxfId="31" priority="51883" operator="equal">
      <formula>"EA (WFO)"</formula>
    </cfRule>
    <cfRule type="cellIs" dxfId="31" priority="51884" operator="equal">
      <formula>"EE (WFO)"</formula>
    </cfRule>
    <cfRule type="cellIs" dxfId="31" priority="51885" operator="equal">
      <formula>"EC (WFO)"</formula>
    </cfRule>
    <cfRule type="cellIs" dxfId="31" priority="51886" operator="equal">
      <formula>"EA (WFO)"</formula>
    </cfRule>
    <cfRule type="cellIs" dxfId="40" priority="51887" operator="equal">
      <formula>"EE(WFO)"</formula>
    </cfRule>
    <cfRule type="cellIs" dxfId="40" priority="51888" operator="equal">
      <formula>"EC(WFO)"</formula>
    </cfRule>
    <cfRule type="cellIs" dxfId="31" priority="51889" operator="equal">
      <formula>"EE (WFO)"</formula>
    </cfRule>
    <cfRule type="cellIs" dxfId="31" priority="51890" operator="equal">
      <formula>"EC (WFO)"</formula>
    </cfRule>
    <cfRule type="cellIs" dxfId="31" priority="51891" operator="equal">
      <formula>"EA (WFO)"</formula>
    </cfRule>
    <cfRule type="cellIs" dxfId="40" priority="51892" operator="equal">
      <formula>"EE(WFO)"</formula>
    </cfRule>
    <cfRule type="cellIs" dxfId="40" priority="51893" operator="equal">
      <formula>"EC(WFO)"</formula>
    </cfRule>
    <cfRule type="cellIs" dxfId="40" priority="51894" operator="equal">
      <formula>"EE(WFO)"</formula>
    </cfRule>
    <cfRule type="cellIs" dxfId="40" priority="51895" operator="equal">
      <formula>"EC(WFO)"</formula>
    </cfRule>
    <cfRule type="cellIs" dxfId="40" priority="51896" operator="equal">
      <formula>"EE(WFO)"</formula>
    </cfRule>
    <cfRule type="cellIs" dxfId="40" priority="51897" operator="equal">
      <formula>"EC(WFO)"</formula>
    </cfRule>
    <cfRule type="cellIs" dxfId="40" priority="51898" operator="equal">
      <formula>"EE(WFO)"</formula>
    </cfRule>
    <cfRule type="cellIs" dxfId="40" priority="51899" operator="equal">
      <formula>"EC(WFO)"</formula>
    </cfRule>
    <cfRule type="cellIs" dxfId="31" priority="51900" operator="equal">
      <formula>"EE (WFO)"</formula>
    </cfRule>
    <cfRule type="cellIs" dxfId="31" priority="51901" operator="equal">
      <formula>"EC (WFO)"</formula>
    </cfRule>
    <cfRule type="cellIs" dxfId="31" priority="51902" operator="equal">
      <formula>"EA (WFO)"</formula>
    </cfRule>
    <cfRule type="cellIs" dxfId="40" priority="51903" operator="equal">
      <formula>"EE(WFO)"</formula>
    </cfRule>
    <cfRule type="cellIs" dxfId="40" priority="51904" operator="equal">
      <formula>"EC(WFO)"</formula>
    </cfRule>
    <cfRule type="cellIs" dxfId="31" priority="51905" operator="equal">
      <formula>"EE (WFO)"</formula>
    </cfRule>
    <cfRule type="cellIs" dxfId="31" priority="51906" operator="equal">
      <formula>"EC (WFO)"</formula>
    </cfRule>
    <cfRule type="cellIs" dxfId="31" priority="51907" operator="equal">
      <formula>"EA (WFO)"</formula>
    </cfRule>
    <cfRule type="cellIs" dxfId="31" priority="51908" operator="equal">
      <formula>"EE (WFO)"</formula>
    </cfRule>
    <cfRule type="cellIs" dxfId="31" priority="51909" operator="equal">
      <formula>"EC (WFO)"</formula>
    </cfRule>
    <cfRule type="cellIs" dxfId="31" priority="51910" operator="equal">
      <formula>"EA (WFO)"</formula>
    </cfRule>
    <cfRule type="cellIs" dxfId="40" priority="51911" operator="equal">
      <formula>"EE(WFO)"</formula>
    </cfRule>
    <cfRule type="cellIs" dxfId="40" priority="51912" operator="equal">
      <formula>"EC(WFO)"</formula>
    </cfRule>
    <cfRule type="cellIs" dxfId="31" priority="51913" operator="equal">
      <formula>"EE (WFO)"</formula>
    </cfRule>
    <cfRule type="cellIs" dxfId="31" priority="51914" operator="equal">
      <formula>"EC (WFO)"</formula>
    </cfRule>
    <cfRule type="cellIs" dxfId="31" priority="51915" operator="equal">
      <formula>"EA (WFO)"</formula>
    </cfRule>
    <cfRule type="cellIs" dxfId="40" priority="51916" operator="equal">
      <formula>"EE(WFO)"</formula>
    </cfRule>
    <cfRule type="cellIs" dxfId="40" priority="51917" operator="equal">
      <formula>"EC(WFO)"</formula>
    </cfRule>
    <cfRule type="cellIs" dxfId="31" priority="51918" operator="equal">
      <formula>"EE (WFO)"</formula>
    </cfRule>
    <cfRule type="cellIs" dxfId="31" priority="51919" operator="equal">
      <formula>"EC (WFO)"</formula>
    </cfRule>
    <cfRule type="cellIs" dxfId="31" priority="51920" operator="equal">
      <formula>"EA (WFO)"</formula>
    </cfRule>
    <cfRule type="cellIs" dxfId="40" priority="51921" operator="equal">
      <formula>"EE(WFO)"</formula>
    </cfRule>
    <cfRule type="cellIs" dxfId="40" priority="51922" operator="equal">
      <formula>"EC(WFO)"</formula>
    </cfRule>
    <cfRule type="cellIs" dxfId="31" priority="51923" operator="equal">
      <formula>"EE (WFO)"</formula>
    </cfRule>
    <cfRule type="cellIs" dxfId="31" priority="51924" operator="equal">
      <formula>"EC (WFO)"</formula>
    </cfRule>
    <cfRule type="cellIs" dxfId="31" priority="51925" operator="equal">
      <formula>"EA (WFO)"</formula>
    </cfRule>
    <cfRule type="cellIs" dxfId="40" priority="51926" operator="equal">
      <formula>"EE(WFO)"</formula>
    </cfRule>
    <cfRule type="cellIs" dxfId="40" priority="51927" operator="equal">
      <formula>"EC(WFO)"</formula>
    </cfRule>
    <cfRule type="cellIs" dxfId="31" priority="51928" operator="equal">
      <formula>"EE (WFO)"</formula>
    </cfRule>
    <cfRule type="cellIs" dxfId="31" priority="51929" operator="equal">
      <formula>"EC (WFO)"</formula>
    </cfRule>
    <cfRule type="cellIs" dxfId="31" priority="51930" operator="equal">
      <formula>"EA (WFO)"</formula>
    </cfRule>
    <cfRule type="cellIs" dxfId="31" priority="51931" operator="equal">
      <formula>"EE (WFO)"</formula>
    </cfRule>
    <cfRule type="cellIs" dxfId="31" priority="51932" operator="equal">
      <formula>"EC (WFO)"</formula>
    </cfRule>
    <cfRule type="cellIs" dxfId="31" priority="51933" operator="equal">
      <formula>"EA (WFO)"</formula>
    </cfRule>
    <cfRule type="cellIs" dxfId="40" priority="51934" operator="equal">
      <formula>"EE(WFO)"</formula>
    </cfRule>
    <cfRule type="cellIs" dxfId="40" priority="51935" operator="equal">
      <formula>"EC(WFO)"</formula>
    </cfRule>
    <cfRule type="cellIs" dxfId="31" priority="51936" operator="equal">
      <formula>"EE (WFO)"</formula>
    </cfRule>
    <cfRule type="cellIs" dxfId="31" priority="51937" operator="equal">
      <formula>"EC (WFO)"</formula>
    </cfRule>
    <cfRule type="cellIs" dxfId="31" priority="51938" operator="equal">
      <formula>"EA (WFO)"</formula>
    </cfRule>
    <cfRule type="cellIs" dxfId="40" priority="51939" operator="equal">
      <formula>"EE(WFO)"</formula>
    </cfRule>
    <cfRule type="cellIs" dxfId="40" priority="51940" operator="equal">
      <formula>"EC(WFO)"</formula>
    </cfRule>
    <cfRule type="cellIs" dxfId="40" priority="51941" operator="equal">
      <formula>"EE(WFO)"</formula>
    </cfRule>
    <cfRule type="cellIs" dxfId="40" priority="51942" operator="equal">
      <formula>"EC(WFO)"</formula>
    </cfRule>
    <cfRule type="cellIs" dxfId="40" priority="51943" operator="equal">
      <formula>"EE(WFO)"</formula>
    </cfRule>
    <cfRule type="cellIs" dxfId="40" priority="51944" operator="equal">
      <formula>"EC(WFO)"</formula>
    </cfRule>
    <cfRule type="cellIs" dxfId="40" priority="51945" operator="equal">
      <formula>"EE(WFO)"</formula>
    </cfRule>
    <cfRule type="cellIs" dxfId="40" priority="51946" operator="equal">
      <formula>"EC(WFO)"</formula>
    </cfRule>
    <cfRule type="cellIs" dxfId="31" priority="51947" operator="equal">
      <formula>"EE (WFO)"</formula>
    </cfRule>
    <cfRule type="cellIs" dxfId="31" priority="51948" operator="equal">
      <formula>"EC (WFO)"</formula>
    </cfRule>
    <cfRule type="cellIs" dxfId="31" priority="51949" operator="equal">
      <formula>"EA (WFO)"</formula>
    </cfRule>
    <cfRule type="cellIs" dxfId="31" priority="51950" operator="equal">
      <formula>"EE (WFO)"</formula>
    </cfRule>
    <cfRule type="cellIs" dxfId="31" priority="51951" operator="equal">
      <formula>"EC (WFO)"</formula>
    </cfRule>
    <cfRule type="cellIs" dxfId="31" priority="51952" operator="equal">
      <formula>"EA (WFO)"</formula>
    </cfRule>
    <cfRule type="cellIs" dxfId="40" priority="51953" operator="equal">
      <formula>"EE(WFO)"</formula>
    </cfRule>
    <cfRule type="cellIs" dxfId="40" priority="51954" operator="equal">
      <formula>"EC(WFO)"</formula>
    </cfRule>
    <cfRule type="cellIs" dxfId="57" priority="51955" operator="equal">
      <formula>"SCIK"</formula>
    </cfRule>
    <cfRule type="cellIs" dxfId="57" priority="51956" operator="equal">
      <formula>"CT"</formula>
    </cfRule>
    <cfRule type="cellIs" dxfId="39" priority="51957" operator="equal">
      <formula>"CT"</formula>
    </cfRule>
    <cfRule type="cellIs" dxfId="61" priority="51958" operator="equal">
      <formula>"CT"</formula>
    </cfRule>
    <cfRule type="cellIs" dxfId="23" priority="51959" operator="equal">
      <formula>"FG"</formula>
    </cfRule>
    <cfRule type="cellIs" dxfId="44" priority="51960" operator="equal">
      <formula>"L"</formula>
    </cfRule>
    <cfRule type="cellIs" dxfId="38" priority="51961" operator="equal">
      <formula>"EG (WFO)"</formula>
    </cfRule>
    <cfRule type="cellIs" dxfId="31" priority="51962" operator="equal">
      <formula>"EE (WFO)"</formula>
    </cfRule>
    <cfRule type="cellIs" dxfId="31" priority="51963" operator="equal">
      <formula>"EC (WFO)"</formula>
    </cfRule>
    <cfRule type="cellIs" dxfId="31" priority="51964" operator="equal">
      <formula>"EA (WFO)"</formula>
    </cfRule>
    <cfRule type="cellIs" dxfId="40" priority="51965" operator="equal">
      <formula>"EE(WFO)"</formula>
    </cfRule>
    <cfRule type="cellIs" dxfId="40" priority="51966" operator="equal">
      <formula>"EC(WFO)"</formula>
    </cfRule>
    <cfRule type="cellIs" dxfId="57" priority="51967" operator="equal">
      <formula>"SCIK"</formula>
    </cfRule>
    <cfRule type="cellIs" dxfId="57" priority="51968" operator="equal">
      <formula>"CT"</formula>
    </cfRule>
    <cfRule type="cellIs" dxfId="39" priority="51969" operator="equal">
      <formula>"CT"</formula>
    </cfRule>
    <cfRule type="cellIs" dxfId="61" priority="51970" operator="equal">
      <formula>"CT"</formula>
    </cfRule>
    <cfRule type="cellIs" dxfId="23" priority="51971" operator="equal">
      <formula>"FG"</formula>
    </cfRule>
    <cfRule type="cellIs" dxfId="44" priority="51972" operator="equal">
      <formula>"L"</formula>
    </cfRule>
    <cfRule type="cellIs" dxfId="38" priority="51973" operator="equal">
      <formula>"EG (WFO)"</formula>
    </cfRule>
    <cfRule type="cellIs" dxfId="31" priority="51974" operator="equal">
      <formula>"EE (WFO)"</formula>
    </cfRule>
    <cfRule type="cellIs" dxfId="31" priority="51975" operator="equal">
      <formula>"EC (WFO)"</formula>
    </cfRule>
    <cfRule type="cellIs" dxfId="31" priority="51976" operator="equal">
      <formula>"EA (WFO)"</formula>
    </cfRule>
    <cfRule type="cellIs" dxfId="40" priority="51977" operator="equal">
      <formula>"EE(WFO)"</formula>
    </cfRule>
    <cfRule type="cellIs" dxfId="40" priority="51978" operator="equal">
      <formula>"EC(WFO)"</formula>
    </cfRule>
    <cfRule type="cellIs" dxfId="38" priority="51979" operator="equal">
      <formula>"EG (WFO)"</formula>
    </cfRule>
    <cfRule type="cellIs" dxfId="31" priority="51980" operator="equal">
      <formula>"EE (WFO)"</formula>
    </cfRule>
    <cfRule type="cellIs" dxfId="31" priority="51981" operator="equal">
      <formula>"EC (WFO)"</formula>
    </cfRule>
    <cfRule type="cellIs" dxfId="31" priority="51982" operator="equal">
      <formula>"EA (WFO)"</formula>
    </cfRule>
    <cfRule type="cellIs" dxfId="40" priority="51983" operator="equal">
      <formula>"EE(WFO)"</formula>
    </cfRule>
    <cfRule type="cellIs" dxfId="40" priority="51984" operator="equal">
      <formula>"EC(WFO)"</formula>
    </cfRule>
    <cfRule type="cellIs" dxfId="31" priority="51985" operator="equal">
      <formula>"EE (WFO)"</formula>
    </cfRule>
    <cfRule type="cellIs" dxfId="31" priority="51986" operator="equal">
      <formula>"EC (WFO)"</formula>
    </cfRule>
    <cfRule type="cellIs" dxfId="31" priority="51987" operator="equal">
      <formula>"EA (WFO)"</formula>
    </cfRule>
    <cfRule type="cellIs" dxfId="40" priority="51988" operator="equal">
      <formula>"EE(WFO)"</formula>
    </cfRule>
    <cfRule type="cellIs" dxfId="40" priority="51989" operator="equal">
      <formula>"EC(WFO)"</formula>
    </cfRule>
    <cfRule type="cellIs" dxfId="40" priority="51990" operator="equal">
      <formula>"EE(WFO)"</formula>
    </cfRule>
    <cfRule type="cellIs" dxfId="40" priority="51991" operator="equal">
      <formula>"EC(WFO)"</formula>
    </cfRule>
    <cfRule type="cellIs" dxfId="31" priority="51992" operator="equal">
      <formula>"EE (WFO)"</formula>
    </cfRule>
    <cfRule type="cellIs" dxfId="31" priority="51993" operator="equal">
      <formula>"EC (WFO)"</formula>
    </cfRule>
    <cfRule type="cellIs" dxfId="31" priority="51994" operator="equal">
      <formula>"EA (WFO)"</formula>
    </cfRule>
    <cfRule type="cellIs" dxfId="40" priority="51995" operator="equal">
      <formula>"EE(WFO)"</formula>
    </cfRule>
    <cfRule type="cellIs" dxfId="40" priority="51996" operator="equal">
      <formula>"EC(WFO)"</formula>
    </cfRule>
    <cfRule type="cellIs" dxfId="40" priority="51997" operator="equal">
      <formula>"EE(WFO)"</formula>
    </cfRule>
    <cfRule type="cellIs" dxfId="40" priority="51998" operator="equal">
      <formula>"EC(WFO)"</formula>
    </cfRule>
    <cfRule type="cellIs" dxfId="38" priority="51999" operator="equal">
      <formula>"EE(WFO)"</formula>
    </cfRule>
    <cfRule type="cellIs" dxfId="39" priority="52000" operator="equal">
      <formula>"EE(WFO)"</formula>
    </cfRule>
    <cfRule type="cellIs" dxfId="40" priority="52001" operator="equal">
      <formula>"EC(WFO)"</formula>
    </cfRule>
    <cfRule type="cellIs" dxfId="40" priority="52002" operator="equal">
      <formula>"EE(WFO)"</formula>
    </cfRule>
    <cfRule type="cellIs" dxfId="40" priority="52003" operator="equal">
      <formula>"EC(WFO)"</formula>
    </cfRule>
    <cfRule type="cellIs" dxfId="40" priority="52004" operator="equal">
      <formula>"EE(WFO)"</formula>
    </cfRule>
    <cfRule type="cellIs" dxfId="40" priority="52005" operator="equal">
      <formula>"EC(WFO)"</formula>
    </cfRule>
    <cfRule type="cellIs" dxfId="38" priority="52006" operator="equal">
      <formula>"EG (WFO)"</formula>
    </cfRule>
    <cfRule type="cellIs" dxfId="38" priority="52007" operator="equal">
      <formula>"EG (WFO)"</formula>
    </cfRule>
    <cfRule type="cellIs" dxfId="31" priority="52008" operator="equal">
      <formula>"EE (WFO)"</formula>
    </cfRule>
    <cfRule type="cellIs" dxfId="31" priority="52009" operator="equal">
      <formula>"EC (WFO)"</formula>
    </cfRule>
    <cfRule type="cellIs" dxfId="31" priority="52010" operator="equal">
      <formula>"EA (WFO)"</formula>
    </cfRule>
    <cfRule type="cellIs" dxfId="40" priority="52011" operator="equal">
      <formula>"EE(WFO)"</formula>
    </cfRule>
    <cfRule type="cellIs" dxfId="40" priority="52012" operator="equal">
      <formula>"EC(WFO)"</formula>
    </cfRule>
    <cfRule type="cellIs" dxfId="40" priority="52013" operator="equal">
      <formula>"EE(WFO)"</formula>
    </cfRule>
    <cfRule type="cellIs" dxfId="40" priority="52014" operator="equal">
      <formula>"EC(WFO)"</formula>
    </cfRule>
    <cfRule type="cellIs" dxfId="31" priority="52015" operator="equal">
      <formula>"EE (WFO)"</formula>
    </cfRule>
    <cfRule type="cellIs" dxfId="31" priority="52016" operator="equal">
      <formula>"EC (WFO)"</formula>
    </cfRule>
    <cfRule type="cellIs" dxfId="31" priority="52017" operator="equal">
      <formula>"EA (WFO)"</formula>
    </cfRule>
    <cfRule type="cellIs" dxfId="40" priority="52018" operator="equal">
      <formula>"EE(WFO)"</formula>
    </cfRule>
    <cfRule type="cellIs" dxfId="40" priority="52019" operator="equal">
      <formula>"EC(WFO)"</formula>
    </cfRule>
    <cfRule type="cellIs" dxfId="40" priority="52020" operator="equal">
      <formula>"EE(WFO)"</formula>
    </cfRule>
    <cfRule type="cellIs" dxfId="40" priority="52021" operator="equal">
      <formula>"EC(WFO)"</formula>
    </cfRule>
    <cfRule type="cellIs" dxfId="38" priority="52022" operator="equal">
      <formula>"EE(WFO)"</formula>
    </cfRule>
    <cfRule type="cellIs" dxfId="39" priority="52023" operator="equal">
      <formula>"EE(WFO)"</formula>
    </cfRule>
    <cfRule type="cellIs" dxfId="40" priority="52024" operator="equal">
      <formula>"EC(WFO)"</formula>
    </cfRule>
    <cfRule type="cellIs" dxfId="40" priority="52025" operator="equal">
      <formula>"EE(WFO)"</formula>
    </cfRule>
    <cfRule type="cellIs" dxfId="40" priority="52026" operator="equal">
      <formula>"EC(WFO)"</formula>
    </cfRule>
    <cfRule type="cellIs" dxfId="40" priority="52027" operator="equal">
      <formula>"EE(WFO)"</formula>
    </cfRule>
    <cfRule type="cellIs" dxfId="40" priority="52028" operator="equal">
      <formula>"EC(WFO)"</formula>
    </cfRule>
    <cfRule type="cellIs" dxfId="40" priority="52029" operator="equal">
      <formula>"EE(WFO)"</formula>
    </cfRule>
    <cfRule type="cellIs" dxfId="40" priority="52030" operator="equal">
      <formula>"EC(WFO)"</formula>
    </cfRule>
    <cfRule type="cellIs" dxfId="40" priority="52031" operator="equal">
      <formula>"EE(WFO)"</formula>
    </cfRule>
    <cfRule type="cellIs" dxfId="40" priority="52032" operator="equal">
      <formula>"EC(WFO)"</formula>
    </cfRule>
    <cfRule type="cellIs" dxfId="31" priority="52033" operator="equal">
      <formula>"EE (WFO)"</formula>
    </cfRule>
    <cfRule type="cellIs" dxfId="31" priority="52034" operator="equal">
      <formula>"EC (WFO)"</formula>
    </cfRule>
    <cfRule type="cellIs" dxfId="31" priority="52035" operator="equal">
      <formula>"EA (WFO)"</formula>
    </cfRule>
    <cfRule type="cellIs" dxfId="40" priority="52036" operator="equal">
      <formula>"EE(WFO)"</formula>
    </cfRule>
    <cfRule type="cellIs" dxfId="40" priority="52037" operator="equal">
      <formula>"EC(WFO)"</formula>
    </cfRule>
    <cfRule type="cellIs" dxfId="31" priority="52038" operator="equal">
      <formula>"EE (WFO)"</formula>
    </cfRule>
    <cfRule type="cellIs" dxfId="31" priority="52039" operator="equal">
      <formula>"EC (WFO)"</formula>
    </cfRule>
    <cfRule type="cellIs" dxfId="31" priority="52040" operator="equal">
      <formula>"EA (WFO)"</formula>
    </cfRule>
    <cfRule type="cellIs" dxfId="40" priority="52041" operator="equal">
      <formula>"EE(WFO)"</formula>
    </cfRule>
    <cfRule type="cellIs" dxfId="40" priority="52042" operator="equal">
      <formula>"EC(WFO)"</formula>
    </cfRule>
    <cfRule type="cellIs" dxfId="31" priority="52043" operator="equal">
      <formula>"EE (WFO)"</formula>
    </cfRule>
    <cfRule type="cellIs" dxfId="31" priority="52044" operator="equal">
      <formula>"EC (WFO)"</formula>
    </cfRule>
    <cfRule type="cellIs" dxfId="31" priority="52045" operator="equal">
      <formula>"EA (WFO)"</formula>
    </cfRule>
    <cfRule type="cellIs" dxfId="40" priority="52046" operator="equal">
      <formula>"EE(WFO)"</formula>
    </cfRule>
    <cfRule type="cellIs" dxfId="40" priority="52047" operator="equal">
      <formula>"EC(WFO)"</formula>
    </cfRule>
    <cfRule type="cellIs" dxfId="31" priority="52048" operator="equal">
      <formula>"EE (WFO)"</formula>
    </cfRule>
    <cfRule type="cellIs" dxfId="31" priority="52049" operator="equal">
      <formula>"EC (WFO)"</formula>
    </cfRule>
    <cfRule type="cellIs" dxfId="31" priority="52050" operator="equal">
      <formula>"EA (WFO)"</formula>
    </cfRule>
    <cfRule type="cellIs" dxfId="40" priority="52051" operator="equal">
      <formula>"EE(WFO)"</formula>
    </cfRule>
    <cfRule type="cellIs" dxfId="40" priority="52052" operator="equal">
      <formula>"EC(WFO)"</formula>
    </cfRule>
  </conditionalFormatting>
  <conditionalFormatting sqref="D89">
    <cfRule type="cellIs" dxfId="34" priority="37876" operator="equal">
      <formula>"TR"</formula>
    </cfRule>
    <cfRule type="cellIs" dxfId="31" priority="37867" operator="equal">
      <formula>"EQ (WFO)"</formula>
    </cfRule>
    <cfRule type="cellIs" dxfId="31" priority="37868" operator="equal">
      <formula>"EO (WFO)"</formula>
    </cfRule>
    <cfRule type="cellIs" dxfId="31" priority="37869" operator="equal">
      <formula>"EO (WFO)"</formula>
    </cfRule>
    <cfRule type="cellIs" dxfId="31" priority="37870" operator="equal">
      <formula>"EK (WFO)"</formula>
    </cfRule>
    <cfRule type="cellIs" dxfId="31" priority="37871" operator="equal">
      <formula>"EG (WFO)"</formula>
    </cfRule>
    <cfRule type="cellIs" dxfId="31" priority="37872" operator="equal">
      <formula>"EE (WFO)"</formula>
    </cfRule>
    <cfRule type="cellIs" dxfId="31" priority="37873" operator="equal">
      <formula>"EC (WFO)"</formula>
    </cfRule>
    <cfRule type="cellIs" dxfId="31" priority="37874" operator="equal">
      <formula>"EA (WFO)"</formula>
    </cfRule>
    <cfRule type="cellIs" dxfId="35" priority="37875" operator="equal">
      <formula>"FG (WFO)"</formula>
    </cfRule>
    <cfRule type="cellIs" dxfId="36" priority="37865" operator="equal">
      <formula>"RS"</formula>
    </cfRule>
    <cfRule type="cellIs" dxfId="28" priority="37866" operator="equal">
      <formula>"TR (WFO)"</formula>
    </cfRule>
    <cfRule type="cellIs" dxfId="37" priority="37863" operator="equal">
      <formula>"EQ (WFO)"</formula>
    </cfRule>
    <cfRule type="cellIs" dxfId="31" priority="37864" operator="equal">
      <formula>"EO (WFO)"</formula>
    </cfRule>
    <cfRule type="cellIs" dxfId="44" priority="37860" operator="equal">
      <formula>"L"</formula>
    </cfRule>
    <cfRule type="cellIs" dxfId="68" priority="37861" operator="equal">
      <formula>"TR"</formula>
    </cfRule>
    <cfRule type="cellIs" dxfId="69" priority="37862" operator="equal">
      <formula>"TDM"</formula>
    </cfRule>
  </conditionalFormatting>
  <conditionalFormatting sqref="V89:X89">
    <cfRule type="cellIs" dxfId="57" priority="14251" operator="equal">
      <formula>"SCIK"</formula>
    </cfRule>
    <cfRule type="cellIs" dxfId="57" priority="14252" operator="equal">
      <formula>"CT"</formula>
    </cfRule>
    <cfRule type="cellIs" dxfId="39" priority="14253" operator="equal">
      <formula>"CT"</formula>
    </cfRule>
    <cfRule type="cellIs" dxfId="61" priority="14254" operator="equal">
      <formula>"CT"</formula>
    </cfRule>
    <cfRule type="cellIs" dxfId="23" priority="14255" operator="equal">
      <formula>"FG"</formula>
    </cfRule>
    <cfRule type="cellIs" dxfId="44" priority="14256" operator="equal">
      <formula>"L"</formula>
    </cfRule>
    <cfRule type="cellIs" dxfId="38" priority="14257" operator="equal">
      <formula>"EG (WFO)"</formula>
    </cfRule>
  </conditionalFormatting>
  <conditionalFormatting sqref="V89">
    <cfRule type="cellIs" dxfId="31" priority="12719" operator="equal">
      <formula>"EE (WFO)"</formula>
    </cfRule>
    <cfRule type="cellIs" dxfId="31" priority="12720" operator="equal">
      <formula>"EC (WFO)"</formula>
    </cfRule>
    <cfRule type="cellIs" dxfId="31" priority="12721" operator="equal">
      <formula>"EA (WFO)"</formula>
    </cfRule>
    <cfRule type="cellIs" dxfId="40" priority="12722" operator="equal">
      <formula>"EE(WFO)"</formula>
    </cfRule>
    <cfRule type="cellIs" dxfId="40" priority="12723" operator="equal">
      <formula>"EC(WFO)"</formula>
    </cfRule>
    <cfRule type="cellIs" dxfId="31" priority="12716" operator="equal">
      <formula>"EA (WFO)"</formula>
    </cfRule>
    <cfRule type="cellIs" dxfId="32" priority="12717" operator="equal">
      <formula>"EQ (WFO)"</formula>
    </cfRule>
    <cfRule type="cellIs" dxfId="33" priority="12718" operator="equal">
      <formula>"FG (WFO)"</formula>
    </cfRule>
    <cfRule type="cellIs" dxfId="31" priority="12711" operator="equal">
      <formula>"EE (WFO)"</formula>
    </cfRule>
    <cfRule type="cellIs" dxfId="31" priority="12712" operator="equal">
      <formula>"EC (WFO)"</formula>
    </cfRule>
    <cfRule type="cellIs" dxfId="31" priority="12713" operator="equal">
      <formula>"EA (WFO)"</formula>
    </cfRule>
    <cfRule type="cellIs" dxfId="40" priority="12714" operator="equal">
      <formula>"EE(WFO)"</formula>
    </cfRule>
    <cfRule type="cellIs" dxfId="40" priority="12715" operator="equal">
      <formula>"EC(WFO)"</formula>
    </cfRule>
    <cfRule type="cellIs" dxfId="31" priority="12703" operator="equal">
      <formula>"EA (WFO)"</formula>
    </cfRule>
    <cfRule type="cellIs" dxfId="32" priority="12704" operator="equal">
      <formula>"EQ (WFO)"</formula>
    </cfRule>
    <cfRule type="cellIs" dxfId="33" priority="12705" operator="equal">
      <formula>"FG (WFO)"</formula>
    </cfRule>
    <cfRule type="cellIs" dxfId="31" priority="12706" operator="equal">
      <formula>"EE (WFO)"</formula>
    </cfRule>
    <cfRule type="cellIs" dxfId="31" priority="12707" operator="equal">
      <formula>"EC (WFO)"</formula>
    </cfRule>
    <cfRule type="cellIs" dxfId="31" priority="12708" operator="equal">
      <formula>"EA (WFO)"</formula>
    </cfRule>
    <cfRule type="cellIs" dxfId="40" priority="12709" operator="equal">
      <formula>"EE(WFO)"</formula>
    </cfRule>
    <cfRule type="cellIs" dxfId="40" priority="12710" operator="equal">
      <formula>"EC(WFO)"</formula>
    </cfRule>
  </conditionalFormatting>
  <conditionalFormatting sqref="X89">
    <cfRule type="cellIs" dxfId="31" priority="14246" operator="equal">
      <formula>"EE (WFO)"</formula>
    </cfRule>
    <cfRule type="cellIs" dxfId="31" priority="14247" operator="equal">
      <formula>"EC (WFO)"</formula>
    </cfRule>
    <cfRule type="cellIs" dxfId="31" priority="14248" operator="equal">
      <formula>"EA (WFO)"</formula>
    </cfRule>
    <cfRule type="cellIs" dxfId="40" priority="14249" operator="equal">
      <formula>"EE(WFO)"</formula>
    </cfRule>
    <cfRule type="cellIs" dxfId="40" priority="14250" operator="equal">
      <formula>"EC(WFO)"</formula>
    </cfRule>
    <cfRule type="cellIs" dxfId="31" priority="14238" operator="equal">
      <formula>"EA (WFO)"</formula>
    </cfRule>
    <cfRule type="cellIs" dxfId="32" priority="14239" operator="equal">
      <formula>"EQ (WFO)"</formula>
    </cfRule>
    <cfRule type="cellIs" dxfId="33" priority="14240" operator="equal">
      <formula>"FG (WFO)"</formula>
    </cfRule>
    <cfRule type="cellIs" dxfId="31" priority="14241" operator="equal">
      <formula>"EE (WFO)"</formula>
    </cfRule>
    <cfRule type="cellIs" dxfId="31" priority="14242" operator="equal">
      <formula>"EC (WFO)"</formula>
    </cfRule>
    <cfRule type="cellIs" dxfId="31" priority="14243" operator="equal">
      <formula>"EA (WFO)"</formula>
    </cfRule>
    <cfRule type="cellIs" dxfId="40" priority="14244" operator="equal">
      <formula>"EE(WFO)"</formula>
    </cfRule>
    <cfRule type="cellIs" dxfId="40" priority="14245" operator="equal">
      <formula>"EC(WFO)"</formula>
    </cfRule>
  </conditionalFormatting>
  <conditionalFormatting sqref="AA89">
    <cfRule type="cellIs" dxfId="31" priority="14233" operator="equal">
      <formula>"EE (WFO)"</formula>
    </cfRule>
    <cfRule type="cellIs" dxfId="31" priority="14234" operator="equal">
      <formula>"EC (WFO)"</formula>
    </cfRule>
    <cfRule type="cellIs" dxfId="31" priority="14235" operator="equal">
      <formula>"EA (WFO)"</formula>
    </cfRule>
    <cfRule type="cellIs" dxfId="40" priority="14236" operator="equal">
      <formula>"EE(WFO)"</formula>
    </cfRule>
    <cfRule type="cellIs" dxfId="40" priority="14237" operator="equal">
      <formula>"EC(WFO)"</formula>
    </cfRule>
    <cfRule type="cellIs" dxfId="31" priority="14230" operator="equal">
      <formula>"EA (WFO)"</formula>
    </cfRule>
    <cfRule type="cellIs" dxfId="32" priority="14231" operator="equal">
      <formula>"EQ (WFO)"</formula>
    </cfRule>
    <cfRule type="cellIs" dxfId="33" priority="14232" operator="equal">
      <formula>"FG (WFO)"</formula>
    </cfRule>
    <cfRule type="cellIs" dxfId="57" priority="14223" operator="equal">
      <formula>"SCIK"</formula>
    </cfRule>
    <cfRule type="cellIs" dxfId="57" priority="14224" operator="equal">
      <formula>"CT"</formula>
    </cfRule>
    <cfRule type="cellIs" dxfId="39" priority="14225" operator="equal">
      <formula>"CT"</formula>
    </cfRule>
    <cfRule type="cellIs" dxfId="61" priority="14226" operator="equal">
      <formula>"CT"</formula>
    </cfRule>
    <cfRule type="cellIs" dxfId="23" priority="14227" operator="equal">
      <formula>"FG"</formula>
    </cfRule>
    <cfRule type="cellIs" dxfId="44" priority="14228" operator="equal">
      <formula>"L"</formula>
    </cfRule>
    <cfRule type="cellIs" dxfId="38" priority="14229" operator="equal">
      <formula>"EG (WFO)"</formula>
    </cfRule>
    <cfRule type="cellIs" dxfId="31" priority="14218" operator="equal">
      <formula>"EE (WFO)"</formula>
    </cfRule>
    <cfRule type="cellIs" dxfId="31" priority="14219" operator="equal">
      <formula>"EC (WFO)"</formula>
    </cfRule>
    <cfRule type="cellIs" dxfId="31" priority="14220" operator="equal">
      <formula>"EA (WFO)"</formula>
    </cfRule>
    <cfRule type="cellIs" dxfId="40" priority="14221" operator="equal">
      <formula>"EE(WFO)"</formula>
    </cfRule>
    <cfRule type="cellIs" dxfId="40" priority="14222" operator="equal">
      <formula>"EC(WFO)"</formula>
    </cfRule>
    <cfRule type="cellIs" dxfId="31" priority="14210" operator="equal">
      <formula>"EA (WFO)"</formula>
    </cfRule>
    <cfRule type="cellIs" dxfId="32" priority="14211" operator="equal">
      <formula>"EQ (WFO)"</formula>
    </cfRule>
    <cfRule type="cellIs" dxfId="33" priority="14212" operator="equal">
      <formula>"FG (WFO)"</formula>
    </cfRule>
    <cfRule type="cellIs" dxfId="31" priority="14213" operator="equal">
      <formula>"EE (WFO)"</formula>
    </cfRule>
    <cfRule type="cellIs" dxfId="31" priority="14214" operator="equal">
      <formula>"EC (WFO)"</formula>
    </cfRule>
    <cfRule type="cellIs" dxfId="31" priority="14215" operator="equal">
      <formula>"EA (WFO)"</formula>
    </cfRule>
    <cfRule type="cellIs" dxfId="40" priority="14216" operator="equal">
      <formula>"EE(WFO)"</formula>
    </cfRule>
    <cfRule type="cellIs" dxfId="40" priority="14217" operator="equal">
      <formula>"EC(WFO)"</formula>
    </cfRule>
    <cfRule type="cellIs" dxfId="31" priority="12698" operator="equal">
      <formula>"EE (WFO)"</formula>
    </cfRule>
    <cfRule type="cellIs" dxfId="31" priority="12699" operator="equal">
      <formula>"EC (WFO)"</formula>
    </cfRule>
    <cfRule type="cellIs" dxfId="31" priority="12700" operator="equal">
      <formula>"EA (WFO)"</formula>
    </cfRule>
    <cfRule type="cellIs" dxfId="40" priority="12701" operator="equal">
      <formula>"EE(WFO)"</formula>
    </cfRule>
    <cfRule type="cellIs" dxfId="40" priority="12702" operator="equal">
      <formula>"EC(WFO)"</formula>
    </cfRule>
    <cfRule type="cellIs" dxfId="31" priority="12695" operator="equal">
      <formula>"EA (WFO)"</formula>
    </cfRule>
    <cfRule type="cellIs" dxfId="32" priority="12696" operator="equal">
      <formula>"EQ (WFO)"</formula>
    </cfRule>
    <cfRule type="cellIs" dxfId="33" priority="12697" operator="equal">
      <formula>"FG (WFO)"</formula>
    </cfRule>
    <cfRule type="cellIs" dxfId="57" priority="12688" operator="equal">
      <formula>"SCIK"</formula>
    </cfRule>
    <cfRule type="cellIs" dxfId="57" priority="12689" operator="equal">
      <formula>"CT"</formula>
    </cfRule>
    <cfRule type="cellIs" dxfId="39" priority="12690" operator="equal">
      <formula>"CT"</formula>
    </cfRule>
    <cfRule type="cellIs" dxfId="61" priority="12691" operator="equal">
      <formula>"CT"</formula>
    </cfRule>
    <cfRule type="cellIs" dxfId="23" priority="12692" operator="equal">
      <formula>"FG"</formula>
    </cfRule>
    <cfRule type="cellIs" dxfId="44" priority="12693" operator="equal">
      <formula>"L"</formula>
    </cfRule>
    <cfRule type="cellIs" dxfId="38" priority="12694" operator="equal">
      <formula>"EG (WFO)"</formula>
    </cfRule>
    <cfRule type="cellIs" dxfId="31" priority="12683" operator="equal">
      <formula>"EE (WFO)"</formula>
    </cfRule>
    <cfRule type="cellIs" dxfId="31" priority="12684" operator="equal">
      <formula>"EC (WFO)"</formula>
    </cfRule>
    <cfRule type="cellIs" dxfId="31" priority="12685" operator="equal">
      <formula>"EA (WFO)"</formula>
    </cfRule>
    <cfRule type="cellIs" dxfId="40" priority="12686" operator="equal">
      <formula>"EE(WFO)"</formula>
    </cfRule>
    <cfRule type="cellIs" dxfId="40" priority="12687" operator="equal">
      <formula>"EC(WFO)"</formula>
    </cfRule>
    <cfRule type="cellIs" dxfId="31" priority="12675" operator="equal">
      <formula>"EA (WFO)"</formula>
    </cfRule>
    <cfRule type="cellIs" dxfId="32" priority="12676" operator="equal">
      <formula>"EQ (WFO)"</formula>
    </cfRule>
    <cfRule type="cellIs" dxfId="33" priority="12677" operator="equal">
      <formula>"FG (WFO)"</formula>
    </cfRule>
    <cfRule type="cellIs" dxfId="31" priority="12678" operator="equal">
      <formula>"EE (WFO)"</formula>
    </cfRule>
    <cfRule type="cellIs" dxfId="31" priority="12679" operator="equal">
      <formula>"EC (WFO)"</formula>
    </cfRule>
    <cfRule type="cellIs" dxfId="31" priority="12680" operator="equal">
      <formula>"EA (WFO)"</formula>
    </cfRule>
    <cfRule type="cellIs" dxfId="40" priority="12681" operator="equal">
      <formula>"EE(WFO)"</formula>
    </cfRule>
    <cfRule type="cellIs" dxfId="40" priority="12682" operator="equal">
      <formula>"EC(WFO)"</formula>
    </cfRule>
  </conditionalFormatting>
  <conditionalFormatting sqref="AB89:AF89">
    <cfRule type="cellIs" dxfId="31" priority="124062" operator="equal">
      <formula>"EE (WFO)"</formula>
    </cfRule>
    <cfRule type="cellIs" dxfId="31" priority="124063" operator="equal">
      <formula>"EC (WFO)"</formula>
    </cfRule>
    <cfRule type="cellIs" dxfId="31" priority="124064" operator="equal">
      <formula>"EA (WFO)"</formula>
    </cfRule>
    <cfRule type="cellIs" dxfId="40" priority="124065" operator="equal">
      <formula>"EE(WFO)"</formula>
    </cfRule>
    <cfRule type="cellIs" dxfId="40" priority="124066" operator="equal">
      <formula>"EC(WFO)"</formula>
    </cfRule>
  </conditionalFormatting>
  <conditionalFormatting sqref="AD89">
    <cfRule type="cellIs" dxfId="31" priority="123827" operator="equal">
      <formula>"EE (WFO)"</formula>
    </cfRule>
    <cfRule type="cellIs" dxfId="31" priority="123828" operator="equal">
      <formula>"EC (WFO)"</formula>
    </cfRule>
    <cfRule type="cellIs" dxfId="31" priority="123829" operator="equal">
      <formula>"EA (WFO)"</formula>
    </cfRule>
    <cfRule type="cellIs" dxfId="40" priority="123830" operator="equal">
      <formula>"EE(WFO)"</formula>
    </cfRule>
    <cfRule type="cellIs" dxfId="40" priority="123831" operator="equal">
      <formula>"EC(WFO)"</formula>
    </cfRule>
  </conditionalFormatting>
  <conditionalFormatting sqref="AE89">
    <cfRule type="cellIs" dxfId="31" priority="123832" operator="equal">
      <formula>"EA (WFO)"</formula>
    </cfRule>
    <cfRule type="cellIs" dxfId="32" priority="123833" operator="equal">
      <formula>"EQ (WFO)"</formula>
    </cfRule>
    <cfRule type="cellIs" dxfId="33" priority="123834" operator="equal">
      <formula>"FG (WFO)"</formula>
    </cfRule>
    <cfRule type="cellIs" dxfId="31" priority="123835" operator="equal">
      <formula>"EE (WFO)"</formula>
    </cfRule>
    <cfRule type="cellIs" dxfId="31" priority="123836" operator="equal">
      <formula>"EC (WFO)"</formula>
    </cfRule>
    <cfRule type="cellIs" dxfId="31" priority="123837" operator="equal">
      <formula>"EA (WFO)"</formula>
    </cfRule>
    <cfRule type="cellIs" dxfId="29" priority="123838" operator="equal">
      <formula>"EQ (WFO)"</formula>
    </cfRule>
    <cfRule type="cellIs" dxfId="52" priority="123839" operator="equal">
      <formula>"FG (WFO)"</formula>
    </cfRule>
    <cfRule type="cellIs" dxfId="29" priority="123840" operator="equal">
      <formula>"EO (WFO)"</formula>
    </cfRule>
    <cfRule type="cellIs" dxfId="29" priority="123841" operator="equal">
      <formula>"EK (WFO)"</formula>
    </cfRule>
    <cfRule type="cellIs" dxfId="31" priority="123842" operator="equal">
      <formula>"EE (WFO)"</formula>
    </cfRule>
    <cfRule type="cellIs" dxfId="31" priority="123843" operator="equal">
      <formula>"EC (WFO)"</formula>
    </cfRule>
    <cfRule type="cellIs" dxfId="31" priority="123844" operator="equal">
      <formula>"EA (WFO)"</formula>
    </cfRule>
    <cfRule type="cellIs" dxfId="40" priority="123845" operator="equal">
      <formula>"EE(WFO)"</formula>
    </cfRule>
    <cfRule type="cellIs" dxfId="40" priority="123846" operator="equal">
      <formula>"EC(WFO)"</formula>
    </cfRule>
    <cfRule type="cellIs" dxfId="40" priority="123847" operator="equal">
      <formula>"EE(WFO)"</formula>
    </cfRule>
    <cfRule type="cellIs" dxfId="40" priority="123848" operator="equal">
      <formula>"EC(WFO)"</formula>
    </cfRule>
    <cfRule type="cellIs" dxfId="31" priority="123849" operator="equal">
      <formula>"EE (WFO)"</formula>
    </cfRule>
    <cfRule type="cellIs" dxfId="31" priority="123850" operator="equal">
      <formula>"EC (WFO)"</formula>
    </cfRule>
    <cfRule type="cellIs" dxfId="31" priority="123851" operator="equal">
      <formula>"EA (WFO)"</formula>
    </cfRule>
    <cfRule type="cellIs" dxfId="40" priority="123852" operator="equal">
      <formula>"EE(WFO)"</formula>
    </cfRule>
    <cfRule type="cellIs" dxfId="40" priority="123853" operator="equal">
      <formula>"EC(WFO)"</formula>
    </cfRule>
    <cfRule type="cellIs" dxfId="40" priority="123854" operator="equal">
      <formula>"EE(WFO)"</formula>
    </cfRule>
    <cfRule type="cellIs" dxfId="40" priority="123855" operator="equal">
      <formula>"EC(WFO)"</formula>
    </cfRule>
    <cfRule type="cellIs" dxfId="40" priority="123856" operator="equal">
      <formula>"EE(WFO)"</formula>
    </cfRule>
    <cfRule type="cellIs" dxfId="40" priority="123857" operator="equal">
      <formula>"EC(WFO)"</formula>
    </cfRule>
    <cfRule type="cellIs" dxfId="40" priority="123858" operator="equal">
      <formula>"EE(WFO)"</formula>
    </cfRule>
    <cfRule type="cellIs" dxfId="40" priority="123859" operator="equal">
      <formula>"EC(WFO)"</formula>
    </cfRule>
    <cfRule type="cellIs" dxfId="40" priority="123860" operator="equal">
      <formula>"EE(WFO)"</formula>
    </cfRule>
    <cfRule type="cellIs" dxfId="40" priority="123861" operator="equal">
      <formula>"EC(WFO)"</formula>
    </cfRule>
    <cfRule type="cellIs" dxfId="38" priority="123862" operator="equal">
      <formula>"EE(WFO)"</formula>
    </cfRule>
    <cfRule type="cellIs" dxfId="39" priority="123863" operator="equal">
      <formula>"EE(WFO)"</formula>
    </cfRule>
    <cfRule type="cellIs" dxfId="40" priority="123864" operator="equal">
      <formula>"EC(WFO)"</formula>
    </cfRule>
    <cfRule type="cellIs" dxfId="31" priority="123865" operator="equal">
      <formula>"EE (WFO)"</formula>
    </cfRule>
    <cfRule type="cellIs" dxfId="31" priority="123866" operator="equal">
      <formula>"EC (WFO)"</formula>
    </cfRule>
    <cfRule type="cellIs" dxfId="31" priority="123867" operator="equal">
      <formula>"EA (WFO)"</formula>
    </cfRule>
    <cfRule type="cellIs" dxfId="40" priority="123868" operator="equal">
      <formula>"EE(WFO)"</formula>
    </cfRule>
    <cfRule type="cellIs" dxfId="40" priority="123869" operator="equal">
      <formula>"EC(WFO)"</formula>
    </cfRule>
  </conditionalFormatting>
  <conditionalFormatting sqref="AG89">
    <cfRule type="cellIs" dxfId="40" priority="123820" operator="equal">
      <formula>"EE(WFO)"</formula>
    </cfRule>
    <cfRule type="cellIs" dxfId="40" priority="123821" operator="equal">
      <formula>"EC(WFO)"</formula>
    </cfRule>
    <cfRule type="cellIs" dxfId="31" priority="123822" operator="equal">
      <formula>"EE (WFO)"</formula>
    </cfRule>
    <cfRule type="cellIs" dxfId="31" priority="123823" operator="equal">
      <formula>"EC (WFO)"</formula>
    </cfRule>
    <cfRule type="cellIs" dxfId="31" priority="123824" operator="equal">
      <formula>"EA (WFO)"</formula>
    </cfRule>
  </conditionalFormatting>
  <conditionalFormatting sqref="AH89:AJ89">
    <cfRule type="cellIs" dxfId="40" priority="329" operator="equal">
      <formula>"EC(WFO)"</formula>
    </cfRule>
    <cfRule type="cellIs" dxfId="40" priority="328" operator="equal">
      <formula>"EE(WFO)"</formula>
    </cfRule>
    <cfRule type="cellIs" dxfId="31" priority="327" operator="equal">
      <formula>"EA (WFO)"</formula>
    </cfRule>
    <cfRule type="cellIs" dxfId="31" priority="326" operator="equal">
      <formula>"EC (WFO)"</formula>
    </cfRule>
    <cfRule type="cellIs" dxfId="31" priority="325" operator="equal">
      <formula>"EE (WFO)"</formula>
    </cfRule>
  </conditionalFormatting>
  <conditionalFormatting sqref="AH89:AK89">
    <cfRule type="cellIs" dxfId="29" priority="324" operator="equal">
      <formula>"EK (WFO)"</formula>
    </cfRule>
    <cfRule type="cellIs" dxfId="29" priority="323" operator="equal">
      <formula>"EO (WFO)"</formula>
    </cfRule>
    <cfRule type="cellIs" dxfId="52" priority="322" operator="equal">
      <formula>"FG (WFO)"</formula>
    </cfRule>
    <cfRule type="cellIs" dxfId="29" priority="321" operator="equal">
      <formula>"EQ (WFO)"</formula>
    </cfRule>
    <cfRule type="cellIs" dxfId="31" priority="320" operator="equal">
      <formula>"EA (WFO)"</formula>
    </cfRule>
    <cfRule type="cellIs" dxfId="31" priority="319" operator="equal">
      <formula>"EC (WFO)"</formula>
    </cfRule>
    <cfRule type="cellIs" dxfId="31" priority="318" operator="equal">
      <formula>"EE (WFO)"</formula>
    </cfRule>
    <cfRule type="cellIs" dxfId="38" priority="317" operator="equal">
      <formula>"EG (WFO)"</formula>
    </cfRule>
    <cfRule type="cellIs" dxfId="44" priority="316" operator="equal">
      <formula>"L"</formula>
    </cfRule>
    <cfRule type="cellIs" dxfId="23" priority="315" operator="equal">
      <formula>"FG"</formula>
    </cfRule>
    <cfRule type="cellIs" dxfId="61" priority="314" operator="equal">
      <formula>"CT"</formula>
    </cfRule>
    <cfRule type="cellIs" dxfId="39" priority="313" operator="equal">
      <formula>"CT"</formula>
    </cfRule>
    <cfRule type="cellIs" dxfId="57" priority="312" operator="equal">
      <formula>"CT"</formula>
    </cfRule>
    <cfRule type="cellIs" dxfId="57" priority="311" operator="equal">
      <formula>"SCIK"</formula>
    </cfRule>
    <cfRule type="cellIs" dxfId="29" priority="310" operator="equal">
      <formula>"EK (WFO)"</formula>
    </cfRule>
    <cfRule type="cellIs" dxfId="29" priority="309" operator="equal">
      <formula>"EO (WFO)"</formula>
    </cfRule>
    <cfRule type="cellIs" dxfId="52" priority="308" operator="equal">
      <formula>"FG (WFO)"</formula>
    </cfRule>
    <cfRule type="cellIs" dxfId="29" priority="307" operator="equal">
      <formula>"EQ (WFO)"</formula>
    </cfRule>
    <cfRule type="cellIs" dxfId="40" priority="306" operator="equal">
      <formula>"EC(WFO)"</formula>
    </cfRule>
    <cfRule type="cellIs" dxfId="40" priority="305" operator="equal">
      <formula>"EE(WFO)"</formula>
    </cfRule>
    <cfRule type="cellIs" dxfId="31" priority="272" operator="equal">
      <formula>"EA (WFO)"</formula>
    </cfRule>
    <cfRule type="cellIs" dxfId="31" priority="271" operator="equal">
      <formula>"EC (WFO)"</formula>
    </cfRule>
    <cfRule type="cellIs" dxfId="31" priority="270" operator="equal">
      <formula>"EE (WFO)"</formula>
    </cfRule>
    <cfRule type="cellIs" dxfId="40" priority="269" operator="equal">
      <formula>"EC(WFO)"</formula>
    </cfRule>
    <cfRule type="cellIs" dxfId="40" priority="268" operator="equal">
      <formula>"EE(WFO)"</formula>
    </cfRule>
  </conditionalFormatting>
  <conditionalFormatting sqref="AI89:AJ89">
    <cfRule type="cellIs" dxfId="40" priority="267" operator="equal">
      <formula>"EC(WFO)"</formula>
    </cfRule>
    <cfRule type="cellIs" dxfId="40" priority="266" operator="equal">
      <formula>"EE(WFO)"</formula>
    </cfRule>
    <cfRule type="cellIs" dxfId="31" priority="265" operator="equal">
      <formula>"EA (WFO)"</formula>
    </cfRule>
    <cfRule type="cellIs" dxfId="31" priority="264" operator="equal">
      <formula>"EC (WFO)"</formula>
    </cfRule>
    <cfRule type="cellIs" dxfId="31" priority="263" operator="equal">
      <formula>"EE (WFO)"</formula>
    </cfRule>
  </conditionalFormatting>
  <conditionalFormatting sqref="AK89">
    <cfRule type="cellIs" dxfId="40" priority="304" operator="equal">
      <formula>"EC(WFO)"</formula>
    </cfRule>
    <cfRule type="cellIs" dxfId="40" priority="303" operator="equal">
      <formula>"EE(WFO)"</formula>
    </cfRule>
    <cfRule type="cellIs" dxfId="31" priority="302" operator="equal">
      <formula>"EA (WFO)"</formula>
    </cfRule>
    <cfRule type="cellIs" dxfId="31" priority="301" operator="equal">
      <formula>"EC (WFO)"</formula>
    </cfRule>
    <cfRule type="cellIs" dxfId="31" priority="300" operator="equal">
      <formula>"EE (WFO)"</formula>
    </cfRule>
    <cfRule type="cellIs" dxfId="40" priority="299" operator="equal">
      <formula>"EC(WFO)"</formula>
    </cfRule>
    <cfRule type="cellIs" dxfId="40" priority="298" operator="equal">
      <formula>"EE(WFO)"</formula>
    </cfRule>
    <cfRule type="cellIs" dxfId="40" priority="297" operator="equal">
      <formula>"EC(WFO)"</formula>
    </cfRule>
    <cfRule type="cellIs" dxfId="40" priority="296" operator="equal">
      <formula>"EE(WFO)"</formula>
    </cfRule>
    <cfRule type="cellIs" dxfId="40" priority="295" operator="equal">
      <formula>"EC(WFO)"</formula>
    </cfRule>
    <cfRule type="cellIs" dxfId="40" priority="294" operator="equal">
      <formula>"EE(WFO)"</formula>
    </cfRule>
    <cfRule type="cellIs" dxfId="31" priority="293" operator="equal">
      <formula>"EA (WFO)"</formula>
    </cfRule>
    <cfRule type="cellIs" dxfId="31" priority="292" operator="equal">
      <formula>"EC (WFO)"</formula>
    </cfRule>
    <cfRule type="cellIs" dxfId="31" priority="291" operator="equal">
      <formula>"EE (WFO)"</formula>
    </cfRule>
    <cfRule type="cellIs" dxfId="40" priority="290" operator="equal">
      <formula>"EC(WFO)"</formula>
    </cfRule>
    <cfRule type="cellIs" dxfId="40" priority="289" operator="equal">
      <formula>"EE(WFO)"</formula>
    </cfRule>
    <cfRule type="cellIs" dxfId="31" priority="288" operator="equal">
      <formula>"EA (WFO)"</formula>
    </cfRule>
    <cfRule type="cellIs" dxfId="31" priority="287" operator="equal">
      <formula>"EC (WFO)"</formula>
    </cfRule>
    <cfRule type="cellIs" dxfId="31" priority="286" operator="equal">
      <formula>"EE (WFO)"</formula>
    </cfRule>
    <cfRule type="cellIs" dxfId="40" priority="285" operator="equal">
      <formula>"EC(WFO)"</formula>
    </cfRule>
    <cfRule type="cellIs" dxfId="40" priority="284" operator="equal">
      <formula>"EE(WFO)"</formula>
    </cfRule>
    <cfRule type="cellIs" dxfId="31" priority="283" operator="equal">
      <formula>"EA (WFO)"</formula>
    </cfRule>
    <cfRule type="cellIs" dxfId="31" priority="282" operator="equal">
      <formula>"EC (WFO)"</formula>
    </cfRule>
    <cfRule type="cellIs" dxfId="31" priority="281" operator="equal">
      <formula>"EE (WFO)"</formula>
    </cfRule>
    <cfRule type="cellIs" dxfId="40" priority="280" operator="equal">
      <formula>"EC(WFO)"</formula>
    </cfRule>
    <cfRule type="cellIs" dxfId="40" priority="279" operator="equal">
      <formula>"EE(WFO)"</formula>
    </cfRule>
    <cfRule type="cellIs" dxfId="31" priority="278" operator="equal">
      <formula>"EA (WFO)"</formula>
    </cfRule>
    <cfRule type="cellIs" dxfId="31" priority="277" operator="equal">
      <formula>"EC (WFO)"</formula>
    </cfRule>
    <cfRule type="cellIs" dxfId="31" priority="276" operator="equal">
      <formula>"EE (WFO)"</formula>
    </cfRule>
    <cfRule type="cellIs" dxfId="33" priority="275" operator="equal">
      <formula>"FG (WFO)"</formula>
    </cfRule>
    <cfRule type="cellIs" dxfId="32" priority="274" operator="equal">
      <formula>"EQ (WFO)"</formula>
    </cfRule>
    <cfRule type="cellIs" dxfId="31" priority="273" operator="equal">
      <formula>"EA (WFO)"</formula>
    </cfRule>
    <cfRule type="cellIs" dxfId="40" priority="262" operator="equal">
      <formula>"EC(WFO)"</formula>
    </cfRule>
    <cfRule type="cellIs" dxfId="40" priority="261" operator="equal">
      <formula>"EE(WFO)"</formula>
    </cfRule>
    <cfRule type="cellIs" dxfId="31" priority="260" operator="equal">
      <formula>"EA (WFO)"</formula>
    </cfRule>
    <cfRule type="cellIs" dxfId="31" priority="259" operator="equal">
      <formula>"EC (WFO)"</formula>
    </cfRule>
    <cfRule type="cellIs" dxfId="31" priority="258" operator="equal">
      <formula>"EE (WFO)"</formula>
    </cfRule>
    <cfRule type="cellIs" dxfId="40" priority="257" operator="equal">
      <formula>"EC(WFO)"</formula>
    </cfRule>
    <cfRule type="cellIs" dxfId="40" priority="256" operator="equal">
      <formula>"EE(WFO)"</formula>
    </cfRule>
    <cfRule type="cellIs" dxfId="31" priority="255" operator="equal">
      <formula>"EA (WFO)"</formula>
    </cfRule>
    <cfRule type="cellIs" dxfId="31" priority="254" operator="equal">
      <formula>"EC (WFO)"</formula>
    </cfRule>
    <cfRule type="cellIs" dxfId="31" priority="253" operator="equal">
      <formula>"EE (WFO)"</formula>
    </cfRule>
    <cfRule type="cellIs" dxfId="33" priority="252" operator="equal">
      <formula>"FG (WFO)"</formula>
    </cfRule>
    <cfRule type="cellIs" dxfId="32" priority="251" operator="equal">
      <formula>"EQ (WFO)"</formula>
    </cfRule>
    <cfRule type="cellIs" dxfId="31" priority="250" operator="equal">
      <formula>"EA (WFO)"</formula>
    </cfRule>
  </conditionalFormatting>
  <conditionalFormatting sqref="H90:U90">
    <cfRule type="cellIs" dxfId="36" priority="78847" operator="equal">
      <formula>"RS"</formula>
    </cfRule>
    <cfRule type="cellIs" dxfId="28" priority="78848" operator="equal">
      <formula>"TR (WFO)"</formula>
    </cfRule>
  </conditionalFormatting>
  <conditionalFormatting sqref="R90:T90">
    <cfRule type="cellIs" dxfId="29" priority="78850" operator="equal">
      <formula>"EQ (WFO)"</formula>
    </cfRule>
    <cfRule type="cellIs" dxfId="52" priority="78851" operator="equal">
      <formula>"FG (WFO)"</formula>
    </cfRule>
    <cfRule type="cellIs" dxfId="29" priority="78852" operator="equal">
      <formula>"EO (WFO)"</formula>
    </cfRule>
    <cfRule type="cellIs" dxfId="29" priority="78853" operator="equal">
      <formula>"EK (WFO)"</formula>
    </cfRule>
    <cfRule type="cellIs" dxfId="31" priority="78854" operator="equal">
      <formula>"EE (WFO)"</formula>
    </cfRule>
    <cfRule type="cellIs" dxfId="31" priority="78855" operator="equal">
      <formula>"EC (WFO)"</formula>
    </cfRule>
    <cfRule type="cellIs" dxfId="31" priority="78856" operator="equal">
      <formula>"EA (WFO)"</formula>
    </cfRule>
    <cfRule type="cellIs" dxfId="40" priority="78857" operator="equal">
      <formula>"EE(WFO)"</formula>
    </cfRule>
    <cfRule type="cellIs" dxfId="40" priority="78858" operator="equal">
      <formula>"EC(WFO)"</formula>
    </cfRule>
  </conditionalFormatting>
  <conditionalFormatting sqref="V90">
    <cfRule type="cellIs" dxfId="31" priority="12672" operator="equal">
      <formula>"EA (WFO)"</formula>
    </cfRule>
    <cfRule type="cellIs" dxfId="32" priority="12673" operator="equal">
      <formula>"EQ (WFO)"</formula>
    </cfRule>
    <cfRule type="cellIs" dxfId="33" priority="12674" operator="equal">
      <formula>"FG (WFO)"</formula>
    </cfRule>
    <cfRule type="cellIs" dxfId="38" priority="12669" operator="equal">
      <formula>"EE(WFO)"</formula>
    </cfRule>
    <cfRule type="cellIs" dxfId="39" priority="12670" operator="equal">
      <formula>"EE(WFO)"</formula>
    </cfRule>
    <cfRule type="cellIs" dxfId="40" priority="12671" operator="equal">
      <formula>"EC(WFO)"</formula>
    </cfRule>
  </conditionalFormatting>
  <conditionalFormatting sqref="H91:R91">
    <cfRule type="cellIs" dxfId="31" priority="78347" operator="equal">
      <formula>"EG (WFO)"</formula>
    </cfRule>
    <cfRule type="cellIs" dxfId="31" priority="78348" operator="equal">
      <formula>"EE (WFO)"</formula>
    </cfRule>
    <cfRule type="cellIs" dxfId="31" priority="78349" operator="equal">
      <formula>"EC (WFO)"</formula>
    </cfRule>
  </conditionalFormatting>
  <conditionalFormatting sqref="D92">
    <cfRule type="cellIs" dxfId="44" priority="37954" operator="equal">
      <formula>"L"</formula>
    </cfRule>
    <cfRule type="cellIs" dxfId="68" priority="37955" operator="equal">
      <formula>"TR"</formula>
    </cfRule>
    <cfRule type="cellIs" dxfId="69" priority="37956" operator="equal">
      <formula>"TDM"</formula>
    </cfRule>
    <cfRule type="cellIs" dxfId="37" priority="37957" operator="equal">
      <formula>"EQ (WFO)"</formula>
    </cfRule>
    <cfRule type="cellIs" dxfId="31" priority="37958" operator="equal">
      <formula>"EO (WFO)"</formula>
    </cfRule>
    <cfRule type="cellIs" dxfId="36" priority="37959" operator="equal">
      <formula>"RS"</formula>
    </cfRule>
    <cfRule type="cellIs" dxfId="28" priority="37960" operator="equal">
      <formula>"TR (WFO)"</formula>
    </cfRule>
    <cfRule type="cellIs" dxfId="31" priority="37961" operator="equal">
      <formula>"EQ (WFO)"</formula>
    </cfRule>
    <cfRule type="cellIs" dxfId="31" priority="37962" operator="equal">
      <formula>"EO (WFO)"</formula>
    </cfRule>
    <cfRule type="cellIs" dxfId="31" priority="37963" operator="equal">
      <formula>"EO (WFO)"</formula>
    </cfRule>
    <cfRule type="cellIs" dxfId="31" priority="37964" operator="equal">
      <formula>"EK (WFO)"</formula>
    </cfRule>
    <cfRule type="cellIs" dxfId="31" priority="37965" operator="equal">
      <formula>"EG (WFO)"</formula>
    </cfRule>
    <cfRule type="cellIs" dxfId="31" priority="37966" operator="equal">
      <formula>"EE (WFO)"</formula>
    </cfRule>
    <cfRule type="cellIs" dxfId="31" priority="37967" operator="equal">
      <formula>"EC (WFO)"</formula>
    </cfRule>
    <cfRule type="cellIs" dxfId="31" priority="37968" operator="equal">
      <formula>"EA (WFO)"</formula>
    </cfRule>
    <cfRule type="cellIs" dxfId="35" priority="37969" operator="equal">
      <formula>"FG (WFO)"</formula>
    </cfRule>
    <cfRule type="cellIs" dxfId="34" priority="37970" operator="equal">
      <formula>"TR"</formula>
    </cfRule>
  </conditionalFormatting>
  <conditionalFormatting sqref="V92">
    <cfRule type="cellIs" dxfId="36" priority="6065" operator="equal">
      <formula>"RS"</formula>
    </cfRule>
    <cfRule type="cellIs" dxfId="28" priority="6066" operator="equal">
      <formula>"TR (WFO)"</formula>
    </cfRule>
    <cfRule type="cellIs" dxfId="13" priority="6064" operator="equal">
      <formula>"TDM"</formula>
    </cfRule>
    <cfRule type="cellIs" dxfId="57" priority="6057" operator="equal">
      <formula>"SCIK"</formula>
    </cfRule>
    <cfRule type="cellIs" dxfId="57" priority="6058" operator="equal">
      <formula>"CT"</formula>
    </cfRule>
    <cfRule type="cellIs" dxfId="39" priority="6059" operator="equal">
      <formula>"CT"</formula>
    </cfRule>
    <cfRule type="cellIs" dxfId="61" priority="6060" operator="equal">
      <formula>"CT"</formula>
    </cfRule>
    <cfRule type="cellIs" dxfId="23" priority="6061" operator="equal">
      <formula>"FG"</formula>
    </cfRule>
    <cfRule type="cellIs" dxfId="44" priority="6062" operator="equal">
      <formula>"L"</formula>
    </cfRule>
    <cfRule type="cellIs" dxfId="38" priority="6063" operator="equal">
      <formula>"EG (WFO)"</formula>
    </cfRule>
    <cfRule type="cellIs" dxfId="29" priority="6053" operator="equal">
      <formula>"EQ (WFO)"</formula>
    </cfRule>
    <cfRule type="cellIs" dxfId="52" priority="6054" operator="equal">
      <formula>"FG (WFO)"</formula>
    </cfRule>
    <cfRule type="cellIs" dxfId="29" priority="6055" operator="equal">
      <formula>"EO (WFO)"</formula>
    </cfRule>
    <cfRule type="cellIs" dxfId="29" priority="6056" operator="equal">
      <formula>"EK (WFO)"</formula>
    </cfRule>
    <cfRule type="cellIs" dxfId="31" priority="6050" operator="equal">
      <formula>"EE (WFO)"</formula>
    </cfRule>
    <cfRule type="cellIs" dxfId="31" priority="6051" operator="equal">
      <formula>"EC (WFO)"</formula>
    </cfRule>
    <cfRule type="cellIs" dxfId="31" priority="6052" operator="equal">
      <formula>"EA (WFO)"</formula>
    </cfRule>
    <cfRule type="cellIs" dxfId="40" priority="6048" operator="equal">
      <formula>"EE(WFO)"</formula>
    </cfRule>
    <cfRule type="cellIs" dxfId="40" priority="6049" operator="equal">
      <formula>"EC(WFO)"</formula>
    </cfRule>
    <cfRule type="cellIs" dxfId="34" priority="6047" operator="equal">
      <formula>"TR"</formula>
    </cfRule>
    <cfRule type="cellIs" dxfId="37" priority="6045" operator="equal">
      <formula>"EQ (WFO)"</formula>
    </cfRule>
    <cfRule type="cellIs" dxfId="31" priority="6046" operator="equal">
      <formula>"EO (WFO)"</formula>
    </cfRule>
    <cfRule type="cellIs" dxfId="31" priority="6036" operator="equal">
      <formula>"EQ (WFO)"</formula>
    </cfRule>
    <cfRule type="cellIs" dxfId="31" priority="6037" operator="equal">
      <formula>"EO (WFO)"</formula>
    </cfRule>
    <cfRule type="cellIs" dxfId="31" priority="6038" operator="equal">
      <formula>"EO (WFO)"</formula>
    </cfRule>
    <cfRule type="cellIs" dxfId="31" priority="6039" operator="equal">
      <formula>"EK (WFO)"</formula>
    </cfRule>
    <cfRule type="cellIs" dxfId="31" priority="6040" operator="equal">
      <formula>"EG (WFO)"</formula>
    </cfRule>
    <cfRule type="cellIs" dxfId="31" priority="6041" operator="equal">
      <formula>"EE (WFO)"</formula>
    </cfRule>
    <cfRule type="cellIs" dxfId="31" priority="6042" operator="equal">
      <formula>"EC (WFO)"</formula>
    </cfRule>
    <cfRule type="cellIs" dxfId="31" priority="6043" operator="equal">
      <formula>"EA (WFO)"</formula>
    </cfRule>
    <cfRule type="cellIs" dxfId="35" priority="6044" operator="equal">
      <formula>"FG (WFO)"</formula>
    </cfRule>
    <cfRule type="cellIs" dxfId="65" priority="6034" operator="equal">
      <formula>"OUT"</formula>
    </cfRule>
    <cfRule type="cellIs" dxfId="49" priority="6035" operator="equal">
      <formula>"OUT"</formula>
    </cfRule>
  </conditionalFormatting>
  <conditionalFormatting sqref="AA92">
    <cfRule type="cellIs" dxfId="31" priority="14321" operator="equal">
      <formula>"EA (WFO)"</formula>
    </cfRule>
    <cfRule type="cellIs" dxfId="32" priority="14322" operator="equal">
      <formula>"EQ (WFO)"</formula>
    </cfRule>
    <cfRule type="cellIs" dxfId="33" priority="14323" operator="equal">
      <formula>"FG (WFO)"</formula>
    </cfRule>
    <cfRule type="cellIs" dxfId="31" priority="14324" operator="equal">
      <formula>"EE (WFO)"</formula>
    </cfRule>
    <cfRule type="cellIs" dxfId="31" priority="14325" operator="equal">
      <formula>"EC (WFO)"</formula>
    </cfRule>
    <cfRule type="cellIs" dxfId="31" priority="14326" operator="equal">
      <formula>"EA (WFO)"</formula>
    </cfRule>
    <cfRule type="cellIs" dxfId="40" priority="14327" operator="equal">
      <formula>"EE(WFO)"</formula>
    </cfRule>
    <cfRule type="cellIs" dxfId="40" priority="14328" operator="equal">
      <formula>"EC(WFO)"</formula>
    </cfRule>
    <cfRule type="cellIs" dxfId="31" priority="14329" operator="equal">
      <formula>"EE (WFO)"</formula>
    </cfRule>
    <cfRule type="cellIs" dxfId="31" priority="14330" operator="equal">
      <formula>"EC (WFO)"</formula>
    </cfRule>
    <cfRule type="cellIs" dxfId="31" priority="14331" operator="equal">
      <formula>"EA (WFO)"</formula>
    </cfRule>
    <cfRule type="cellIs" dxfId="40" priority="14332" operator="equal">
      <formula>"EE(WFO)"</formula>
    </cfRule>
    <cfRule type="cellIs" dxfId="40" priority="14333" operator="equal">
      <formula>"EC(WFO)"</formula>
    </cfRule>
    <cfRule type="cellIs" dxfId="31" priority="14334" operator="equal">
      <formula>"EE (WFO)"</formula>
    </cfRule>
    <cfRule type="cellIs" dxfId="31" priority="14335" operator="equal">
      <formula>"EC (WFO)"</formula>
    </cfRule>
    <cfRule type="cellIs" dxfId="31" priority="14336" operator="equal">
      <formula>"EA (WFO)"</formula>
    </cfRule>
    <cfRule type="cellIs" dxfId="40" priority="14337" operator="equal">
      <formula>"EE(WFO)"</formula>
    </cfRule>
    <cfRule type="cellIs" dxfId="40" priority="14338" operator="equal">
      <formula>"EC(WFO)"</formula>
    </cfRule>
    <cfRule type="cellIs" dxfId="31" priority="14339" operator="equal">
      <formula>"EE (WFO)"</formula>
    </cfRule>
    <cfRule type="cellIs" dxfId="31" priority="14340" operator="equal">
      <formula>"EC (WFO)"</formula>
    </cfRule>
    <cfRule type="cellIs" dxfId="31" priority="14341" operator="equal">
      <formula>"EA (WFO)"</formula>
    </cfRule>
    <cfRule type="cellIs" dxfId="40" priority="14342" operator="equal">
      <formula>"EE(WFO)"</formula>
    </cfRule>
    <cfRule type="cellIs" dxfId="40" priority="14343" operator="equal">
      <formula>"EC(WFO)"</formula>
    </cfRule>
    <cfRule type="cellIs" dxfId="40" priority="14344" operator="equal">
      <formula>"EE(WFO)"</formula>
    </cfRule>
    <cfRule type="cellIs" dxfId="40" priority="14345" operator="equal">
      <formula>"EC(WFO)"</formula>
    </cfRule>
    <cfRule type="cellIs" dxfId="40" priority="14346" operator="equal">
      <formula>"EE(WFO)"</formula>
    </cfRule>
    <cfRule type="cellIs" dxfId="40" priority="14347" operator="equal">
      <formula>"EC(WFO)"</formula>
    </cfRule>
    <cfRule type="cellIs" dxfId="31" priority="14348" operator="equal">
      <formula>"EE (WFO)"</formula>
    </cfRule>
    <cfRule type="cellIs" dxfId="31" priority="14349" operator="equal">
      <formula>"EC (WFO)"</formula>
    </cfRule>
    <cfRule type="cellIs" dxfId="31" priority="14350" operator="equal">
      <formula>"EA (WFO)"</formula>
    </cfRule>
    <cfRule type="cellIs" dxfId="40" priority="14351" operator="equal">
      <formula>"EE(WFO)"</formula>
    </cfRule>
    <cfRule type="cellIs" dxfId="40" priority="14352" operator="equal">
      <formula>"EC(WFO)"</formula>
    </cfRule>
    <cfRule type="cellIs" dxfId="31" priority="14353" operator="equal">
      <formula>"EE (WFO)"</formula>
    </cfRule>
    <cfRule type="cellIs" dxfId="31" priority="14354" operator="equal">
      <formula>"EC (WFO)"</formula>
    </cfRule>
    <cfRule type="cellIs" dxfId="31" priority="14355" operator="equal">
      <formula>"EA (WFO)"</formula>
    </cfRule>
    <cfRule type="cellIs" dxfId="40" priority="14356" operator="equal">
      <formula>"EE(WFO)"</formula>
    </cfRule>
    <cfRule type="cellIs" dxfId="40" priority="14357" operator="equal">
      <formula>"EC(WFO)"</formula>
    </cfRule>
    <cfRule type="cellIs" dxfId="31" priority="14358" operator="equal">
      <formula>"EE (WFO)"</formula>
    </cfRule>
    <cfRule type="cellIs" dxfId="31" priority="14359" operator="equal">
      <formula>"EC (WFO)"</formula>
    </cfRule>
    <cfRule type="cellIs" dxfId="31" priority="14360" operator="equal">
      <formula>"EA (WFO)"</formula>
    </cfRule>
    <cfRule type="cellIs" dxfId="40" priority="14361" operator="equal">
      <formula>"EE(WFO)"</formula>
    </cfRule>
    <cfRule type="cellIs" dxfId="40" priority="14362" operator="equal">
      <formula>"EC(WFO)"</formula>
    </cfRule>
    <cfRule type="cellIs" dxfId="31" priority="14363" operator="equal">
      <formula>"EE (WFO)"</formula>
    </cfRule>
    <cfRule type="cellIs" dxfId="31" priority="14364" operator="equal">
      <formula>"EC (WFO)"</formula>
    </cfRule>
    <cfRule type="cellIs" dxfId="31" priority="14365" operator="equal">
      <formula>"EA (WFO)"</formula>
    </cfRule>
    <cfRule type="cellIs" dxfId="40" priority="14366" operator="equal">
      <formula>"EE(WFO)"</formula>
    </cfRule>
    <cfRule type="cellIs" dxfId="40" priority="14367" operator="equal">
      <formula>"EC(WFO)"</formula>
    </cfRule>
    <cfRule type="cellIs" dxfId="31" priority="14368" operator="equal">
      <formula>"EE (WFO)"</formula>
    </cfRule>
    <cfRule type="cellIs" dxfId="31" priority="14369" operator="equal">
      <formula>"EC (WFO)"</formula>
    </cfRule>
    <cfRule type="cellIs" dxfId="31" priority="14370" operator="equal">
      <formula>"EA (WFO)"</formula>
    </cfRule>
    <cfRule type="cellIs" dxfId="40" priority="14371" operator="equal">
      <formula>"EE(WFO)"</formula>
    </cfRule>
    <cfRule type="cellIs" dxfId="40" priority="14372" operator="equal">
      <formula>"EC(WFO)"</formula>
    </cfRule>
    <cfRule type="cellIs" dxfId="31" priority="14373" operator="equal">
      <formula>"EE (WFO)"</formula>
    </cfRule>
    <cfRule type="cellIs" dxfId="31" priority="14374" operator="equal">
      <formula>"EC (WFO)"</formula>
    </cfRule>
    <cfRule type="cellIs" dxfId="31" priority="14375" operator="equal">
      <formula>"EA (WFO)"</formula>
    </cfRule>
    <cfRule type="cellIs" dxfId="40" priority="14376" operator="equal">
      <formula>"EE(WFO)"</formula>
    </cfRule>
    <cfRule type="cellIs" dxfId="40" priority="14377" operator="equal">
      <formula>"EC(WFO)"</formula>
    </cfRule>
    <cfRule type="cellIs" dxfId="31" priority="14378" operator="equal">
      <formula>"EE (WFO)"</formula>
    </cfRule>
    <cfRule type="cellIs" dxfId="31" priority="14379" operator="equal">
      <formula>"EC (WFO)"</formula>
    </cfRule>
    <cfRule type="cellIs" dxfId="31" priority="14380" operator="equal">
      <formula>"EA (WFO)"</formula>
    </cfRule>
    <cfRule type="cellIs" dxfId="40" priority="14381" operator="equal">
      <formula>"EE(WFO)"</formula>
    </cfRule>
    <cfRule type="cellIs" dxfId="40" priority="14382" operator="equal">
      <formula>"EC(WFO)"</formula>
    </cfRule>
    <cfRule type="cellIs" dxfId="31" priority="14383" operator="equal">
      <formula>"EE (WFO)"</formula>
    </cfRule>
    <cfRule type="cellIs" dxfId="31" priority="14384" operator="equal">
      <formula>"EC (WFO)"</formula>
    </cfRule>
    <cfRule type="cellIs" dxfId="31" priority="14385" operator="equal">
      <formula>"EA (WFO)"</formula>
    </cfRule>
    <cfRule type="cellIs" dxfId="40" priority="14386" operator="equal">
      <formula>"EE(WFO)"</formula>
    </cfRule>
    <cfRule type="cellIs" dxfId="40" priority="14387" operator="equal">
      <formula>"EC(WFO)"</formula>
    </cfRule>
    <cfRule type="cellIs" dxfId="31" priority="14388" operator="equal">
      <formula>"EE (WFO)"</formula>
    </cfRule>
    <cfRule type="cellIs" dxfId="31" priority="14389" operator="equal">
      <formula>"EC (WFO)"</formula>
    </cfRule>
    <cfRule type="cellIs" dxfId="31" priority="14390" operator="equal">
      <formula>"EA (WFO)"</formula>
    </cfRule>
    <cfRule type="cellIs" dxfId="40" priority="14391" operator="equal">
      <formula>"EE(WFO)"</formula>
    </cfRule>
    <cfRule type="cellIs" dxfId="40" priority="14392" operator="equal">
      <formula>"EC(WFO)"</formula>
    </cfRule>
    <cfRule type="cellIs" dxfId="31" priority="14393" operator="equal">
      <formula>"EE (WFO)"</formula>
    </cfRule>
    <cfRule type="cellIs" dxfId="31" priority="14394" operator="equal">
      <formula>"EC (WFO)"</formula>
    </cfRule>
    <cfRule type="cellIs" dxfId="31" priority="14395" operator="equal">
      <formula>"EA (WFO)"</formula>
    </cfRule>
    <cfRule type="cellIs" dxfId="40" priority="14396" operator="equal">
      <formula>"EE(WFO)"</formula>
    </cfRule>
    <cfRule type="cellIs" dxfId="40" priority="14397" operator="equal">
      <formula>"EC(WFO)"</formula>
    </cfRule>
    <cfRule type="cellIs" dxfId="31" priority="14398" operator="equal">
      <formula>"EE (WFO)"</formula>
    </cfRule>
    <cfRule type="cellIs" dxfId="31" priority="14399" operator="equal">
      <formula>"EC (WFO)"</formula>
    </cfRule>
    <cfRule type="cellIs" dxfId="31" priority="14400" operator="equal">
      <formula>"EA (WFO)"</formula>
    </cfRule>
    <cfRule type="cellIs" dxfId="40" priority="14401" operator="equal">
      <formula>"EE(WFO)"</formula>
    </cfRule>
    <cfRule type="cellIs" dxfId="40" priority="14402" operator="equal">
      <formula>"EC(WFO)"</formula>
    </cfRule>
    <cfRule type="cellIs" dxfId="57" priority="14403" operator="equal">
      <formula>"SCIK"</formula>
    </cfRule>
    <cfRule type="cellIs" dxfId="57" priority="14404" operator="equal">
      <formula>"CT"</formula>
    </cfRule>
    <cfRule type="cellIs" dxfId="39" priority="14405" operator="equal">
      <formula>"CT"</formula>
    </cfRule>
    <cfRule type="cellIs" dxfId="61" priority="14406" operator="equal">
      <formula>"CT"</formula>
    </cfRule>
    <cfRule type="cellIs" dxfId="23" priority="14407" operator="equal">
      <formula>"FG"</formula>
    </cfRule>
    <cfRule type="cellIs" dxfId="44" priority="14408" operator="equal">
      <formula>"L"</formula>
    </cfRule>
    <cfRule type="cellIs" dxfId="38" priority="14409" operator="equal">
      <formula>"EG (WFO)"</formula>
    </cfRule>
    <cfRule type="cellIs" dxfId="31" priority="14410" operator="equal">
      <formula>"EE (WFO)"</formula>
    </cfRule>
    <cfRule type="cellIs" dxfId="31" priority="14411" operator="equal">
      <formula>"EC (WFO)"</formula>
    </cfRule>
    <cfRule type="cellIs" dxfId="31" priority="14412" operator="equal">
      <formula>"EA (WFO)"</formula>
    </cfRule>
    <cfRule type="cellIs" dxfId="40" priority="14413" operator="equal">
      <formula>"EE(WFO)"</formula>
    </cfRule>
    <cfRule type="cellIs" dxfId="40" priority="14414" operator="equal">
      <formula>"EC(WFO)"</formula>
    </cfRule>
    <cfRule type="cellIs" dxfId="57" priority="14415" operator="equal">
      <formula>"SCIK"</formula>
    </cfRule>
    <cfRule type="cellIs" dxfId="57" priority="14416" operator="equal">
      <formula>"CT"</formula>
    </cfRule>
    <cfRule type="cellIs" dxfId="39" priority="14417" operator="equal">
      <formula>"CT"</formula>
    </cfRule>
    <cfRule type="cellIs" dxfId="61" priority="14418" operator="equal">
      <formula>"CT"</formula>
    </cfRule>
    <cfRule type="cellIs" dxfId="23" priority="14419" operator="equal">
      <formula>"FG"</formula>
    </cfRule>
    <cfRule type="cellIs" dxfId="44" priority="14420" operator="equal">
      <formula>"L"</formula>
    </cfRule>
    <cfRule type="cellIs" dxfId="38" priority="14421" operator="equal">
      <formula>"EG (WFO)"</formula>
    </cfRule>
    <cfRule type="cellIs" dxfId="31" priority="14422" operator="equal">
      <formula>"EE (WFO)"</formula>
    </cfRule>
    <cfRule type="cellIs" dxfId="31" priority="14423" operator="equal">
      <formula>"EC (WFO)"</formula>
    </cfRule>
    <cfRule type="cellIs" dxfId="31" priority="14424" operator="equal">
      <formula>"EA (WFO)"</formula>
    </cfRule>
    <cfRule type="cellIs" dxfId="40" priority="14425" operator="equal">
      <formula>"EE(WFO)"</formula>
    </cfRule>
    <cfRule type="cellIs" dxfId="40" priority="14426" operator="equal">
      <formula>"EC(WFO)"</formula>
    </cfRule>
    <cfRule type="cellIs" dxfId="38" priority="14427" operator="equal">
      <formula>"EG (WFO)"</formula>
    </cfRule>
    <cfRule type="cellIs" dxfId="31" priority="14428" operator="equal">
      <formula>"EE (WFO)"</formula>
    </cfRule>
    <cfRule type="cellIs" dxfId="31" priority="14429" operator="equal">
      <formula>"EC (WFO)"</formula>
    </cfRule>
    <cfRule type="cellIs" dxfId="31" priority="14430" operator="equal">
      <formula>"EA (WFO)"</formula>
    </cfRule>
    <cfRule type="cellIs" dxfId="40" priority="14431" operator="equal">
      <formula>"EE(WFO)"</formula>
    </cfRule>
    <cfRule type="cellIs" dxfId="40" priority="14432" operator="equal">
      <formula>"EC(WFO)"</formula>
    </cfRule>
    <cfRule type="cellIs" dxfId="31" priority="14433" operator="equal">
      <formula>"EE (WFO)"</formula>
    </cfRule>
    <cfRule type="cellIs" dxfId="31" priority="14434" operator="equal">
      <formula>"EC (WFO)"</formula>
    </cfRule>
    <cfRule type="cellIs" dxfId="31" priority="14435" operator="equal">
      <formula>"EA (WFO)"</formula>
    </cfRule>
    <cfRule type="cellIs" dxfId="40" priority="14436" operator="equal">
      <formula>"EE(WFO)"</formula>
    </cfRule>
    <cfRule type="cellIs" dxfId="40" priority="14437" operator="equal">
      <formula>"EC(WFO)"</formula>
    </cfRule>
    <cfRule type="cellIs" dxfId="40" priority="14438" operator="equal">
      <formula>"EE(WFO)"</formula>
    </cfRule>
    <cfRule type="cellIs" dxfId="40" priority="14439" operator="equal">
      <formula>"EC(WFO)"</formula>
    </cfRule>
    <cfRule type="cellIs" dxfId="31" priority="14440" operator="equal">
      <formula>"EE (WFO)"</formula>
    </cfRule>
    <cfRule type="cellIs" dxfId="31" priority="14441" operator="equal">
      <formula>"EC (WFO)"</formula>
    </cfRule>
    <cfRule type="cellIs" dxfId="31" priority="14442" operator="equal">
      <formula>"EA (WFO)"</formula>
    </cfRule>
    <cfRule type="cellIs" dxfId="40" priority="14443" operator="equal">
      <formula>"EE(WFO)"</formula>
    </cfRule>
    <cfRule type="cellIs" dxfId="40" priority="14444" operator="equal">
      <formula>"EC(WFO)"</formula>
    </cfRule>
    <cfRule type="cellIs" dxfId="40" priority="14445" operator="equal">
      <formula>"EE(WFO)"</formula>
    </cfRule>
    <cfRule type="cellIs" dxfId="40" priority="14446" operator="equal">
      <formula>"EC(WFO)"</formula>
    </cfRule>
    <cfRule type="cellIs" dxfId="38" priority="14447" operator="equal">
      <formula>"EE(WFO)"</formula>
    </cfRule>
    <cfRule type="cellIs" dxfId="39" priority="14448" operator="equal">
      <formula>"EE(WFO)"</formula>
    </cfRule>
    <cfRule type="cellIs" dxfId="40" priority="14449" operator="equal">
      <formula>"EC(WFO)"</formula>
    </cfRule>
    <cfRule type="cellIs" dxfId="40" priority="14450" operator="equal">
      <formula>"EE(WFO)"</formula>
    </cfRule>
    <cfRule type="cellIs" dxfId="40" priority="14451" operator="equal">
      <formula>"EC(WFO)"</formula>
    </cfRule>
    <cfRule type="cellIs" dxfId="40" priority="14452" operator="equal">
      <formula>"EE(WFO)"</formula>
    </cfRule>
    <cfRule type="cellIs" dxfId="40" priority="14453" operator="equal">
      <formula>"EC(WFO)"</formula>
    </cfRule>
    <cfRule type="cellIs" dxfId="40" priority="14454" operator="equal">
      <formula>"EE(WFO)"</formula>
    </cfRule>
    <cfRule type="cellIs" dxfId="40" priority="14455" operator="equal">
      <formula>"EC(WFO)"</formula>
    </cfRule>
    <cfRule type="cellIs" dxfId="38" priority="14456" operator="equal">
      <formula>"EG (WFO)"</formula>
    </cfRule>
    <cfRule type="cellIs" dxfId="31" priority="14457" operator="equal">
      <formula>"EE (WFO)"</formula>
    </cfRule>
    <cfRule type="cellIs" dxfId="31" priority="14458" operator="equal">
      <formula>"EC (WFO)"</formula>
    </cfRule>
    <cfRule type="cellIs" dxfId="31" priority="14459" operator="equal">
      <formula>"EA (WFO)"</formula>
    </cfRule>
    <cfRule type="cellIs" dxfId="40" priority="14460" operator="equal">
      <formula>"EE(WFO)"</formula>
    </cfRule>
    <cfRule type="cellIs" dxfId="40" priority="14461" operator="equal">
      <formula>"EC(WFO)"</formula>
    </cfRule>
    <cfRule type="cellIs" dxfId="38" priority="14462" operator="equal">
      <formula>"EG (WFO)"</formula>
    </cfRule>
    <cfRule type="cellIs" dxfId="31" priority="14463" operator="equal">
      <formula>"EE (WFO)"</formula>
    </cfRule>
    <cfRule type="cellIs" dxfId="31" priority="14464" operator="equal">
      <formula>"EC (WFO)"</formula>
    </cfRule>
    <cfRule type="cellIs" dxfId="31" priority="14465" operator="equal">
      <formula>"EA (WFO)"</formula>
    </cfRule>
    <cfRule type="cellIs" dxfId="40" priority="14466" operator="equal">
      <formula>"EE(WFO)"</formula>
    </cfRule>
    <cfRule type="cellIs" dxfId="40" priority="14467" operator="equal">
      <formula>"EC(WFO)"</formula>
    </cfRule>
    <cfRule type="cellIs" dxfId="31" priority="14468" operator="equal">
      <formula>"EE (WFO)"</formula>
    </cfRule>
    <cfRule type="cellIs" dxfId="31" priority="14469" operator="equal">
      <formula>"EC (WFO)"</formula>
    </cfRule>
    <cfRule type="cellIs" dxfId="31" priority="14470" operator="equal">
      <formula>"EA (WFO)"</formula>
    </cfRule>
    <cfRule type="cellIs" dxfId="40" priority="14471" operator="equal">
      <formula>"EE(WFO)"</formula>
    </cfRule>
    <cfRule type="cellIs" dxfId="40" priority="14472" operator="equal">
      <formula>"EC(WFO)"</formula>
    </cfRule>
    <cfRule type="cellIs" dxfId="40" priority="14473" operator="equal">
      <formula>"EE(WFO)"</formula>
    </cfRule>
    <cfRule type="cellIs" dxfId="40" priority="14474" operator="equal">
      <formula>"EC(WFO)"</formula>
    </cfRule>
    <cfRule type="cellIs" dxfId="31" priority="14475" operator="equal">
      <formula>"EE (WFO)"</formula>
    </cfRule>
    <cfRule type="cellIs" dxfId="31" priority="14476" operator="equal">
      <formula>"EC (WFO)"</formula>
    </cfRule>
    <cfRule type="cellIs" dxfId="31" priority="14477" operator="equal">
      <formula>"EA (WFO)"</formula>
    </cfRule>
    <cfRule type="cellIs" dxfId="40" priority="14478" operator="equal">
      <formula>"EE(WFO)"</formula>
    </cfRule>
    <cfRule type="cellIs" dxfId="40" priority="14479" operator="equal">
      <formula>"EC(WFO)"</formula>
    </cfRule>
    <cfRule type="cellIs" dxfId="40" priority="14480" operator="equal">
      <formula>"EE(WFO)"</formula>
    </cfRule>
    <cfRule type="cellIs" dxfId="40" priority="14481" operator="equal">
      <formula>"EC(WFO)"</formula>
    </cfRule>
    <cfRule type="cellIs" dxfId="38" priority="14482" operator="equal">
      <formula>"EE(WFO)"</formula>
    </cfRule>
    <cfRule type="cellIs" dxfId="39" priority="14483" operator="equal">
      <formula>"EE(WFO)"</formula>
    </cfRule>
    <cfRule type="cellIs" dxfId="40" priority="14484" operator="equal">
      <formula>"EC(WFO)"</formula>
    </cfRule>
    <cfRule type="cellIs" dxfId="40" priority="14485" operator="equal">
      <formula>"EE(WFO)"</formula>
    </cfRule>
    <cfRule type="cellIs" dxfId="40" priority="14486" operator="equal">
      <formula>"EC(WFO)"</formula>
    </cfRule>
    <cfRule type="cellIs" dxfId="40" priority="14487" operator="equal">
      <formula>"EE(WFO)"</formula>
    </cfRule>
    <cfRule type="cellIs" dxfId="40" priority="14488" operator="equal">
      <formula>"EC(WFO)"</formula>
    </cfRule>
    <cfRule type="cellIs" dxfId="40" priority="14489" operator="equal">
      <formula>"EE(WFO)"</formula>
    </cfRule>
    <cfRule type="cellIs" dxfId="40" priority="14490" operator="equal">
      <formula>"EC(WFO)"</formula>
    </cfRule>
    <cfRule type="cellIs" dxfId="31" priority="14491" operator="equal">
      <formula>"EE (WFO)"</formula>
    </cfRule>
    <cfRule type="cellIs" dxfId="31" priority="14492" operator="equal">
      <formula>"EC (WFO)"</formula>
    </cfRule>
    <cfRule type="cellIs" dxfId="31" priority="14493" operator="equal">
      <formula>"EA (WFO)"</formula>
    </cfRule>
    <cfRule type="cellIs" dxfId="40" priority="14494" operator="equal">
      <formula>"EE(WFO)"</formula>
    </cfRule>
    <cfRule type="cellIs" dxfId="40" priority="14495" operator="equal">
      <formula>"EC(WFO)"</formula>
    </cfRule>
    <cfRule type="cellIs" dxfId="31" priority="14496" operator="equal">
      <formula>"EE (WFO)"</formula>
    </cfRule>
    <cfRule type="cellIs" dxfId="31" priority="14497" operator="equal">
      <formula>"EC (WFO)"</formula>
    </cfRule>
    <cfRule type="cellIs" dxfId="31" priority="14498" operator="equal">
      <formula>"EA (WFO)"</formula>
    </cfRule>
    <cfRule type="cellIs" dxfId="40" priority="14499" operator="equal">
      <formula>"EE(WFO)"</formula>
    </cfRule>
    <cfRule type="cellIs" dxfId="40" priority="14500" operator="equal">
      <formula>"EC(WFO)"</formula>
    </cfRule>
  </conditionalFormatting>
  <conditionalFormatting sqref="AH92:AK92">
    <cfRule type="cellIs" dxfId="13" priority="687" operator="equal">
      <formula>"TDM"</formula>
    </cfRule>
    <cfRule type="cellIs" dxfId="31" priority="686" operator="equal">
      <formula>"EA (WFO)"</formula>
    </cfRule>
    <cfRule type="cellIs" dxfId="31" priority="685" operator="equal">
      <formula>"EC (WFO)"</formula>
    </cfRule>
    <cfRule type="cellIs" dxfId="31" priority="684" operator="equal">
      <formula>"EE (WFO)"</formula>
    </cfRule>
    <cfRule type="cellIs" dxfId="40" priority="683" operator="equal">
      <formula>"EC(WFO)"</formula>
    </cfRule>
    <cfRule type="cellIs" dxfId="40" priority="682" operator="equal">
      <formula>"EE(WFO)"</formula>
    </cfRule>
    <cfRule type="cellIs" dxfId="29" priority="681" operator="equal">
      <formula>"EK (WFO)"</formula>
    </cfRule>
    <cfRule type="cellIs" dxfId="29" priority="680" operator="equal">
      <formula>"EO (WFO)"</formula>
    </cfRule>
    <cfRule type="cellIs" dxfId="52" priority="679" operator="equal">
      <formula>"FG (WFO)"</formula>
    </cfRule>
    <cfRule type="cellIs" dxfId="29" priority="678" operator="equal">
      <formula>"EQ (WFO)"</formula>
    </cfRule>
    <cfRule type="cellIs" dxfId="28" priority="677" operator="equal">
      <formula>"TR (WFO)"</formula>
    </cfRule>
    <cfRule type="cellIs" dxfId="36" priority="676" operator="equal">
      <formula>"RS"</formula>
    </cfRule>
    <cfRule type="cellIs" dxfId="38" priority="675" operator="equal">
      <formula>"EG (WFO)"</formula>
    </cfRule>
    <cfRule type="cellIs" dxfId="44" priority="674" operator="equal">
      <formula>"L"</formula>
    </cfRule>
    <cfRule type="cellIs" dxfId="23" priority="673" operator="equal">
      <formula>"FG"</formula>
    </cfRule>
    <cfRule type="cellIs" dxfId="61" priority="672" operator="equal">
      <formula>"CT"</formula>
    </cfRule>
    <cfRule type="cellIs" dxfId="39" priority="671" operator="equal">
      <formula>"CT"</formula>
    </cfRule>
    <cfRule type="cellIs" dxfId="57" priority="670" operator="equal">
      <formula>"CT"</formula>
    </cfRule>
    <cfRule type="cellIs" dxfId="57" priority="669" operator="equal">
      <formula>"SCIK"</formula>
    </cfRule>
    <cfRule type="cellIs" dxfId="34" priority="668" operator="equal">
      <formula>"TR"</formula>
    </cfRule>
    <cfRule type="cellIs" dxfId="31" priority="667" operator="equal">
      <formula>"EO (WFO)"</formula>
    </cfRule>
    <cfRule type="cellIs" dxfId="37" priority="666" operator="equal">
      <formula>"EQ (WFO)"</formula>
    </cfRule>
    <cfRule type="cellIs" dxfId="35" priority="665" operator="equal">
      <formula>"FG (WFO)"</formula>
    </cfRule>
    <cfRule type="cellIs" dxfId="31" priority="664" operator="equal">
      <formula>"EA (WFO)"</formula>
    </cfRule>
    <cfRule type="cellIs" dxfId="31" priority="663" operator="equal">
      <formula>"EC (WFO)"</formula>
    </cfRule>
    <cfRule type="cellIs" dxfId="31" priority="662" operator="equal">
      <formula>"EE (WFO)"</formula>
    </cfRule>
    <cfRule type="cellIs" dxfId="31" priority="661" operator="equal">
      <formula>"EG (WFO)"</formula>
    </cfRule>
    <cfRule type="cellIs" dxfId="31" priority="660" operator="equal">
      <formula>"EK (WFO)"</formula>
    </cfRule>
    <cfRule type="cellIs" dxfId="31" priority="659" operator="equal">
      <formula>"EO (WFO)"</formula>
    </cfRule>
    <cfRule type="cellIs" dxfId="31" priority="658" operator="equal">
      <formula>"EO (WFO)"</formula>
    </cfRule>
    <cfRule type="cellIs" dxfId="31" priority="657" operator="equal">
      <formula>"EQ (WFO)"</formula>
    </cfRule>
    <cfRule type="cellIs" dxfId="49" priority="476" operator="equal">
      <formula>"OUT"</formula>
    </cfRule>
    <cfRule type="cellIs" dxfId="65" priority="475" operator="equal">
      <formula>"OUT"</formula>
    </cfRule>
  </conditionalFormatting>
  <conditionalFormatting sqref="AH92:AJ92">
    <cfRule type="cellIs" dxfId="40" priority="656" operator="equal">
      <formula>"EC(WFO)"</formula>
    </cfRule>
    <cfRule type="cellIs" dxfId="40" priority="655" operator="equal">
      <formula>"EE(WFO)"</formula>
    </cfRule>
    <cfRule type="cellIs" dxfId="31" priority="654" operator="equal">
      <formula>"EA (WFO)"</formula>
    </cfRule>
    <cfRule type="cellIs" dxfId="31" priority="653" operator="equal">
      <formula>"EC (WFO)"</formula>
    </cfRule>
    <cfRule type="cellIs" dxfId="31" priority="652" operator="equal">
      <formula>"EE (WFO)"</formula>
    </cfRule>
    <cfRule type="cellIs" dxfId="40" priority="651" operator="equal">
      <formula>"EC(WFO)"</formula>
    </cfRule>
    <cfRule type="cellIs" dxfId="40" priority="650" operator="equal">
      <formula>"EE(WFO)"</formula>
    </cfRule>
    <cfRule type="cellIs" dxfId="31" priority="649" operator="equal">
      <formula>"EA (WFO)"</formula>
    </cfRule>
    <cfRule type="cellIs" dxfId="31" priority="648" operator="equal">
      <formula>"EC (WFO)"</formula>
    </cfRule>
    <cfRule type="cellIs" dxfId="31" priority="647" operator="equal">
      <formula>"EE (WFO)"</formula>
    </cfRule>
    <cfRule type="cellIs" dxfId="40" priority="646" operator="equal">
      <formula>"EC(WFO)"</formula>
    </cfRule>
    <cfRule type="cellIs" dxfId="40" priority="645" operator="equal">
      <formula>"EE(WFO)"</formula>
    </cfRule>
    <cfRule type="cellIs" dxfId="31" priority="644" operator="equal">
      <formula>"EA (WFO)"</formula>
    </cfRule>
    <cfRule type="cellIs" dxfId="31" priority="643" operator="equal">
      <formula>"EC (WFO)"</formula>
    </cfRule>
    <cfRule type="cellIs" dxfId="31" priority="642" operator="equal">
      <formula>"EE (WFO)"</formula>
    </cfRule>
    <cfRule type="cellIs" dxfId="40" priority="641" operator="equal">
      <formula>"EC(WFO)"</formula>
    </cfRule>
    <cfRule type="cellIs" dxfId="40" priority="640" operator="equal">
      <formula>"EE(WFO)"</formula>
    </cfRule>
    <cfRule type="cellIs" dxfId="31" priority="639" operator="equal">
      <formula>"EA (WFO)"</formula>
    </cfRule>
    <cfRule type="cellIs" dxfId="31" priority="638" operator="equal">
      <formula>"EC (WFO)"</formula>
    </cfRule>
    <cfRule type="cellIs" dxfId="31" priority="637" operator="equal">
      <formula>"EE (WFO)"</formula>
    </cfRule>
    <cfRule type="cellIs" dxfId="40" priority="636" operator="equal">
      <formula>"EC(WFO)"</formula>
    </cfRule>
    <cfRule type="cellIs" dxfId="40" priority="635" operator="equal">
      <formula>"EE(WFO)"</formula>
    </cfRule>
    <cfRule type="cellIs" dxfId="40" priority="634" operator="equal">
      <formula>"EC(WFO)"</formula>
    </cfRule>
    <cfRule type="cellIs" dxfId="40" priority="633" operator="equal">
      <formula>"EE(WFO)"</formula>
    </cfRule>
    <cfRule type="cellIs" dxfId="40" priority="632" operator="equal">
      <formula>"EC(WFO)"</formula>
    </cfRule>
    <cfRule type="cellIs" dxfId="40" priority="631" operator="equal">
      <formula>"EE(WFO)"</formula>
    </cfRule>
    <cfRule type="cellIs" dxfId="40" priority="630" operator="equal">
      <formula>"EC(WFO)"</formula>
    </cfRule>
    <cfRule type="cellIs" dxfId="40" priority="629" operator="equal">
      <formula>"EE(WFO)"</formula>
    </cfRule>
    <cfRule type="cellIs" dxfId="40" priority="628" operator="equal">
      <formula>"EC(WFO)"</formula>
    </cfRule>
    <cfRule type="cellIs" dxfId="39" priority="627" operator="equal">
      <formula>"EE(WFO)"</formula>
    </cfRule>
    <cfRule type="cellIs" dxfId="38" priority="626" operator="equal">
      <formula>"EE(WFO)"</formula>
    </cfRule>
    <cfRule type="cellIs" dxfId="40" priority="625" operator="equal">
      <formula>"EC(WFO)"</formula>
    </cfRule>
    <cfRule type="cellIs" dxfId="40" priority="624" operator="equal">
      <formula>"EE(WFO)"</formula>
    </cfRule>
    <cfRule type="cellIs" dxfId="40" priority="623" operator="equal">
      <formula>"EC(WFO)"</formula>
    </cfRule>
    <cfRule type="cellIs" dxfId="40" priority="622" operator="equal">
      <formula>"EE(WFO)"</formula>
    </cfRule>
    <cfRule type="cellIs" dxfId="31" priority="621" operator="equal">
      <formula>"EA (WFO)"</formula>
    </cfRule>
    <cfRule type="cellIs" dxfId="31" priority="620" operator="equal">
      <formula>"EC (WFO)"</formula>
    </cfRule>
    <cfRule type="cellIs" dxfId="31" priority="619" operator="equal">
      <formula>"EE (WFO)"</formula>
    </cfRule>
    <cfRule type="cellIs" dxfId="40" priority="618" operator="equal">
      <formula>"EC(WFO)"</formula>
    </cfRule>
    <cfRule type="cellIs" dxfId="40" priority="617" operator="equal">
      <formula>"EE(WFO)"</formula>
    </cfRule>
    <cfRule type="cellIs" dxfId="40" priority="616" operator="equal">
      <formula>"EC(WFO)"</formula>
    </cfRule>
    <cfRule type="cellIs" dxfId="40" priority="615" operator="equal">
      <formula>"EE(WFO)"</formula>
    </cfRule>
    <cfRule type="cellIs" dxfId="31" priority="614" operator="equal">
      <formula>"EA (WFO)"</formula>
    </cfRule>
    <cfRule type="cellIs" dxfId="31" priority="613" operator="equal">
      <formula>"EC (WFO)"</formula>
    </cfRule>
    <cfRule type="cellIs" dxfId="31" priority="612" operator="equal">
      <formula>"EE (WFO)"</formula>
    </cfRule>
    <cfRule type="cellIs" dxfId="38" priority="611" operator="equal">
      <formula>"EG (WFO)"</formula>
    </cfRule>
    <cfRule type="cellIs" dxfId="38" priority="610" operator="equal">
      <formula>"EG (WFO)"</formula>
    </cfRule>
    <cfRule type="cellIs" dxfId="40" priority="609" operator="equal">
      <formula>"EC(WFO)"</formula>
    </cfRule>
    <cfRule type="cellIs" dxfId="40" priority="608" operator="equal">
      <formula>"EE(WFO)"</formula>
    </cfRule>
    <cfRule type="cellIs" dxfId="40" priority="607" operator="equal">
      <formula>"EC(WFO)"</formula>
    </cfRule>
    <cfRule type="cellIs" dxfId="40" priority="606" operator="equal">
      <formula>"EE(WFO)"</formula>
    </cfRule>
    <cfRule type="cellIs" dxfId="40" priority="605" operator="equal">
      <formula>"EC(WFO)"</formula>
    </cfRule>
    <cfRule type="cellIs" dxfId="39" priority="604" operator="equal">
      <formula>"EE(WFO)"</formula>
    </cfRule>
    <cfRule type="cellIs" dxfId="38" priority="603" operator="equal">
      <formula>"EE(WFO)"</formula>
    </cfRule>
    <cfRule type="cellIs" dxfId="40" priority="602" operator="equal">
      <formula>"EC(WFO)"</formula>
    </cfRule>
    <cfRule type="cellIs" dxfId="40" priority="601" operator="equal">
      <formula>"EE(WFO)"</formula>
    </cfRule>
    <cfRule type="cellIs" dxfId="40" priority="600" operator="equal">
      <formula>"EC(WFO)"</formula>
    </cfRule>
    <cfRule type="cellIs" dxfId="40" priority="599" operator="equal">
      <formula>"EE(WFO)"</formula>
    </cfRule>
    <cfRule type="cellIs" dxfId="31" priority="598" operator="equal">
      <formula>"EA (WFO)"</formula>
    </cfRule>
    <cfRule type="cellIs" dxfId="31" priority="597" operator="equal">
      <formula>"EC (WFO)"</formula>
    </cfRule>
    <cfRule type="cellIs" dxfId="31" priority="596" operator="equal">
      <formula>"EE (WFO)"</formula>
    </cfRule>
    <cfRule type="cellIs" dxfId="40" priority="595" operator="equal">
      <formula>"EC(WFO)"</formula>
    </cfRule>
    <cfRule type="cellIs" dxfId="40" priority="594" operator="equal">
      <formula>"EE(WFO)"</formula>
    </cfRule>
    <cfRule type="cellIs" dxfId="40" priority="593" operator="equal">
      <formula>"EC(WFO)"</formula>
    </cfRule>
    <cfRule type="cellIs" dxfId="40" priority="592" operator="equal">
      <formula>"EE(WFO)"</formula>
    </cfRule>
    <cfRule type="cellIs" dxfId="31" priority="591" operator="equal">
      <formula>"EA (WFO)"</formula>
    </cfRule>
    <cfRule type="cellIs" dxfId="31" priority="590" operator="equal">
      <formula>"EC (WFO)"</formula>
    </cfRule>
    <cfRule type="cellIs" dxfId="31" priority="589" operator="equal">
      <formula>"EE (WFO)"</formula>
    </cfRule>
    <cfRule type="cellIs" dxfId="40" priority="588" operator="equal">
      <formula>"EC(WFO)"</formula>
    </cfRule>
    <cfRule type="cellIs" dxfId="40" priority="587" operator="equal">
      <formula>"EE(WFO)"</formula>
    </cfRule>
    <cfRule type="cellIs" dxfId="31" priority="586" operator="equal">
      <formula>"EA (WFO)"</formula>
    </cfRule>
    <cfRule type="cellIs" dxfId="31" priority="585" operator="equal">
      <formula>"EC (WFO)"</formula>
    </cfRule>
    <cfRule type="cellIs" dxfId="31" priority="584" operator="equal">
      <formula>"EE (WFO)"</formula>
    </cfRule>
    <cfRule type="cellIs" dxfId="38" priority="583" operator="equal">
      <formula>"EG (WFO)"</formula>
    </cfRule>
    <cfRule type="cellIs" dxfId="40" priority="582" operator="equal">
      <formula>"EC(WFO)"</formula>
    </cfRule>
    <cfRule type="cellIs" dxfId="40" priority="581" operator="equal">
      <formula>"EE(WFO)"</formula>
    </cfRule>
    <cfRule type="cellIs" dxfId="31" priority="580" operator="equal">
      <formula>"EA (WFO)"</formula>
    </cfRule>
    <cfRule type="cellIs" dxfId="31" priority="579" operator="equal">
      <formula>"EC (WFO)"</formula>
    </cfRule>
    <cfRule type="cellIs" dxfId="31" priority="578" operator="equal">
      <formula>"EE (WFO)"</formula>
    </cfRule>
    <cfRule type="cellIs" dxfId="38" priority="577" operator="equal">
      <formula>"EG (WFO)"</formula>
    </cfRule>
    <cfRule type="cellIs" dxfId="44" priority="576" operator="equal">
      <formula>"L"</formula>
    </cfRule>
    <cfRule type="cellIs" dxfId="23" priority="575" operator="equal">
      <formula>"FG"</formula>
    </cfRule>
    <cfRule type="cellIs" dxfId="61" priority="574" operator="equal">
      <formula>"CT"</formula>
    </cfRule>
    <cfRule type="cellIs" dxfId="39" priority="573" operator="equal">
      <formula>"CT"</formula>
    </cfRule>
    <cfRule type="cellIs" dxfId="57" priority="572" operator="equal">
      <formula>"CT"</formula>
    </cfRule>
    <cfRule type="cellIs" dxfId="57" priority="571" operator="equal">
      <formula>"SCIK"</formula>
    </cfRule>
    <cfRule type="cellIs" dxfId="40" priority="570" operator="equal">
      <formula>"EC(WFO)"</formula>
    </cfRule>
    <cfRule type="cellIs" dxfId="40" priority="569" operator="equal">
      <formula>"EE(WFO)"</formula>
    </cfRule>
    <cfRule type="cellIs" dxfId="31" priority="568" operator="equal">
      <formula>"EA (WFO)"</formula>
    </cfRule>
    <cfRule type="cellIs" dxfId="31" priority="567" operator="equal">
      <formula>"EC (WFO)"</formula>
    </cfRule>
    <cfRule type="cellIs" dxfId="31" priority="566" operator="equal">
      <formula>"EE (WFO)"</formula>
    </cfRule>
    <cfRule type="cellIs" dxfId="38" priority="565" operator="equal">
      <formula>"EG (WFO)"</formula>
    </cfRule>
    <cfRule type="cellIs" dxfId="44" priority="564" operator="equal">
      <formula>"L"</formula>
    </cfRule>
    <cfRule type="cellIs" dxfId="23" priority="563" operator="equal">
      <formula>"FG"</formula>
    </cfRule>
    <cfRule type="cellIs" dxfId="61" priority="562" operator="equal">
      <formula>"CT"</formula>
    </cfRule>
    <cfRule type="cellIs" dxfId="39" priority="561" operator="equal">
      <formula>"CT"</formula>
    </cfRule>
    <cfRule type="cellIs" dxfId="57" priority="560" operator="equal">
      <formula>"CT"</formula>
    </cfRule>
    <cfRule type="cellIs" dxfId="57" priority="559" operator="equal">
      <formula>"SCIK"</formula>
    </cfRule>
    <cfRule type="cellIs" dxfId="40" priority="558" operator="equal">
      <formula>"EC(WFO)"</formula>
    </cfRule>
    <cfRule type="cellIs" dxfId="40" priority="557" operator="equal">
      <formula>"EE(WFO)"</formula>
    </cfRule>
    <cfRule type="cellIs" dxfId="31" priority="556" operator="equal">
      <formula>"EA (WFO)"</formula>
    </cfRule>
    <cfRule type="cellIs" dxfId="31" priority="555" operator="equal">
      <formula>"EC (WFO)"</formula>
    </cfRule>
    <cfRule type="cellIs" dxfId="31" priority="554" operator="equal">
      <formula>"EE (WFO)"</formula>
    </cfRule>
    <cfRule type="cellIs" dxfId="31" priority="553" operator="equal">
      <formula>"EA (WFO)"</formula>
    </cfRule>
    <cfRule type="cellIs" dxfId="31" priority="552" operator="equal">
      <formula>"EC (WFO)"</formula>
    </cfRule>
    <cfRule type="cellIs" dxfId="31" priority="551" operator="equal">
      <formula>"EE (WFO)"</formula>
    </cfRule>
    <cfRule type="cellIs" dxfId="40" priority="550" operator="equal">
      <formula>"EC(WFO)"</formula>
    </cfRule>
    <cfRule type="cellIs" dxfId="40" priority="549" operator="equal">
      <formula>"EE(WFO)"</formula>
    </cfRule>
    <cfRule type="cellIs" dxfId="40" priority="548" operator="equal">
      <formula>"EC(WFO)"</formula>
    </cfRule>
    <cfRule type="cellIs" dxfId="40" priority="547" operator="equal">
      <formula>"EE(WFO)"</formula>
    </cfRule>
    <cfRule type="cellIs" dxfId="40" priority="546" operator="equal">
      <formula>"EC(WFO)"</formula>
    </cfRule>
    <cfRule type="cellIs" dxfId="40" priority="545" operator="equal">
      <formula>"EE(WFO)"</formula>
    </cfRule>
    <cfRule type="cellIs" dxfId="40" priority="544" operator="equal">
      <formula>"EC(WFO)"</formula>
    </cfRule>
    <cfRule type="cellIs" dxfId="40" priority="543" operator="equal">
      <formula>"EE(WFO)"</formula>
    </cfRule>
    <cfRule type="cellIs" dxfId="31" priority="542" operator="equal">
      <formula>"EA (WFO)"</formula>
    </cfRule>
    <cfRule type="cellIs" dxfId="31" priority="541" operator="equal">
      <formula>"EC (WFO)"</formula>
    </cfRule>
    <cfRule type="cellIs" dxfId="31" priority="540" operator="equal">
      <formula>"EE (WFO)"</formula>
    </cfRule>
    <cfRule type="cellIs" dxfId="40" priority="539" operator="equal">
      <formula>"EC(WFO)"</formula>
    </cfRule>
    <cfRule type="cellIs" dxfId="40" priority="538" operator="equal">
      <formula>"EE(WFO)"</formula>
    </cfRule>
    <cfRule type="cellIs" dxfId="31" priority="537" operator="equal">
      <formula>"EA (WFO)"</formula>
    </cfRule>
    <cfRule type="cellIs" dxfId="31" priority="536" operator="equal">
      <formula>"EC (WFO)"</formula>
    </cfRule>
    <cfRule type="cellIs" dxfId="31" priority="535" operator="equal">
      <formula>"EE (WFO)"</formula>
    </cfRule>
    <cfRule type="cellIs" dxfId="31" priority="534" operator="equal">
      <formula>"EA (WFO)"</formula>
    </cfRule>
    <cfRule type="cellIs" dxfId="31" priority="533" operator="equal">
      <formula>"EC (WFO)"</formula>
    </cfRule>
    <cfRule type="cellIs" dxfId="31" priority="532" operator="equal">
      <formula>"EE (WFO)"</formula>
    </cfRule>
    <cfRule type="cellIs" dxfId="40" priority="531" operator="equal">
      <formula>"EC(WFO)"</formula>
    </cfRule>
    <cfRule type="cellIs" dxfId="40" priority="530" operator="equal">
      <formula>"EE(WFO)"</formula>
    </cfRule>
    <cfRule type="cellIs" dxfId="31" priority="529" operator="equal">
      <formula>"EA (WFO)"</formula>
    </cfRule>
    <cfRule type="cellIs" dxfId="31" priority="528" operator="equal">
      <formula>"EC (WFO)"</formula>
    </cfRule>
    <cfRule type="cellIs" dxfId="31" priority="527" operator="equal">
      <formula>"EE (WFO)"</formula>
    </cfRule>
    <cfRule type="cellIs" dxfId="40" priority="526" operator="equal">
      <formula>"EC(WFO)"</formula>
    </cfRule>
    <cfRule type="cellIs" dxfId="40" priority="525" operator="equal">
      <formula>"EE(WFO)"</formula>
    </cfRule>
    <cfRule type="cellIs" dxfId="31" priority="524" operator="equal">
      <formula>"EA (WFO)"</formula>
    </cfRule>
    <cfRule type="cellIs" dxfId="31" priority="523" operator="equal">
      <formula>"EC (WFO)"</formula>
    </cfRule>
    <cfRule type="cellIs" dxfId="31" priority="522" operator="equal">
      <formula>"EE (WFO)"</formula>
    </cfRule>
    <cfRule type="cellIs" dxfId="40" priority="521" operator="equal">
      <formula>"EC(WFO)"</formula>
    </cfRule>
    <cfRule type="cellIs" dxfId="40" priority="520" operator="equal">
      <formula>"EE(WFO)"</formula>
    </cfRule>
    <cfRule type="cellIs" dxfId="31" priority="519" operator="equal">
      <formula>"EA (WFO)"</formula>
    </cfRule>
    <cfRule type="cellIs" dxfId="31" priority="518" operator="equal">
      <formula>"EC (WFO)"</formula>
    </cfRule>
    <cfRule type="cellIs" dxfId="31" priority="517" operator="equal">
      <formula>"EE (WFO)"</formula>
    </cfRule>
    <cfRule type="cellIs" dxfId="40" priority="516" operator="equal">
      <formula>"EC(WFO)"</formula>
    </cfRule>
    <cfRule type="cellIs" dxfId="40" priority="515" operator="equal">
      <formula>"EE(WFO)"</formula>
    </cfRule>
    <cfRule type="cellIs" dxfId="31" priority="514" operator="equal">
      <formula>"EA (WFO)"</formula>
    </cfRule>
    <cfRule type="cellIs" dxfId="31" priority="513" operator="equal">
      <formula>"EC (WFO)"</formula>
    </cfRule>
    <cfRule type="cellIs" dxfId="31" priority="512" operator="equal">
      <formula>"EE (WFO)"</formula>
    </cfRule>
    <cfRule type="cellIs" dxfId="31" priority="511" operator="equal">
      <formula>"EA (WFO)"</formula>
    </cfRule>
    <cfRule type="cellIs" dxfId="31" priority="510" operator="equal">
      <formula>"EC (WFO)"</formula>
    </cfRule>
    <cfRule type="cellIs" dxfId="31" priority="509" operator="equal">
      <formula>"EE (WFO)"</formula>
    </cfRule>
    <cfRule type="cellIs" dxfId="40" priority="508" operator="equal">
      <formula>"EC(WFO)"</formula>
    </cfRule>
    <cfRule type="cellIs" dxfId="40" priority="507" operator="equal">
      <formula>"EE(WFO)"</formula>
    </cfRule>
    <cfRule type="cellIs" dxfId="31" priority="506" operator="equal">
      <formula>"EA (WFO)"</formula>
    </cfRule>
    <cfRule type="cellIs" dxfId="31" priority="505" operator="equal">
      <formula>"EC (WFO)"</formula>
    </cfRule>
    <cfRule type="cellIs" dxfId="31" priority="504" operator="equal">
      <formula>"EE (WFO)"</formula>
    </cfRule>
    <cfRule type="cellIs" dxfId="40" priority="503" operator="equal">
      <formula>"EC(WFO)"</formula>
    </cfRule>
    <cfRule type="cellIs" dxfId="40" priority="502" operator="equal">
      <formula>"EE(WFO)"</formula>
    </cfRule>
    <cfRule type="cellIs" dxfId="40" priority="501" operator="equal">
      <formula>"EC(WFO)"</formula>
    </cfRule>
    <cfRule type="cellIs" dxfId="40" priority="500" operator="equal">
      <formula>"EE(WFO)"</formula>
    </cfRule>
    <cfRule type="cellIs" dxfId="40" priority="499" operator="equal">
      <formula>"EC(WFO)"</formula>
    </cfRule>
    <cfRule type="cellIs" dxfId="40" priority="498" operator="equal">
      <formula>"EE(WFO)"</formula>
    </cfRule>
    <cfRule type="cellIs" dxfId="40" priority="497" operator="equal">
      <formula>"EC(WFO)"</formula>
    </cfRule>
    <cfRule type="cellIs" dxfId="40" priority="496" operator="equal">
      <formula>"EE(WFO)"</formula>
    </cfRule>
    <cfRule type="cellIs" dxfId="31" priority="495" operator="equal">
      <formula>"EA (WFO)"</formula>
    </cfRule>
    <cfRule type="cellIs" dxfId="31" priority="494" operator="equal">
      <formula>"EC (WFO)"</formula>
    </cfRule>
    <cfRule type="cellIs" dxfId="31" priority="493" operator="equal">
      <formula>"EE (WFO)"</formula>
    </cfRule>
    <cfRule type="cellIs" dxfId="40" priority="492" operator="equal">
      <formula>"EC(WFO)"</formula>
    </cfRule>
    <cfRule type="cellIs" dxfId="40" priority="491" operator="equal">
      <formula>"EE(WFO)"</formula>
    </cfRule>
    <cfRule type="cellIs" dxfId="31" priority="490" operator="equal">
      <formula>"EA (WFO)"</formula>
    </cfRule>
    <cfRule type="cellIs" dxfId="31" priority="489" operator="equal">
      <formula>"EC (WFO)"</formula>
    </cfRule>
    <cfRule type="cellIs" dxfId="31" priority="488" operator="equal">
      <formula>"EE (WFO)"</formula>
    </cfRule>
    <cfRule type="cellIs" dxfId="31" priority="487" operator="equal">
      <formula>"EA (WFO)"</formula>
    </cfRule>
    <cfRule type="cellIs" dxfId="31" priority="486" operator="equal">
      <formula>"EC (WFO)"</formula>
    </cfRule>
    <cfRule type="cellIs" dxfId="31" priority="485" operator="equal">
      <formula>"EE (WFO)"</formula>
    </cfRule>
    <cfRule type="cellIs" dxfId="40" priority="484" operator="equal">
      <formula>"EC(WFO)"</formula>
    </cfRule>
    <cfRule type="cellIs" dxfId="40" priority="483" operator="equal">
      <formula>"EE(WFO)"</formula>
    </cfRule>
    <cfRule type="cellIs" dxfId="31" priority="482" operator="equal">
      <formula>"EA (WFO)"</formula>
    </cfRule>
    <cfRule type="cellIs" dxfId="31" priority="481" operator="equal">
      <formula>"EC (WFO)"</formula>
    </cfRule>
    <cfRule type="cellIs" dxfId="31" priority="480" operator="equal">
      <formula>"EE (WFO)"</formula>
    </cfRule>
    <cfRule type="cellIs" dxfId="33" priority="479" operator="equal">
      <formula>"FG (WFO)"</formula>
    </cfRule>
    <cfRule type="cellIs" dxfId="32" priority="478" operator="equal">
      <formula>"EQ (WFO)"</formula>
    </cfRule>
    <cfRule type="cellIs" dxfId="31" priority="477" operator="equal">
      <formula>"EA (WFO)"</formula>
    </cfRule>
  </conditionalFormatting>
  <conditionalFormatting sqref="V93:X93">
    <cfRule type="cellIs" dxfId="13" priority="14209" operator="equal">
      <formula>"TDM"</formula>
    </cfRule>
    <cfRule type="cellIs" dxfId="36" priority="14207" operator="equal">
      <formula>"RS"</formula>
    </cfRule>
    <cfRule type="cellIs" dxfId="28" priority="14208" operator="equal">
      <formula>"TR (WFO)"</formula>
    </cfRule>
    <cfRule type="cellIs" dxfId="57" priority="14200" operator="equal">
      <formula>"SCIK"</formula>
    </cfRule>
    <cfRule type="cellIs" dxfId="57" priority="14201" operator="equal">
      <formula>"CT"</formula>
    </cfRule>
    <cfRule type="cellIs" dxfId="39" priority="14202" operator="equal">
      <formula>"CT"</formula>
    </cfRule>
    <cfRule type="cellIs" dxfId="61" priority="14203" operator="equal">
      <formula>"CT"</formula>
    </cfRule>
    <cfRule type="cellIs" dxfId="23" priority="14204" operator="equal">
      <formula>"FG"</formula>
    </cfRule>
    <cfRule type="cellIs" dxfId="44" priority="14205" operator="equal">
      <formula>"L"</formula>
    </cfRule>
    <cfRule type="cellIs" dxfId="38" priority="14206" operator="equal">
      <formula>"EG (WFO)"</formula>
    </cfRule>
    <cfRule type="cellIs" dxfId="34" priority="14199" operator="equal">
      <formula>"TR"</formula>
    </cfRule>
    <cfRule type="cellIs" dxfId="37" priority="14197" operator="equal">
      <formula>"EQ (WFO)"</formula>
    </cfRule>
    <cfRule type="cellIs" dxfId="31" priority="14198" operator="equal">
      <formula>"EO (WFO)"</formula>
    </cfRule>
    <cfRule type="cellIs" dxfId="31" priority="14188" operator="equal">
      <formula>"EQ (WFO)"</formula>
    </cfRule>
    <cfRule type="cellIs" dxfId="31" priority="14189" operator="equal">
      <formula>"EO (WFO)"</formula>
    </cfRule>
    <cfRule type="cellIs" dxfId="31" priority="14190" operator="equal">
      <formula>"EO (WFO)"</formula>
    </cfRule>
    <cfRule type="cellIs" dxfId="31" priority="14191" operator="equal">
      <formula>"EK (WFO)"</formula>
    </cfRule>
    <cfRule type="cellIs" dxfId="31" priority="14192" operator="equal">
      <formula>"EG (WFO)"</formula>
    </cfRule>
    <cfRule type="cellIs" dxfId="31" priority="14193" operator="equal">
      <formula>"EE (WFO)"</formula>
    </cfRule>
    <cfRule type="cellIs" dxfId="31" priority="14194" operator="equal">
      <formula>"EC (WFO)"</formula>
    </cfRule>
    <cfRule type="cellIs" dxfId="31" priority="14195" operator="equal">
      <formula>"EA (WFO)"</formula>
    </cfRule>
    <cfRule type="cellIs" dxfId="35" priority="14196" operator="equal">
      <formula>"FG (WFO)"</formula>
    </cfRule>
    <cfRule type="cellIs" dxfId="31" priority="14182" operator="equal">
      <formula>"EE (WFO)"</formula>
    </cfRule>
    <cfRule type="cellIs" dxfId="31" priority="14183" operator="equal">
      <formula>"EC (WFO)"</formula>
    </cfRule>
    <cfRule type="cellIs" dxfId="31" priority="14184" operator="equal">
      <formula>"EA (WFO)"</formula>
    </cfRule>
    <cfRule type="cellIs" dxfId="29" priority="14178" operator="equal">
      <formula>"EQ (WFO)"</formula>
    </cfRule>
    <cfRule type="cellIs" dxfId="52" priority="14179" operator="equal">
      <formula>"FG (WFO)"</formula>
    </cfRule>
    <cfRule type="cellIs" dxfId="29" priority="14180" operator="equal">
      <formula>"EO (WFO)"</formula>
    </cfRule>
    <cfRule type="cellIs" dxfId="29" priority="14181" operator="equal">
      <formula>"EK (WFO)"</formula>
    </cfRule>
    <cfRule type="cellIs" dxfId="40" priority="14176" operator="equal">
      <formula>"EE(WFO)"</formula>
    </cfRule>
    <cfRule type="cellIs" dxfId="40" priority="14177" operator="equal">
      <formula>"EC(WFO)"</formula>
    </cfRule>
    <cfRule type="cellIs" dxfId="65" priority="14171" operator="equal">
      <formula>"OUT"</formula>
    </cfRule>
    <cfRule type="cellIs" dxfId="49" priority="14172" operator="equal">
      <formula>"OUT"</formula>
    </cfRule>
    <cfRule type="cellIs" dxfId="57" priority="14164" operator="equal">
      <formula>"SCIK"</formula>
    </cfRule>
    <cfRule type="cellIs" dxfId="57" priority="14165" operator="equal">
      <formula>"CT"</formula>
    </cfRule>
    <cfRule type="cellIs" dxfId="39" priority="14166" operator="equal">
      <formula>"CT"</formula>
    </cfRule>
    <cfRule type="cellIs" dxfId="61" priority="14167" operator="equal">
      <formula>"CT"</formula>
    </cfRule>
    <cfRule type="cellIs" dxfId="23" priority="14168" operator="equal">
      <formula>"FG"</formula>
    </cfRule>
    <cfRule type="cellIs" dxfId="44" priority="14169" operator="equal">
      <formula>"L"</formula>
    </cfRule>
    <cfRule type="cellIs" dxfId="38" priority="14170" operator="equal">
      <formula>"EG (WFO)"</formula>
    </cfRule>
  </conditionalFormatting>
  <conditionalFormatting sqref="V93">
    <cfRule type="cellIs" dxfId="31" priority="14185" operator="equal">
      <formula>"EA (WFO)"</formula>
    </cfRule>
    <cfRule type="cellIs" dxfId="32" priority="14186" operator="equal">
      <formula>"EQ (WFO)"</formula>
    </cfRule>
    <cfRule type="cellIs" dxfId="33" priority="14187" operator="equal">
      <formula>"FG (WFO)"</formula>
    </cfRule>
    <cfRule type="cellIs" dxfId="31" priority="12485" operator="equal">
      <formula>"EE (WFO)"</formula>
    </cfRule>
    <cfRule type="cellIs" dxfId="31" priority="12486" operator="equal">
      <formula>"EC (WFO)"</formula>
    </cfRule>
    <cfRule type="cellIs" dxfId="31" priority="12487" operator="equal">
      <formula>"EA (WFO)"</formula>
    </cfRule>
    <cfRule type="cellIs" dxfId="40" priority="12488" operator="equal">
      <formula>"EE(WFO)"</formula>
    </cfRule>
    <cfRule type="cellIs" dxfId="40" priority="12489" operator="equal">
      <formula>"EC(WFO)"</formula>
    </cfRule>
    <cfRule type="cellIs" dxfId="31" priority="12482" operator="equal">
      <formula>"EA (WFO)"</formula>
    </cfRule>
    <cfRule type="cellIs" dxfId="32" priority="12483" operator="equal">
      <formula>"EQ (WFO)"</formula>
    </cfRule>
    <cfRule type="cellIs" dxfId="33" priority="12484" operator="equal">
      <formula>"FG (WFO)"</formula>
    </cfRule>
    <cfRule type="cellIs" dxfId="31" priority="12477" operator="equal">
      <formula>"EE (WFO)"</formula>
    </cfRule>
    <cfRule type="cellIs" dxfId="31" priority="12478" operator="equal">
      <formula>"EC (WFO)"</formula>
    </cfRule>
    <cfRule type="cellIs" dxfId="31" priority="12479" operator="equal">
      <formula>"EA (WFO)"</formula>
    </cfRule>
    <cfRule type="cellIs" dxfId="40" priority="12480" operator="equal">
      <formula>"EE(WFO)"</formula>
    </cfRule>
    <cfRule type="cellIs" dxfId="40" priority="12481" operator="equal">
      <formula>"EC(WFO)"</formula>
    </cfRule>
    <cfRule type="cellIs" dxfId="31" priority="12469" operator="equal">
      <formula>"EA (WFO)"</formula>
    </cfRule>
    <cfRule type="cellIs" dxfId="32" priority="12470" operator="equal">
      <formula>"EQ (WFO)"</formula>
    </cfRule>
    <cfRule type="cellIs" dxfId="33" priority="12471" operator="equal">
      <formula>"FG (WFO)"</formula>
    </cfRule>
    <cfRule type="cellIs" dxfId="31" priority="12472" operator="equal">
      <formula>"EE (WFO)"</formula>
    </cfRule>
    <cfRule type="cellIs" dxfId="31" priority="12473" operator="equal">
      <formula>"EC (WFO)"</formula>
    </cfRule>
    <cfRule type="cellIs" dxfId="31" priority="12474" operator="equal">
      <formula>"EA (WFO)"</formula>
    </cfRule>
    <cfRule type="cellIs" dxfId="40" priority="12475" operator="equal">
      <formula>"EE(WFO)"</formula>
    </cfRule>
    <cfRule type="cellIs" dxfId="40" priority="12476" operator="equal">
      <formula>"EC(WFO)"</formula>
    </cfRule>
  </conditionalFormatting>
  <conditionalFormatting sqref="X93">
    <cfRule type="cellIs" dxfId="31" priority="14159" operator="equal">
      <formula>"EE (WFO)"</formula>
    </cfRule>
    <cfRule type="cellIs" dxfId="31" priority="14160" operator="equal">
      <formula>"EC (WFO)"</formula>
    </cfRule>
    <cfRule type="cellIs" dxfId="31" priority="14161" operator="equal">
      <formula>"EA (WFO)"</formula>
    </cfRule>
    <cfRule type="cellIs" dxfId="40" priority="14162" operator="equal">
      <formula>"EE(WFO)"</formula>
    </cfRule>
    <cfRule type="cellIs" dxfId="40" priority="14163" operator="equal">
      <formula>"EC(WFO)"</formula>
    </cfRule>
    <cfRule type="cellIs" dxfId="31" priority="14151" operator="equal">
      <formula>"EA (WFO)"</formula>
    </cfRule>
    <cfRule type="cellIs" dxfId="32" priority="14152" operator="equal">
      <formula>"EQ (WFO)"</formula>
    </cfRule>
    <cfRule type="cellIs" dxfId="33" priority="14153" operator="equal">
      <formula>"FG (WFO)"</formula>
    </cfRule>
    <cfRule type="cellIs" dxfId="31" priority="14154" operator="equal">
      <formula>"EE (WFO)"</formula>
    </cfRule>
    <cfRule type="cellIs" dxfId="31" priority="14155" operator="equal">
      <formula>"EC (WFO)"</formula>
    </cfRule>
    <cfRule type="cellIs" dxfId="31" priority="14156" operator="equal">
      <formula>"EA (WFO)"</formula>
    </cfRule>
    <cfRule type="cellIs" dxfId="40" priority="14157" operator="equal">
      <formula>"EE(WFO)"</formula>
    </cfRule>
    <cfRule type="cellIs" dxfId="40" priority="14158" operator="equal">
      <formula>"EC(WFO)"</formula>
    </cfRule>
  </conditionalFormatting>
  <conditionalFormatting sqref="D94">
    <cfRule type="cellIs" dxfId="28" priority="37859" operator="equal">
      <formula>"TR"</formula>
    </cfRule>
    <cfRule type="cellIs" dxfId="13" priority="37858" operator="equal">
      <formula>"TDM"</formula>
    </cfRule>
  </conditionalFormatting>
  <conditionalFormatting sqref="Y94:Z94">
    <cfRule type="cellIs" dxfId="31" priority="18821" operator="equal">
      <formula>"EE (WFO)"</formula>
    </cfRule>
    <cfRule type="cellIs" dxfId="31" priority="18822" operator="equal">
      <formula>"EC (WFO)"</formula>
    </cfRule>
    <cfRule type="cellIs" dxfId="31" priority="18823" operator="equal">
      <formula>"EA (WFO)"</formula>
    </cfRule>
    <cfRule type="cellIs" dxfId="40" priority="18824" operator="equal">
      <formula>"EE(WFO)"</formula>
    </cfRule>
    <cfRule type="cellIs" dxfId="40" priority="18825" operator="equal">
      <formula>"EC(WFO)"</formula>
    </cfRule>
  </conditionalFormatting>
  <conditionalFormatting sqref="AG94">
    <cfRule type="cellIs" dxfId="13" priority="125911" operator="equal">
      <formula>"TDM"</formula>
    </cfRule>
  </conditionalFormatting>
  <conditionalFormatting sqref="B96:D96">
    <cfRule type="cellIs" dxfId="13" priority="37805" operator="equal">
      <formula>"TDM"</formula>
    </cfRule>
    <cfRule type="cellIs" dxfId="34" priority="37804" operator="equal">
      <formula>"TR"</formula>
    </cfRule>
    <cfRule type="cellIs" dxfId="36" priority="37802" operator="equal">
      <formula>"RS"</formula>
    </cfRule>
    <cfRule type="cellIs" dxfId="28" priority="37803" operator="equal">
      <formula>"TR (WFO)"</formula>
    </cfRule>
    <cfRule type="cellIs" dxfId="37" priority="37800" operator="equal">
      <formula>"EQ (WFO)"</formula>
    </cfRule>
    <cfRule type="cellIs" dxfId="31" priority="37801" operator="equal">
      <formula>"EO (WFO)"</formula>
    </cfRule>
    <cfRule type="cellIs" dxfId="31" priority="37791" operator="equal">
      <formula>"EQ (WFO)"</formula>
    </cfRule>
    <cfRule type="cellIs" dxfId="31" priority="37792" operator="equal">
      <formula>"EO (WFO)"</formula>
    </cfRule>
    <cfRule type="cellIs" dxfId="31" priority="37793" operator="equal">
      <formula>"EO (WFO)"</formula>
    </cfRule>
    <cfRule type="cellIs" dxfId="31" priority="37794" operator="equal">
      <formula>"EK (WFO)"</formula>
    </cfRule>
    <cfRule type="cellIs" dxfId="31" priority="37795" operator="equal">
      <formula>"EG (WFO)"</formula>
    </cfRule>
    <cfRule type="cellIs" dxfId="31" priority="37796" operator="equal">
      <formula>"EE (WFO)"</formula>
    </cfRule>
    <cfRule type="cellIs" dxfId="31" priority="37797" operator="equal">
      <formula>"EC (WFO)"</formula>
    </cfRule>
    <cfRule type="cellIs" dxfId="31" priority="37798" operator="equal">
      <formula>"EA (WFO)"</formula>
    </cfRule>
    <cfRule type="cellIs" dxfId="35" priority="37799" operator="equal">
      <formula>"FG (WFO)"</formula>
    </cfRule>
  </conditionalFormatting>
  <conditionalFormatting sqref="B96">
    <cfRule type="duplicateValues" dxfId="30" priority="37790"/>
  </conditionalFormatting>
  <conditionalFormatting sqref="H96:U96">
    <cfRule type="cellIs" dxfId="63" priority="37737" operator="equal">
      <formula>"CT"</formula>
    </cfRule>
    <cfRule type="cellIs" dxfId="44" priority="37738" operator="equal">
      <formula>"L"</formula>
    </cfRule>
    <cfRule type="cellIs" dxfId="13" priority="37739" operator="equal">
      <formula>"TDM"</formula>
    </cfRule>
    <cfRule type="cellIs" dxfId="40" priority="37735" operator="equal">
      <formula>"EE(WFO)"</formula>
    </cfRule>
    <cfRule type="cellIs" dxfId="40" priority="37736" operator="equal">
      <formula>"EC(WFO)"</formula>
    </cfRule>
    <cfRule type="cellIs" dxfId="36" priority="37733" operator="equal">
      <formula>"RS"</formula>
    </cfRule>
    <cfRule type="cellIs" dxfId="28" priority="37734" operator="equal">
      <formula>"TR (WFO)"</formula>
    </cfRule>
    <cfRule type="cellIs" dxfId="34" priority="37732" operator="equal">
      <formula>"TR"</formula>
    </cfRule>
    <cfRule type="cellIs" dxfId="37" priority="37730" operator="equal">
      <formula>"EQ (WFO)"</formula>
    </cfRule>
    <cfRule type="cellIs" dxfId="31" priority="37731" operator="equal">
      <formula>"EO (WFO)"</formula>
    </cfRule>
    <cfRule type="cellIs" dxfId="31" priority="37721" operator="equal">
      <formula>"EQ (WFO)"</formula>
    </cfRule>
    <cfRule type="cellIs" dxfId="31" priority="37722" operator="equal">
      <formula>"EO (WFO)"</formula>
    </cfRule>
    <cfRule type="cellIs" dxfId="31" priority="37723" operator="equal">
      <formula>"EO (WFO)"</formula>
    </cfRule>
    <cfRule type="cellIs" dxfId="31" priority="37724" operator="equal">
      <formula>"EK (WFO)"</formula>
    </cfRule>
    <cfRule type="cellIs" dxfId="31" priority="37725" operator="equal">
      <formula>"EG (WFO)"</formula>
    </cfRule>
    <cfRule type="cellIs" dxfId="31" priority="37726" operator="equal">
      <formula>"EE (WFO)"</formula>
    </cfRule>
    <cfRule type="cellIs" dxfId="31" priority="37727" operator="equal">
      <formula>"EC (WFO)"</formula>
    </cfRule>
    <cfRule type="cellIs" dxfId="31" priority="37728" operator="equal">
      <formula>"EA (WFO)"</formula>
    </cfRule>
    <cfRule type="cellIs" dxfId="35" priority="37729" operator="equal">
      <formula>"FG (WFO)"</formula>
    </cfRule>
    <cfRule type="cellIs" dxfId="31" priority="37719" operator="equal">
      <formula>"EG (WFO)"</formula>
    </cfRule>
    <cfRule type="cellIs" dxfId="31" priority="37720" operator="equal">
      <formula>"EG ((WFO)"</formula>
    </cfRule>
    <cfRule type="cellIs" dxfId="31" priority="37716" operator="equal">
      <formula>"EA (WFO)"</formula>
    </cfRule>
    <cfRule type="cellIs" dxfId="32" priority="37717" operator="equal">
      <formula>"EQ (WFO)"</formula>
    </cfRule>
    <cfRule type="cellIs" dxfId="33" priority="37718" operator="equal">
      <formula>"FG (WFO)"</formula>
    </cfRule>
    <cfRule type="cellIs" dxfId="31" priority="37713" operator="equal">
      <formula>"EE (WFO)"</formula>
    </cfRule>
    <cfRule type="cellIs" dxfId="31" priority="37714" operator="equal">
      <formula>"EC (WFO)"</formula>
    </cfRule>
    <cfRule type="cellIs" dxfId="31" priority="37715" operator="equal">
      <formula>"EA (WFO)"</formula>
    </cfRule>
    <cfRule type="cellIs" dxfId="65" priority="37711" operator="equal">
      <formula>"OUT"</formula>
    </cfRule>
    <cfRule type="cellIs" dxfId="49" priority="37712" operator="equal">
      <formula>"OUT"</formula>
    </cfRule>
  </conditionalFormatting>
  <conditionalFormatting sqref="V96:AA96">
    <cfRule type="cellIs" dxfId="63" priority="11176" operator="equal">
      <formula>"CT"</formula>
    </cfRule>
    <cfRule type="cellIs" dxfId="44" priority="11177" operator="equal">
      <formula>"L"</formula>
    </cfRule>
    <cfRule type="cellIs" dxfId="13" priority="11178" operator="equal">
      <formula>"TDM"</formula>
    </cfRule>
    <cfRule type="cellIs" dxfId="40" priority="11174" operator="equal">
      <formula>"EE(WFO)"</formula>
    </cfRule>
    <cfRule type="cellIs" dxfId="40" priority="11175" operator="equal">
      <formula>"EC(WFO)"</formula>
    </cfRule>
    <cfRule type="cellIs" dxfId="36" priority="11172" operator="equal">
      <formula>"RS"</formula>
    </cfRule>
    <cfRule type="cellIs" dxfId="28" priority="11173" operator="equal">
      <formula>"TR (WFO)"</formula>
    </cfRule>
    <cfRule type="cellIs" dxfId="34" priority="11171" operator="equal">
      <formula>"TR"</formula>
    </cfRule>
    <cfRule type="cellIs" dxfId="37" priority="11169" operator="equal">
      <formula>"EQ (WFO)"</formula>
    </cfRule>
    <cfRule type="cellIs" dxfId="31" priority="11170" operator="equal">
      <formula>"EO (WFO)"</formula>
    </cfRule>
    <cfRule type="cellIs" dxfId="31" priority="11160" operator="equal">
      <formula>"EQ (WFO)"</formula>
    </cfRule>
    <cfRule type="cellIs" dxfId="31" priority="11161" operator="equal">
      <formula>"EO (WFO)"</formula>
    </cfRule>
    <cfRule type="cellIs" dxfId="31" priority="11162" operator="equal">
      <formula>"EO (WFO)"</formula>
    </cfRule>
    <cfRule type="cellIs" dxfId="31" priority="11163" operator="equal">
      <formula>"EK (WFO)"</formula>
    </cfRule>
    <cfRule type="cellIs" dxfId="31" priority="11164" operator="equal">
      <formula>"EG (WFO)"</formula>
    </cfRule>
    <cfRule type="cellIs" dxfId="31" priority="11165" operator="equal">
      <formula>"EE (WFO)"</formula>
    </cfRule>
    <cfRule type="cellIs" dxfId="31" priority="11166" operator="equal">
      <formula>"EC (WFO)"</formula>
    </cfRule>
    <cfRule type="cellIs" dxfId="31" priority="11167" operator="equal">
      <formula>"EA (WFO)"</formula>
    </cfRule>
    <cfRule type="cellIs" dxfId="35" priority="11168" operator="equal">
      <formula>"FG (WFO)"</formula>
    </cfRule>
    <cfRule type="cellIs" dxfId="31" priority="11158" operator="equal">
      <formula>"EG (WFO)"</formula>
    </cfRule>
    <cfRule type="cellIs" dxfId="31" priority="11159" operator="equal">
      <formula>"EG ((WFO)"</formula>
    </cfRule>
    <cfRule type="cellIs" dxfId="31" priority="11155" operator="equal">
      <formula>"EA (WFO)"</formula>
    </cfRule>
    <cfRule type="cellIs" dxfId="32" priority="11156" operator="equal">
      <formula>"EQ (WFO)"</formula>
    </cfRule>
    <cfRule type="cellIs" dxfId="33" priority="11157" operator="equal">
      <formula>"FG (WFO)"</formula>
    </cfRule>
    <cfRule type="cellIs" dxfId="31" priority="11152" operator="equal">
      <formula>"EE (WFO)"</formula>
    </cfRule>
    <cfRule type="cellIs" dxfId="31" priority="11153" operator="equal">
      <formula>"EC (WFO)"</formula>
    </cfRule>
    <cfRule type="cellIs" dxfId="31" priority="11154" operator="equal">
      <formula>"EA (WFO)"</formula>
    </cfRule>
    <cfRule type="cellIs" dxfId="65" priority="11150" operator="equal">
      <formula>"OUT"</formula>
    </cfRule>
    <cfRule type="cellIs" dxfId="49" priority="11151" operator="equal">
      <formula>"OUT"</formula>
    </cfRule>
  </conditionalFormatting>
  <conditionalFormatting sqref="AC96">
    <cfRule type="cellIs" dxfId="31" priority="128868" operator="equal">
      <formula>"EE (WFO)"</formula>
    </cfRule>
    <cfRule type="cellIs" dxfId="31" priority="128869" operator="equal">
      <formula>"EC (WFO)"</formula>
    </cfRule>
    <cfRule type="cellIs" dxfId="31" priority="128870" operator="equal">
      <formula>"EA (WFO)"</formula>
    </cfRule>
    <cfRule type="cellIs" dxfId="40" priority="128871" operator="equal">
      <formula>"EE(WFO)"</formula>
    </cfRule>
    <cfRule type="cellIs" dxfId="40" priority="128872" operator="equal">
      <formula>"EC(WFO)"</formula>
    </cfRule>
    <cfRule type="cellIs" dxfId="31" priority="128873" operator="equal">
      <formula>"EE (WFO)"</formula>
    </cfRule>
    <cfRule type="cellIs" dxfId="31" priority="128874" operator="equal">
      <formula>"EC (WFO)"</formula>
    </cfRule>
    <cfRule type="cellIs" dxfId="31" priority="128875" operator="equal">
      <formula>"EA (WFO)"</formula>
    </cfRule>
    <cfRule type="cellIs" dxfId="40" priority="128876" operator="equal">
      <formula>"EE(WFO)"</formula>
    </cfRule>
    <cfRule type="cellIs" dxfId="40" priority="128877" operator="equal">
      <formula>"EC(WFO)"</formula>
    </cfRule>
    <cfRule type="cellIs" dxfId="31" priority="128878" operator="equal">
      <formula>"EE (WFO)"</formula>
    </cfRule>
    <cfRule type="cellIs" dxfId="31" priority="128879" operator="equal">
      <formula>"EC (WFO)"</formula>
    </cfRule>
    <cfRule type="cellIs" dxfId="31" priority="128880" operator="equal">
      <formula>"EA (WFO)"</formula>
    </cfRule>
    <cfRule type="cellIs" dxfId="40" priority="128881" operator="equal">
      <formula>"EE(WFO)"</formula>
    </cfRule>
    <cfRule type="cellIs" dxfId="40" priority="128882" operator="equal">
      <formula>"EC(WFO)"</formula>
    </cfRule>
    <cfRule type="cellIs" dxfId="31" priority="128883" operator="equal">
      <formula>"EE (WFO)"</formula>
    </cfRule>
    <cfRule type="cellIs" dxfId="31" priority="128884" operator="equal">
      <formula>"EC (WFO)"</formula>
    </cfRule>
    <cfRule type="cellIs" dxfId="31" priority="128885" operator="equal">
      <formula>"EA (WFO)"</formula>
    </cfRule>
    <cfRule type="cellIs" dxfId="40" priority="128886" operator="equal">
      <formula>"EE(WFO)"</formula>
    </cfRule>
    <cfRule type="cellIs" dxfId="40" priority="128887" operator="equal">
      <formula>"EC(WFO)"</formula>
    </cfRule>
    <cfRule type="cellIs" dxfId="31" priority="128888" operator="equal">
      <formula>"EE (WFO)"</formula>
    </cfRule>
    <cfRule type="cellIs" dxfId="31" priority="128889" operator="equal">
      <formula>"EC (WFO)"</formula>
    </cfRule>
    <cfRule type="cellIs" dxfId="31" priority="128890" operator="equal">
      <formula>"EA (WFO)"</formula>
    </cfRule>
    <cfRule type="cellIs" dxfId="40" priority="128891" operator="equal">
      <formula>"EE(WFO)"</formula>
    </cfRule>
    <cfRule type="cellIs" dxfId="40" priority="128892" operator="equal">
      <formula>"EC(WFO)"</formula>
    </cfRule>
    <cfRule type="cellIs" dxfId="31" priority="128893" operator="equal">
      <formula>"EE (WFO)"</formula>
    </cfRule>
    <cfRule type="cellIs" dxfId="31" priority="128894" operator="equal">
      <formula>"EC (WFO)"</formula>
    </cfRule>
    <cfRule type="cellIs" dxfId="31" priority="128895" operator="equal">
      <formula>"EA (WFO)"</formula>
    </cfRule>
    <cfRule type="cellIs" dxfId="40" priority="128896" operator="equal">
      <formula>"EE(WFO)"</formula>
    </cfRule>
    <cfRule type="cellIs" dxfId="40" priority="128897" operator="equal">
      <formula>"EC(WFO)"</formula>
    </cfRule>
    <cfRule type="cellIs" dxfId="31" priority="128898" operator="equal">
      <formula>"EE (WFO)"</formula>
    </cfRule>
    <cfRule type="cellIs" dxfId="31" priority="128899" operator="equal">
      <formula>"EC (WFO)"</formula>
    </cfRule>
    <cfRule type="cellIs" dxfId="31" priority="128900" operator="equal">
      <formula>"EA (WFO)"</formula>
    </cfRule>
    <cfRule type="cellIs" dxfId="40" priority="128901" operator="equal">
      <formula>"EE(WFO)"</formula>
    </cfRule>
    <cfRule type="cellIs" dxfId="40" priority="128902" operator="equal">
      <formula>"EC(WFO)"</formula>
    </cfRule>
    <cfRule type="cellIs" dxfId="31" priority="128903" operator="equal">
      <formula>"EE (WFO)"</formula>
    </cfRule>
    <cfRule type="cellIs" dxfId="31" priority="128904" operator="equal">
      <formula>"EC (WFO)"</formula>
    </cfRule>
    <cfRule type="cellIs" dxfId="31" priority="128905" operator="equal">
      <formula>"EA (WFO)"</formula>
    </cfRule>
    <cfRule type="cellIs" dxfId="40" priority="128906" operator="equal">
      <formula>"EE(WFO)"</formula>
    </cfRule>
    <cfRule type="cellIs" dxfId="40" priority="128907" operator="equal">
      <formula>"EC(WFO)"</formula>
    </cfRule>
    <cfRule type="cellIs" dxfId="31" priority="128908" operator="equal">
      <formula>"EE (WFO)"</formula>
    </cfRule>
    <cfRule type="cellIs" dxfId="31" priority="128909" operator="equal">
      <formula>"EC (WFO)"</formula>
    </cfRule>
    <cfRule type="cellIs" dxfId="31" priority="128910" operator="equal">
      <formula>"EA (WFO)"</formula>
    </cfRule>
    <cfRule type="cellIs" dxfId="40" priority="128911" operator="equal">
      <formula>"EE(WFO)"</formula>
    </cfRule>
    <cfRule type="cellIs" dxfId="40" priority="128912" operator="equal">
      <formula>"EC(WFO)"</formula>
    </cfRule>
  </conditionalFormatting>
  <conditionalFormatting sqref="AD96:AE96">
    <cfRule type="cellIs" dxfId="31" priority="128829" operator="equal">
      <formula>"EE (WFO)"</formula>
    </cfRule>
    <cfRule type="cellIs" dxfId="31" priority="128830" operator="equal">
      <formula>"EC (WFO)"</formula>
    </cfRule>
    <cfRule type="cellIs" dxfId="31" priority="128831" operator="equal">
      <formula>"EA (WFO)"</formula>
    </cfRule>
    <cfRule type="cellIs" dxfId="40" priority="128832" operator="equal">
      <formula>"EE(WFO)"</formula>
    </cfRule>
    <cfRule type="cellIs" dxfId="40" priority="128833" operator="equal">
      <formula>"EC(WFO)"</formula>
    </cfRule>
    <cfRule type="cellIs" dxfId="31" priority="128834" operator="equal">
      <formula>"EE (WFO)"</formula>
    </cfRule>
    <cfRule type="cellIs" dxfId="31" priority="128835" operator="equal">
      <formula>"EC (WFO)"</formula>
    </cfRule>
    <cfRule type="cellIs" dxfId="31" priority="128836" operator="equal">
      <formula>"EA (WFO)"</formula>
    </cfRule>
    <cfRule type="cellIs" dxfId="40" priority="128837" operator="equal">
      <formula>"EE(WFO)"</formula>
    </cfRule>
    <cfRule type="cellIs" dxfId="40" priority="128838" operator="equal">
      <formula>"EC(WFO)"</formula>
    </cfRule>
    <cfRule type="cellIs" dxfId="31" priority="128839" operator="equal">
      <formula>"EE (WFO)"</formula>
    </cfRule>
    <cfRule type="cellIs" dxfId="31" priority="128840" operator="equal">
      <formula>"EC (WFO)"</formula>
    </cfRule>
    <cfRule type="cellIs" dxfId="31" priority="128841" operator="equal">
      <formula>"EA (WFO)"</formula>
    </cfRule>
    <cfRule type="cellIs" dxfId="40" priority="128842" operator="equal">
      <formula>"EE(WFO)"</formula>
    </cfRule>
    <cfRule type="cellIs" dxfId="40" priority="128843" operator="equal">
      <formula>"EC(WFO)"</formula>
    </cfRule>
    <cfRule type="cellIs" dxfId="40" priority="128844" operator="equal">
      <formula>"EE(WFO)"</formula>
    </cfRule>
    <cfRule type="cellIs" dxfId="40" priority="128845" operator="equal">
      <formula>"EC(WFO)"</formula>
    </cfRule>
    <cfRule type="cellIs" dxfId="40" priority="128846" operator="equal">
      <formula>"EE(WFO)"</formula>
    </cfRule>
    <cfRule type="cellIs" dxfId="40" priority="128847" operator="equal">
      <formula>"EC(WFO)"</formula>
    </cfRule>
    <cfRule type="cellIs" dxfId="31" priority="128848" operator="equal">
      <formula>"EE (WFO)"</formula>
    </cfRule>
    <cfRule type="cellIs" dxfId="31" priority="128849" operator="equal">
      <formula>"EC (WFO)"</formula>
    </cfRule>
    <cfRule type="cellIs" dxfId="31" priority="128850" operator="equal">
      <formula>"EA (WFO)"</formula>
    </cfRule>
    <cfRule type="cellIs" dxfId="40" priority="128851" operator="equal">
      <formula>"EE(WFO)"</formula>
    </cfRule>
    <cfRule type="cellIs" dxfId="40" priority="128852" operator="equal">
      <formula>"EC(WFO)"</formula>
    </cfRule>
    <cfRule type="cellIs" dxfId="31" priority="128853" operator="equal">
      <formula>"EE (WFO)"</formula>
    </cfRule>
    <cfRule type="cellIs" dxfId="31" priority="128854" operator="equal">
      <formula>"EC (WFO)"</formula>
    </cfRule>
    <cfRule type="cellIs" dxfId="31" priority="128855" operator="equal">
      <formula>"EA (WFO)"</formula>
    </cfRule>
    <cfRule type="cellIs" dxfId="40" priority="128856" operator="equal">
      <formula>"EE(WFO)"</formula>
    </cfRule>
    <cfRule type="cellIs" dxfId="40" priority="128857" operator="equal">
      <formula>"EC(WFO)"</formula>
    </cfRule>
    <cfRule type="cellIs" dxfId="31" priority="128858" operator="equal">
      <formula>"EE (WFO)"</formula>
    </cfRule>
    <cfRule type="cellIs" dxfId="31" priority="128859" operator="equal">
      <formula>"EC (WFO)"</formula>
    </cfRule>
    <cfRule type="cellIs" dxfId="31" priority="128860" operator="equal">
      <formula>"EA (WFO)"</formula>
    </cfRule>
    <cfRule type="cellIs" dxfId="40" priority="128861" operator="equal">
      <formula>"EE(WFO)"</formula>
    </cfRule>
    <cfRule type="cellIs" dxfId="40" priority="128862" operator="equal">
      <formula>"EC(WFO)"</formula>
    </cfRule>
    <cfRule type="cellIs" dxfId="31" priority="128863" operator="equal">
      <formula>"EE (WFO)"</formula>
    </cfRule>
    <cfRule type="cellIs" dxfId="31" priority="128864" operator="equal">
      <formula>"EC (WFO)"</formula>
    </cfRule>
    <cfRule type="cellIs" dxfId="31" priority="128865" operator="equal">
      <formula>"EA (WFO)"</formula>
    </cfRule>
    <cfRule type="cellIs" dxfId="40" priority="128866" operator="equal">
      <formula>"EE(WFO)"</formula>
    </cfRule>
    <cfRule type="cellIs" dxfId="40" priority="128867" operator="equal">
      <formula>"EC(WFO)"</formula>
    </cfRule>
  </conditionalFormatting>
  <conditionalFormatting sqref="AD96">
    <cfRule type="cellIs" dxfId="31" priority="128352" operator="equal">
      <formula>"EE (WFO)"</formula>
    </cfRule>
    <cfRule type="cellIs" dxfId="31" priority="128353" operator="equal">
      <formula>"EC (WFO)"</formula>
    </cfRule>
    <cfRule type="cellIs" dxfId="31" priority="128354" operator="equal">
      <formula>"EA (WFO)"</formula>
    </cfRule>
    <cfRule type="cellIs" dxfId="40" priority="128355" operator="equal">
      <formula>"EE(WFO)"</formula>
    </cfRule>
    <cfRule type="cellIs" dxfId="40" priority="128356" operator="equal">
      <formula>"EC(WFO)"</formula>
    </cfRule>
    <cfRule type="cellIs" dxfId="31" priority="128357" operator="equal">
      <formula>"EE (WFO)"</formula>
    </cfRule>
    <cfRule type="cellIs" dxfId="31" priority="128358" operator="equal">
      <formula>"EC (WFO)"</formula>
    </cfRule>
    <cfRule type="cellIs" dxfId="31" priority="128359" operator="equal">
      <formula>"EA (WFO)"</formula>
    </cfRule>
    <cfRule type="cellIs" dxfId="40" priority="128360" operator="equal">
      <formula>"EE(WFO)"</formula>
    </cfRule>
    <cfRule type="cellIs" dxfId="40" priority="128361" operator="equal">
      <formula>"EC(WFO)"</formula>
    </cfRule>
    <cfRule type="cellIs" dxfId="31" priority="128362" operator="equal">
      <formula>"EE (WFO)"</formula>
    </cfRule>
    <cfRule type="cellIs" dxfId="31" priority="128363" operator="equal">
      <formula>"EC (WFO)"</formula>
    </cfRule>
    <cfRule type="cellIs" dxfId="31" priority="128364" operator="equal">
      <formula>"EA (WFO)"</formula>
    </cfRule>
    <cfRule type="cellIs" dxfId="40" priority="128365" operator="equal">
      <formula>"EE(WFO)"</formula>
    </cfRule>
    <cfRule type="cellIs" dxfId="40" priority="128366" operator="equal">
      <formula>"EC(WFO)"</formula>
    </cfRule>
    <cfRule type="cellIs" dxfId="31" priority="128367" operator="equal">
      <formula>"EE (WFO)"</formula>
    </cfRule>
    <cfRule type="cellIs" dxfId="31" priority="128368" operator="equal">
      <formula>"EC (WFO)"</formula>
    </cfRule>
    <cfRule type="cellIs" dxfId="31" priority="128369" operator="equal">
      <formula>"EA (WFO)"</formula>
    </cfRule>
    <cfRule type="cellIs" dxfId="40" priority="128370" operator="equal">
      <formula>"EE(WFO)"</formula>
    </cfRule>
    <cfRule type="cellIs" dxfId="40" priority="128371" operator="equal">
      <formula>"EC(WFO)"</formula>
    </cfRule>
    <cfRule type="cellIs" dxfId="31" priority="128372" operator="equal">
      <formula>"EE (WFO)"</formula>
    </cfRule>
    <cfRule type="cellIs" dxfId="31" priority="128373" operator="equal">
      <formula>"EC (WFO)"</formula>
    </cfRule>
    <cfRule type="cellIs" dxfId="31" priority="128374" operator="equal">
      <formula>"EA (WFO)"</formula>
    </cfRule>
    <cfRule type="cellIs" dxfId="40" priority="128375" operator="equal">
      <formula>"EE(WFO)"</formula>
    </cfRule>
    <cfRule type="cellIs" dxfId="40" priority="128376" operator="equal">
      <formula>"EC(WFO)"</formula>
    </cfRule>
    <cfRule type="cellIs" dxfId="31" priority="128377" operator="equal">
      <formula>"EE (WFO)"</formula>
    </cfRule>
    <cfRule type="cellIs" dxfId="31" priority="128378" operator="equal">
      <formula>"EC (WFO)"</formula>
    </cfRule>
    <cfRule type="cellIs" dxfId="31" priority="128379" operator="equal">
      <formula>"EA (WFO)"</formula>
    </cfRule>
    <cfRule type="cellIs" dxfId="40" priority="128380" operator="equal">
      <formula>"EE(WFO)"</formula>
    </cfRule>
    <cfRule type="cellIs" dxfId="40" priority="128381" operator="equal">
      <formula>"EC(WFO)"</formula>
    </cfRule>
    <cfRule type="cellIs" dxfId="31" priority="128382" operator="equal">
      <formula>"EE (WFO)"</formula>
    </cfRule>
    <cfRule type="cellIs" dxfId="31" priority="128383" operator="equal">
      <formula>"EC (WFO)"</formula>
    </cfRule>
    <cfRule type="cellIs" dxfId="31" priority="128384" operator="equal">
      <formula>"EA (WFO)"</formula>
    </cfRule>
    <cfRule type="cellIs" dxfId="40" priority="128385" operator="equal">
      <formula>"EE(WFO)"</formula>
    </cfRule>
    <cfRule type="cellIs" dxfId="40" priority="128386" operator="equal">
      <formula>"EC(WFO)"</formula>
    </cfRule>
    <cfRule type="cellIs" dxfId="31" priority="128387" operator="equal">
      <formula>"EE (WFO)"</formula>
    </cfRule>
    <cfRule type="cellIs" dxfId="31" priority="128388" operator="equal">
      <formula>"EC (WFO)"</formula>
    </cfRule>
    <cfRule type="cellIs" dxfId="31" priority="128389" operator="equal">
      <formula>"EA (WFO)"</formula>
    </cfRule>
    <cfRule type="cellIs" dxfId="40" priority="128390" operator="equal">
      <formula>"EE(WFO)"</formula>
    </cfRule>
    <cfRule type="cellIs" dxfId="40" priority="128391" operator="equal">
      <formula>"EC(WFO)"</formula>
    </cfRule>
    <cfRule type="cellIs" dxfId="31" priority="128392" operator="equal">
      <formula>"EE (WFO)"</formula>
    </cfRule>
    <cfRule type="cellIs" dxfId="31" priority="128393" operator="equal">
      <formula>"EC (WFO)"</formula>
    </cfRule>
    <cfRule type="cellIs" dxfId="31" priority="128394" operator="equal">
      <formula>"EA (WFO)"</formula>
    </cfRule>
    <cfRule type="cellIs" dxfId="40" priority="128395" operator="equal">
      <formula>"EE(WFO)"</formula>
    </cfRule>
    <cfRule type="cellIs" dxfId="40" priority="128396" operator="equal">
      <formula>"EC(WFO)"</formula>
    </cfRule>
  </conditionalFormatting>
  <conditionalFormatting sqref="AE96">
    <cfRule type="cellIs" dxfId="31" priority="127824" operator="equal">
      <formula>"EA (WFO)"</formula>
    </cfRule>
    <cfRule type="cellIs" dxfId="32" priority="127825" operator="equal">
      <formula>"EQ (WFO)"</formula>
    </cfRule>
    <cfRule type="cellIs" dxfId="33" priority="127826" operator="equal">
      <formula>"FG (WFO)"</formula>
    </cfRule>
    <cfRule type="cellIs" dxfId="31" priority="127827" operator="equal">
      <formula>"EE (WFO)"</formula>
    </cfRule>
    <cfRule type="cellIs" dxfId="31" priority="127828" operator="equal">
      <formula>"EC (WFO)"</formula>
    </cfRule>
    <cfRule type="cellIs" dxfId="31" priority="127829" operator="equal">
      <formula>"EA (WFO)"</formula>
    </cfRule>
    <cfRule type="cellIs" dxfId="40" priority="127830" operator="equal">
      <formula>"EE(WFO)"</formula>
    </cfRule>
    <cfRule type="cellIs" dxfId="40" priority="127831" operator="equal">
      <formula>"EC(WFO)"</formula>
    </cfRule>
    <cfRule type="cellIs" dxfId="31" priority="127832" operator="equal">
      <formula>"EE (WFO)"</formula>
    </cfRule>
    <cfRule type="cellIs" dxfId="31" priority="127833" operator="equal">
      <formula>"EC (WFO)"</formula>
    </cfRule>
    <cfRule type="cellIs" dxfId="31" priority="127834" operator="equal">
      <formula>"EA (WFO)"</formula>
    </cfRule>
    <cfRule type="cellIs" dxfId="40" priority="127835" operator="equal">
      <formula>"EE(WFO)"</formula>
    </cfRule>
    <cfRule type="cellIs" dxfId="40" priority="127836" operator="equal">
      <formula>"EC(WFO)"</formula>
    </cfRule>
    <cfRule type="cellIs" dxfId="31" priority="127837" operator="equal">
      <formula>"EE (WFO)"</formula>
    </cfRule>
    <cfRule type="cellIs" dxfId="31" priority="127838" operator="equal">
      <formula>"EC (WFO)"</formula>
    </cfRule>
    <cfRule type="cellIs" dxfId="31" priority="127839" operator="equal">
      <formula>"EA (WFO)"</formula>
    </cfRule>
    <cfRule type="cellIs" dxfId="40" priority="127840" operator="equal">
      <formula>"EE(WFO)"</formula>
    </cfRule>
    <cfRule type="cellIs" dxfId="40" priority="127841" operator="equal">
      <formula>"EC(WFO)"</formula>
    </cfRule>
    <cfRule type="cellIs" dxfId="31" priority="127842" operator="equal">
      <formula>"EE (WFO)"</formula>
    </cfRule>
    <cfRule type="cellIs" dxfId="31" priority="127843" operator="equal">
      <formula>"EC (WFO)"</formula>
    </cfRule>
    <cfRule type="cellIs" dxfId="31" priority="127844" operator="equal">
      <formula>"EA (WFO)"</formula>
    </cfRule>
    <cfRule type="cellIs" dxfId="40" priority="127845" operator="equal">
      <formula>"EE(WFO)"</formula>
    </cfRule>
    <cfRule type="cellIs" dxfId="40" priority="127846" operator="equal">
      <formula>"EC(WFO)"</formula>
    </cfRule>
    <cfRule type="cellIs" dxfId="40" priority="127847" operator="equal">
      <formula>"EE(WFO)"</formula>
    </cfRule>
    <cfRule type="cellIs" dxfId="40" priority="127848" operator="equal">
      <formula>"EC(WFO)"</formula>
    </cfRule>
    <cfRule type="cellIs" dxfId="40" priority="127849" operator="equal">
      <formula>"EE(WFO)"</formula>
    </cfRule>
    <cfRule type="cellIs" dxfId="40" priority="127850" operator="equal">
      <formula>"EC(WFO)"</formula>
    </cfRule>
  </conditionalFormatting>
  <conditionalFormatting sqref="B97:D97">
    <cfRule type="cellIs" dxfId="36" priority="37788" operator="equal">
      <formula>"RS"</formula>
    </cfRule>
    <cfRule type="cellIs" dxfId="28" priority="37789" operator="equal">
      <formula>"TR (WFO)"</formula>
    </cfRule>
  </conditionalFormatting>
  <conditionalFormatting sqref="R97:U97">
    <cfRule type="cellIs" dxfId="13" priority="37710" operator="equal">
      <formula>"TDM"</formula>
    </cfRule>
    <cfRule type="cellIs" dxfId="34" priority="37709" operator="equal">
      <formula>"TR"</formula>
    </cfRule>
    <cfRule type="cellIs" dxfId="36" priority="37707" operator="equal">
      <formula>"RS"</formula>
    </cfRule>
    <cfRule type="cellIs" dxfId="28" priority="37708" operator="equal">
      <formula>"TR (WFO)"</formula>
    </cfRule>
    <cfRule type="cellIs" dxfId="37" priority="37705" operator="equal">
      <formula>"EQ (WFO)"</formula>
    </cfRule>
    <cfRule type="cellIs" dxfId="31" priority="37706" operator="equal">
      <formula>"EO (WFO)"</formula>
    </cfRule>
    <cfRule type="cellIs" dxfId="31" priority="37696" operator="equal">
      <formula>"EQ (WFO)"</formula>
    </cfRule>
    <cfRule type="cellIs" dxfId="31" priority="37697" operator="equal">
      <formula>"EO (WFO)"</formula>
    </cfRule>
    <cfRule type="cellIs" dxfId="31" priority="37698" operator="equal">
      <formula>"EO (WFO)"</formula>
    </cfRule>
    <cfRule type="cellIs" dxfId="31" priority="37699" operator="equal">
      <formula>"EK (WFO)"</formula>
    </cfRule>
    <cfRule type="cellIs" dxfId="31" priority="37700" operator="equal">
      <formula>"EG (WFO)"</formula>
    </cfRule>
    <cfRule type="cellIs" dxfId="31" priority="37701" operator="equal">
      <formula>"EE (WFO)"</formula>
    </cfRule>
    <cfRule type="cellIs" dxfId="31" priority="37702" operator="equal">
      <formula>"EC (WFO)"</formula>
    </cfRule>
    <cfRule type="cellIs" dxfId="31" priority="37703" operator="equal">
      <formula>"EA (WFO)"</formula>
    </cfRule>
    <cfRule type="cellIs" dxfId="35" priority="37704" operator="equal">
      <formula>"FG (WFO)"</formula>
    </cfRule>
    <cfRule type="cellIs" dxfId="31" priority="37693" operator="equal">
      <formula>"EA (WFO)"</formula>
    </cfRule>
    <cfRule type="cellIs" dxfId="32" priority="37694" operator="equal">
      <formula>"EQ (WFO)"</formula>
    </cfRule>
    <cfRule type="cellIs" dxfId="33" priority="37695" operator="equal">
      <formula>"FG (WFO)"</formula>
    </cfRule>
    <cfRule type="cellIs" dxfId="31" priority="37690" operator="equal">
      <formula>"EE (WFO)"</formula>
    </cfRule>
    <cfRule type="cellIs" dxfId="31" priority="37691" operator="equal">
      <formula>"EC (WFO)"</formula>
    </cfRule>
    <cfRule type="cellIs" dxfId="31" priority="37692" operator="equal">
      <formula>"EA (WFO)"</formula>
    </cfRule>
    <cfRule type="cellIs" dxfId="57" priority="37683" operator="equal">
      <formula>"SCIK"</formula>
    </cfRule>
    <cfRule type="cellIs" dxfId="57" priority="37684" operator="equal">
      <formula>"CT"</formula>
    </cfRule>
    <cfRule type="cellIs" dxfId="39" priority="37685" operator="equal">
      <formula>"CT"</formula>
    </cfRule>
    <cfRule type="cellIs" dxfId="61" priority="37686" operator="equal">
      <formula>"CT"</formula>
    </cfRule>
    <cfRule type="cellIs" dxfId="23" priority="37687" operator="equal">
      <formula>"FG"</formula>
    </cfRule>
    <cfRule type="cellIs" dxfId="44" priority="37688" operator="equal">
      <formula>"L"</formula>
    </cfRule>
    <cfRule type="cellIs" dxfId="38" priority="37689" operator="equal">
      <formula>"EG (WFO)"</formula>
    </cfRule>
    <cfRule type="cellIs" dxfId="29" priority="37679" operator="equal">
      <formula>"EQ (WFO)"</formula>
    </cfRule>
    <cfRule type="cellIs" dxfId="52" priority="37680" operator="equal">
      <formula>"FG (WFO)"</formula>
    </cfRule>
    <cfRule type="cellIs" dxfId="29" priority="37681" operator="equal">
      <formula>"EO (WFO)"</formula>
    </cfRule>
    <cfRule type="cellIs" dxfId="29" priority="37682" operator="equal">
      <formula>"EK (WFO)"</formula>
    </cfRule>
    <cfRule type="cellIs" dxfId="40" priority="37669" operator="equal">
      <formula>"EE(WFO)"</formula>
    </cfRule>
    <cfRule type="cellIs" dxfId="40" priority="37670" operator="equal">
      <formula>"EC(WFO)"</formula>
    </cfRule>
  </conditionalFormatting>
  <conditionalFormatting sqref="S97:T97">
    <cfRule type="cellIs" dxfId="31" priority="37674" operator="equal">
      <formula>"EE (WFO)"</formula>
    </cfRule>
    <cfRule type="cellIs" dxfId="31" priority="37675" operator="equal">
      <formula>"EC (WFO)"</formula>
    </cfRule>
    <cfRule type="cellIs" dxfId="31" priority="37676" operator="equal">
      <formula>"EA (WFO)"</formula>
    </cfRule>
    <cfRule type="cellIs" dxfId="40" priority="37677" operator="equal">
      <formula>"EE(WFO)"</formula>
    </cfRule>
    <cfRule type="cellIs" dxfId="40" priority="37678" operator="equal">
      <formula>"EC(WFO)"</formula>
    </cfRule>
    <cfRule type="cellIs" dxfId="31" priority="37671" operator="equal">
      <formula>"EA (WFO)"</formula>
    </cfRule>
    <cfRule type="cellIs" dxfId="32" priority="37672" operator="equal">
      <formula>"EQ (WFO)"</formula>
    </cfRule>
    <cfRule type="cellIs" dxfId="33" priority="37673" operator="equal">
      <formula>"FG (WFO)"</formula>
    </cfRule>
  </conditionalFormatting>
  <conditionalFormatting sqref="V97:AA97">
    <cfRule type="cellIs" dxfId="13" priority="11149" operator="equal">
      <formula>"TDM"</formula>
    </cfRule>
    <cfRule type="cellIs" dxfId="34" priority="11148" operator="equal">
      <formula>"TR"</formula>
    </cfRule>
    <cfRule type="cellIs" dxfId="36" priority="11146" operator="equal">
      <formula>"RS"</formula>
    </cfRule>
    <cfRule type="cellIs" dxfId="28" priority="11147" operator="equal">
      <formula>"TR (WFO)"</formula>
    </cfRule>
    <cfRule type="cellIs" dxfId="37" priority="11144" operator="equal">
      <formula>"EQ (WFO)"</formula>
    </cfRule>
    <cfRule type="cellIs" dxfId="31" priority="11145" operator="equal">
      <formula>"EO (WFO)"</formula>
    </cfRule>
    <cfRule type="cellIs" dxfId="31" priority="11135" operator="equal">
      <formula>"EQ (WFO)"</formula>
    </cfRule>
    <cfRule type="cellIs" dxfId="31" priority="11136" operator="equal">
      <formula>"EO (WFO)"</formula>
    </cfRule>
    <cfRule type="cellIs" dxfId="31" priority="11137" operator="equal">
      <formula>"EO (WFO)"</formula>
    </cfRule>
    <cfRule type="cellIs" dxfId="31" priority="11138" operator="equal">
      <formula>"EK (WFO)"</formula>
    </cfRule>
    <cfRule type="cellIs" dxfId="31" priority="11139" operator="equal">
      <formula>"EG (WFO)"</formula>
    </cfRule>
    <cfRule type="cellIs" dxfId="31" priority="11140" operator="equal">
      <formula>"EE (WFO)"</formula>
    </cfRule>
    <cfRule type="cellIs" dxfId="31" priority="11141" operator="equal">
      <formula>"EC (WFO)"</formula>
    </cfRule>
    <cfRule type="cellIs" dxfId="31" priority="11142" operator="equal">
      <formula>"EA (WFO)"</formula>
    </cfRule>
    <cfRule type="cellIs" dxfId="35" priority="11143" operator="equal">
      <formula>"FG (WFO)"</formula>
    </cfRule>
    <cfRule type="cellIs" dxfId="31" priority="11129" operator="equal">
      <formula>"EE (WFO)"</formula>
    </cfRule>
    <cfRule type="cellIs" dxfId="31" priority="11130" operator="equal">
      <formula>"EC (WFO)"</formula>
    </cfRule>
    <cfRule type="cellIs" dxfId="31" priority="11131" operator="equal">
      <formula>"EA (WFO)"</formula>
    </cfRule>
    <cfRule type="cellIs" dxfId="57" priority="11122" operator="equal">
      <formula>"SCIK"</formula>
    </cfRule>
    <cfRule type="cellIs" dxfId="57" priority="11123" operator="equal">
      <formula>"CT"</formula>
    </cfRule>
    <cfRule type="cellIs" dxfId="39" priority="11124" operator="equal">
      <formula>"CT"</formula>
    </cfRule>
    <cfRule type="cellIs" dxfId="61" priority="11125" operator="equal">
      <formula>"CT"</formula>
    </cfRule>
    <cfRule type="cellIs" dxfId="23" priority="11126" operator="equal">
      <formula>"FG"</formula>
    </cfRule>
    <cfRule type="cellIs" dxfId="44" priority="11127" operator="equal">
      <formula>"L"</formula>
    </cfRule>
    <cfRule type="cellIs" dxfId="38" priority="11128" operator="equal">
      <formula>"EG (WFO)"</formula>
    </cfRule>
    <cfRule type="cellIs" dxfId="29" priority="11118" operator="equal">
      <formula>"EQ (WFO)"</formula>
    </cfRule>
    <cfRule type="cellIs" dxfId="52" priority="11119" operator="equal">
      <formula>"FG (WFO)"</formula>
    </cfRule>
    <cfRule type="cellIs" dxfId="29" priority="11120" operator="equal">
      <formula>"EO (WFO)"</formula>
    </cfRule>
    <cfRule type="cellIs" dxfId="29" priority="11121" operator="equal">
      <formula>"EK (WFO)"</formula>
    </cfRule>
    <cfRule type="cellIs" dxfId="40" priority="11116" operator="equal">
      <formula>"EE(WFO)"</formula>
    </cfRule>
    <cfRule type="cellIs" dxfId="40" priority="11117" operator="equal">
      <formula>"EC(WFO)"</formula>
    </cfRule>
  </conditionalFormatting>
  <conditionalFormatting sqref="X97:AA97">
    <cfRule type="cellIs" dxfId="31" priority="11132" operator="equal">
      <formula>"EA (WFO)"</formula>
    </cfRule>
    <cfRule type="cellIs" dxfId="32" priority="11133" operator="equal">
      <formula>"EQ (WFO)"</formula>
    </cfRule>
    <cfRule type="cellIs" dxfId="33" priority="11134" operator="equal">
      <formula>"FG (WFO)"</formula>
    </cfRule>
  </conditionalFormatting>
  <conditionalFormatting sqref="AB97:AF97">
    <cfRule type="cellIs" dxfId="31" priority="124501" operator="equal">
      <formula>"EE (WFO)"</formula>
    </cfRule>
    <cfRule type="cellIs" dxfId="31" priority="124502" operator="equal">
      <formula>"EC (WFO)"</formula>
    </cfRule>
    <cfRule type="cellIs" dxfId="31" priority="124503" operator="equal">
      <formula>"EA (WFO)"</formula>
    </cfRule>
    <cfRule type="cellIs" dxfId="40" priority="124504" operator="equal">
      <formula>"EE(WFO)"</formula>
    </cfRule>
    <cfRule type="cellIs" dxfId="40" priority="124505" operator="equal">
      <formula>"EC(WFO)"</formula>
    </cfRule>
  </conditionalFormatting>
  <conditionalFormatting sqref="AD97">
    <cfRule type="cellIs" dxfId="31" priority="124266" operator="equal">
      <formula>"EE (WFO)"</formula>
    </cfRule>
    <cfRule type="cellIs" dxfId="31" priority="124267" operator="equal">
      <formula>"EC (WFO)"</formula>
    </cfRule>
    <cfRule type="cellIs" dxfId="31" priority="124268" operator="equal">
      <formula>"EA (WFO)"</formula>
    </cfRule>
    <cfRule type="cellIs" dxfId="40" priority="124269" operator="equal">
      <formula>"EE(WFO)"</formula>
    </cfRule>
    <cfRule type="cellIs" dxfId="40" priority="124270" operator="equal">
      <formula>"EC(WFO)"</formula>
    </cfRule>
  </conditionalFormatting>
  <conditionalFormatting sqref="AE97">
    <cfRule type="cellIs" dxfId="31" priority="124271" operator="equal">
      <formula>"EA (WFO)"</formula>
    </cfRule>
    <cfRule type="cellIs" dxfId="32" priority="124272" operator="equal">
      <formula>"EQ (WFO)"</formula>
    </cfRule>
    <cfRule type="cellIs" dxfId="33" priority="124273" operator="equal">
      <formula>"FG (WFO)"</formula>
    </cfRule>
    <cfRule type="cellIs" dxfId="31" priority="124274" operator="equal">
      <formula>"EE (WFO)"</formula>
    </cfRule>
    <cfRule type="cellIs" dxfId="31" priority="124275" operator="equal">
      <formula>"EC (WFO)"</formula>
    </cfRule>
    <cfRule type="cellIs" dxfId="31" priority="124276" operator="equal">
      <formula>"EA (WFO)"</formula>
    </cfRule>
    <cfRule type="cellIs" dxfId="29" priority="124277" operator="equal">
      <formula>"EQ (WFO)"</formula>
    </cfRule>
    <cfRule type="cellIs" dxfId="52" priority="124278" operator="equal">
      <formula>"FG (WFO)"</formula>
    </cfRule>
    <cfRule type="cellIs" dxfId="29" priority="124279" operator="equal">
      <formula>"EO (WFO)"</formula>
    </cfRule>
    <cfRule type="cellIs" dxfId="29" priority="124280" operator="equal">
      <formula>"EK (WFO)"</formula>
    </cfRule>
    <cfRule type="cellIs" dxfId="31" priority="124281" operator="equal">
      <formula>"EE (WFO)"</formula>
    </cfRule>
    <cfRule type="cellIs" dxfId="31" priority="124282" operator="equal">
      <formula>"EC (WFO)"</formula>
    </cfRule>
    <cfRule type="cellIs" dxfId="31" priority="124283" operator="equal">
      <formula>"EA (WFO)"</formula>
    </cfRule>
    <cfRule type="cellIs" dxfId="40" priority="124284" operator="equal">
      <formula>"EE(WFO)"</formula>
    </cfRule>
    <cfRule type="cellIs" dxfId="40" priority="124285" operator="equal">
      <formula>"EC(WFO)"</formula>
    </cfRule>
    <cfRule type="cellIs" dxfId="40" priority="124286" operator="equal">
      <formula>"EE(WFO)"</formula>
    </cfRule>
    <cfRule type="cellIs" dxfId="40" priority="124287" operator="equal">
      <formula>"EC(WFO)"</formula>
    </cfRule>
    <cfRule type="cellIs" dxfId="31" priority="124288" operator="equal">
      <formula>"EE (WFO)"</formula>
    </cfRule>
    <cfRule type="cellIs" dxfId="31" priority="124289" operator="equal">
      <formula>"EC (WFO)"</formula>
    </cfRule>
    <cfRule type="cellIs" dxfId="31" priority="124290" operator="equal">
      <formula>"EA (WFO)"</formula>
    </cfRule>
    <cfRule type="cellIs" dxfId="40" priority="124291" operator="equal">
      <formula>"EE(WFO)"</formula>
    </cfRule>
    <cfRule type="cellIs" dxfId="40" priority="124292" operator="equal">
      <formula>"EC(WFO)"</formula>
    </cfRule>
    <cfRule type="cellIs" dxfId="40" priority="124293" operator="equal">
      <formula>"EE(WFO)"</formula>
    </cfRule>
    <cfRule type="cellIs" dxfId="40" priority="124294" operator="equal">
      <formula>"EC(WFO)"</formula>
    </cfRule>
    <cfRule type="cellIs" dxfId="40" priority="124295" operator="equal">
      <formula>"EE(WFO)"</formula>
    </cfRule>
    <cfRule type="cellIs" dxfId="40" priority="124296" operator="equal">
      <formula>"EC(WFO)"</formula>
    </cfRule>
    <cfRule type="cellIs" dxfId="40" priority="124297" operator="equal">
      <formula>"EE(WFO)"</formula>
    </cfRule>
    <cfRule type="cellIs" dxfId="40" priority="124298" operator="equal">
      <formula>"EC(WFO)"</formula>
    </cfRule>
    <cfRule type="cellIs" dxfId="40" priority="124299" operator="equal">
      <formula>"EE(WFO)"</formula>
    </cfRule>
    <cfRule type="cellIs" dxfId="40" priority="124300" operator="equal">
      <formula>"EC(WFO)"</formula>
    </cfRule>
    <cfRule type="cellIs" dxfId="38" priority="124301" operator="equal">
      <formula>"EE(WFO)"</formula>
    </cfRule>
    <cfRule type="cellIs" dxfId="39" priority="124302" operator="equal">
      <formula>"EE(WFO)"</formula>
    </cfRule>
    <cfRule type="cellIs" dxfId="40" priority="124303" operator="equal">
      <formula>"EC(WFO)"</formula>
    </cfRule>
    <cfRule type="cellIs" dxfId="31" priority="124304" operator="equal">
      <formula>"EE (WFO)"</formula>
    </cfRule>
    <cfRule type="cellIs" dxfId="31" priority="124305" operator="equal">
      <formula>"EC (WFO)"</formula>
    </cfRule>
    <cfRule type="cellIs" dxfId="31" priority="124306" operator="equal">
      <formula>"EA (WFO)"</formula>
    </cfRule>
    <cfRule type="cellIs" dxfId="40" priority="124307" operator="equal">
      <formula>"EE(WFO)"</formula>
    </cfRule>
    <cfRule type="cellIs" dxfId="40" priority="124308" operator="equal">
      <formula>"EC(WFO)"</formula>
    </cfRule>
  </conditionalFormatting>
  <conditionalFormatting sqref="AG97:AK97">
    <cfRule type="cellIs" dxfId="40" priority="124259" operator="equal">
      <formula>"EE(WFO)"</formula>
    </cfRule>
    <cfRule type="cellIs" dxfId="40" priority="124260" operator="equal">
      <formula>"EC(WFO)"</formula>
    </cfRule>
    <cfRule type="cellIs" dxfId="31" priority="124261" operator="equal">
      <formula>"EE (WFO)"</formula>
    </cfRule>
    <cfRule type="cellIs" dxfId="31" priority="124262" operator="equal">
      <formula>"EC (WFO)"</formula>
    </cfRule>
    <cfRule type="cellIs" dxfId="31" priority="124263" operator="equal">
      <formula>"EA (WFO)"</formula>
    </cfRule>
  </conditionalFormatting>
  <conditionalFormatting sqref="B98:D98">
    <cfRule type="cellIs" dxfId="36" priority="37786" operator="equal">
      <formula>"RS"</formula>
    </cfRule>
    <cfRule type="cellIs" dxfId="28" priority="37787" operator="equal">
      <formula>"TR (WFO)"</formula>
    </cfRule>
  </conditionalFormatting>
  <conditionalFormatting sqref="R98:U98">
    <cfRule type="cellIs" dxfId="13" priority="37668" operator="equal">
      <formula>"TDM"</formula>
    </cfRule>
    <cfRule type="cellIs" dxfId="36" priority="37666" operator="equal">
      <formula>"RS"</formula>
    </cfRule>
    <cfRule type="cellIs" dxfId="28" priority="37667" operator="equal">
      <formula>"TR (WFO)"</formula>
    </cfRule>
    <cfRule type="cellIs" dxfId="57" priority="37656" operator="equal">
      <formula>"SCIK"</formula>
    </cfRule>
    <cfRule type="cellIs" dxfId="57" priority="37657" operator="equal">
      <formula>"CT"</formula>
    </cfRule>
    <cfRule type="cellIs" dxfId="39" priority="37658" operator="equal">
      <formula>"CT"</formula>
    </cfRule>
    <cfRule type="cellIs" dxfId="61" priority="37659" operator="equal">
      <formula>"CT"</formula>
    </cfRule>
    <cfRule type="cellIs" dxfId="23" priority="37660" operator="equal">
      <formula>"FG"</formula>
    </cfRule>
    <cfRule type="cellIs" dxfId="44" priority="37661" operator="equal">
      <formula>"L"</formula>
    </cfRule>
    <cfRule type="cellIs" dxfId="38" priority="37662" operator="equal">
      <formula>"EG (WFO)"</formula>
    </cfRule>
    <cfRule type="cellIs" dxfId="34" priority="37655" operator="equal">
      <formula>"TR"</formula>
    </cfRule>
    <cfRule type="cellIs" dxfId="37" priority="37653" operator="equal">
      <formula>"EQ (WFO)"</formula>
    </cfRule>
    <cfRule type="cellIs" dxfId="31" priority="37654" operator="equal">
      <formula>"EO (WFO)"</formula>
    </cfRule>
    <cfRule type="cellIs" dxfId="31" priority="37644" operator="equal">
      <formula>"EQ (WFO)"</formula>
    </cfRule>
    <cfRule type="cellIs" dxfId="31" priority="37645" operator="equal">
      <formula>"EO (WFO)"</formula>
    </cfRule>
    <cfRule type="cellIs" dxfId="31" priority="37646" operator="equal">
      <formula>"EO (WFO)"</formula>
    </cfRule>
    <cfRule type="cellIs" dxfId="31" priority="37647" operator="equal">
      <formula>"EK (WFO)"</formula>
    </cfRule>
    <cfRule type="cellIs" dxfId="31" priority="37648" operator="equal">
      <formula>"EG (WFO)"</formula>
    </cfRule>
    <cfRule type="cellIs" dxfId="31" priority="37649" operator="equal">
      <formula>"EE (WFO)"</formula>
    </cfRule>
    <cfRule type="cellIs" dxfId="31" priority="37650" operator="equal">
      <formula>"EC (WFO)"</formula>
    </cfRule>
    <cfRule type="cellIs" dxfId="31" priority="37651" operator="equal">
      <formula>"EA (WFO)"</formula>
    </cfRule>
    <cfRule type="cellIs" dxfId="35" priority="37652" operator="equal">
      <formula>"FG (WFO)"</formula>
    </cfRule>
    <cfRule type="cellIs" dxfId="31" priority="37638" operator="equal">
      <formula>"EE (WFO)"</formula>
    </cfRule>
    <cfRule type="cellIs" dxfId="31" priority="37639" operator="equal">
      <formula>"EC (WFO)"</formula>
    </cfRule>
    <cfRule type="cellIs" dxfId="31" priority="37640" operator="equal">
      <formula>"EA (WFO)"</formula>
    </cfRule>
    <cfRule type="cellIs" dxfId="29" priority="37634" operator="equal">
      <formula>"EQ (WFO)"</formula>
    </cfRule>
    <cfRule type="cellIs" dxfId="52" priority="37635" operator="equal">
      <formula>"FG (WFO)"</formula>
    </cfRule>
    <cfRule type="cellIs" dxfId="29" priority="37636" operator="equal">
      <formula>"EO (WFO)"</formula>
    </cfRule>
    <cfRule type="cellIs" dxfId="29" priority="37637" operator="equal">
      <formula>"EK (WFO)"</formula>
    </cfRule>
    <cfRule type="cellIs" dxfId="40" priority="37624" operator="equal">
      <formula>"EE(WFO)"</formula>
    </cfRule>
    <cfRule type="cellIs" dxfId="40" priority="37625" operator="equal">
      <formula>"EC(WFO)"</formula>
    </cfRule>
  </conditionalFormatting>
  <conditionalFormatting sqref="R98">
    <cfRule type="cellIs" dxfId="31" priority="37641" operator="equal">
      <formula>"EA (WFO)"</formula>
    </cfRule>
    <cfRule type="cellIs" dxfId="32" priority="37642" operator="equal">
      <formula>"EQ (WFO)"</formula>
    </cfRule>
    <cfRule type="cellIs" dxfId="33" priority="37643" operator="equal">
      <formula>"FG (WFO)"</formula>
    </cfRule>
  </conditionalFormatting>
  <conditionalFormatting sqref="S98:T98">
    <cfRule type="cellIs" dxfId="31" priority="37629" operator="equal">
      <formula>"EE (WFO)"</formula>
    </cfRule>
    <cfRule type="cellIs" dxfId="31" priority="37630" operator="equal">
      <formula>"EC (WFO)"</formula>
    </cfRule>
    <cfRule type="cellIs" dxfId="31" priority="37631" operator="equal">
      <formula>"EA (WFO)"</formula>
    </cfRule>
    <cfRule type="cellIs" dxfId="40" priority="37632" operator="equal">
      <formula>"EE(WFO)"</formula>
    </cfRule>
    <cfRule type="cellIs" dxfId="40" priority="37633" operator="equal">
      <formula>"EC(WFO)"</formula>
    </cfRule>
    <cfRule type="cellIs" dxfId="31" priority="37626" operator="equal">
      <formula>"EA (WFO)"</formula>
    </cfRule>
    <cfRule type="cellIs" dxfId="32" priority="37627" operator="equal">
      <formula>"EQ (WFO)"</formula>
    </cfRule>
    <cfRule type="cellIs" dxfId="33" priority="37628" operator="equal">
      <formula>"FG (WFO)"</formula>
    </cfRule>
  </conditionalFormatting>
  <conditionalFormatting sqref="U98">
    <cfRule type="cellIs" dxfId="31" priority="37663" operator="equal">
      <formula>"EA (WFO)"</formula>
    </cfRule>
    <cfRule type="cellIs" dxfId="32" priority="37664" operator="equal">
      <formula>"EQ (WFO)"</formula>
    </cfRule>
    <cfRule type="cellIs" dxfId="33" priority="37665" operator="equal">
      <formula>"FG (WFO)"</formula>
    </cfRule>
  </conditionalFormatting>
  <conditionalFormatting sqref="V98:AA98">
    <cfRule type="cellIs" dxfId="13" priority="11115" operator="equal">
      <formula>"TDM"</formula>
    </cfRule>
    <cfRule type="cellIs" dxfId="36" priority="11113" operator="equal">
      <formula>"RS"</formula>
    </cfRule>
    <cfRule type="cellIs" dxfId="28" priority="11114" operator="equal">
      <formula>"TR (WFO)"</formula>
    </cfRule>
    <cfRule type="cellIs" dxfId="57" priority="11106" operator="equal">
      <formula>"SCIK"</formula>
    </cfRule>
    <cfRule type="cellIs" dxfId="57" priority="11107" operator="equal">
      <formula>"CT"</formula>
    </cfRule>
    <cfRule type="cellIs" dxfId="39" priority="11108" operator="equal">
      <formula>"CT"</formula>
    </cfRule>
    <cfRule type="cellIs" dxfId="61" priority="11109" operator="equal">
      <formula>"CT"</formula>
    </cfRule>
    <cfRule type="cellIs" dxfId="23" priority="11110" operator="equal">
      <formula>"FG"</formula>
    </cfRule>
    <cfRule type="cellIs" dxfId="44" priority="11111" operator="equal">
      <formula>"L"</formula>
    </cfRule>
    <cfRule type="cellIs" dxfId="38" priority="11112" operator="equal">
      <formula>"EG (WFO)"</formula>
    </cfRule>
    <cfRule type="cellIs" dxfId="34" priority="11105" operator="equal">
      <formula>"TR"</formula>
    </cfRule>
    <cfRule type="cellIs" dxfId="37" priority="11103" operator="equal">
      <formula>"EQ (WFO)"</formula>
    </cfRule>
    <cfRule type="cellIs" dxfId="31" priority="11104" operator="equal">
      <formula>"EO (WFO)"</formula>
    </cfRule>
    <cfRule type="cellIs" dxfId="31" priority="11094" operator="equal">
      <formula>"EQ (WFO)"</formula>
    </cfRule>
    <cfRule type="cellIs" dxfId="31" priority="11095" operator="equal">
      <formula>"EO (WFO)"</formula>
    </cfRule>
    <cfRule type="cellIs" dxfId="31" priority="11096" operator="equal">
      <formula>"EO (WFO)"</formula>
    </cfRule>
    <cfRule type="cellIs" dxfId="31" priority="11097" operator="equal">
      <formula>"EK (WFO)"</formula>
    </cfRule>
    <cfRule type="cellIs" dxfId="31" priority="11098" operator="equal">
      <formula>"EG (WFO)"</formula>
    </cfRule>
    <cfRule type="cellIs" dxfId="31" priority="11099" operator="equal">
      <formula>"EE (WFO)"</formula>
    </cfRule>
    <cfRule type="cellIs" dxfId="31" priority="11100" operator="equal">
      <formula>"EC (WFO)"</formula>
    </cfRule>
    <cfRule type="cellIs" dxfId="31" priority="11101" operator="equal">
      <formula>"EA (WFO)"</formula>
    </cfRule>
    <cfRule type="cellIs" dxfId="35" priority="11102" operator="equal">
      <formula>"FG (WFO)"</formula>
    </cfRule>
    <cfRule type="cellIs" dxfId="31" priority="11088" operator="equal">
      <formula>"EE (WFO)"</formula>
    </cfRule>
    <cfRule type="cellIs" dxfId="31" priority="11089" operator="equal">
      <formula>"EC (WFO)"</formula>
    </cfRule>
    <cfRule type="cellIs" dxfId="31" priority="11090" operator="equal">
      <formula>"EA (WFO)"</formula>
    </cfRule>
    <cfRule type="cellIs" dxfId="29" priority="11084" operator="equal">
      <formula>"EQ (WFO)"</formula>
    </cfRule>
    <cfRule type="cellIs" dxfId="52" priority="11085" operator="equal">
      <formula>"FG (WFO)"</formula>
    </cfRule>
    <cfRule type="cellIs" dxfId="29" priority="11086" operator="equal">
      <formula>"EO (WFO)"</formula>
    </cfRule>
    <cfRule type="cellIs" dxfId="29" priority="11087" operator="equal">
      <formula>"EK (WFO)"</formula>
    </cfRule>
    <cfRule type="cellIs" dxfId="40" priority="11082" operator="equal">
      <formula>"EE(WFO)"</formula>
    </cfRule>
    <cfRule type="cellIs" dxfId="40" priority="11083" operator="equal">
      <formula>"EC(WFO)"</formula>
    </cfRule>
  </conditionalFormatting>
  <conditionalFormatting sqref="Y98:Z98">
    <cfRule type="cellIs" dxfId="13" priority="11015" operator="equal">
      <formula>"TDM"</formula>
    </cfRule>
    <cfRule type="cellIs" dxfId="36" priority="11013" operator="equal">
      <formula>"RS"</formula>
    </cfRule>
    <cfRule type="cellIs" dxfId="28" priority="11014" operator="equal">
      <formula>"TR (WFO)"</formula>
    </cfRule>
    <cfRule type="cellIs" dxfId="57" priority="11006" operator="equal">
      <formula>"SCIK"</formula>
    </cfRule>
    <cfRule type="cellIs" dxfId="57" priority="11007" operator="equal">
      <formula>"CT"</formula>
    </cfRule>
    <cfRule type="cellIs" dxfId="39" priority="11008" operator="equal">
      <formula>"CT"</formula>
    </cfRule>
    <cfRule type="cellIs" dxfId="61" priority="11009" operator="equal">
      <formula>"CT"</formula>
    </cfRule>
    <cfRule type="cellIs" dxfId="23" priority="11010" operator="equal">
      <formula>"FG"</formula>
    </cfRule>
    <cfRule type="cellIs" dxfId="44" priority="11011" operator="equal">
      <formula>"L"</formula>
    </cfRule>
    <cfRule type="cellIs" dxfId="38" priority="11012" operator="equal">
      <formula>"EG (WFO)"</formula>
    </cfRule>
    <cfRule type="cellIs" dxfId="34" priority="11005" operator="equal">
      <formula>"TR"</formula>
    </cfRule>
    <cfRule type="cellIs" dxfId="37" priority="11003" operator="equal">
      <formula>"EQ (WFO)"</formula>
    </cfRule>
    <cfRule type="cellIs" dxfId="31" priority="11004" operator="equal">
      <formula>"EO (WFO)"</formula>
    </cfRule>
    <cfRule type="cellIs" dxfId="31" priority="10994" operator="equal">
      <formula>"EQ (WFO)"</formula>
    </cfRule>
    <cfRule type="cellIs" dxfId="31" priority="10995" operator="equal">
      <formula>"EO (WFO)"</formula>
    </cfRule>
    <cfRule type="cellIs" dxfId="31" priority="10996" operator="equal">
      <formula>"EO (WFO)"</formula>
    </cfRule>
    <cfRule type="cellIs" dxfId="31" priority="10997" operator="equal">
      <formula>"EK (WFO)"</formula>
    </cfRule>
    <cfRule type="cellIs" dxfId="31" priority="10998" operator="equal">
      <formula>"EG (WFO)"</formula>
    </cfRule>
    <cfRule type="cellIs" dxfId="31" priority="10999" operator="equal">
      <formula>"EE (WFO)"</formula>
    </cfRule>
    <cfRule type="cellIs" dxfId="31" priority="11000" operator="equal">
      <formula>"EC (WFO)"</formula>
    </cfRule>
    <cfRule type="cellIs" dxfId="31" priority="11001" operator="equal">
      <formula>"EA (WFO)"</formula>
    </cfRule>
    <cfRule type="cellIs" dxfId="35" priority="11002" operator="equal">
      <formula>"FG (WFO)"</formula>
    </cfRule>
    <cfRule type="cellIs" dxfId="31" priority="10991" operator="equal">
      <formula>"EE (WFO)"</formula>
    </cfRule>
    <cfRule type="cellIs" dxfId="31" priority="10992" operator="equal">
      <formula>"EC (WFO)"</formula>
    </cfRule>
    <cfRule type="cellIs" dxfId="31" priority="10993" operator="equal">
      <formula>"EA (WFO)"</formula>
    </cfRule>
    <cfRule type="cellIs" dxfId="29" priority="10987" operator="equal">
      <formula>"EQ (WFO)"</formula>
    </cfRule>
    <cfRule type="cellIs" dxfId="52" priority="10988" operator="equal">
      <formula>"FG (WFO)"</formula>
    </cfRule>
    <cfRule type="cellIs" dxfId="29" priority="10989" operator="equal">
      <formula>"EO (WFO)"</formula>
    </cfRule>
    <cfRule type="cellIs" dxfId="29" priority="10990" operator="equal">
      <formula>"EK (WFO)"</formula>
    </cfRule>
    <cfRule type="cellIs" dxfId="40" priority="10985" operator="equal">
      <formula>"EE(WFO)"</formula>
    </cfRule>
    <cfRule type="cellIs" dxfId="40" priority="10986" operator="equal">
      <formula>"EC(WFO)"</formula>
    </cfRule>
    <cfRule type="cellIs" dxfId="31" priority="10980" operator="equal">
      <formula>"EE (WFO)"</formula>
    </cfRule>
    <cfRule type="cellIs" dxfId="31" priority="10981" operator="equal">
      <formula>"EC (WFO)"</formula>
    </cfRule>
    <cfRule type="cellIs" dxfId="31" priority="10982" operator="equal">
      <formula>"EA (WFO)"</formula>
    </cfRule>
    <cfRule type="cellIs" dxfId="40" priority="10983" operator="equal">
      <formula>"EE(WFO)"</formula>
    </cfRule>
    <cfRule type="cellIs" dxfId="40" priority="10984" operator="equal">
      <formula>"EC(WFO)"</formula>
    </cfRule>
    <cfRule type="cellIs" dxfId="57" priority="10973" operator="equal">
      <formula>"SCIK"</formula>
    </cfRule>
    <cfRule type="cellIs" dxfId="57" priority="10974" operator="equal">
      <formula>"CT"</formula>
    </cfRule>
    <cfRule type="cellIs" dxfId="39" priority="10975" operator="equal">
      <formula>"CT"</formula>
    </cfRule>
    <cfRule type="cellIs" dxfId="61" priority="10976" operator="equal">
      <formula>"CT"</formula>
    </cfRule>
    <cfRule type="cellIs" dxfId="23" priority="10977" operator="equal">
      <formula>"FG"</formula>
    </cfRule>
    <cfRule type="cellIs" dxfId="44" priority="10978" operator="equal">
      <formula>"L"</formula>
    </cfRule>
    <cfRule type="cellIs" dxfId="38" priority="10979" operator="equal">
      <formula>"EG (WFO)"</formula>
    </cfRule>
    <cfRule type="cellIs" dxfId="31" priority="10968" operator="equal">
      <formula>"EE (WFO)"</formula>
    </cfRule>
    <cfRule type="cellIs" dxfId="31" priority="10969" operator="equal">
      <formula>"EC (WFO)"</formula>
    </cfRule>
    <cfRule type="cellIs" dxfId="31" priority="10970" operator="equal">
      <formula>"EA (WFO)"</formula>
    </cfRule>
    <cfRule type="cellIs" dxfId="40" priority="10971" operator="equal">
      <formula>"EE(WFO)"</formula>
    </cfRule>
    <cfRule type="cellIs" dxfId="40" priority="10972" operator="equal">
      <formula>"EC(WFO)"</formula>
    </cfRule>
    <cfRule type="cellIs" dxfId="31" priority="10963" operator="equal">
      <formula>"EE (WFO)"</formula>
    </cfRule>
    <cfRule type="cellIs" dxfId="31" priority="10964" operator="equal">
      <formula>"EC (WFO)"</formula>
    </cfRule>
    <cfRule type="cellIs" dxfId="31" priority="10965" operator="equal">
      <formula>"EA (WFO)"</formula>
    </cfRule>
    <cfRule type="cellIs" dxfId="40" priority="10966" operator="equal">
      <formula>"EE(WFO)"</formula>
    </cfRule>
    <cfRule type="cellIs" dxfId="40" priority="10967" operator="equal">
      <formula>"EC(WFO)"</formula>
    </cfRule>
    <cfRule type="cellIs" dxfId="31" priority="10797" operator="equal">
      <formula>"EE (WFO)"</formula>
    </cfRule>
    <cfRule type="cellIs" dxfId="31" priority="10798" operator="equal">
      <formula>"EC (WFO)"</formula>
    </cfRule>
    <cfRule type="cellIs" dxfId="31" priority="10799" operator="equal">
      <formula>"EA (WFO)"</formula>
    </cfRule>
    <cfRule type="cellIs" dxfId="40" priority="10800" operator="equal">
      <formula>"EE(WFO)"</formula>
    </cfRule>
    <cfRule type="cellIs" dxfId="40" priority="10801" operator="equal">
      <formula>"EC(WFO)"</formula>
    </cfRule>
    <cfRule type="cellIs" dxfId="57" priority="10802" operator="equal">
      <formula>"SCIK"</formula>
    </cfRule>
    <cfRule type="cellIs" dxfId="57" priority="10803" operator="equal">
      <formula>"CT"</formula>
    </cfRule>
    <cfRule type="cellIs" dxfId="39" priority="10804" operator="equal">
      <formula>"CT"</formula>
    </cfRule>
    <cfRule type="cellIs" dxfId="61" priority="10805" operator="equal">
      <formula>"CT"</formula>
    </cfRule>
    <cfRule type="cellIs" dxfId="23" priority="10806" operator="equal">
      <formula>"FG"</formula>
    </cfRule>
    <cfRule type="cellIs" dxfId="44" priority="10807" operator="equal">
      <formula>"L"</formula>
    </cfRule>
    <cfRule type="cellIs" dxfId="38" priority="10808" operator="equal">
      <formula>"EG (WFO)"</formula>
    </cfRule>
    <cfRule type="cellIs" dxfId="31" priority="10809" operator="equal">
      <formula>"EE (WFO)"</formula>
    </cfRule>
    <cfRule type="cellIs" dxfId="31" priority="10810" operator="equal">
      <formula>"EC (WFO)"</formula>
    </cfRule>
    <cfRule type="cellIs" dxfId="31" priority="10811" operator="equal">
      <formula>"EA (WFO)"</formula>
    </cfRule>
    <cfRule type="cellIs" dxfId="40" priority="10812" operator="equal">
      <formula>"EE(WFO)"</formula>
    </cfRule>
    <cfRule type="cellIs" dxfId="40" priority="10813" operator="equal">
      <formula>"EC(WFO)"</formula>
    </cfRule>
    <cfRule type="cellIs" dxfId="40" priority="10814" operator="equal">
      <formula>"EE(WFO)"</formula>
    </cfRule>
    <cfRule type="cellIs" dxfId="40" priority="10815" operator="equal">
      <formula>"EC(WFO)"</formula>
    </cfRule>
    <cfRule type="cellIs" dxfId="31" priority="10816" operator="equal">
      <formula>"EE (WFO)"</formula>
    </cfRule>
    <cfRule type="cellIs" dxfId="31" priority="10817" operator="equal">
      <formula>"EC (WFO)"</formula>
    </cfRule>
    <cfRule type="cellIs" dxfId="31" priority="10818" operator="equal">
      <formula>"EA (WFO)"</formula>
    </cfRule>
    <cfRule type="cellIs" dxfId="40" priority="10819" operator="equal">
      <formula>"EE(WFO)"</formula>
    </cfRule>
    <cfRule type="cellIs" dxfId="40" priority="10820" operator="equal">
      <formula>"EC(WFO)"</formula>
    </cfRule>
    <cfRule type="cellIs" dxfId="40" priority="10821" operator="equal">
      <formula>"EE(WFO)"</formula>
    </cfRule>
    <cfRule type="cellIs" dxfId="40" priority="10822" operator="equal">
      <formula>"EC(WFO)"</formula>
    </cfRule>
    <cfRule type="cellIs" dxfId="38" priority="10823" operator="equal">
      <formula>"EE(WFO)"</formula>
    </cfRule>
    <cfRule type="cellIs" dxfId="39" priority="10824" operator="equal">
      <formula>"EE(WFO)"</formula>
    </cfRule>
    <cfRule type="cellIs" dxfId="40" priority="10825" operator="equal">
      <formula>"EC(WFO)"</formula>
    </cfRule>
    <cfRule type="cellIs" dxfId="31" priority="10826" operator="equal">
      <formula>"EE (WFO)"</formula>
    </cfRule>
    <cfRule type="cellIs" dxfId="31" priority="10827" operator="equal">
      <formula>"EC (WFO)"</formula>
    </cfRule>
    <cfRule type="cellIs" dxfId="31" priority="10828" operator="equal">
      <formula>"EA (WFO)"</formula>
    </cfRule>
    <cfRule type="cellIs" dxfId="40" priority="10829" operator="equal">
      <formula>"EE(WFO)"</formula>
    </cfRule>
    <cfRule type="cellIs" dxfId="40" priority="10830" operator="equal">
      <formula>"EC(WFO)"</formula>
    </cfRule>
    <cfRule type="cellIs" dxfId="31" priority="10831" operator="equal">
      <formula>"EE (WFO)"</formula>
    </cfRule>
    <cfRule type="cellIs" dxfId="31" priority="10832" operator="equal">
      <formula>"EC (WFO)"</formula>
    </cfRule>
    <cfRule type="cellIs" dxfId="31" priority="10833" operator="equal">
      <formula>"EA (WFO)"</formula>
    </cfRule>
    <cfRule type="cellIs" dxfId="40" priority="10834" operator="equal">
      <formula>"EE(WFO)"</formula>
    </cfRule>
    <cfRule type="cellIs" dxfId="40" priority="10835" operator="equal">
      <formula>"EC(WFO)"</formula>
    </cfRule>
    <cfRule type="cellIs" dxfId="31" priority="10836" operator="equal">
      <formula>"EE (WFO)"</formula>
    </cfRule>
    <cfRule type="cellIs" dxfId="31" priority="10837" operator="equal">
      <formula>"EC (WFO)"</formula>
    </cfRule>
    <cfRule type="cellIs" dxfId="31" priority="10838" operator="equal">
      <formula>"EA (WFO)"</formula>
    </cfRule>
    <cfRule type="cellIs" dxfId="40" priority="10839" operator="equal">
      <formula>"EE(WFO)"</formula>
    </cfRule>
    <cfRule type="cellIs" dxfId="40" priority="10840" operator="equal">
      <formula>"EC(WFO)"</formula>
    </cfRule>
    <cfRule type="cellIs" dxfId="31" priority="10841" operator="equal">
      <formula>"EE (WFO)"</formula>
    </cfRule>
    <cfRule type="cellIs" dxfId="31" priority="10842" operator="equal">
      <formula>"EC (WFO)"</formula>
    </cfRule>
    <cfRule type="cellIs" dxfId="31" priority="10843" operator="equal">
      <formula>"EA (WFO)"</formula>
    </cfRule>
    <cfRule type="cellIs" dxfId="40" priority="10844" operator="equal">
      <formula>"EE(WFO)"</formula>
    </cfRule>
    <cfRule type="cellIs" dxfId="40" priority="10845" operator="equal">
      <formula>"EC(WFO)"</formula>
    </cfRule>
    <cfRule type="cellIs" dxfId="31" priority="10846" operator="equal">
      <formula>"EE (WFO)"</formula>
    </cfRule>
    <cfRule type="cellIs" dxfId="31" priority="10847" operator="equal">
      <formula>"EC (WFO)"</formula>
    </cfRule>
    <cfRule type="cellIs" dxfId="31" priority="10848" operator="equal">
      <formula>"EA (WFO)"</formula>
    </cfRule>
    <cfRule type="cellIs" dxfId="40" priority="10849" operator="equal">
      <formula>"EE(WFO)"</formula>
    </cfRule>
    <cfRule type="cellIs" dxfId="40" priority="10850" operator="equal">
      <formula>"EC(WFO)"</formula>
    </cfRule>
    <cfRule type="cellIs" dxfId="31" priority="10851" operator="equal">
      <formula>"EE (WFO)"</formula>
    </cfRule>
    <cfRule type="cellIs" dxfId="31" priority="10852" operator="equal">
      <formula>"EC (WFO)"</formula>
    </cfRule>
    <cfRule type="cellIs" dxfId="31" priority="10853" operator="equal">
      <formula>"EA (WFO)"</formula>
    </cfRule>
    <cfRule type="cellIs" dxfId="40" priority="10854" operator="equal">
      <formula>"EE(WFO)"</formula>
    </cfRule>
    <cfRule type="cellIs" dxfId="40" priority="10855" operator="equal">
      <formula>"EC(WFO)"</formula>
    </cfRule>
    <cfRule type="cellIs" dxfId="40" priority="10856" operator="equal">
      <formula>"EE(WFO)"</formula>
    </cfRule>
    <cfRule type="cellIs" dxfId="40" priority="10857" operator="equal">
      <formula>"EC(WFO)"</formula>
    </cfRule>
    <cfRule type="cellIs" dxfId="31" priority="10858" operator="equal">
      <formula>"EE (WFO)"</formula>
    </cfRule>
    <cfRule type="cellIs" dxfId="31" priority="10859" operator="equal">
      <formula>"EC (WFO)"</formula>
    </cfRule>
    <cfRule type="cellIs" dxfId="31" priority="10860" operator="equal">
      <formula>"EA (WFO)"</formula>
    </cfRule>
    <cfRule type="cellIs" dxfId="40" priority="10861" operator="equal">
      <formula>"EE(WFO)"</formula>
    </cfRule>
    <cfRule type="cellIs" dxfId="40" priority="10862" operator="equal">
      <formula>"EC(WFO)"</formula>
    </cfRule>
    <cfRule type="cellIs" dxfId="40" priority="10863" operator="equal">
      <formula>"EE(WFO)"</formula>
    </cfRule>
    <cfRule type="cellIs" dxfId="40" priority="10864" operator="equal">
      <formula>"EC(WFO)"</formula>
    </cfRule>
    <cfRule type="cellIs" dxfId="31" priority="10865" operator="equal">
      <formula>"EE (WFO)"</formula>
    </cfRule>
    <cfRule type="cellIs" dxfId="31" priority="10866" operator="equal">
      <formula>"EC (WFO)"</formula>
    </cfRule>
    <cfRule type="cellIs" dxfId="31" priority="10867" operator="equal">
      <formula>"EA (WFO)"</formula>
    </cfRule>
    <cfRule type="cellIs" dxfId="40" priority="10868" operator="equal">
      <formula>"EE(WFO)"</formula>
    </cfRule>
    <cfRule type="cellIs" dxfId="40" priority="10869" operator="equal">
      <formula>"EC(WFO)"</formula>
    </cfRule>
    <cfRule type="cellIs" dxfId="31" priority="10870" operator="equal">
      <formula>"EE (WFO)"</formula>
    </cfRule>
    <cfRule type="cellIs" dxfId="31" priority="10871" operator="equal">
      <formula>"EC (WFO)"</formula>
    </cfRule>
    <cfRule type="cellIs" dxfId="31" priority="10872" operator="equal">
      <formula>"EA (WFO)"</formula>
    </cfRule>
    <cfRule type="cellIs" dxfId="40" priority="10873" operator="equal">
      <formula>"EE(WFO)"</formula>
    </cfRule>
    <cfRule type="cellIs" dxfId="40" priority="10874" operator="equal">
      <formula>"EC(WFO)"</formula>
    </cfRule>
    <cfRule type="cellIs" dxfId="31" priority="10875" operator="equal">
      <formula>"EE (WFO)"</formula>
    </cfRule>
    <cfRule type="cellIs" dxfId="31" priority="10876" operator="equal">
      <formula>"EC (WFO)"</formula>
    </cfRule>
    <cfRule type="cellIs" dxfId="31" priority="10877" operator="equal">
      <formula>"EA (WFO)"</formula>
    </cfRule>
    <cfRule type="cellIs" dxfId="40" priority="10878" operator="equal">
      <formula>"EE(WFO)"</formula>
    </cfRule>
    <cfRule type="cellIs" dxfId="40" priority="10879" operator="equal">
      <formula>"EC(WFO)"</formula>
    </cfRule>
    <cfRule type="cellIs" dxfId="31" priority="10880" operator="equal">
      <formula>"EE (WFO)"</formula>
    </cfRule>
    <cfRule type="cellIs" dxfId="31" priority="10881" operator="equal">
      <formula>"EC (WFO)"</formula>
    </cfRule>
    <cfRule type="cellIs" dxfId="31" priority="10882" operator="equal">
      <formula>"EA (WFO)"</formula>
    </cfRule>
    <cfRule type="cellIs" dxfId="40" priority="10883" operator="equal">
      <formula>"EE(WFO)"</formula>
    </cfRule>
    <cfRule type="cellIs" dxfId="40" priority="10884" operator="equal">
      <formula>"EC(WFO)"</formula>
    </cfRule>
    <cfRule type="cellIs" dxfId="31" priority="10885" operator="equal">
      <formula>"EA (WFO)"</formula>
    </cfRule>
    <cfRule type="cellIs" dxfId="32" priority="10886" operator="equal">
      <formula>"EQ (WFO)"</formula>
    </cfRule>
    <cfRule type="cellIs" dxfId="33" priority="10887" operator="equal">
      <formula>"FG (WFO)"</formula>
    </cfRule>
    <cfRule type="cellIs" dxfId="31" priority="10888" operator="equal">
      <formula>"EE (WFO)"</formula>
    </cfRule>
    <cfRule type="cellIs" dxfId="31" priority="10889" operator="equal">
      <formula>"EC (WFO)"</formula>
    </cfRule>
    <cfRule type="cellIs" dxfId="31" priority="10890" operator="equal">
      <formula>"EA (WFO)"</formula>
    </cfRule>
    <cfRule type="cellIs" dxfId="40" priority="10891" operator="equal">
      <formula>"EE(WFO)"</formula>
    </cfRule>
    <cfRule type="cellIs" dxfId="40" priority="10892" operator="equal">
      <formula>"EC(WFO)"</formula>
    </cfRule>
    <cfRule type="cellIs" dxfId="31" priority="10893" operator="equal">
      <formula>"EE (WFO)"</formula>
    </cfRule>
    <cfRule type="cellIs" dxfId="31" priority="10894" operator="equal">
      <formula>"EC (WFO)"</formula>
    </cfRule>
    <cfRule type="cellIs" dxfId="31" priority="10895" operator="equal">
      <formula>"EA (WFO)"</formula>
    </cfRule>
    <cfRule type="cellIs" dxfId="40" priority="10896" operator="equal">
      <formula>"EE(WFO)"</formula>
    </cfRule>
    <cfRule type="cellIs" dxfId="40" priority="10897" operator="equal">
      <formula>"EC(WFO)"</formula>
    </cfRule>
    <cfRule type="cellIs" dxfId="31" priority="10898" operator="equal">
      <formula>"EE (WFO)"</formula>
    </cfRule>
    <cfRule type="cellIs" dxfId="31" priority="10899" operator="equal">
      <formula>"EC (WFO)"</formula>
    </cfRule>
    <cfRule type="cellIs" dxfId="31" priority="10900" operator="equal">
      <formula>"EA (WFO)"</formula>
    </cfRule>
    <cfRule type="cellIs" dxfId="40" priority="10901" operator="equal">
      <formula>"EE(WFO)"</formula>
    </cfRule>
    <cfRule type="cellIs" dxfId="40" priority="10902" operator="equal">
      <formula>"EC(WFO)"</formula>
    </cfRule>
    <cfRule type="cellIs" dxfId="31" priority="10903" operator="equal">
      <formula>"EE (WFO)"</formula>
    </cfRule>
    <cfRule type="cellIs" dxfId="31" priority="10904" operator="equal">
      <formula>"EC (WFO)"</formula>
    </cfRule>
    <cfRule type="cellIs" dxfId="31" priority="10905" operator="equal">
      <formula>"EA (WFO)"</formula>
    </cfRule>
    <cfRule type="cellIs" dxfId="40" priority="10906" operator="equal">
      <formula>"EE(WFO)"</formula>
    </cfRule>
    <cfRule type="cellIs" dxfId="40" priority="10907" operator="equal">
      <formula>"EC(WFO)"</formula>
    </cfRule>
    <cfRule type="cellIs" dxfId="40" priority="10908" operator="equal">
      <formula>"EE(WFO)"</formula>
    </cfRule>
    <cfRule type="cellIs" dxfId="40" priority="10909" operator="equal">
      <formula>"EC(WFO)"</formula>
    </cfRule>
    <cfRule type="cellIs" dxfId="40" priority="10910" operator="equal">
      <formula>"EE(WFO)"</formula>
    </cfRule>
    <cfRule type="cellIs" dxfId="40" priority="10911" operator="equal">
      <formula>"EC(WFO)"</formula>
    </cfRule>
    <cfRule type="cellIs" dxfId="31" priority="10912" operator="equal">
      <formula>"EE (WFO)"</formula>
    </cfRule>
    <cfRule type="cellIs" dxfId="31" priority="10913" operator="equal">
      <formula>"EC (WFO)"</formula>
    </cfRule>
    <cfRule type="cellIs" dxfId="31" priority="10914" operator="equal">
      <formula>"EA (WFO)"</formula>
    </cfRule>
    <cfRule type="cellIs" dxfId="40" priority="10915" operator="equal">
      <formula>"EE(WFO)"</formula>
    </cfRule>
    <cfRule type="cellIs" dxfId="40" priority="10916" operator="equal">
      <formula>"EC(WFO)"</formula>
    </cfRule>
    <cfRule type="cellIs" dxfId="31" priority="10917" operator="equal">
      <formula>"EE (WFO)"</formula>
    </cfRule>
    <cfRule type="cellIs" dxfId="31" priority="10918" operator="equal">
      <formula>"EC (WFO)"</formula>
    </cfRule>
    <cfRule type="cellIs" dxfId="31" priority="10919" operator="equal">
      <formula>"EA (WFO)"</formula>
    </cfRule>
    <cfRule type="cellIs" dxfId="40" priority="10920" operator="equal">
      <formula>"EE(WFO)"</formula>
    </cfRule>
    <cfRule type="cellIs" dxfId="40" priority="10921" operator="equal">
      <formula>"EC(WFO)"</formula>
    </cfRule>
    <cfRule type="cellIs" dxfId="31" priority="10922" operator="equal">
      <formula>"EE (WFO)"</formula>
    </cfRule>
    <cfRule type="cellIs" dxfId="31" priority="10923" operator="equal">
      <formula>"EC (WFO)"</formula>
    </cfRule>
    <cfRule type="cellIs" dxfId="31" priority="10924" operator="equal">
      <formula>"EA (WFO)"</formula>
    </cfRule>
    <cfRule type="cellIs" dxfId="40" priority="10925" operator="equal">
      <formula>"EE(WFO)"</formula>
    </cfRule>
    <cfRule type="cellIs" dxfId="40" priority="10926" operator="equal">
      <formula>"EC(WFO)"</formula>
    </cfRule>
    <cfRule type="cellIs" dxfId="40" priority="10927" operator="equal">
      <formula>"EE(WFO)"</formula>
    </cfRule>
    <cfRule type="cellIs" dxfId="40" priority="10928" operator="equal">
      <formula>"EC(WFO)"</formula>
    </cfRule>
    <cfRule type="cellIs" dxfId="40" priority="10929" operator="equal">
      <formula>"EE(WFO)"</formula>
    </cfRule>
    <cfRule type="cellIs" dxfId="40" priority="10930" operator="equal">
      <formula>"EC(WFO)"</formula>
    </cfRule>
    <cfRule type="cellIs" dxfId="31" priority="10931" operator="equal">
      <formula>"EE (WFO)"</formula>
    </cfRule>
    <cfRule type="cellIs" dxfId="31" priority="10932" operator="equal">
      <formula>"EC (WFO)"</formula>
    </cfRule>
    <cfRule type="cellIs" dxfId="31" priority="10933" operator="equal">
      <formula>"EA (WFO)"</formula>
    </cfRule>
    <cfRule type="cellIs" dxfId="40" priority="10934" operator="equal">
      <formula>"EE(WFO)"</formula>
    </cfRule>
    <cfRule type="cellIs" dxfId="40" priority="10935" operator="equal">
      <formula>"EC(WFO)"</formula>
    </cfRule>
    <cfRule type="cellIs" dxfId="31" priority="10936" operator="equal">
      <formula>"EE (WFO)"</formula>
    </cfRule>
    <cfRule type="cellIs" dxfId="31" priority="10937" operator="equal">
      <formula>"EC (WFO)"</formula>
    </cfRule>
    <cfRule type="cellIs" dxfId="31" priority="10938" operator="equal">
      <formula>"EA (WFO)"</formula>
    </cfRule>
    <cfRule type="cellIs" dxfId="40" priority="10939" operator="equal">
      <formula>"EE(WFO)"</formula>
    </cfRule>
    <cfRule type="cellIs" dxfId="40" priority="10940" operator="equal">
      <formula>"EC(WFO)"</formula>
    </cfRule>
    <cfRule type="cellIs" dxfId="31" priority="10941" operator="equal">
      <formula>"EE (WFO)"</formula>
    </cfRule>
    <cfRule type="cellIs" dxfId="31" priority="10942" operator="equal">
      <formula>"EC (WFO)"</formula>
    </cfRule>
    <cfRule type="cellIs" dxfId="31" priority="10943" operator="equal">
      <formula>"EA (WFO)"</formula>
    </cfRule>
    <cfRule type="cellIs" dxfId="40" priority="10944" operator="equal">
      <formula>"EE(WFO)"</formula>
    </cfRule>
    <cfRule type="cellIs" dxfId="40" priority="10945" operator="equal">
      <formula>"EC(WFO)"</formula>
    </cfRule>
    <cfRule type="cellIs" dxfId="31" priority="10946" operator="equal">
      <formula>"EE (WFO)"</formula>
    </cfRule>
    <cfRule type="cellIs" dxfId="31" priority="10947" operator="equal">
      <formula>"EC (WFO)"</formula>
    </cfRule>
    <cfRule type="cellIs" dxfId="31" priority="10948" operator="equal">
      <formula>"EA (WFO)"</formula>
    </cfRule>
    <cfRule type="cellIs" dxfId="40" priority="10949" operator="equal">
      <formula>"EE(WFO)"</formula>
    </cfRule>
    <cfRule type="cellIs" dxfId="40" priority="10950" operator="equal">
      <formula>"EC(WFO)"</formula>
    </cfRule>
    <cfRule type="cellIs" dxfId="31" priority="10951" operator="equal">
      <formula>"EE (WFO)"</formula>
    </cfRule>
    <cfRule type="cellIs" dxfId="31" priority="10952" operator="equal">
      <formula>"EC (WFO)"</formula>
    </cfRule>
    <cfRule type="cellIs" dxfId="31" priority="10953" operator="equal">
      <formula>"EA (WFO)"</formula>
    </cfRule>
    <cfRule type="cellIs" dxfId="40" priority="10954" operator="equal">
      <formula>"EE(WFO)"</formula>
    </cfRule>
    <cfRule type="cellIs" dxfId="40" priority="10955" operator="equal">
      <formula>"EC(WFO)"</formula>
    </cfRule>
    <cfRule type="cellIs" dxfId="57" priority="10956" operator="equal">
      <formula>"SCIK"</formula>
    </cfRule>
    <cfRule type="cellIs" dxfId="57" priority="10957" operator="equal">
      <formula>"CT"</formula>
    </cfRule>
    <cfRule type="cellIs" dxfId="39" priority="10958" operator="equal">
      <formula>"CT"</formula>
    </cfRule>
    <cfRule type="cellIs" dxfId="61" priority="10959" operator="equal">
      <formula>"CT"</formula>
    </cfRule>
    <cfRule type="cellIs" dxfId="23" priority="10960" operator="equal">
      <formula>"FG"</formula>
    </cfRule>
    <cfRule type="cellIs" dxfId="44" priority="10961" operator="equal">
      <formula>"L"</formula>
    </cfRule>
    <cfRule type="cellIs" dxfId="38" priority="10962" operator="equal">
      <formula>"EG (WFO)"</formula>
    </cfRule>
    <cfRule type="cellIs" dxfId="31" priority="10794" operator="equal">
      <formula>"EE (WFO)"</formula>
    </cfRule>
    <cfRule type="cellIs" dxfId="31" priority="10795" operator="equal">
      <formula>"EC (WFO)"</formula>
    </cfRule>
    <cfRule type="cellIs" dxfId="31" priority="10796" operator="equal">
      <formula>"EA (WFO)"</formula>
    </cfRule>
    <cfRule type="cellIs" dxfId="57" priority="10787" operator="equal">
      <formula>"SCIK"</formula>
    </cfRule>
    <cfRule type="cellIs" dxfId="57" priority="10788" operator="equal">
      <formula>"CT"</formula>
    </cfRule>
    <cfRule type="cellIs" dxfId="39" priority="10789" operator="equal">
      <formula>"CT"</formula>
    </cfRule>
    <cfRule type="cellIs" dxfId="61" priority="10790" operator="equal">
      <formula>"CT"</formula>
    </cfRule>
    <cfRule type="cellIs" dxfId="23" priority="10791" operator="equal">
      <formula>"FG"</formula>
    </cfRule>
    <cfRule type="cellIs" dxfId="44" priority="10792" operator="equal">
      <formula>"L"</formula>
    </cfRule>
    <cfRule type="cellIs" dxfId="38" priority="10793" operator="equal">
      <formula>"EG (WFO)"</formula>
    </cfRule>
    <cfRule type="cellIs" dxfId="40" priority="10785" operator="equal">
      <formula>"EE(WFO)"</formula>
    </cfRule>
    <cfRule type="cellIs" dxfId="40" priority="10786" operator="equal">
      <formula>"EC(WFO)"</formula>
    </cfRule>
    <cfRule type="cellIs" dxfId="31" priority="10780" operator="equal">
      <formula>"EE (WFO)"</formula>
    </cfRule>
    <cfRule type="cellIs" dxfId="31" priority="10781" operator="equal">
      <formula>"EC (WFO)"</formula>
    </cfRule>
    <cfRule type="cellIs" dxfId="31" priority="10782" operator="equal">
      <formula>"EA (WFO)"</formula>
    </cfRule>
    <cfRule type="cellIs" dxfId="40" priority="10783" operator="equal">
      <formula>"EE(WFO)"</formula>
    </cfRule>
    <cfRule type="cellIs" dxfId="40" priority="10784" operator="equal">
      <formula>"EC(WFO)"</formula>
    </cfRule>
    <cfRule type="cellIs" dxfId="31" priority="10770" operator="equal">
      <formula>"EE (WFO)"</formula>
    </cfRule>
    <cfRule type="cellIs" dxfId="31" priority="10771" operator="equal">
      <formula>"EC (WFO)"</formula>
    </cfRule>
    <cfRule type="cellIs" dxfId="31" priority="10772" operator="equal">
      <formula>"EA (WFO)"</formula>
    </cfRule>
    <cfRule type="cellIs" dxfId="40" priority="10773" operator="equal">
      <formula>"EE(WFO)"</formula>
    </cfRule>
    <cfRule type="cellIs" dxfId="40" priority="10774" operator="equal">
      <formula>"EC(WFO)"</formula>
    </cfRule>
    <cfRule type="cellIs" dxfId="31" priority="10775" operator="equal">
      <formula>"EE (WFO)"</formula>
    </cfRule>
    <cfRule type="cellIs" dxfId="31" priority="10776" operator="equal">
      <formula>"EC (WFO)"</formula>
    </cfRule>
    <cfRule type="cellIs" dxfId="31" priority="10777" operator="equal">
      <formula>"EA (WFO)"</formula>
    </cfRule>
    <cfRule type="cellIs" dxfId="40" priority="10778" operator="equal">
      <formula>"EE(WFO)"</formula>
    </cfRule>
    <cfRule type="cellIs" dxfId="40" priority="10779" operator="equal">
      <formula>"EC(WFO)"</formula>
    </cfRule>
    <cfRule type="cellIs" dxfId="31" priority="10767" operator="equal">
      <formula>"EE (WFO)"</formula>
    </cfRule>
    <cfRule type="cellIs" dxfId="31" priority="10768" operator="equal">
      <formula>"EC (WFO)"</formula>
    </cfRule>
    <cfRule type="cellIs" dxfId="31" priority="10769" operator="equal">
      <formula>"EA (WFO)"</formula>
    </cfRule>
    <cfRule type="cellIs" dxfId="40" priority="10765" operator="equal">
      <formula>"EE(WFO)"</formula>
    </cfRule>
    <cfRule type="cellIs" dxfId="40" priority="10766" operator="equal">
      <formula>"EC(WFO)"</formula>
    </cfRule>
    <cfRule type="cellIs" dxfId="31" priority="10743" operator="equal">
      <formula>"EE (WFO)"</formula>
    </cfRule>
    <cfRule type="cellIs" dxfId="31" priority="10744" operator="equal">
      <formula>"EC (WFO)"</formula>
    </cfRule>
    <cfRule type="cellIs" dxfId="31" priority="10745" operator="equal">
      <formula>"EA (WFO)"</formula>
    </cfRule>
    <cfRule type="cellIs" dxfId="40" priority="10746" operator="equal">
      <formula>"EE(WFO)"</formula>
    </cfRule>
    <cfRule type="cellIs" dxfId="40" priority="10747" operator="equal">
      <formula>"EC(WFO)"</formula>
    </cfRule>
    <cfRule type="cellIs" dxfId="40" priority="10748" operator="equal">
      <formula>"EE(WFO)"</formula>
    </cfRule>
    <cfRule type="cellIs" dxfId="40" priority="10749" operator="equal">
      <formula>"EC(WFO)"</formula>
    </cfRule>
    <cfRule type="cellIs" dxfId="31" priority="10750" operator="equal">
      <formula>"EE (WFO)"</formula>
    </cfRule>
    <cfRule type="cellIs" dxfId="31" priority="10751" operator="equal">
      <formula>"EC (WFO)"</formula>
    </cfRule>
    <cfRule type="cellIs" dxfId="31" priority="10752" operator="equal">
      <formula>"EA (WFO)"</formula>
    </cfRule>
    <cfRule type="cellIs" dxfId="40" priority="10753" operator="equal">
      <formula>"EE(WFO)"</formula>
    </cfRule>
    <cfRule type="cellIs" dxfId="40" priority="10754" operator="equal">
      <formula>"EC(WFO)"</formula>
    </cfRule>
    <cfRule type="cellIs" dxfId="40" priority="10755" operator="equal">
      <formula>"EE(WFO)"</formula>
    </cfRule>
    <cfRule type="cellIs" dxfId="40" priority="10756" operator="equal">
      <formula>"EC(WFO)"</formula>
    </cfRule>
    <cfRule type="cellIs" dxfId="38" priority="10757" operator="equal">
      <formula>"EE(WFO)"</formula>
    </cfRule>
    <cfRule type="cellIs" dxfId="39" priority="10758" operator="equal">
      <formula>"EE(WFO)"</formula>
    </cfRule>
    <cfRule type="cellIs" dxfId="40" priority="10759" operator="equal">
      <formula>"EC(WFO)"</formula>
    </cfRule>
    <cfRule type="cellIs" dxfId="31" priority="10760" operator="equal">
      <formula>"EE (WFO)"</formula>
    </cfRule>
    <cfRule type="cellIs" dxfId="31" priority="10761" operator="equal">
      <formula>"EC (WFO)"</formula>
    </cfRule>
    <cfRule type="cellIs" dxfId="31" priority="10762" operator="equal">
      <formula>"EA (WFO)"</formula>
    </cfRule>
    <cfRule type="cellIs" dxfId="40" priority="10763" operator="equal">
      <formula>"EE(WFO)"</formula>
    </cfRule>
    <cfRule type="cellIs" dxfId="40" priority="10764" operator="equal">
      <formula>"EC(WFO)"</formula>
    </cfRule>
    <cfRule type="cellIs" dxfId="31" priority="10716" operator="equal">
      <formula>"EA (WFO)"</formula>
    </cfRule>
    <cfRule type="cellIs" dxfId="32" priority="10717" operator="equal">
      <formula>"EQ (WFO)"</formula>
    </cfRule>
    <cfRule type="cellIs" dxfId="33" priority="10718" operator="equal">
      <formula>"FG (WFO)"</formula>
    </cfRule>
    <cfRule type="cellIs" dxfId="31" priority="10719" operator="equal">
      <formula>"EE (WFO)"</formula>
    </cfRule>
    <cfRule type="cellIs" dxfId="31" priority="10720" operator="equal">
      <formula>"EC (WFO)"</formula>
    </cfRule>
    <cfRule type="cellIs" dxfId="31" priority="10721" operator="equal">
      <formula>"EA (WFO)"</formula>
    </cfRule>
    <cfRule type="cellIs" dxfId="40" priority="10722" operator="equal">
      <formula>"EE(WFO)"</formula>
    </cfRule>
    <cfRule type="cellIs" dxfId="40" priority="10723" operator="equal">
      <formula>"EC(WFO)"</formula>
    </cfRule>
    <cfRule type="cellIs" dxfId="31" priority="10724" operator="equal">
      <formula>"EE (WFO)"</formula>
    </cfRule>
    <cfRule type="cellIs" dxfId="31" priority="10725" operator="equal">
      <formula>"EC (WFO)"</formula>
    </cfRule>
    <cfRule type="cellIs" dxfId="31" priority="10726" operator="equal">
      <formula>"EA (WFO)"</formula>
    </cfRule>
    <cfRule type="cellIs" dxfId="40" priority="10727" operator="equal">
      <formula>"EE(WFO)"</formula>
    </cfRule>
    <cfRule type="cellIs" dxfId="40" priority="10728" operator="equal">
      <formula>"EC(WFO)"</formula>
    </cfRule>
    <cfRule type="cellIs" dxfId="31" priority="10729" operator="equal">
      <formula>"EE (WFO)"</formula>
    </cfRule>
    <cfRule type="cellIs" dxfId="31" priority="10730" operator="equal">
      <formula>"EC (WFO)"</formula>
    </cfRule>
    <cfRule type="cellIs" dxfId="31" priority="10731" operator="equal">
      <formula>"EA (WFO)"</formula>
    </cfRule>
    <cfRule type="cellIs" dxfId="40" priority="10732" operator="equal">
      <formula>"EE(WFO)"</formula>
    </cfRule>
    <cfRule type="cellIs" dxfId="40" priority="10733" operator="equal">
      <formula>"EC(WFO)"</formula>
    </cfRule>
    <cfRule type="cellIs" dxfId="31" priority="10734" operator="equal">
      <formula>"EE (WFO)"</formula>
    </cfRule>
    <cfRule type="cellIs" dxfId="31" priority="10735" operator="equal">
      <formula>"EC (WFO)"</formula>
    </cfRule>
    <cfRule type="cellIs" dxfId="31" priority="10736" operator="equal">
      <formula>"EA (WFO)"</formula>
    </cfRule>
    <cfRule type="cellIs" dxfId="40" priority="10737" operator="equal">
      <formula>"EE(WFO)"</formula>
    </cfRule>
    <cfRule type="cellIs" dxfId="40" priority="10738" operator="equal">
      <formula>"EC(WFO)"</formula>
    </cfRule>
    <cfRule type="cellIs" dxfId="40" priority="10739" operator="equal">
      <formula>"EE(WFO)"</formula>
    </cfRule>
    <cfRule type="cellIs" dxfId="40" priority="10740" operator="equal">
      <formula>"EC(WFO)"</formula>
    </cfRule>
    <cfRule type="cellIs" dxfId="40" priority="10741" operator="equal">
      <formula>"EE(WFO)"</formula>
    </cfRule>
    <cfRule type="cellIs" dxfId="40" priority="10742" operator="equal">
      <formula>"EC(WFO)"</formula>
    </cfRule>
    <cfRule type="cellIs" dxfId="31" priority="10713" operator="equal">
      <formula>"EE (WFO)"</formula>
    </cfRule>
    <cfRule type="cellIs" dxfId="31" priority="10714" operator="equal">
      <formula>"EC (WFO)"</formula>
    </cfRule>
    <cfRule type="cellIs" dxfId="31" priority="10715" operator="equal">
      <formula>"EA (WFO)"</formula>
    </cfRule>
    <cfRule type="cellIs" dxfId="40" priority="10711" operator="equal">
      <formula>"EE(WFO)"</formula>
    </cfRule>
    <cfRule type="cellIs" dxfId="40" priority="10712" operator="equal">
      <formula>"EC(WFO)"</formula>
    </cfRule>
    <cfRule type="cellIs" dxfId="31" priority="10682" operator="equal">
      <formula>"EE (WFO)"</formula>
    </cfRule>
    <cfRule type="cellIs" dxfId="31" priority="10683" operator="equal">
      <formula>"EC (WFO)"</formula>
    </cfRule>
    <cfRule type="cellIs" dxfId="31" priority="10684" operator="equal">
      <formula>"EA (WFO)"</formula>
    </cfRule>
    <cfRule type="cellIs" dxfId="40" priority="10685" operator="equal">
      <formula>"EE(WFO)"</formula>
    </cfRule>
    <cfRule type="cellIs" dxfId="40" priority="10686" operator="equal">
      <formula>"EC(WFO)"</formula>
    </cfRule>
    <cfRule type="cellIs" dxfId="40" priority="10687" operator="equal">
      <formula>"EE(WFO)"</formula>
    </cfRule>
    <cfRule type="cellIs" dxfId="40" priority="10688" operator="equal">
      <formula>"EC(WFO)"</formula>
    </cfRule>
    <cfRule type="cellIs" dxfId="31" priority="10689" operator="equal">
      <formula>"EE (WFO)"</formula>
    </cfRule>
    <cfRule type="cellIs" dxfId="31" priority="10690" operator="equal">
      <formula>"EC (WFO)"</formula>
    </cfRule>
    <cfRule type="cellIs" dxfId="31" priority="10691" operator="equal">
      <formula>"EA (WFO)"</formula>
    </cfRule>
    <cfRule type="cellIs" dxfId="40" priority="10692" operator="equal">
      <formula>"EE(WFO)"</formula>
    </cfRule>
    <cfRule type="cellIs" dxfId="40" priority="10693" operator="equal">
      <formula>"EC(WFO)"</formula>
    </cfRule>
    <cfRule type="cellIs" dxfId="40" priority="10694" operator="equal">
      <formula>"EE(WFO)"</formula>
    </cfRule>
    <cfRule type="cellIs" dxfId="40" priority="10695" operator="equal">
      <formula>"EC(WFO)"</formula>
    </cfRule>
    <cfRule type="cellIs" dxfId="31" priority="10696" operator="equal">
      <formula>"EE (WFO)"</formula>
    </cfRule>
    <cfRule type="cellIs" dxfId="31" priority="10697" operator="equal">
      <formula>"EC (WFO)"</formula>
    </cfRule>
    <cfRule type="cellIs" dxfId="31" priority="10698" operator="equal">
      <formula>"EA (WFO)"</formula>
    </cfRule>
    <cfRule type="cellIs" dxfId="40" priority="10699" operator="equal">
      <formula>"EE(WFO)"</formula>
    </cfRule>
    <cfRule type="cellIs" dxfId="40" priority="10700" operator="equal">
      <formula>"EC(WFO)"</formula>
    </cfRule>
    <cfRule type="cellIs" dxfId="31" priority="10701" operator="equal">
      <formula>"EE (WFO)"</formula>
    </cfRule>
    <cfRule type="cellIs" dxfId="31" priority="10702" operator="equal">
      <formula>"EC (WFO)"</formula>
    </cfRule>
    <cfRule type="cellIs" dxfId="31" priority="10703" operator="equal">
      <formula>"EA (WFO)"</formula>
    </cfRule>
    <cfRule type="cellIs" dxfId="40" priority="10704" operator="equal">
      <formula>"EE(WFO)"</formula>
    </cfRule>
    <cfRule type="cellIs" dxfId="40" priority="10705" operator="equal">
      <formula>"EC(WFO)"</formula>
    </cfRule>
    <cfRule type="cellIs" dxfId="31" priority="10706" operator="equal">
      <formula>"EE (WFO)"</formula>
    </cfRule>
    <cfRule type="cellIs" dxfId="31" priority="10707" operator="equal">
      <formula>"EC (WFO)"</formula>
    </cfRule>
    <cfRule type="cellIs" dxfId="31" priority="10708" operator="equal">
      <formula>"EA (WFO)"</formula>
    </cfRule>
    <cfRule type="cellIs" dxfId="40" priority="10709" operator="equal">
      <formula>"EE(WFO)"</formula>
    </cfRule>
    <cfRule type="cellIs" dxfId="40" priority="10710" operator="equal">
      <formula>"EC(WFO)"</formula>
    </cfRule>
    <cfRule type="cellIs" dxfId="31" priority="10677" operator="equal">
      <formula>"EE (WFO)"</formula>
    </cfRule>
    <cfRule type="cellIs" dxfId="31" priority="10678" operator="equal">
      <formula>"EC (WFO)"</formula>
    </cfRule>
    <cfRule type="cellIs" dxfId="31" priority="10679" operator="equal">
      <formula>"EA (WFO)"</formula>
    </cfRule>
    <cfRule type="cellIs" dxfId="40" priority="10680" operator="equal">
      <formula>"EE(WFO)"</formula>
    </cfRule>
    <cfRule type="cellIs" dxfId="40" priority="10681" operator="equal">
      <formula>"EC(WFO)"</formula>
    </cfRule>
    <cfRule type="cellIs" dxfId="31" priority="10674" operator="equal">
      <formula>"EE (WFO)"</formula>
    </cfRule>
    <cfRule type="cellIs" dxfId="31" priority="10675" operator="equal">
      <formula>"EC (WFO)"</formula>
    </cfRule>
    <cfRule type="cellIs" dxfId="31" priority="10676" operator="equal">
      <formula>"EA (WFO)"</formula>
    </cfRule>
    <cfRule type="cellIs" dxfId="40" priority="10672" operator="equal">
      <formula>"EE(WFO)"</formula>
    </cfRule>
    <cfRule type="cellIs" dxfId="40" priority="10673" operator="equal">
      <formula>"EC(WFO)"</formula>
    </cfRule>
    <cfRule type="cellIs" dxfId="29" priority="10668" operator="equal">
      <formula>"EQ (WFO)"</formula>
    </cfRule>
    <cfRule type="cellIs" dxfId="52" priority="10669" operator="equal">
      <formula>"FG (WFO)"</formula>
    </cfRule>
    <cfRule type="cellIs" dxfId="29" priority="10670" operator="equal">
      <formula>"EO (WFO)"</formula>
    </cfRule>
    <cfRule type="cellIs" dxfId="29" priority="10671" operator="equal">
      <formula>"EK (WFO)"</formula>
    </cfRule>
    <cfRule type="cellIs" dxfId="57" priority="10661" operator="equal">
      <formula>"SCIK"</formula>
    </cfRule>
    <cfRule type="cellIs" dxfId="57" priority="10662" operator="equal">
      <formula>"CT"</formula>
    </cfRule>
    <cfRule type="cellIs" dxfId="39" priority="10663" operator="equal">
      <formula>"CT"</formula>
    </cfRule>
    <cfRule type="cellIs" dxfId="61" priority="10664" operator="equal">
      <formula>"CT"</formula>
    </cfRule>
    <cfRule type="cellIs" dxfId="23" priority="10665" operator="equal">
      <formula>"FG"</formula>
    </cfRule>
    <cfRule type="cellIs" dxfId="44" priority="10666" operator="equal">
      <formula>"L"</formula>
    </cfRule>
    <cfRule type="cellIs" dxfId="38" priority="10667" operator="equal">
      <formula>"EG (WFO)"</formula>
    </cfRule>
    <cfRule type="cellIs" dxfId="36" priority="10659" operator="equal">
      <formula>"RS"</formula>
    </cfRule>
    <cfRule type="cellIs" dxfId="28" priority="10660" operator="equal">
      <formula>"TR (WFO)"</formula>
    </cfRule>
    <cfRule type="cellIs" dxfId="13" priority="10658" operator="equal">
      <formula>"TDM"</formula>
    </cfRule>
    <cfRule type="cellIs" dxfId="40" priority="10656" operator="equal">
      <formula>"EE(WFO)"</formula>
    </cfRule>
    <cfRule type="cellIs" dxfId="40" priority="10657" operator="equal">
      <formula>"EC(WFO)"</formula>
    </cfRule>
    <cfRule type="cellIs" dxfId="31" priority="10653" operator="equal">
      <formula>"EE (WFO)"</formula>
    </cfRule>
    <cfRule type="cellIs" dxfId="31" priority="10654" operator="equal">
      <formula>"EC (WFO)"</formula>
    </cfRule>
    <cfRule type="cellIs" dxfId="31" priority="10655" operator="equal">
      <formula>"EA (WFO)"</formula>
    </cfRule>
    <cfRule type="cellIs" dxfId="36" priority="10651" operator="equal">
      <formula>"RS"</formula>
    </cfRule>
    <cfRule type="cellIs" dxfId="28" priority="10652" operator="equal">
      <formula>"TR (WFO)"</formula>
    </cfRule>
    <cfRule type="cellIs" dxfId="13" priority="10650" operator="equal">
      <formula>"TDM"</formula>
    </cfRule>
    <cfRule type="cellIs" dxfId="57" priority="10643" operator="equal">
      <formula>"SCIK"</formula>
    </cfRule>
    <cfRule type="cellIs" dxfId="57" priority="10644" operator="equal">
      <formula>"CT"</formula>
    </cfRule>
    <cfRule type="cellIs" dxfId="39" priority="10645" operator="equal">
      <formula>"CT"</formula>
    </cfRule>
    <cfRule type="cellIs" dxfId="61" priority="10646" operator="equal">
      <formula>"CT"</formula>
    </cfRule>
    <cfRule type="cellIs" dxfId="23" priority="10647" operator="equal">
      <formula>"FG"</formula>
    </cfRule>
    <cfRule type="cellIs" dxfId="44" priority="10648" operator="equal">
      <formula>"L"</formula>
    </cfRule>
    <cfRule type="cellIs" dxfId="38" priority="10649" operator="equal">
      <formula>"EG (WFO)"</formula>
    </cfRule>
    <cfRule type="cellIs" dxfId="29" priority="10639" operator="equal">
      <formula>"EQ (WFO)"</formula>
    </cfRule>
    <cfRule type="cellIs" dxfId="52" priority="10640" operator="equal">
      <formula>"FG (WFO)"</formula>
    </cfRule>
    <cfRule type="cellIs" dxfId="29" priority="10641" operator="equal">
      <formula>"EO (WFO)"</formula>
    </cfRule>
    <cfRule type="cellIs" dxfId="29" priority="10642" operator="equal">
      <formula>"EK (WFO)"</formula>
    </cfRule>
    <cfRule type="cellIs" dxfId="31" priority="10636" operator="equal">
      <formula>"EE (WFO)"</formula>
    </cfRule>
    <cfRule type="cellIs" dxfId="31" priority="10637" operator="equal">
      <formula>"EC (WFO)"</formula>
    </cfRule>
    <cfRule type="cellIs" dxfId="31" priority="10638" operator="equal">
      <formula>"EA (WFO)"</formula>
    </cfRule>
    <cfRule type="cellIs" dxfId="40" priority="10634" operator="equal">
      <formula>"EE(WFO)"</formula>
    </cfRule>
    <cfRule type="cellIs" dxfId="40" priority="10635" operator="equal">
      <formula>"EC(WFO)"</formula>
    </cfRule>
    <cfRule type="cellIs" dxfId="31" priority="10629" operator="equal">
      <formula>"EE (WFO)"</formula>
    </cfRule>
    <cfRule type="cellIs" dxfId="31" priority="10630" operator="equal">
      <formula>"EC (WFO)"</formula>
    </cfRule>
    <cfRule type="cellIs" dxfId="31" priority="10631" operator="equal">
      <formula>"EA (WFO)"</formula>
    </cfRule>
    <cfRule type="cellIs" dxfId="40" priority="10632" operator="equal">
      <formula>"EE(WFO)"</formula>
    </cfRule>
    <cfRule type="cellIs" dxfId="40" priority="10633" operator="equal">
      <formula>"EC(WFO)"</formula>
    </cfRule>
    <cfRule type="cellIs" dxfId="13" priority="10628" operator="equal">
      <formula>"TDM"</formula>
    </cfRule>
    <cfRule type="cellIs" dxfId="37" priority="10603" operator="equal">
      <formula>"EQ (WFO)"</formula>
    </cfRule>
    <cfRule type="cellIs" dxfId="31" priority="10604" operator="equal">
      <formula>"EO (WFO)"</formula>
    </cfRule>
    <cfRule type="cellIs" dxfId="36" priority="10605" operator="equal">
      <formula>"RS"</formula>
    </cfRule>
    <cfRule type="cellIs" dxfId="28" priority="10606" operator="equal">
      <formula>"TR (WFO)"</formula>
    </cfRule>
    <cfRule type="cellIs" dxfId="31" priority="10607" operator="equal">
      <formula>"EQ (WFO)"</formula>
    </cfRule>
    <cfRule type="cellIs" dxfId="31" priority="10608" operator="equal">
      <formula>"EO (WFO)"</formula>
    </cfRule>
    <cfRule type="cellIs" dxfId="31" priority="10609" operator="equal">
      <formula>"EO (WFO)"</formula>
    </cfRule>
    <cfRule type="cellIs" dxfId="31" priority="10610" operator="equal">
      <formula>"EK (WFO)"</formula>
    </cfRule>
    <cfRule type="cellIs" dxfId="31" priority="10611" operator="equal">
      <formula>"EG (WFO)"</formula>
    </cfRule>
    <cfRule type="cellIs" dxfId="31" priority="10612" operator="equal">
      <formula>"EE (WFO)"</formula>
    </cfRule>
    <cfRule type="cellIs" dxfId="31" priority="10613" operator="equal">
      <formula>"EC (WFO)"</formula>
    </cfRule>
    <cfRule type="cellIs" dxfId="31" priority="10614" operator="equal">
      <formula>"EA (WFO)"</formula>
    </cfRule>
    <cfRule type="cellIs" dxfId="35" priority="10615" operator="equal">
      <formula>"FG (WFO)"</formula>
    </cfRule>
    <cfRule type="cellIs" dxfId="34" priority="10616" operator="equal">
      <formula>"TR"</formula>
    </cfRule>
    <cfRule type="cellIs" dxfId="29" priority="10617" operator="equal">
      <formula>"EQ (WFO)"</formula>
    </cfRule>
    <cfRule type="cellIs" dxfId="52" priority="10618" operator="equal">
      <formula>"FG (WFO)"</formula>
    </cfRule>
    <cfRule type="cellIs" dxfId="29" priority="10619" operator="equal">
      <formula>"EO (WFO)"</formula>
    </cfRule>
    <cfRule type="cellIs" dxfId="29" priority="10620" operator="equal">
      <formula>"EK (WFO)"</formula>
    </cfRule>
    <cfRule type="cellIs" dxfId="57" priority="10621" operator="equal">
      <formula>"SCIK"</formula>
    </cfRule>
    <cfRule type="cellIs" dxfId="57" priority="10622" operator="equal">
      <formula>"CT"</formula>
    </cfRule>
    <cfRule type="cellIs" dxfId="39" priority="10623" operator="equal">
      <formula>"CT"</formula>
    </cfRule>
    <cfRule type="cellIs" dxfId="61" priority="10624" operator="equal">
      <formula>"CT"</formula>
    </cfRule>
    <cfRule type="cellIs" dxfId="23" priority="10625" operator="equal">
      <formula>"FG"</formula>
    </cfRule>
    <cfRule type="cellIs" dxfId="44" priority="10626" operator="equal">
      <formula>"L"</formula>
    </cfRule>
    <cfRule type="cellIs" dxfId="38" priority="10627" operator="equal">
      <formula>"EG (WFO)"</formula>
    </cfRule>
    <cfRule type="cellIs" dxfId="13" priority="10597" operator="equal">
      <formula>"TDM"</formula>
    </cfRule>
    <cfRule type="cellIs" dxfId="31" priority="10598" operator="equal">
      <formula>"EE (WFO)"</formula>
    </cfRule>
    <cfRule type="cellIs" dxfId="31" priority="10599" operator="equal">
      <formula>"EC (WFO)"</formula>
    </cfRule>
    <cfRule type="cellIs" dxfId="31" priority="10600" operator="equal">
      <formula>"EA (WFO)"</formula>
    </cfRule>
    <cfRule type="cellIs" dxfId="40" priority="10601" operator="equal">
      <formula>"EE(WFO)"</formula>
    </cfRule>
    <cfRule type="cellIs" dxfId="40" priority="10602" operator="equal">
      <formula>"EC(WFO)"</formula>
    </cfRule>
    <cfRule type="cellIs" dxfId="13" priority="10596" operator="equal">
      <formula>"TDM"</formula>
    </cfRule>
    <cfRule type="cellIs" dxfId="29" priority="10592" operator="equal">
      <formula>"EQ (WFO)"</formula>
    </cfRule>
    <cfRule type="cellIs" dxfId="52" priority="10593" operator="equal">
      <formula>"FG (WFO)"</formula>
    </cfRule>
    <cfRule type="cellIs" dxfId="29" priority="10594" operator="equal">
      <formula>"EO (WFO)"</formula>
    </cfRule>
    <cfRule type="cellIs" dxfId="29" priority="10595" operator="equal">
      <formula>"EK (WFO)"</formula>
    </cfRule>
    <cfRule type="cellIs" dxfId="40" priority="10590" operator="equal">
      <formula>"EE(WFO)"</formula>
    </cfRule>
    <cfRule type="cellIs" dxfId="40" priority="10591" operator="equal">
      <formula>"EC(WFO)"</formula>
    </cfRule>
    <cfRule type="cellIs" dxfId="34" priority="10589" operator="equal">
      <formula>"TR"</formula>
    </cfRule>
    <cfRule type="cellIs" dxfId="36" priority="10587" operator="equal">
      <formula>"RS"</formula>
    </cfRule>
    <cfRule type="cellIs" dxfId="28" priority="10588" operator="equal">
      <formula>"TR (WFO)"</formula>
    </cfRule>
    <cfRule type="cellIs" dxfId="37" priority="10585" operator="equal">
      <formula>"EQ (WFO)"</formula>
    </cfRule>
    <cfRule type="cellIs" dxfId="31" priority="10586" operator="equal">
      <formula>"EO (WFO)"</formula>
    </cfRule>
    <cfRule type="cellIs" dxfId="31" priority="10576" operator="equal">
      <formula>"EQ (WFO)"</formula>
    </cfRule>
    <cfRule type="cellIs" dxfId="31" priority="10577" operator="equal">
      <formula>"EO (WFO)"</formula>
    </cfRule>
    <cfRule type="cellIs" dxfId="31" priority="10578" operator="equal">
      <formula>"EO (WFO)"</formula>
    </cfRule>
    <cfRule type="cellIs" dxfId="31" priority="10579" operator="equal">
      <formula>"EK (WFO)"</formula>
    </cfRule>
    <cfRule type="cellIs" dxfId="31" priority="10580" operator="equal">
      <formula>"EG (WFO)"</formula>
    </cfRule>
    <cfRule type="cellIs" dxfId="31" priority="10581" operator="equal">
      <formula>"EE (WFO)"</formula>
    </cfRule>
    <cfRule type="cellIs" dxfId="31" priority="10582" operator="equal">
      <formula>"EC (WFO)"</formula>
    </cfRule>
    <cfRule type="cellIs" dxfId="31" priority="10583" operator="equal">
      <formula>"EA (WFO)"</formula>
    </cfRule>
    <cfRule type="cellIs" dxfId="35" priority="10584" operator="equal">
      <formula>"FG (WFO)"</formula>
    </cfRule>
    <cfRule type="cellIs" dxfId="31" priority="10573" operator="equal">
      <formula>"EE (WFO)"</formula>
    </cfRule>
    <cfRule type="cellIs" dxfId="31" priority="10574" operator="equal">
      <formula>"EC (WFO)"</formula>
    </cfRule>
    <cfRule type="cellIs" dxfId="31" priority="10575" operator="equal">
      <formula>"EA (WFO)"</formula>
    </cfRule>
    <cfRule type="cellIs" dxfId="57" priority="10566" operator="equal">
      <formula>"SCIK"</formula>
    </cfRule>
    <cfRule type="cellIs" dxfId="57" priority="10567" operator="equal">
      <formula>"CT"</formula>
    </cfRule>
    <cfRule type="cellIs" dxfId="39" priority="10568" operator="equal">
      <formula>"CT"</formula>
    </cfRule>
    <cfRule type="cellIs" dxfId="61" priority="10569" operator="equal">
      <formula>"CT"</formula>
    </cfRule>
    <cfRule type="cellIs" dxfId="23" priority="10570" operator="equal">
      <formula>"FG"</formula>
    </cfRule>
    <cfRule type="cellIs" dxfId="44" priority="10571" operator="equal">
      <formula>"L"</formula>
    </cfRule>
    <cfRule type="cellIs" dxfId="38" priority="10572" operator="equal">
      <formula>"EG (WFO)"</formula>
    </cfRule>
    <cfRule type="cellIs" dxfId="13" priority="10565" operator="equal">
      <formula>"TDM"</formula>
    </cfRule>
    <cfRule type="cellIs" dxfId="31" priority="10560" operator="equal">
      <formula>"EE (WFO)"</formula>
    </cfRule>
    <cfRule type="cellIs" dxfId="31" priority="10561" operator="equal">
      <formula>"EC (WFO)"</formula>
    </cfRule>
    <cfRule type="cellIs" dxfId="31" priority="10562" operator="equal">
      <formula>"EA (WFO)"</formula>
    </cfRule>
    <cfRule type="cellIs" dxfId="40" priority="10563" operator="equal">
      <formula>"EE(WFO)"</formula>
    </cfRule>
    <cfRule type="cellIs" dxfId="40" priority="10564" operator="equal">
      <formula>"EC(WFO)"</formula>
    </cfRule>
    <cfRule type="cellIs" dxfId="31" priority="10557" operator="equal">
      <formula>"EE (WFO)"</formula>
    </cfRule>
    <cfRule type="cellIs" dxfId="31" priority="10558" operator="equal">
      <formula>"EC (WFO)"</formula>
    </cfRule>
    <cfRule type="cellIs" dxfId="31" priority="10559" operator="equal">
      <formula>"EA (WFO)"</formula>
    </cfRule>
    <cfRule type="cellIs" dxfId="40" priority="10555" operator="equal">
      <formula>"EE(WFO)"</formula>
    </cfRule>
    <cfRule type="cellIs" dxfId="40" priority="10556" operator="equal">
      <formula>"EC(WFO)"</formula>
    </cfRule>
    <cfRule type="cellIs" dxfId="31" priority="10510" operator="equal">
      <formula>"EA (WFO)"</formula>
    </cfRule>
    <cfRule type="cellIs" dxfId="32" priority="10511" operator="equal">
      <formula>"EQ (WFO)"</formula>
    </cfRule>
    <cfRule type="cellIs" dxfId="33" priority="10512" operator="equal">
      <formula>"FG (WFO)"</formula>
    </cfRule>
    <cfRule type="cellIs" dxfId="31" priority="10513" operator="equal">
      <formula>"EE (WFO)"</formula>
    </cfRule>
    <cfRule type="cellIs" dxfId="31" priority="10514" operator="equal">
      <formula>"EC (WFO)"</formula>
    </cfRule>
    <cfRule type="cellIs" dxfId="31" priority="10515" operator="equal">
      <formula>"EA (WFO)"</formula>
    </cfRule>
    <cfRule type="cellIs" dxfId="40" priority="10516" operator="equal">
      <formula>"EE(WFO)"</formula>
    </cfRule>
    <cfRule type="cellIs" dxfId="40" priority="10517" operator="equal">
      <formula>"EC(WFO)"</formula>
    </cfRule>
    <cfRule type="cellIs" dxfId="29" priority="10518" operator="equal">
      <formula>"EQ (WFO)"</formula>
    </cfRule>
    <cfRule type="cellIs" dxfId="52" priority="10519" operator="equal">
      <formula>"FG (WFO)"</formula>
    </cfRule>
    <cfRule type="cellIs" dxfId="29" priority="10520" operator="equal">
      <formula>"EO (WFO)"</formula>
    </cfRule>
    <cfRule type="cellIs" dxfId="29" priority="10521" operator="equal">
      <formula>"EK (WFO)"</formula>
    </cfRule>
    <cfRule type="cellIs" dxfId="31" priority="10522" operator="equal">
      <formula>"EE (WFO)"</formula>
    </cfRule>
    <cfRule type="cellIs" dxfId="31" priority="10523" operator="equal">
      <formula>"EC (WFO)"</formula>
    </cfRule>
    <cfRule type="cellIs" dxfId="31" priority="10524" operator="equal">
      <formula>"EA (WFO)"</formula>
    </cfRule>
    <cfRule type="cellIs" dxfId="40" priority="10525" operator="equal">
      <formula>"EE(WFO)"</formula>
    </cfRule>
    <cfRule type="cellIs" dxfId="40" priority="10526" operator="equal">
      <formula>"EC(WFO)"</formula>
    </cfRule>
    <cfRule type="cellIs" dxfId="31" priority="10527" operator="equal">
      <formula>"EE (WFO)"</formula>
    </cfRule>
    <cfRule type="cellIs" dxfId="31" priority="10528" operator="equal">
      <formula>"EC (WFO)"</formula>
    </cfRule>
    <cfRule type="cellIs" dxfId="31" priority="10529" operator="equal">
      <formula>"EA (WFO)"</formula>
    </cfRule>
    <cfRule type="cellIs" dxfId="40" priority="10530" operator="equal">
      <formula>"EE(WFO)"</formula>
    </cfRule>
    <cfRule type="cellIs" dxfId="40" priority="10531" operator="equal">
      <formula>"EC(WFO)"</formula>
    </cfRule>
    <cfRule type="cellIs" dxfId="31" priority="10532" operator="equal">
      <formula>"EE (WFO)"</formula>
    </cfRule>
    <cfRule type="cellIs" dxfId="31" priority="10533" operator="equal">
      <formula>"EC (WFO)"</formula>
    </cfRule>
    <cfRule type="cellIs" dxfId="31" priority="10534" operator="equal">
      <formula>"EA (WFO)"</formula>
    </cfRule>
    <cfRule type="cellIs" dxfId="40" priority="10535" operator="equal">
      <formula>"EE(WFO)"</formula>
    </cfRule>
    <cfRule type="cellIs" dxfId="40" priority="10536" operator="equal">
      <formula>"EC(WFO)"</formula>
    </cfRule>
    <cfRule type="cellIs" dxfId="31" priority="10537" operator="equal">
      <formula>"EA (WFO)"</formula>
    </cfRule>
    <cfRule type="cellIs" dxfId="32" priority="10538" operator="equal">
      <formula>"EQ (WFO)"</formula>
    </cfRule>
    <cfRule type="cellIs" dxfId="33" priority="10539" operator="equal">
      <formula>"FG (WFO)"</formula>
    </cfRule>
    <cfRule type="cellIs" dxfId="31" priority="10540" operator="equal">
      <formula>"EE (WFO)"</formula>
    </cfRule>
    <cfRule type="cellIs" dxfId="31" priority="10541" operator="equal">
      <formula>"EC (WFO)"</formula>
    </cfRule>
    <cfRule type="cellIs" dxfId="31" priority="10542" operator="equal">
      <formula>"EA (WFO)"</formula>
    </cfRule>
    <cfRule type="cellIs" dxfId="40" priority="10543" operator="equal">
      <formula>"EE(WFO)"</formula>
    </cfRule>
    <cfRule type="cellIs" dxfId="40" priority="10544" operator="equal">
      <formula>"EC(WFO)"</formula>
    </cfRule>
    <cfRule type="cellIs" dxfId="31" priority="10545" operator="equal">
      <formula>"EE (WFO)"</formula>
    </cfRule>
    <cfRule type="cellIs" dxfId="31" priority="10546" operator="equal">
      <formula>"EC (WFO)"</formula>
    </cfRule>
    <cfRule type="cellIs" dxfId="31" priority="10547" operator="equal">
      <formula>"EA (WFO)"</formula>
    </cfRule>
    <cfRule type="cellIs" dxfId="40" priority="10548" operator="equal">
      <formula>"EE(WFO)"</formula>
    </cfRule>
    <cfRule type="cellIs" dxfId="40" priority="10549" operator="equal">
      <formula>"EC(WFO)"</formula>
    </cfRule>
    <cfRule type="cellIs" dxfId="31" priority="10550" operator="equal">
      <formula>"EE (WFO)"</formula>
    </cfRule>
    <cfRule type="cellIs" dxfId="31" priority="10551" operator="equal">
      <formula>"EC (WFO)"</formula>
    </cfRule>
    <cfRule type="cellIs" dxfId="31" priority="10552" operator="equal">
      <formula>"EA (WFO)"</formula>
    </cfRule>
    <cfRule type="cellIs" dxfId="40" priority="10553" operator="equal">
      <formula>"EE(WFO)"</formula>
    </cfRule>
    <cfRule type="cellIs" dxfId="40" priority="10554" operator="equal">
      <formula>"EC(WFO)"</formula>
    </cfRule>
    <cfRule type="cellIs" dxfId="31" priority="10507" operator="equal">
      <formula>"EE (WFO)"</formula>
    </cfRule>
    <cfRule type="cellIs" dxfId="31" priority="10508" operator="equal">
      <formula>"EC (WFO)"</formula>
    </cfRule>
    <cfRule type="cellIs" dxfId="31" priority="10509" operator="equal">
      <formula>"EA (WFO)"</formula>
    </cfRule>
    <cfRule type="cellIs" dxfId="40" priority="10505" operator="equal">
      <formula>"EE(WFO)"</formula>
    </cfRule>
    <cfRule type="cellIs" dxfId="40" priority="10506" operator="equal">
      <formula>"EC(WFO)"</formula>
    </cfRule>
    <cfRule type="cellIs" dxfId="31" priority="10497" operator="equal">
      <formula>"EA (WFO)"</formula>
    </cfRule>
    <cfRule type="cellIs" dxfId="32" priority="10498" operator="equal">
      <formula>"EQ (WFO)"</formula>
    </cfRule>
    <cfRule type="cellIs" dxfId="33" priority="10499" operator="equal">
      <formula>"FG (WFO)"</formula>
    </cfRule>
    <cfRule type="cellIs" dxfId="31" priority="10500" operator="equal">
      <formula>"EE (WFO)"</formula>
    </cfRule>
    <cfRule type="cellIs" dxfId="31" priority="10501" operator="equal">
      <formula>"EC (WFO)"</formula>
    </cfRule>
    <cfRule type="cellIs" dxfId="31" priority="10502" operator="equal">
      <formula>"EA (WFO)"</formula>
    </cfRule>
    <cfRule type="cellIs" dxfId="40" priority="10503" operator="equal">
      <formula>"EE(WFO)"</formula>
    </cfRule>
    <cfRule type="cellIs" dxfId="40" priority="10504" operator="equal">
      <formula>"EC(WFO)"</formula>
    </cfRule>
    <cfRule type="cellIs" dxfId="31" priority="10484" operator="equal">
      <formula>"EA (WFO)"</formula>
    </cfRule>
    <cfRule type="cellIs" dxfId="32" priority="10485" operator="equal">
      <formula>"EQ (WFO)"</formula>
    </cfRule>
    <cfRule type="cellIs" dxfId="33" priority="10486" operator="equal">
      <formula>"FG (WFO)"</formula>
    </cfRule>
    <cfRule type="cellIs" dxfId="31" priority="10487" operator="equal">
      <formula>"EE (WFO)"</formula>
    </cfRule>
    <cfRule type="cellIs" dxfId="31" priority="10488" operator="equal">
      <formula>"EC (WFO)"</formula>
    </cfRule>
    <cfRule type="cellIs" dxfId="31" priority="10489" operator="equal">
      <formula>"EA (WFO)"</formula>
    </cfRule>
    <cfRule type="cellIs" dxfId="40" priority="10490" operator="equal">
      <formula>"EE(WFO)"</formula>
    </cfRule>
    <cfRule type="cellIs" dxfId="40" priority="10491" operator="equal">
      <formula>"EC(WFO)"</formula>
    </cfRule>
    <cfRule type="cellIs" dxfId="31" priority="10492" operator="equal">
      <formula>"EE (WFO)"</formula>
    </cfRule>
    <cfRule type="cellIs" dxfId="31" priority="10493" operator="equal">
      <formula>"EC (WFO)"</formula>
    </cfRule>
    <cfRule type="cellIs" dxfId="31" priority="10494" operator="equal">
      <formula>"EA (WFO)"</formula>
    </cfRule>
    <cfRule type="cellIs" dxfId="40" priority="10495" operator="equal">
      <formula>"EE(WFO)"</formula>
    </cfRule>
    <cfRule type="cellIs" dxfId="40" priority="10496" operator="equal">
      <formula>"EC(WFO)"</formula>
    </cfRule>
  </conditionalFormatting>
  <conditionalFormatting sqref="AA98">
    <cfRule type="cellIs" dxfId="31" priority="11019" operator="equal">
      <formula>"EE (WFO)"</formula>
    </cfRule>
    <cfRule type="cellIs" dxfId="31" priority="11020" operator="equal">
      <formula>"EC (WFO)"</formula>
    </cfRule>
    <cfRule type="cellIs" dxfId="31" priority="11021" operator="equal">
      <formula>"EA (WFO)"</formula>
    </cfRule>
    <cfRule type="cellIs" dxfId="40" priority="11022" operator="equal">
      <formula>"EE(WFO)"</formula>
    </cfRule>
    <cfRule type="cellIs" dxfId="40" priority="11023" operator="equal">
      <formula>"EC(WFO)"</formula>
    </cfRule>
    <cfRule type="cellIs" dxfId="31" priority="11024" operator="equal">
      <formula>"EE (WFO)"</formula>
    </cfRule>
    <cfRule type="cellIs" dxfId="31" priority="11025" operator="equal">
      <formula>"EC (WFO)"</formula>
    </cfRule>
    <cfRule type="cellIs" dxfId="31" priority="11026" operator="equal">
      <formula>"EA (WFO)"</formula>
    </cfRule>
    <cfRule type="cellIs" dxfId="40" priority="11027" operator="equal">
      <formula>"EE(WFO)"</formula>
    </cfRule>
    <cfRule type="cellIs" dxfId="40" priority="11028" operator="equal">
      <formula>"EC(WFO)"</formula>
    </cfRule>
    <cfRule type="cellIs" dxfId="31" priority="11029" operator="equal">
      <formula>"EE (WFO)"</formula>
    </cfRule>
    <cfRule type="cellIs" dxfId="31" priority="11030" operator="equal">
      <formula>"EC (WFO)"</formula>
    </cfRule>
    <cfRule type="cellIs" dxfId="31" priority="11031" operator="equal">
      <formula>"EA (WFO)"</formula>
    </cfRule>
    <cfRule type="cellIs" dxfId="40" priority="11032" operator="equal">
      <formula>"EE(WFO)"</formula>
    </cfRule>
    <cfRule type="cellIs" dxfId="40" priority="11033" operator="equal">
      <formula>"EC(WFO)"</formula>
    </cfRule>
    <cfRule type="cellIs" dxfId="31" priority="11034" operator="equal">
      <formula>"EE (WFO)"</formula>
    </cfRule>
    <cfRule type="cellIs" dxfId="31" priority="11035" operator="equal">
      <formula>"EC (WFO)"</formula>
    </cfRule>
    <cfRule type="cellIs" dxfId="31" priority="11036" operator="equal">
      <formula>"EA (WFO)"</formula>
    </cfRule>
    <cfRule type="cellIs" dxfId="40" priority="11037" operator="equal">
      <formula>"EE(WFO)"</formula>
    </cfRule>
    <cfRule type="cellIs" dxfId="40" priority="11038" operator="equal">
      <formula>"EC(WFO)"</formula>
    </cfRule>
    <cfRule type="cellIs" dxfId="31" priority="11039" operator="equal">
      <formula>"EA (WFO)"</formula>
    </cfRule>
    <cfRule type="cellIs" dxfId="32" priority="11040" operator="equal">
      <formula>"EQ (WFO)"</formula>
    </cfRule>
    <cfRule type="cellIs" dxfId="33" priority="11041" operator="equal">
      <formula>"FG (WFO)"</formula>
    </cfRule>
    <cfRule type="cellIs" dxfId="31" priority="11042" operator="equal">
      <formula>"EE (WFO)"</formula>
    </cfRule>
    <cfRule type="cellIs" dxfId="31" priority="11043" operator="equal">
      <formula>"EC (WFO)"</formula>
    </cfRule>
    <cfRule type="cellIs" dxfId="31" priority="11044" operator="equal">
      <formula>"EA (WFO)"</formula>
    </cfRule>
    <cfRule type="cellIs" dxfId="40" priority="11045" operator="equal">
      <formula>"EE(WFO)"</formula>
    </cfRule>
    <cfRule type="cellIs" dxfId="40" priority="11046" operator="equal">
      <formula>"EC(WFO)"</formula>
    </cfRule>
    <cfRule type="cellIs" dxfId="40" priority="11047" operator="equal">
      <formula>"EE(WFO)"</formula>
    </cfRule>
    <cfRule type="cellIs" dxfId="40" priority="11048" operator="equal">
      <formula>"EC(WFO)"</formula>
    </cfRule>
    <cfRule type="cellIs" dxfId="31" priority="11049" operator="equal">
      <formula>"EE (WFO)"</formula>
    </cfRule>
    <cfRule type="cellIs" dxfId="31" priority="11050" operator="equal">
      <formula>"EC (WFO)"</formula>
    </cfRule>
    <cfRule type="cellIs" dxfId="31" priority="11051" operator="equal">
      <formula>"EA (WFO)"</formula>
    </cfRule>
    <cfRule type="cellIs" dxfId="31" priority="11052" operator="equal">
      <formula>"EE (WFO)"</formula>
    </cfRule>
    <cfRule type="cellIs" dxfId="31" priority="11053" operator="equal">
      <formula>"EC (WFO)"</formula>
    </cfRule>
    <cfRule type="cellIs" dxfId="31" priority="11054" operator="equal">
      <formula>"EA (WFO)"</formula>
    </cfRule>
    <cfRule type="cellIs" dxfId="40" priority="11055" operator="equal">
      <formula>"EE(WFO)"</formula>
    </cfRule>
    <cfRule type="cellIs" dxfId="40" priority="11056" operator="equal">
      <formula>"EC(WFO)"</formula>
    </cfRule>
    <cfRule type="cellIs" dxfId="31" priority="11057" operator="equal">
      <formula>"EE (WFO)"</formula>
    </cfRule>
    <cfRule type="cellIs" dxfId="31" priority="11058" operator="equal">
      <formula>"EC (WFO)"</formula>
    </cfRule>
    <cfRule type="cellIs" dxfId="31" priority="11059" operator="equal">
      <formula>"EA (WFO)"</formula>
    </cfRule>
    <cfRule type="cellIs" dxfId="40" priority="11060" operator="equal">
      <formula>"EE(WFO)"</formula>
    </cfRule>
    <cfRule type="cellIs" dxfId="40" priority="11061" operator="equal">
      <formula>"EC(WFO)"</formula>
    </cfRule>
    <cfRule type="cellIs" dxfId="31" priority="11062" operator="equal">
      <formula>"EE (WFO)"</formula>
    </cfRule>
    <cfRule type="cellIs" dxfId="31" priority="11063" operator="equal">
      <formula>"EC (WFO)"</formula>
    </cfRule>
    <cfRule type="cellIs" dxfId="31" priority="11064" operator="equal">
      <formula>"EA (WFO)"</formula>
    </cfRule>
    <cfRule type="cellIs" dxfId="40" priority="11065" operator="equal">
      <formula>"EE(WFO)"</formula>
    </cfRule>
    <cfRule type="cellIs" dxfId="40" priority="11066" operator="equal">
      <formula>"EC(WFO)"</formula>
    </cfRule>
    <cfRule type="cellIs" dxfId="31" priority="11067" operator="equal">
      <formula>"EE (WFO)"</formula>
    </cfRule>
    <cfRule type="cellIs" dxfId="31" priority="11068" operator="equal">
      <formula>"EC (WFO)"</formula>
    </cfRule>
    <cfRule type="cellIs" dxfId="31" priority="11069" operator="equal">
      <formula>"EA (WFO)"</formula>
    </cfRule>
    <cfRule type="cellIs" dxfId="40" priority="11070" operator="equal">
      <formula>"EE(WFO)"</formula>
    </cfRule>
    <cfRule type="cellIs" dxfId="40" priority="11071" operator="equal">
      <formula>"EC(WFO)"</formula>
    </cfRule>
    <cfRule type="cellIs" dxfId="31" priority="11072" operator="equal">
      <formula>"EE (WFO)"</formula>
    </cfRule>
    <cfRule type="cellIs" dxfId="31" priority="11073" operator="equal">
      <formula>"EC (WFO)"</formula>
    </cfRule>
    <cfRule type="cellIs" dxfId="31" priority="11074" operator="equal">
      <formula>"EA (WFO)"</formula>
    </cfRule>
    <cfRule type="cellIs" dxfId="40" priority="11075" operator="equal">
      <formula>"EE(WFO)"</formula>
    </cfRule>
    <cfRule type="cellIs" dxfId="40" priority="11076" operator="equal">
      <formula>"EC(WFO)"</formula>
    </cfRule>
    <cfRule type="cellIs" dxfId="31" priority="11077" operator="equal">
      <formula>"EE (WFO)"</formula>
    </cfRule>
    <cfRule type="cellIs" dxfId="31" priority="11078" operator="equal">
      <formula>"EC (WFO)"</formula>
    </cfRule>
    <cfRule type="cellIs" dxfId="31" priority="11079" operator="equal">
      <formula>"EA (WFO)"</formula>
    </cfRule>
    <cfRule type="cellIs" dxfId="40" priority="11080" operator="equal">
      <formula>"EE(WFO)"</formula>
    </cfRule>
    <cfRule type="cellIs" dxfId="40" priority="11081" operator="equal">
      <formula>"EC(WFO)"</formula>
    </cfRule>
  </conditionalFormatting>
  <conditionalFormatting sqref="AB98:AC98">
    <cfRule type="cellIs" dxfId="31" priority="128790" operator="equal">
      <formula>"EE (WFO)"</formula>
    </cfRule>
    <cfRule type="cellIs" dxfId="31" priority="128791" operator="equal">
      <formula>"EC (WFO)"</formula>
    </cfRule>
    <cfRule type="cellIs" dxfId="31" priority="128792" operator="equal">
      <formula>"EA (WFO)"</formula>
    </cfRule>
    <cfRule type="cellIs" dxfId="40" priority="128793" operator="equal">
      <formula>"EE(WFO)"</formula>
    </cfRule>
    <cfRule type="cellIs" dxfId="40" priority="128794" operator="equal">
      <formula>"EC(WFO)"</formula>
    </cfRule>
    <cfRule type="cellIs" dxfId="31" priority="128795" operator="equal">
      <formula>"EE (WFO)"</formula>
    </cfRule>
    <cfRule type="cellIs" dxfId="31" priority="128796" operator="equal">
      <formula>"EC (WFO)"</formula>
    </cfRule>
    <cfRule type="cellIs" dxfId="31" priority="128797" operator="equal">
      <formula>"EA (WFO)"</formula>
    </cfRule>
    <cfRule type="cellIs" dxfId="40" priority="128798" operator="equal">
      <formula>"EE(WFO)"</formula>
    </cfRule>
    <cfRule type="cellIs" dxfId="40" priority="128799" operator="equal">
      <formula>"EC(WFO)"</formula>
    </cfRule>
    <cfRule type="cellIs" dxfId="31" priority="128800" operator="equal">
      <formula>"EE (WFO)"</formula>
    </cfRule>
    <cfRule type="cellIs" dxfId="31" priority="128801" operator="equal">
      <formula>"EC (WFO)"</formula>
    </cfRule>
    <cfRule type="cellIs" dxfId="31" priority="128802" operator="equal">
      <formula>"EA (WFO)"</formula>
    </cfRule>
    <cfRule type="cellIs" dxfId="40" priority="128803" operator="equal">
      <formula>"EE(WFO)"</formula>
    </cfRule>
    <cfRule type="cellIs" dxfId="40" priority="128804" operator="equal">
      <formula>"EC(WFO)"</formula>
    </cfRule>
    <cfRule type="cellIs" dxfId="40" priority="128805" operator="equal">
      <formula>"EE(WFO)"</formula>
    </cfRule>
    <cfRule type="cellIs" dxfId="40" priority="128806" operator="equal">
      <formula>"EC(WFO)"</formula>
    </cfRule>
    <cfRule type="cellIs" dxfId="40" priority="128807" operator="equal">
      <formula>"EE(WFO)"</formula>
    </cfRule>
    <cfRule type="cellIs" dxfId="40" priority="128808" operator="equal">
      <formula>"EC(WFO)"</formula>
    </cfRule>
    <cfRule type="cellIs" dxfId="31" priority="128809" operator="equal">
      <formula>"EE (WFO)"</formula>
    </cfRule>
    <cfRule type="cellIs" dxfId="31" priority="128810" operator="equal">
      <formula>"EC (WFO)"</formula>
    </cfRule>
    <cfRule type="cellIs" dxfId="31" priority="128811" operator="equal">
      <formula>"EA (WFO)"</formula>
    </cfRule>
    <cfRule type="cellIs" dxfId="40" priority="128812" operator="equal">
      <formula>"EE(WFO)"</formula>
    </cfRule>
    <cfRule type="cellIs" dxfId="40" priority="128813" operator="equal">
      <formula>"EC(WFO)"</formula>
    </cfRule>
    <cfRule type="cellIs" dxfId="31" priority="128814" operator="equal">
      <formula>"EE (WFO)"</formula>
    </cfRule>
    <cfRule type="cellIs" dxfId="31" priority="128815" operator="equal">
      <formula>"EC (WFO)"</formula>
    </cfRule>
    <cfRule type="cellIs" dxfId="31" priority="128816" operator="equal">
      <formula>"EA (WFO)"</formula>
    </cfRule>
    <cfRule type="cellIs" dxfId="40" priority="128817" operator="equal">
      <formula>"EE(WFO)"</formula>
    </cfRule>
    <cfRule type="cellIs" dxfId="40" priority="128818" operator="equal">
      <formula>"EC(WFO)"</formula>
    </cfRule>
    <cfRule type="cellIs" dxfId="31" priority="128819" operator="equal">
      <formula>"EE (WFO)"</formula>
    </cfRule>
    <cfRule type="cellIs" dxfId="31" priority="128820" operator="equal">
      <formula>"EC (WFO)"</formula>
    </cfRule>
    <cfRule type="cellIs" dxfId="31" priority="128821" operator="equal">
      <formula>"EA (WFO)"</formula>
    </cfRule>
    <cfRule type="cellIs" dxfId="40" priority="128822" operator="equal">
      <formula>"EE(WFO)"</formula>
    </cfRule>
    <cfRule type="cellIs" dxfId="40" priority="128823" operator="equal">
      <formula>"EC(WFO)"</formula>
    </cfRule>
    <cfRule type="cellIs" dxfId="31" priority="128824" operator="equal">
      <formula>"EE (WFO)"</formula>
    </cfRule>
    <cfRule type="cellIs" dxfId="31" priority="128825" operator="equal">
      <formula>"EC (WFO)"</formula>
    </cfRule>
    <cfRule type="cellIs" dxfId="31" priority="128826" operator="equal">
      <formula>"EA (WFO)"</formula>
    </cfRule>
    <cfRule type="cellIs" dxfId="40" priority="128827" operator="equal">
      <formula>"EE(WFO)"</formula>
    </cfRule>
    <cfRule type="cellIs" dxfId="40" priority="128828" operator="equal">
      <formula>"EC(WFO)"</formula>
    </cfRule>
  </conditionalFormatting>
  <conditionalFormatting sqref="AD98:AE98">
    <cfRule type="cellIs" dxfId="31" priority="128639" operator="equal">
      <formula>"EE (WFO)"</formula>
    </cfRule>
    <cfRule type="cellIs" dxfId="31" priority="128640" operator="equal">
      <formula>"EC (WFO)"</formula>
    </cfRule>
    <cfRule type="cellIs" dxfId="31" priority="128641" operator="equal">
      <formula>"EA (WFO)"</formula>
    </cfRule>
    <cfRule type="cellIs" dxfId="40" priority="128642" operator="equal">
      <formula>"EE(WFO)"</formula>
    </cfRule>
    <cfRule type="cellIs" dxfId="40" priority="128643" operator="equal">
      <formula>"EC(WFO)"</formula>
    </cfRule>
    <cfRule type="cellIs" dxfId="31" priority="128644" operator="equal">
      <formula>"EE (WFO)"</formula>
    </cfRule>
    <cfRule type="cellIs" dxfId="31" priority="128645" operator="equal">
      <formula>"EC (WFO)"</formula>
    </cfRule>
    <cfRule type="cellIs" dxfId="31" priority="128646" operator="equal">
      <formula>"EA (WFO)"</formula>
    </cfRule>
    <cfRule type="cellIs" dxfId="40" priority="128647" operator="equal">
      <formula>"EE(WFO)"</formula>
    </cfRule>
    <cfRule type="cellIs" dxfId="40" priority="128648" operator="equal">
      <formula>"EC(WFO)"</formula>
    </cfRule>
    <cfRule type="cellIs" dxfId="31" priority="128649" operator="equal">
      <formula>"EE (WFO)"</formula>
    </cfRule>
    <cfRule type="cellIs" dxfId="31" priority="128650" operator="equal">
      <formula>"EC (WFO)"</formula>
    </cfRule>
    <cfRule type="cellIs" dxfId="31" priority="128651" operator="equal">
      <formula>"EA (WFO)"</formula>
    </cfRule>
    <cfRule type="cellIs" dxfId="40" priority="128652" operator="equal">
      <formula>"EE(WFO)"</formula>
    </cfRule>
    <cfRule type="cellIs" dxfId="40" priority="128653" operator="equal">
      <formula>"EC(WFO)"</formula>
    </cfRule>
    <cfRule type="cellIs" dxfId="40" priority="128654" operator="equal">
      <formula>"EE(WFO)"</formula>
    </cfRule>
    <cfRule type="cellIs" dxfId="40" priority="128655" operator="equal">
      <formula>"EC(WFO)"</formula>
    </cfRule>
    <cfRule type="cellIs" dxfId="40" priority="128656" operator="equal">
      <formula>"EE(WFO)"</formula>
    </cfRule>
    <cfRule type="cellIs" dxfId="40" priority="128657" operator="equal">
      <formula>"EC(WFO)"</formula>
    </cfRule>
    <cfRule type="cellIs" dxfId="31" priority="128658" operator="equal">
      <formula>"EE (WFO)"</formula>
    </cfRule>
    <cfRule type="cellIs" dxfId="31" priority="128659" operator="equal">
      <formula>"EC (WFO)"</formula>
    </cfRule>
    <cfRule type="cellIs" dxfId="31" priority="128660" operator="equal">
      <formula>"EA (WFO)"</formula>
    </cfRule>
    <cfRule type="cellIs" dxfId="40" priority="128661" operator="equal">
      <formula>"EE(WFO)"</formula>
    </cfRule>
    <cfRule type="cellIs" dxfId="40" priority="128662" operator="equal">
      <formula>"EC(WFO)"</formula>
    </cfRule>
    <cfRule type="cellIs" dxfId="31" priority="128663" operator="equal">
      <formula>"EE (WFO)"</formula>
    </cfRule>
    <cfRule type="cellIs" dxfId="31" priority="128664" operator="equal">
      <formula>"EC (WFO)"</formula>
    </cfRule>
    <cfRule type="cellIs" dxfId="31" priority="128665" operator="equal">
      <formula>"EA (WFO)"</formula>
    </cfRule>
    <cfRule type="cellIs" dxfId="40" priority="128666" operator="equal">
      <formula>"EE(WFO)"</formula>
    </cfRule>
    <cfRule type="cellIs" dxfId="40" priority="128667" operator="equal">
      <formula>"EC(WFO)"</formula>
    </cfRule>
    <cfRule type="cellIs" dxfId="31" priority="128668" operator="equal">
      <formula>"EE (WFO)"</formula>
    </cfRule>
    <cfRule type="cellIs" dxfId="31" priority="128669" operator="equal">
      <formula>"EC (WFO)"</formula>
    </cfRule>
    <cfRule type="cellIs" dxfId="31" priority="128670" operator="equal">
      <formula>"EA (WFO)"</formula>
    </cfRule>
    <cfRule type="cellIs" dxfId="40" priority="128671" operator="equal">
      <formula>"EE(WFO)"</formula>
    </cfRule>
    <cfRule type="cellIs" dxfId="40" priority="128672" operator="equal">
      <formula>"EC(WFO)"</formula>
    </cfRule>
    <cfRule type="cellIs" dxfId="31" priority="128673" operator="equal">
      <formula>"EE (WFO)"</formula>
    </cfRule>
    <cfRule type="cellIs" dxfId="31" priority="128674" operator="equal">
      <formula>"EC (WFO)"</formula>
    </cfRule>
    <cfRule type="cellIs" dxfId="31" priority="128675" operator="equal">
      <formula>"EA (WFO)"</formula>
    </cfRule>
    <cfRule type="cellIs" dxfId="40" priority="128676" operator="equal">
      <formula>"EE(WFO)"</formula>
    </cfRule>
    <cfRule type="cellIs" dxfId="40" priority="128677" operator="equal">
      <formula>"EC(WFO)"</formula>
    </cfRule>
  </conditionalFormatting>
  <conditionalFormatting sqref="AK98">
    <cfRule type="cellIs" dxfId="31" priority="126552" operator="equal">
      <formula>"EE (WFO)"</formula>
    </cfRule>
    <cfRule type="cellIs" dxfId="31" priority="126553" operator="equal">
      <formula>"EC (WFO)"</formula>
    </cfRule>
    <cfRule type="cellIs" dxfId="31" priority="126554" operator="equal">
      <formula>"EA (WFO)"</formula>
    </cfRule>
    <cfRule type="cellIs" dxfId="40" priority="126555" operator="equal">
      <formula>"EE(WFO)"</formula>
    </cfRule>
    <cfRule type="cellIs" dxfId="40" priority="126556" operator="equal">
      <formula>"EC(WFO)"</formula>
    </cfRule>
    <cfRule type="cellIs" dxfId="31" priority="126557" operator="equal">
      <formula>"EE (WFO)"</formula>
    </cfRule>
    <cfRule type="cellIs" dxfId="31" priority="126558" operator="equal">
      <formula>"EC (WFO)"</formula>
    </cfRule>
    <cfRule type="cellIs" dxfId="31" priority="126559" operator="equal">
      <formula>"EA (WFO)"</formula>
    </cfRule>
    <cfRule type="cellIs" dxfId="40" priority="126560" operator="equal">
      <formula>"EE(WFO)"</formula>
    </cfRule>
    <cfRule type="cellIs" dxfId="40" priority="126561" operator="equal">
      <formula>"EC(WFO)"</formula>
    </cfRule>
    <cfRule type="cellIs" dxfId="31" priority="126562" operator="equal">
      <formula>"EE (WFO)"</formula>
    </cfRule>
    <cfRule type="cellIs" dxfId="31" priority="126563" operator="equal">
      <formula>"EC (WFO)"</formula>
    </cfRule>
    <cfRule type="cellIs" dxfId="31" priority="126564" operator="equal">
      <formula>"EA (WFO)"</formula>
    </cfRule>
    <cfRule type="cellIs" dxfId="40" priority="126565" operator="equal">
      <formula>"EE(WFO)"</formula>
    </cfRule>
    <cfRule type="cellIs" dxfId="40" priority="126566" operator="equal">
      <formula>"EC(WFO)"</formula>
    </cfRule>
    <cfRule type="cellIs" dxfId="40" priority="126567" operator="equal">
      <formula>"EE(WFO)"</formula>
    </cfRule>
    <cfRule type="cellIs" dxfId="40" priority="126568" operator="equal">
      <formula>"EC(WFO)"</formula>
    </cfRule>
    <cfRule type="cellIs" dxfId="40" priority="126569" operator="equal">
      <formula>"EE(WFO)"</formula>
    </cfRule>
    <cfRule type="cellIs" dxfId="40" priority="126570" operator="equal">
      <formula>"EC(WFO)"</formula>
    </cfRule>
    <cfRule type="cellIs" dxfId="31" priority="126571" operator="equal">
      <formula>"EE (WFO)"</formula>
    </cfRule>
    <cfRule type="cellIs" dxfId="31" priority="126572" operator="equal">
      <formula>"EC (WFO)"</formula>
    </cfRule>
    <cfRule type="cellIs" dxfId="31" priority="126573" operator="equal">
      <formula>"EA (WFO)"</formula>
    </cfRule>
    <cfRule type="cellIs" dxfId="40" priority="126574" operator="equal">
      <formula>"EE(WFO)"</formula>
    </cfRule>
    <cfRule type="cellIs" dxfId="40" priority="126575" operator="equal">
      <formula>"EC(WFO)"</formula>
    </cfRule>
    <cfRule type="cellIs" dxfId="31" priority="126576" operator="equal">
      <formula>"EE (WFO)"</formula>
    </cfRule>
    <cfRule type="cellIs" dxfId="31" priority="126577" operator="equal">
      <formula>"EC (WFO)"</formula>
    </cfRule>
    <cfRule type="cellIs" dxfId="31" priority="126578" operator="equal">
      <formula>"EA (WFO)"</formula>
    </cfRule>
    <cfRule type="cellIs" dxfId="40" priority="126579" operator="equal">
      <formula>"EE(WFO)"</formula>
    </cfRule>
    <cfRule type="cellIs" dxfId="40" priority="126580" operator="equal">
      <formula>"EC(WFO)"</formula>
    </cfRule>
    <cfRule type="cellIs" dxfId="31" priority="126581" operator="equal">
      <formula>"EE (WFO)"</formula>
    </cfRule>
    <cfRule type="cellIs" dxfId="31" priority="126582" operator="equal">
      <formula>"EC (WFO)"</formula>
    </cfRule>
    <cfRule type="cellIs" dxfId="31" priority="126583" operator="equal">
      <formula>"EA (WFO)"</formula>
    </cfRule>
    <cfRule type="cellIs" dxfId="40" priority="126584" operator="equal">
      <formula>"EE(WFO)"</formula>
    </cfRule>
    <cfRule type="cellIs" dxfId="40" priority="126585" operator="equal">
      <formula>"EC(WFO)"</formula>
    </cfRule>
    <cfRule type="cellIs" dxfId="31" priority="126586" operator="equal">
      <formula>"EE (WFO)"</formula>
    </cfRule>
    <cfRule type="cellIs" dxfId="31" priority="126587" operator="equal">
      <formula>"EC (WFO)"</formula>
    </cfRule>
    <cfRule type="cellIs" dxfId="31" priority="126588" operator="equal">
      <formula>"EA (WFO)"</formula>
    </cfRule>
    <cfRule type="cellIs" dxfId="40" priority="126589" operator="equal">
      <formula>"EE(WFO)"</formula>
    </cfRule>
    <cfRule type="cellIs" dxfId="40" priority="126590" operator="equal">
      <formula>"EC(WFO)"</formula>
    </cfRule>
  </conditionalFormatting>
  <conditionalFormatting sqref="B99">
    <cfRule type="duplicateValues" dxfId="30" priority="37023"/>
  </conditionalFormatting>
  <conditionalFormatting sqref="V99">
    <cfRule type="cellIs" dxfId="33" priority="36364" operator="equal">
      <formula>"FG (WFO)"</formula>
    </cfRule>
    <cfRule type="cellIs" dxfId="74" priority="36365" operator="equal">
      <formula>"EO (WFO)"</formula>
    </cfRule>
    <cfRule type="cellIs" dxfId="31" priority="36366" operator="equal">
      <formula>"EK (WFO)"</formula>
    </cfRule>
    <cfRule type="cellIs" dxfId="31" priority="36367" operator="equal">
      <formula>"EG (WFO)"</formula>
    </cfRule>
    <cfRule type="cellIs" dxfId="31" priority="36368" operator="equal">
      <formula>"EE (WFO)"</formula>
    </cfRule>
    <cfRule type="cellIs" dxfId="31" priority="36369" operator="equal">
      <formula>"EC (WFO)"</formula>
    </cfRule>
  </conditionalFormatting>
  <conditionalFormatting sqref="X99:Y99">
    <cfRule type="cellIs" dxfId="33" priority="36358" operator="equal">
      <formula>"FG (WFO)"</formula>
    </cfRule>
    <cfRule type="cellIs" dxfId="74" priority="36359" operator="equal">
      <formula>"EO (WFO)"</formula>
    </cfRule>
    <cfRule type="cellIs" dxfId="31" priority="36360" operator="equal">
      <formula>"EK (WFO)"</formula>
    </cfRule>
    <cfRule type="cellIs" dxfId="31" priority="36361" operator="equal">
      <formula>"EG (WFO)"</formula>
    </cfRule>
    <cfRule type="cellIs" dxfId="31" priority="36362" operator="equal">
      <formula>"EE (WFO)"</formula>
    </cfRule>
    <cfRule type="cellIs" dxfId="31" priority="36363" operator="equal">
      <formula>"EC (WFO)"</formula>
    </cfRule>
  </conditionalFormatting>
  <conditionalFormatting sqref="B100">
    <cfRule type="cellIs" dxfId="13" priority="36977" operator="equal">
      <formula>"TDM"</formula>
    </cfRule>
    <cfRule type="duplicateValues" dxfId="30" priority="36978"/>
    <cfRule type="cellIs" dxfId="37" priority="36979" operator="equal">
      <formula>"EQ (WFO)"</formula>
    </cfRule>
    <cfRule type="cellIs" dxfId="31" priority="36980" operator="equal">
      <formula>"EO (WFO)"</formula>
    </cfRule>
    <cfRule type="cellIs" dxfId="36" priority="36981" operator="equal">
      <formula>"RS"</formula>
    </cfRule>
    <cfRule type="cellIs" dxfId="28" priority="36982" operator="equal">
      <formula>"TR (WFO)"</formula>
    </cfRule>
    <cfRule type="cellIs" dxfId="31" priority="36983" operator="equal">
      <formula>"EQ (WFO)"</formula>
    </cfRule>
    <cfRule type="cellIs" dxfId="31" priority="36984" operator="equal">
      <formula>"EO (WFO)"</formula>
    </cfRule>
    <cfRule type="cellIs" dxfId="31" priority="36985" operator="equal">
      <formula>"EO (WFO)"</formula>
    </cfRule>
    <cfRule type="cellIs" dxfId="31" priority="36986" operator="equal">
      <formula>"EK (WFO)"</formula>
    </cfRule>
    <cfRule type="cellIs" dxfId="31" priority="36987" operator="equal">
      <formula>"EG (WFO)"</formula>
    </cfRule>
    <cfRule type="cellIs" dxfId="31" priority="36988" operator="equal">
      <formula>"EE (WFO)"</formula>
    </cfRule>
    <cfRule type="cellIs" dxfId="31" priority="36989" operator="equal">
      <formula>"EC (WFO)"</formula>
    </cfRule>
    <cfRule type="cellIs" dxfId="31" priority="36990" operator="equal">
      <formula>"EA (WFO)"</formula>
    </cfRule>
    <cfRule type="cellIs" dxfId="35" priority="36991" operator="equal">
      <formula>"FG (WFO)"</formula>
    </cfRule>
    <cfRule type="cellIs" dxfId="34" priority="36992" operator="equal">
      <formula>"TR"</formula>
    </cfRule>
  </conditionalFormatting>
  <conditionalFormatting sqref="AE100">
    <cfRule type="cellIs" dxfId="31" priority="1687" operator="equal">
      <formula>"EE (WFO)"</formula>
    </cfRule>
    <cfRule type="cellIs" dxfId="31" priority="1688" operator="equal">
      <formula>"EC (WFO)"</formula>
    </cfRule>
    <cfRule type="cellIs" dxfId="31" priority="1689" operator="equal">
      <formula>"EA (WFO)"</formula>
    </cfRule>
    <cfRule type="cellIs" dxfId="40" priority="1690" operator="equal">
      <formula>"EE(WFO)"</formula>
    </cfRule>
    <cfRule type="cellIs" dxfId="40" priority="1691" operator="equal">
      <formula>"EC(WFO)"</formula>
    </cfRule>
    <cfRule type="cellIs" dxfId="31" priority="1682" operator="equal">
      <formula>"EE (WFO)"</formula>
    </cfRule>
    <cfRule type="cellIs" dxfId="31" priority="1683" operator="equal">
      <formula>"EC (WFO)"</formula>
    </cfRule>
    <cfRule type="cellIs" dxfId="31" priority="1684" operator="equal">
      <formula>"EA (WFO)"</formula>
    </cfRule>
    <cfRule type="cellIs" dxfId="40" priority="1685" operator="equal">
      <formula>"EE(WFO)"</formula>
    </cfRule>
    <cfRule type="cellIs" dxfId="40" priority="1686" operator="equal">
      <formula>"EC(WFO)"</formula>
    </cfRule>
    <cfRule type="cellIs" dxfId="31" priority="1643" operator="equal">
      <formula>"EE (WFO)"</formula>
    </cfRule>
    <cfRule type="cellIs" dxfId="31" priority="1644" operator="equal">
      <formula>"EC (WFO)"</formula>
    </cfRule>
    <cfRule type="cellIs" dxfId="31" priority="1645" operator="equal">
      <formula>"EA (WFO)"</formula>
    </cfRule>
    <cfRule type="cellIs" dxfId="40" priority="1646" operator="equal">
      <formula>"EE(WFO)"</formula>
    </cfRule>
    <cfRule type="cellIs" dxfId="40" priority="1647" operator="equal">
      <formula>"EC(WFO)"</formula>
    </cfRule>
    <cfRule type="cellIs" dxfId="31" priority="1648" operator="equal">
      <formula>"EE (WFO)"</formula>
    </cfRule>
    <cfRule type="cellIs" dxfId="31" priority="1649" operator="equal">
      <formula>"EC (WFO)"</formula>
    </cfRule>
    <cfRule type="cellIs" dxfId="31" priority="1650" operator="equal">
      <formula>"EA (WFO)"</formula>
    </cfRule>
    <cfRule type="cellIs" dxfId="40" priority="1651" operator="equal">
      <formula>"EE(WFO)"</formula>
    </cfRule>
    <cfRule type="cellIs" dxfId="40" priority="1652" operator="equal">
      <formula>"EC(WFO)"</formula>
    </cfRule>
    <cfRule type="cellIs" dxfId="31" priority="1653" operator="equal">
      <formula>"EE (WFO)"</formula>
    </cfRule>
    <cfRule type="cellIs" dxfId="31" priority="1654" operator="equal">
      <formula>"EC (WFO)"</formula>
    </cfRule>
    <cfRule type="cellIs" dxfId="31" priority="1655" operator="equal">
      <formula>"EA (WFO)"</formula>
    </cfRule>
    <cfRule type="cellIs" dxfId="40" priority="1656" operator="equal">
      <formula>"EE(WFO)"</formula>
    </cfRule>
    <cfRule type="cellIs" dxfId="40" priority="1657" operator="equal">
      <formula>"EC(WFO)"</formula>
    </cfRule>
    <cfRule type="cellIs" dxfId="40" priority="1658" operator="equal">
      <formula>"EE(WFO)"</formula>
    </cfRule>
    <cfRule type="cellIs" dxfId="40" priority="1659" operator="equal">
      <formula>"EC(WFO)"</formula>
    </cfRule>
    <cfRule type="cellIs" dxfId="40" priority="1660" operator="equal">
      <formula>"EE(WFO)"</formula>
    </cfRule>
    <cfRule type="cellIs" dxfId="40" priority="1661" operator="equal">
      <formula>"EC(WFO)"</formula>
    </cfRule>
    <cfRule type="cellIs" dxfId="31" priority="1662" operator="equal">
      <formula>"EE (WFO)"</formula>
    </cfRule>
    <cfRule type="cellIs" dxfId="31" priority="1663" operator="equal">
      <formula>"EC (WFO)"</formula>
    </cfRule>
    <cfRule type="cellIs" dxfId="31" priority="1664" operator="equal">
      <formula>"EA (WFO)"</formula>
    </cfRule>
    <cfRule type="cellIs" dxfId="40" priority="1665" operator="equal">
      <formula>"EE(WFO)"</formula>
    </cfRule>
    <cfRule type="cellIs" dxfId="40" priority="1666" operator="equal">
      <formula>"EC(WFO)"</formula>
    </cfRule>
    <cfRule type="cellIs" dxfId="31" priority="1667" operator="equal">
      <formula>"EE (WFO)"</formula>
    </cfRule>
    <cfRule type="cellIs" dxfId="31" priority="1668" operator="equal">
      <formula>"EC (WFO)"</formula>
    </cfRule>
    <cfRule type="cellIs" dxfId="31" priority="1669" operator="equal">
      <formula>"EA (WFO)"</formula>
    </cfRule>
    <cfRule type="cellIs" dxfId="40" priority="1670" operator="equal">
      <formula>"EE(WFO)"</formula>
    </cfRule>
    <cfRule type="cellIs" dxfId="40" priority="1671" operator="equal">
      <formula>"EC(WFO)"</formula>
    </cfRule>
    <cfRule type="cellIs" dxfId="31" priority="1672" operator="equal">
      <formula>"EE (WFO)"</formula>
    </cfRule>
    <cfRule type="cellIs" dxfId="31" priority="1673" operator="equal">
      <formula>"EC (WFO)"</formula>
    </cfRule>
    <cfRule type="cellIs" dxfId="31" priority="1674" operator="equal">
      <formula>"EA (WFO)"</formula>
    </cfRule>
    <cfRule type="cellIs" dxfId="40" priority="1675" operator="equal">
      <formula>"EE(WFO)"</formula>
    </cfRule>
    <cfRule type="cellIs" dxfId="40" priority="1676" operator="equal">
      <formula>"EC(WFO)"</formula>
    </cfRule>
    <cfRule type="cellIs" dxfId="31" priority="1677" operator="equal">
      <formula>"EE (WFO)"</formula>
    </cfRule>
    <cfRule type="cellIs" dxfId="31" priority="1678" operator="equal">
      <formula>"EC (WFO)"</formula>
    </cfRule>
    <cfRule type="cellIs" dxfId="31" priority="1679" operator="equal">
      <formula>"EA (WFO)"</formula>
    </cfRule>
    <cfRule type="cellIs" dxfId="40" priority="1680" operator="equal">
      <formula>"EE(WFO)"</formula>
    </cfRule>
    <cfRule type="cellIs" dxfId="40" priority="1681" operator="equal">
      <formula>"EC(WFO)"</formula>
    </cfRule>
  </conditionalFormatting>
  <conditionalFormatting sqref="AG100">
    <cfRule type="cellIs" dxfId="31" priority="1638" operator="equal">
      <formula>"EE (WFO)"</formula>
    </cfRule>
    <cfRule type="cellIs" dxfId="31" priority="1639" operator="equal">
      <formula>"EC (WFO)"</formula>
    </cfRule>
    <cfRule type="cellIs" dxfId="31" priority="1640" operator="equal">
      <formula>"EA (WFO)"</formula>
    </cfRule>
    <cfRule type="cellIs" dxfId="40" priority="1641" operator="equal">
      <formula>"EE(WFO)"</formula>
    </cfRule>
    <cfRule type="cellIs" dxfId="40" priority="1642" operator="equal">
      <formula>"EC(WFO)"</formula>
    </cfRule>
  </conditionalFormatting>
  <conditionalFormatting sqref="AJ100">
    <cfRule type="cellIs" dxfId="31" priority="1633" operator="equal">
      <formula>"EE (WFO)"</formula>
    </cfRule>
    <cfRule type="cellIs" dxfId="31" priority="1634" operator="equal">
      <formula>"EC (WFO)"</formula>
    </cfRule>
    <cfRule type="cellIs" dxfId="31" priority="1635" operator="equal">
      <formula>"EA (WFO)"</formula>
    </cfRule>
    <cfRule type="cellIs" dxfId="40" priority="1636" operator="equal">
      <formula>"EE(WFO)"</formula>
    </cfRule>
    <cfRule type="cellIs" dxfId="40" priority="1637" operator="equal">
      <formula>"EC(WFO)"</formula>
    </cfRule>
  </conditionalFormatting>
  <conditionalFormatting sqref="AK100">
    <cfRule type="cellIs" dxfId="31" priority="1628" operator="equal">
      <formula>"EE (WFO)"</formula>
    </cfRule>
    <cfRule type="cellIs" dxfId="31" priority="1629" operator="equal">
      <formula>"EC (WFO)"</formula>
    </cfRule>
    <cfRule type="cellIs" dxfId="31" priority="1630" operator="equal">
      <formula>"EA (WFO)"</formula>
    </cfRule>
    <cfRule type="cellIs" dxfId="40" priority="1631" operator="equal">
      <formula>"EE(WFO)"</formula>
    </cfRule>
    <cfRule type="cellIs" dxfId="40" priority="1632" operator="equal">
      <formula>"EC(WFO)"</formula>
    </cfRule>
  </conditionalFormatting>
  <conditionalFormatting sqref="B102">
    <cfRule type="duplicateValues" dxfId="30" priority="36694"/>
  </conditionalFormatting>
  <conditionalFormatting sqref="H103:I103">
    <cfRule type="cellIs" dxfId="13" priority="35255" operator="equal">
      <formula>"TDM"</formula>
    </cfRule>
    <cfRule type="cellIs" dxfId="33" priority="35252" operator="equal">
      <formula>"FG (WFO)"</formula>
    </cfRule>
    <cfRule type="cellIs" dxfId="74" priority="35253" operator="equal">
      <formula>"EO (WFO)"</formula>
    </cfRule>
    <cfRule type="cellIs" dxfId="31" priority="35254" operator="equal">
      <formula>"EK (WFO)"</formula>
    </cfRule>
    <cfRule type="cellIs" dxfId="31" priority="35256" operator="equal">
      <formula>"EG (WFO)"</formula>
    </cfRule>
    <cfRule type="cellIs" dxfId="31" priority="35258" operator="equal">
      <formula>"EE (WFO)"</formula>
    </cfRule>
    <cfRule type="cellIs" dxfId="31" priority="35259" operator="equal">
      <formula>"EC (WFO)"</formula>
    </cfRule>
    <cfRule type="cellIs" dxfId="28" priority="35257" operator="equal">
      <formula>"TR"</formula>
    </cfRule>
    <cfRule type="cellIs" dxfId="57" priority="35260" operator="equal">
      <formula>"SCIK"</formula>
    </cfRule>
    <cfRule type="cellIs" dxfId="56" priority="35261" operator="equal">
      <formula>"CT"</formula>
    </cfRule>
    <cfRule type="cellIs" dxfId="23" priority="35262" operator="equal">
      <formula>"FG"</formula>
    </cfRule>
    <cfRule type="cellIs" dxfId="22" priority="35263" operator="equal">
      <formula>"L"</formula>
    </cfRule>
  </conditionalFormatting>
  <conditionalFormatting sqref="J103:M103">
    <cfRule type="cellIs" dxfId="13" priority="35300" operator="equal">
      <formula>"TDM"</formula>
    </cfRule>
    <cfRule type="cellIs" dxfId="28" priority="35301" operator="equal">
      <formula>"TR"</formula>
    </cfRule>
    <cfRule type="cellIs" dxfId="33" priority="35302" operator="equal">
      <formula>"FG (WFO)"</formula>
    </cfRule>
    <cfRule type="cellIs" dxfId="74" priority="35303" operator="equal">
      <formula>"EO (WFO)"</formula>
    </cfRule>
    <cfRule type="cellIs" dxfId="31" priority="35304" operator="equal">
      <formula>"EK (WFO)"</formula>
    </cfRule>
    <cfRule type="cellIs" dxfId="57" priority="35305" operator="equal">
      <formula>"SCIK"</formula>
    </cfRule>
    <cfRule type="cellIs" dxfId="56" priority="35306" operator="equal">
      <formula>"CT"</formula>
    </cfRule>
    <cfRule type="cellIs" dxfId="23" priority="35307" operator="equal">
      <formula>"FG"</formula>
    </cfRule>
    <cfRule type="cellIs" dxfId="22" priority="35308" operator="equal">
      <formula>"L"</formula>
    </cfRule>
    <cfRule type="cellIs" dxfId="31" priority="35309" operator="equal">
      <formula>"EG (WFO)"</formula>
    </cfRule>
    <cfRule type="cellIs" dxfId="31" priority="35310" operator="equal">
      <formula>"EE (WFO)"</formula>
    </cfRule>
    <cfRule type="cellIs" dxfId="31" priority="35311" operator="equal">
      <formula>"EC (WFO)"</formula>
    </cfRule>
  </conditionalFormatting>
  <conditionalFormatting sqref="B104">
    <cfRule type="duplicateValues" dxfId="30" priority="37024"/>
  </conditionalFormatting>
  <conditionalFormatting sqref="M104:O104">
    <cfRule type="cellIs" dxfId="31" priority="36535" operator="equal">
      <formula>"EG (WFO)"</formula>
    </cfRule>
    <cfRule type="cellIs" dxfId="31" priority="36536" operator="equal">
      <formula>"EE (WFO)"</formula>
    </cfRule>
    <cfRule type="cellIs" dxfId="31" priority="36537" operator="equal">
      <formula>"EC (WFO)"</formula>
    </cfRule>
  </conditionalFormatting>
  <conditionalFormatting sqref="S104">
    <cfRule type="cellIs" dxfId="31" priority="36352" operator="equal">
      <formula>"EG (WFO)"</formula>
    </cfRule>
    <cfRule type="cellIs" dxfId="31" priority="36353" operator="equal">
      <formula>"EE (WFO)"</formula>
    </cfRule>
    <cfRule type="cellIs" dxfId="31" priority="36354" operator="equal">
      <formula>"EC (WFO)"</formula>
    </cfRule>
    <cfRule type="cellIs" dxfId="33" priority="36355" operator="equal">
      <formula>"FG (WFO)"</formula>
    </cfRule>
    <cfRule type="cellIs" dxfId="74" priority="36356" operator="equal">
      <formula>"EO (WFO)"</formula>
    </cfRule>
    <cfRule type="cellIs" dxfId="31" priority="36357" operator="equal">
      <formula>"EK (WFO)"</formula>
    </cfRule>
  </conditionalFormatting>
  <conditionalFormatting sqref="B105">
    <cfRule type="duplicateValues" dxfId="30" priority="37019"/>
  </conditionalFormatting>
  <conditionalFormatting sqref="R105">
    <cfRule type="cellIs" dxfId="29" priority="36529" operator="equal">
      <formula>"EK (WFO)"</formula>
    </cfRule>
    <cfRule type="cellIs" dxfId="29" priority="36530" operator="equal">
      <formula>"EO (WFO)"</formula>
    </cfRule>
    <cfRule type="cellIs" dxfId="4" priority="36531" operator="equal">
      <formula>"FG (WFO)"</formula>
    </cfRule>
  </conditionalFormatting>
  <conditionalFormatting sqref="E106">
    <cfRule type="cellIs" dxfId="13" priority="36623" operator="equal">
      <formula>"TDM"</formula>
    </cfRule>
    <cfRule type="cellIs" dxfId="28" priority="36624" operator="equal">
      <formula>"TR"</formula>
    </cfRule>
  </conditionalFormatting>
  <conditionalFormatting sqref="R106">
    <cfRule type="cellIs" dxfId="31" priority="35658" operator="equal">
      <formula>"EE (WFO)"</formula>
    </cfRule>
    <cfRule type="cellIs" dxfId="31" priority="35659" operator="equal">
      <formula>"EC (WFO)"</formula>
    </cfRule>
    <cfRule type="cellIs" dxfId="31" priority="35660" operator="equal">
      <formula>"EA (WFO)"</formula>
    </cfRule>
    <cfRule type="cellIs" dxfId="40" priority="35661" operator="equal">
      <formula>"EE(WFO)"</formula>
    </cfRule>
    <cfRule type="cellIs" dxfId="40" priority="35662" operator="equal">
      <formula>"EC(WFO)"</formula>
    </cfRule>
  </conditionalFormatting>
  <conditionalFormatting sqref="R106:Y106">
    <cfRule type="cellIs" dxfId="34" priority="35657" operator="equal">
      <formula>"TR"</formula>
    </cfRule>
    <cfRule type="cellIs" dxfId="36" priority="35655" operator="equal">
      <formula>"RS"</formula>
    </cfRule>
    <cfRule type="cellIs" dxfId="28" priority="35656" operator="equal">
      <formula>"TR (WFO)"</formula>
    </cfRule>
    <cfRule type="cellIs" dxfId="37" priority="35653" operator="equal">
      <formula>"EQ (WFO)"</formula>
    </cfRule>
    <cfRule type="cellIs" dxfId="31" priority="35654" operator="equal">
      <formula>"EO (WFO)"</formula>
    </cfRule>
    <cfRule type="cellIs" dxfId="13" priority="35652" operator="equal">
      <formula>"TDM"</formula>
    </cfRule>
    <cfRule type="cellIs" dxfId="31" priority="35643" operator="equal">
      <formula>"EQ (WFO)"</formula>
    </cfRule>
    <cfRule type="cellIs" dxfId="31" priority="35644" operator="equal">
      <formula>"EO (WFO)"</formula>
    </cfRule>
    <cfRule type="cellIs" dxfId="31" priority="35645" operator="equal">
      <formula>"EO (WFO)"</formula>
    </cfRule>
    <cfRule type="cellIs" dxfId="31" priority="35646" operator="equal">
      <formula>"EK (WFO)"</formula>
    </cfRule>
    <cfRule type="cellIs" dxfId="31" priority="35647" operator="equal">
      <formula>"EG (WFO)"</formula>
    </cfRule>
    <cfRule type="cellIs" dxfId="31" priority="35648" operator="equal">
      <formula>"EE (WFO)"</formula>
    </cfRule>
    <cfRule type="cellIs" dxfId="31" priority="35649" operator="equal">
      <formula>"EC (WFO)"</formula>
    </cfRule>
    <cfRule type="cellIs" dxfId="31" priority="35650" operator="equal">
      <formula>"EA (WFO)"</formula>
    </cfRule>
    <cfRule type="cellIs" dxfId="35" priority="35651" operator="equal">
      <formula>"FG (WFO)"</formula>
    </cfRule>
    <cfRule type="cellIs" dxfId="57" priority="35636" operator="equal">
      <formula>"SCIK"</formula>
    </cfRule>
    <cfRule type="cellIs" dxfId="57" priority="35637" operator="equal">
      <formula>"CT"</formula>
    </cfRule>
    <cfRule type="cellIs" dxfId="39" priority="35638" operator="equal">
      <formula>"CT"</formula>
    </cfRule>
    <cfRule type="cellIs" dxfId="61" priority="35639" operator="equal">
      <formula>"CT"</formula>
    </cfRule>
    <cfRule type="cellIs" dxfId="23" priority="35640" operator="equal">
      <formula>"FG"</formula>
    </cfRule>
    <cfRule type="cellIs" dxfId="44" priority="35641" operator="equal">
      <formula>"L"</formula>
    </cfRule>
    <cfRule type="cellIs" dxfId="38" priority="35642" operator="equal">
      <formula>"EG (WFO)"</formula>
    </cfRule>
    <cfRule type="cellIs" dxfId="29" priority="35632" operator="equal">
      <formula>"EQ (WFO)"</formula>
    </cfRule>
    <cfRule type="cellIs" dxfId="52" priority="35633" operator="equal">
      <formula>"FG (WFO)"</formula>
    </cfRule>
    <cfRule type="cellIs" dxfId="29" priority="35634" operator="equal">
      <formula>"EO (WFO)"</formula>
    </cfRule>
    <cfRule type="cellIs" dxfId="29" priority="35635" operator="equal">
      <formula>"EK (WFO)"</formula>
    </cfRule>
  </conditionalFormatting>
  <conditionalFormatting sqref="R106:T106">
    <cfRule type="cellIs" dxfId="31" priority="35599" operator="equal">
      <formula>"EE (WFO)"</formula>
    </cfRule>
    <cfRule type="cellIs" dxfId="31" priority="35600" operator="equal">
      <formula>"EC (WFO)"</formula>
    </cfRule>
    <cfRule type="cellIs" dxfId="31" priority="35601" operator="equal">
      <formula>"EA (WFO)"</formula>
    </cfRule>
    <cfRule type="cellIs" dxfId="40" priority="35602" operator="equal">
      <formula>"EE(WFO)"</formula>
    </cfRule>
    <cfRule type="cellIs" dxfId="40" priority="35603" operator="equal">
      <formula>"EC(WFO)"</formula>
    </cfRule>
    <cfRule type="cellIs" dxfId="31" priority="35604" operator="equal">
      <formula>"EE (WFO)"</formula>
    </cfRule>
    <cfRule type="cellIs" dxfId="31" priority="35605" operator="equal">
      <formula>"EC (WFO)"</formula>
    </cfRule>
    <cfRule type="cellIs" dxfId="31" priority="35606" operator="equal">
      <formula>"EA (WFO)"</formula>
    </cfRule>
    <cfRule type="cellIs" dxfId="40" priority="35607" operator="equal">
      <formula>"EE(WFO)"</formula>
    </cfRule>
    <cfRule type="cellIs" dxfId="40" priority="35608" operator="equal">
      <formula>"EC(WFO)"</formula>
    </cfRule>
    <cfRule type="cellIs" dxfId="31" priority="35609" operator="equal">
      <formula>"EE (WFO)"</formula>
    </cfRule>
    <cfRule type="cellIs" dxfId="31" priority="35610" operator="equal">
      <formula>"EC (WFO)"</formula>
    </cfRule>
    <cfRule type="cellIs" dxfId="31" priority="35611" operator="equal">
      <formula>"EA (WFO)"</formula>
    </cfRule>
    <cfRule type="cellIs" dxfId="40" priority="35612" operator="equal">
      <formula>"EE(WFO)"</formula>
    </cfRule>
    <cfRule type="cellIs" dxfId="40" priority="35613" operator="equal">
      <formula>"EC(WFO)"</formula>
    </cfRule>
    <cfRule type="cellIs" dxfId="31" priority="35614" operator="equal">
      <formula>"EE (WFO)"</formula>
    </cfRule>
    <cfRule type="cellIs" dxfId="31" priority="35615" operator="equal">
      <formula>"EC (WFO)"</formula>
    </cfRule>
    <cfRule type="cellIs" dxfId="31" priority="35616" operator="equal">
      <formula>"EA (WFO)"</formula>
    </cfRule>
    <cfRule type="cellIs" dxfId="40" priority="35617" operator="equal">
      <formula>"EE(WFO)"</formula>
    </cfRule>
    <cfRule type="cellIs" dxfId="40" priority="35618" operator="equal">
      <formula>"EC(WFO)"</formula>
    </cfRule>
    <cfRule type="cellIs" dxfId="31" priority="35619" operator="equal">
      <formula>"EA (WFO)"</formula>
    </cfRule>
    <cfRule type="cellIs" dxfId="32" priority="35620" operator="equal">
      <formula>"EQ (WFO)"</formula>
    </cfRule>
    <cfRule type="cellIs" dxfId="33" priority="35621" operator="equal">
      <formula>"FG (WFO)"</formula>
    </cfRule>
    <cfRule type="cellIs" dxfId="31" priority="35622" operator="equal">
      <formula>"EE (WFO)"</formula>
    </cfRule>
    <cfRule type="cellIs" dxfId="31" priority="35623" operator="equal">
      <formula>"EC (WFO)"</formula>
    </cfRule>
    <cfRule type="cellIs" dxfId="31" priority="35624" operator="equal">
      <formula>"EA (WFO)"</formula>
    </cfRule>
    <cfRule type="cellIs" dxfId="40" priority="35625" operator="equal">
      <formula>"EE(WFO)"</formula>
    </cfRule>
    <cfRule type="cellIs" dxfId="40" priority="35626" operator="equal">
      <formula>"EC(WFO)"</formula>
    </cfRule>
  </conditionalFormatting>
  <conditionalFormatting sqref="S106:Y106">
    <cfRule type="cellIs" dxfId="31" priority="35629" operator="equal">
      <formula>"EE (WFO)"</formula>
    </cfRule>
    <cfRule type="cellIs" dxfId="31" priority="35630" operator="equal">
      <formula>"EC (WFO)"</formula>
    </cfRule>
    <cfRule type="cellIs" dxfId="31" priority="35631" operator="equal">
      <formula>"EA (WFO)"</formula>
    </cfRule>
    <cfRule type="cellIs" dxfId="40" priority="35627" operator="equal">
      <formula>"EE(WFO)"</formula>
    </cfRule>
    <cfRule type="cellIs" dxfId="40" priority="35628" operator="equal">
      <formula>"EC(WFO)"</formula>
    </cfRule>
  </conditionalFormatting>
  <conditionalFormatting sqref="Y106:Z106">
    <cfRule type="cellIs" dxfId="33" priority="34889" operator="equal">
      <formula>"FG (WFO)"</formula>
    </cfRule>
    <cfRule type="cellIs" dxfId="74" priority="34890" operator="equal">
      <formula>"EO (WFO)"</formula>
    </cfRule>
    <cfRule type="cellIs" dxfId="31" priority="34891" operator="equal">
      <formula>"EK (WFO)"</formula>
    </cfRule>
    <cfRule type="cellIs" dxfId="31" priority="34892" operator="equal">
      <formula>"EG (WFO)"</formula>
    </cfRule>
    <cfRule type="cellIs" dxfId="31" priority="34893" operator="equal">
      <formula>"EE (WFO)"</formula>
    </cfRule>
    <cfRule type="cellIs" dxfId="31" priority="34894" operator="equal">
      <formula>"EC (WFO)"</formula>
    </cfRule>
    <cfRule type="cellIs" dxfId="31" priority="34895" operator="equal">
      <formula>"EG (WFO)"</formula>
    </cfRule>
    <cfRule type="cellIs" dxfId="31" priority="34896" operator="equal">
      <formula>"EE (WFO)"</formula>
    </cfRule>
    <cfRule type="cellIs" dxfId="31" priority="34897" operator="equal">
      <formula>"EC (WFO)"</formula>
    </cfRule>
    <cfRule type="cellIs" dxfId="57" priority="34898" operator="equal">
      <formula>"SCIK"</formula>
    </cfRule>
    <cfRule type="cellIs" dxfId="56" priority="34899" operator="equal">
      <formula>"CT"</formula>
    </cfRule>
    <cfRule type="cellIs" dxfId="23" priority="34900" operator="equal">
      <formula>"FG"</formula>
    </cfRule>
    <cfRule type="cellIs" dxfId="22" priority="34901" operator="equal">
      <formula>"L"</formula>
    </cfRule>
    <cfRule type="cellIs" dxfId="31" priority="34902" operator="equal">
      <formula>"EG (WFO)"</formula>
    </cfRule>
    <cfRule type="cellIs" dxfId="31" priority="34903" operator="equal">
      <formula>"EE (WFO)"</formula>
    </cfRule>
    <cfRule type="cellIs" dxfId="31" priority="34904" operator="equal">
      <formula>"EC (WFO)"</formula>
    </cfRule>
    <cfRule type="cellIs" dxfId="13" priority="34884" operator="equal">
      <formula>"TDM"</formula>
    </cfRule>
    <cfRule type="cellIs" dxfId="28" priority="34885" operator="equal">
      <formula>"TR"</formula>
    </cfRule>
    <cfRule type="cellIs" dxfId="29" priority="34886" operator="equal">
      <formula>"EK (WFO)"</formula>
    </cfRule>
    <cfRule type="cellIs" dxfId="29" priority="34887" operator="equal">
      <formula>"EO (WFO)"</formula>
    </cfRule>
    <cfRule type="cellIs" dxfId="4" priority="34888" operator="equal">
      <formula>"FG (WFO)"</formula>
    </cfRule>
  </conditionalFormatting>
  <conditionalFormatting sqref="Z106">
    <cfRule type="cellIs" dxfId="57" priority="35329" operator="equal">
      <formula>"SCIK"</formula>
    </cfRule>
    <cfRule type="cellIs" dxfId="56" priority="35330" operator="equal">
      <formula>"CT"</formula>
    </cfRule>
    <cfRule type="cellIs" dxfId="23" priority="35331" operator="equal">
      <formula>"FG"</formula>
    </cfRule>
    <cfRule type="cellIs" dxfId="22" priority="35332" operator="equal">
      <formula>"L"</formula>
    </cfRule>
    <cfRule type="cellIs" dxfId="31" priority="35333" operator="equal">
      <formula>"EG (WFO)"</formula>
    </cfRule>
    <cfRule type="cellIs" dxfId="31" priority="35334" operator="equal">
      <formula>"EE (WFO)"</formula>
    </cfRule>
    <cfRule type="cellIs" dxfId="31" priority="35335" operator="equal">
      <formula>"EC (WFO)"</formula>
    </cfRule>
    <cfRule type="cellIs" dxfId="13" priority="35324" operator="equal">
      <formula>"TDM"</formula>
    </cfRule>
    <cfRule type="cellIs" dxfId="28" priority="35325" operator="equal">
      <formula>"TR"</formula>
    </cfRule>
    <cfRule type="cellIs" dxfId="29" priority="35326" operator="equal">
      <formula>"EK (WFO)"</formula>
    </cfRule>
    <cfRule type="cellIs" dxfId="29" priority="35327" operator="equal">
      <formula>"EO (WFO)"</formula>
    </cfRule>
    <cfRule type="cellIs" dxfId="4" priority="35328" operator="equal">
      <formula>"FG (WFO)"</formula>
    </cfRule>
  </conditionalFormatting>
  <conditionalFormatting sqref="AA106">
    <cfRule type="cellIs" dxfId="57" priority="35317" operator="equal">
      <formula>"SCIK"</formula>
    </cfRule>
    <cfRule type="cellIs" dxfId="56" priority="35318" operator="equal">
      <formula>"CT"</formula>
    </cfRule>
    <cfRule type="cellIs" dxfId="23" priority="35319" operator="equal">
      <formula>"FG"</formula>
    </cfRule>
    <cfRule type="cellIs" dxfId="22" priority="35320" operator="equal">
      <formula>"L"</formula>
    </cfRule>
    <cfRule type="cellIs" dxfId="31" priority="35321" operator="equal">
      <formula>"EG (WFO)"</formula>
    </cfRule>
    <cfRule type="cellIs" dxfId="31" priority="35322" operator="equal">
      <formula>"EE (WFO)"</formula>
    </cfRule>
    <cfRule type="cellIs" dxfId="31" priority="35323" operator="equal">
      <formula>"EC (WFO)"</formula>
    </cfRule>
    <cfRule type="cellIs" dxfId="13" priority="35312" operator="equal">
      <formula>"TDM"</formula>
    </cfRule>
    <cfRule type="cellIs" dxfId="28" priority="35313" operator="equal">
      <formula>"TR"</formula>
    </cfRule>
    <cfRule type="cellIs" dxfId="29" priority="35314" operator="equal">
      <formula>"EK (WFO)"</formula>
    </cfRule>
    <cfRule type="cellIs" dxfId="29" priority="35315" operator="equal">
      <formula>"EO (WFO)"</formula>
    </cfRule>
    <cfRule type="cellIs" dxfId="4" priority="35316" operator="equal">
      <formula>"FG (WFO)"</formula>
    </cfRule>
  </conditionalFormatting>
  <conditionalFormatting sqref="B107">
    <cfRule type="duplicateValues" dxfId="30" priority="37021"/>
  </conditionalFormatting>
  <conditionalFormatting sqref="J107:K107">
    <cfRule type="cellIs" dxfId="31" priority="36512" operator="equal">
      <formula>"EG (WFO)"</formula>
    </cfRule>
    <cfRule type="cellIs" dxfId="31" priority="36513" operator="equal">
      <formula>"EE (WFO)"</formula>
    </cfRule>
    <cfRule type="cellIs" dxfId="31" priority="36514" operator="equal">
      <formula>"EC (WFO)"</formula>
    </cfRule>
    <cfRule type="cellIs" dxfId="57" priority="36515" operator="equal">
      <formula>"SCIK"</formula>
    </cfRule>
    <cfRule type="cellIs" dxfId="56" priority="36516" operator="equal">
      <formula>"CT"</formula>
    </cfRule>
    <cfRule type="cellIs" dxfId="23" priority="36517" operator="equal">
      <formula>"FG"</formula>
    </cfRule>
    <cfRule type="cellIs" dxfId="22" priority="36518" operator="equal">
      <formula>"L"</formula>
    </cfRule>
    <cfRule type="cellIs" dxfId="31" priority="36519" operator="equal">
      <formula>"EG (WFO)"</formula>
    </cfRule>
    <cfRule type="cellIs" dxfId="31" priority="36520" operator="equal">
      <formula>"EE (WFO)"</formula>
    </cfRule>
    <cfRule type="cellIs" dxfId="31" priority="36521" operator="equal">
      <formula>"EC (WFO)"</formula>
    </cfRule>
  </conditionalFormatting>
  <conditionalFormatting sqref="S107:AA107">
    <cfRule type="cellIs" dxfId="57" priority="36378" operator="equal">
      <formula>"SCIK"</formula>
    </cfRule>
    <cfRule type="cellIs" dxfId="57" priority="36379" operator="equal">
      <formula>"CT"</formula>
    </cfRule>
    <cfRule type="cellIs" dxfId="39" priority="36380" operator="equal">
      <formula>"CT"</formula>
    </cfRule>
    <cfRule type="cellIs" dxfId="61" priority="36381" operator="equal">
      <formula>"CT"</formula>
    </cfRule>
    <cfRule type="cellIs" dxfId="23" priority="36382" operator="equal">
      <formula>"FG"</formula>
    </cfRule>
    <cfRule type="cellIs" dxfId="44" priority="36383" operator="equal">
      <formula>"L"</formula>
    </cfRule>
    <cfRule type="cellIs" dxfId="38" priority="36384" operator="equal">
      <formula>"EG (WFO)"</formula>
    </cfRule>
    <cfRule type="cellIs" dxfId="31" priority="36385" operator="equal">
      <formula>"EE (WFO)"</formula>
    </cfRule>
    <cfRule type="cellIs" dxfId="31" priority="36386" operator="equal">
      <formula>"EC (WFO)"</formula>
    </cfRule>
    <cfRule type="cellIs" dxfId="31" priority="36387" operator="equal">
      <formula>"EA (WFO)"</formula>
    </cfRule>
    <cfRule type="cellIs" dxfId="40" priority="36388" operator="equal">
      <formula>"EE(WFO)"</formula>
    </cfRule>
    <cfRule type="cellIs" dxfId="40" priority="36389" operator="equal">
      <formula>"EC(WFO)"</formula>
    </cfRule>
  </conditionalFormatting>
  <conditionalFormatting sqref="T107:U107">
    <cfRule type="cellIs" dxfId="31" priority="36327" operator="equal">
      <formula>"EG (WFO)"</formula>
    </cfRule>
    <cfRule type="cellIs" dxfId="31" priority="36328" operator="equal">
      <formula>"EE (WFO)"</formula>
    </cfRule>
    <cfRule type="cellIs" dxfId="31" priority="36329" operator="equal">
      <formula>"EC (WFO)"</formula>
    </cfRule>
    <cfRule type="cellIs" dxfId="57" priority="36330" operator="equal">
      <formula>"SCIK"</formula>
    </cfRule>
    <cfRule type="cellIs" dxfId="56" priority="36331" operator="equal">
      <formula>"CT"</formula>
    </cfRule>
    <cfRule type="cellIs" dxfId="23" priority="36332" operator="equal">
      <formula>"FG"</formula>
    </cfRule>
    <cfRule type="cellIs" dxfId="22" priority="36333" operator="equal">
      <formula>"L"</formula>
    </cfRule>
    <cfRule type="cellIs" dxfId="31" priority="36334" operator="equal">
      <formula>"EG (WFO)"</formula>
    </cfRule>
    <cfRule type="cellIs" dxfId="31" priority="36335" operator="equal">
      <formula>"EE (WFO)"</formula>
    </cfRule>
    <cfRule type="cellIs" dxfId="31" priority="36336" operator="equal">
      <formula>"EC (WFO)"</formula>
    </cfRule>
    <cfRule type="cellIs" dxfId="33" priority="36337" operator="equal">
      <formula>"FG (WFO)"</formula>
    </cfRule>
    <cfRule type="cellIs" dxfId="74" priority="36338" operator="equal">
      <formula>"EO (WFO)"</formula>
    </cfRule>
    <cfRule type="cellIs" dxfId="31" priority="36339" operator="equal">
      <formula>"EK (WFO)"</formula>
    </cfRule>
    <cfRule type="cellIs" dxfId="57" priority="36340" operator="equal">
      <formula>"SCIK"</formula>
    </cfRule>
    <cfRule type="cellIs" dxfId="57" priority="36341" operator="equal">
      <formula>"CT"</formula>
    </cfRule>
    <cfRule type="cellIs" dxfId="39" priority="36342" operator="equal">
      <formula>"CT"</formula>
    </cfRule>
    <cfRule type="cellIs" dxfId="61" priority="36343" operator="equal">
      <formula>"CT"</formula>
    </cfRule>
    <cfRule type="cellIs" dxfId="23" priority="36344" operator="equal">
      <formula>"FG"</formula>
    </cfRule>
    <cfRule type="cellIs" dxfId="44" priority="36345" operator="equal">
      <formula>"L"</formula>
    </cfRule>
    <cfRule type="cellIs" dxfId="38" priority="36346" operator="equal">
      <formula>"EG (WFO)"</formula>
    </cfRule>
    <cfRule type="cellIs" dxfId="31" priority="36347" operator="equal">
      <formula>"EE (WFO)"</formula>
    </cfRule>
    <cfRule type="cellIs" dxfId="31" priority="36348" operator="equal">
      <formula>"EC (WFO)"</formula>
    </cfRule>
    <cfRule type="cellIs" dxfId="31" priority="36349" operator="equal">
      <formula>"EA (WFO)"</formula>
    </cfRule>
    <cfRule type="cellIs" dxfId="40" priority="36350" operator="equal">
      <formula>"EE(WFO)"</formula>
    </cfRule>
    <cfRule type="cellIs" dxfId="40" priority="36351" operator="equal">
      <formula>"EC(WFO)"</formula>
    </cfRule>
  </conditionalFormatting>
  <conditionalFormatting sqref="V107">
    <cfRule type="cellIs" dxfId="57" priority="36305" operator="equal">
      <formula>"SCIK"</formula>
    </cfRule>
    <cfRule type="cellIs" dxfId="56" priority="36306" operator="equal">
      <formula>"CT"</formula>
    </cfRule>
    <cfRule type="cellIs" dxfId="23" priority="36307" operator="equal">
      <formula>"FG"</formula>
    </cfRule>
    <cfRule type="cellIs" dxfId="22" priority="36308" operator="equal">
      <formula>"L"</formula>
    </cfRule>
    <cfRule type="cellIs" dxfId="31" priority="36309" operator="equal">
      <formula>"EG (WFO)"</formula>
    </cfRule>
    <cfRule type="cellIs" dxfId="31" priority="36310" operator="equal">
      <formula>"EE (WFO)"</formula>
    </cfRule>
    <cfRule type="cellIs" dxfId="31" priority="36311" operator="equal">
      <formula>"EC (WFO)"</formula>
    </cfRule>
    <cfRule type="cellIs" dxfId="33" priority="36312" operator="equal">
      <formula>"FG (WFO)"</formula>
    </cfRule>
    <cfRule type="cellIs" dxfId="74" priority="36313" operator="equal">
      <formula>"EO (WFO)"</formula>
    </cfRule>
    <cfRule type="cellIs" dxfId="31" priority="36314" operator="equal">
      <formula>"EK (WFO)"</formula>
    </cfRule>
    <cfRule type="cellIs" dxfId="57" priority="36315" operator="equal">
      <formula>"SCIK"</formula>
    </cfRule>
    <cfRule type="cellIs" dxfId="57" priority="36316" operator="equal">
      <formula>"CT"</formula>
    </cfRule>
    <cfRule type="cellIs" dxfId="39" priority="36317" operator="equal">
      <formula>"CT"</formula>
    </cfRule>
    <cfRule type="cellIs" dxfId="61" priority="36318" operator="equal">
      <formula>"CT"</formula>
    </cfRule>
    <cfRule type="cellIs" dxfId="23" priority="36319" operator="equal">
      <formula>"FG"</formula>
    </cfRule>
    <cfRule type="cellIs" dxfId="44" priority="36320" operator="equal">
      <formula>"L"</formula>
    </cfRule>
    <cfRule type="cellIs" dxfId="38" priority="36321" operator="equal">
      <formula>"EG (WFO)"</formula>
    </cfRule>
    <cfRule type="cellIs" dxfId="31" priority="36322" operator="equal">
      <formula>"EE (WFO)"</formula>
    </cfRule>
    <cfRule type="cellIs" dxfId="31" priority="36323" operator="equal">
      <formula>"EC (WFO)"</formula>
    </cfRule>
    <cfRule type="cellIs" dxfId="31" priority="36324" operator="equal">
      <formula>"EA (WFO)"</formula>
    </cfRule>
    <cfRule type="cellIs" dxfId="40" priority="36325" operator="equal">
      <formula>"EE(WFO)"</formula>
    </cfRule>
    <cfRule type="cellIs" dxfId="40" priority="36326" operator="equal">
      <formula>"EC(WFO)"</formula>
    </cfRule>
  </conditionalFormatting>
  <conditionalFormatting sqref="Z107:AA107">
    <cfRule type="cellIs" dxfId="57" priority="36298" operator="equal">
      <formula>"SCIK"</formula>
    </cfRule>
    <cfRule type="cellIs" dxfId="56" priority="36299" operator="equal">
      <formula>"CT"</formula>
    </cfRule>
    <cfRule type="cellIs" dxfId="23" priority="36300" operator="equal">
      <formula>"FG"</formula>
    </cfRule>
    <cfRule type="cellIs" dxfId="22" priority="36301" operator="equal">
      <formula>"L"</formula>
    </cfRule>
    <cfRule type="cellIs" dxfId="31" priority="36302" operator="equal">
      <formula>"EG (WFO)"</formula>
    </cfRule>
    <cfRule type="cellIs" dxfId="31" priority="36303" operator="equal">
      <formula>"EE (WFO)"</formula>
    </cfRule>
    <cfRule type="cellIs" dxfId="31" priority="36304" operator="equal">
      <formula>"EC (WFO)"</formula>
    </cfRule>
  </conditionalFormatting>
  <conditionalFormatting sqref="B109">
    <cfRule type="duplicateValues" dxfId="30" priority="37025"/>
  </conditionalFormatting>
  <conditionalFormatting sqref="B110">
    <cfRule type="duplicateValues" dxfId="30" priority="36947"/>
  </conditionalFormatting>
  <conditionalFormatting sqref="B111">
    <cfRule type="duplicateValues" dxfId="30" priority="37022"/>
  </conditionalFormatting>
  <conditionalFormatting sqref="J111:L111">
    <cfRule type="cellIs" dxfId="57" priority="36467" operator="equal">
      <formula>"SCIK"</formula>
    </cfRule>
    <cfRule type="cellIs" dxfId="56" priority="36468" operator="equal">
      <formula>"CT"</formula>
    </cfRule>
    <cfRule type="cellIs" dxfId="23" priority="36469" operator="equal">
      <formula>"FG"</formula>
    </cfRule>
    <cfRule type="cellIs" dxfId="22" priority="36470" operator="equal">
      <formula>"L"</formula>
    </cfRule>
    <cfRule type="cellIs" dxfId="31" priority="36471" operator="equal">
      <formula>"EG (WFO)"</formula>
    </cfRule>
    <cfRule type="cellIs" dxfId="31" priority="36472" operator="equal">
      <formula>"EE (WFO)"</formula>
    </cfRule>
    <cfRule type="cellIs" dxfId="31" priority="36473" operator="equal">
      <formula>"EC (WFO)"</formula>
    </cfRule>
    <cfRule type="cellIs" dxfId="57" priority="36474" operator="equal">
      <formula>"SCIK"</formula>
    </cfRule>
    <cfRule type="cellIs" dxfId="57" priority="36475" operator="equal">
      <formula>"CT"</formula>
    </cfRule>
    <cfRule type="cellIs" dxfId="39" priority="36476" operator="equal">
      <formula>"CT"</formula>
    </cfRule>
    <cfRule type="cellIs" dxfId="61" priority="36477" operator="equal">
      <formula>"CT"</formula>
    </cfRule>
    <cfRule type="cellIs" dxfId="23" priority="36478" operator="equal">
      <formula>"FG"</formula>
    </cfRule>
    <cfRule type="cellIs" dxfId="44" priority="36479" operator="equal">
      <formula>"L"</formula>
    </cfRule>
    <cfRule type="cellIs" dxfId="38" priority="36480" operator="equal">
      <formula>"EG (WFO)"</formula>
    </cfRule>
    <cfRule type="cellIs" dxfId="31" priority="36481" operator="equal">
      <formula>"EE (WFO)"</formula>
    </cfRule>
    <cfRule type="cellIs" dxfId="31" priority="36482" operator="equal">
      <formula>"EC (WFO)"</formula>
    </cfRule>
    <cfRule type="cellIs" dxfId="31" priority="36483" operator="equal">
      <formula>"EA (WFO)"</formula>
    </cfRule>
    <cfRule type="cellIs" dxfId="40" priority="36484" operator="equal">
      <formula>"EE(WFO)"</formula>
    </cfRule>
    <cfRule type="cellIs" dxfId="40" priority="36485" operator="equal">
      <formula>"EC(WFO)"</formula>
    </cfRule>
  </conditionalFormatting>
  <conditionalFormatting sqref="Q111:R111">
    <cfRule type="cellIs" dxfId="57" priority="36486" operator="equal">
      <formula>"SCIK"</formula>
    </cfRule>
    <cfRule type="cellIs" dxfId="56" priority="36487" operator="equal">
      <formula>"CT"</formula>
    </cfRule>
    <cfRule type="cellIs" dxfId="23" priority="36488" operator="equal">
      <formula>"FG"</formula>
    </cfRule>
    <cfRule type="cellIs" dxfId="22" priority="36489" operator="equal">
      <formula>"L"</formula>
    </cfRule>
    <cfRule type="cellIs" dxfId="31" priority="36490" operator="equal">
      <formula>"EG (WFO)"</formula>
    </cfRule>
    <cfRule type="cellIs" dxfId="31" priority="36491" operator="equal">
      <formula>"EE (WFO)"</formula>
    </cfRule>
    <cfRule type="cellIs" dxfId="31" priority="36492" operator="equal">
      <formula>"EC (WFO)"</formula>
    </cfRule>
    <cfRule type="cellIs" dxfId="57" priority="36493" operator="equal">
      <formula>"SCIK"</formula>
    </cfRule>
    <cfRule type="cellIs" dxfId="57" priority="36494" operator="equal">
      <formula>"CT"</formula>
    </cfRule>
    <cfRule type="cellIs" dxfId="39" priority="36495" operator="equal">
      <formula>"CT"</formula>
    </cfRule>
    <cfRule type="cellIs" dxfId="61" priority="36496" operator="equal">
      <formula>"CT"</formula>
    </cfRule>
    <cfRule type="cellIs" dxfId="23" priority="36497" operator="equal">
      <formula>"FG"</formula>
    </cfRule>
    <cfRule type="cellIs" dxfId="44" priority="36498" operator="equal">
      <formula>"L"</formula>
    </cfRule>
    <cfRule type="cellIs" dxfId="38" priority="36499" operator="equal">
      <formula>"EG (WFO)"</formula>
    </cfRule>
    <cfRule type="cellIs" dxfId="31" priority="36500" operator="equal">
      <formula>"EE (WFO)"</formula>
    </cfRule>
    <cfRule type="cellIs" dxfId="31" priority="36501" operator="equal">
      <formula>"EC (WFO)"</formula>
    </cfRule>
    <cfRule type="cellIs" dxfId="31" priority="36502" operator="equal">
      <formula>"EA (WFO)"</formula>
    </cfRule>
    <cfRule type="cellIs" dxfId="40" priority="36503" operator="equal">
      <formula>"EE(WFO)"</formula>
    </cfRule>
    <cfRule type="cellIs" dxfId="40" priority="36504" operator="equal">
      <formula>"EC(WFO)"</formula>
    </cfRule>
  </conditionalFormatting>
  <conditionalFormatting sqref="U111">
    <cfRule type="cellIs" dxfId="31" priority="36270" operator="equal">
      <formula>"EG (WFO)"</formula>
    </cfRule>
    <cfRule type="cellIs" dxfId="31" priority="36271" operator="equal">
      <formula>"EE (WFO)"</formula>
    </cfRule>
    <cfRule type="cellIs" dxfId="31" priority="36272" operator="equal">
      <formula>"EC (WFO)"</formula>
    </cfRule>
    <cfRule type="cellIs" dxfId="33" priority="36273" operator="equal">
      <formula>"FG (WFO)"</formula>
    </cfRule>
    <cfRule type="cellIs" dxfId="74" priority="36274" operator="equal">
      <formula>"EO (WFO)"</formula>
    </cfRule>
    <cfRule type="cellIs" dxfId="31" priority="36275" operator="equal">
      <formula>"EK (WFO)"</formula>
    </cfRule>
  </conditionalFormatting>
  <conditionalFormatting sqref="V111">
    <cfRule type="cellIs" dxfId="57" priority="36276" operator="equal">
      <formula>"SCIK"</formula>
    </cfRule>
    <cfRule type="cellIs" dxfId="56" priority="36277" operator="equal">
      <formula>"CT"</formula>
    </cfRule>
    <cfRule type="cellIs" dxfId="23" priority="36278" operator="equal">
      <formula>"FG"</formula>
    </cfRule>
    <cfRule type="cellIs" dxfId="22" priority="36279" operator="equal">
      <formula>"L"</formula>
    </cfRule>
    <cfRule type="cellIs" dxfId="31" priority="36280" operator="equal">
      <formula>"EG (WFO)"</formula>
    </cfRule>
    <cfRule type="cellIs" dxfId="31" priority="36281" operator="equal">
      <formula>"EE (WFO)"</formula>
    </cfRule>
    <cfRule type="cellIs" dxfId="31" priority="36282" operator="equal">
      <formula>"EC (WFO)"</formula>
    </cfRule>
    <cfRule type="cellIs" dxfId="33" priority="36283" operator="equal">
      <formula>"FG (WFO)"</formula>
    </cfRule>
    <cfRule type="cellIs" dxfId="74" priority="36284" operator="equal">
      <formula>"EO (WFO)"</formula>
    </cfRule>
    <cfRule type="cellIs" dxfId="31" priority="36285" operator="equal">
      <formula>"EK (WFO)"</formula>
    </cfRule>
    <cfRule type="cellIs" dxfId="57" priority="36286" operator="equal">
      <formula>"SCIK"</formula>
    </cfRule>
    <cfRule type="cellIs" dxfId="57" priority="36287" operator="equal">
      <formula>"CT"</formula>
    </cfRule>
    <cfRule type="cellIs" dxfId="39" priority="36288" operator="equal">
      <formula>"CT"</formula>
    </cfRule>
    <cfRule type="cellIs" dxfId="61" priority="36289" operator="equal">
      <formula>"CT"</formula>
    </cfRule>
    <cfRule type="cellIs" dxfId="23" priority="36290" operator="equal">
      <formula>"FG"</formula>
    </cfRule>
    <cfRule type="cellIs" dxfId="44" priority="36291" operator="equal">
      <formula>"L"</formula>
    </cfRule>
    <cfRule type="cellIs" dxfId="38" priority="36292" operator="equal">
      <formula>"EG (WFO)"</formula>
    </cfRule>
    <cfRule type="cellIs" dxfId="31" priority="36293" operator="equal">
      <formula>"EE (WFO)"</formula>
    </cfRule>
    <cfRule type="cellIs" dxfId="31" priority="36294" operator="equal">
      <formula>"EC (WFO)"</formula>
    </cfRule>
    <cfRule type="cellIs" dxfId="31" priority="36295" operator="equal">
      <formula>"EA (WFO)"</formula>
    </cfRule>
    <cfRule type="cellIs" dxfId="40" priority="36296" operator="equal">
      <formula>"EE(WFO)"</formula>
    </cfRule>
    <cfRule type="cellIs" dxfId="40" priority="36297" operator="equal">
      <formula>"EC(WFO)"</formula>
    </cfRule>
  </conditionalFormatting>
  <conditionalFormatting sqref="AA111">
    <cfRule type="cellIs" dxfId="57" priority="36236" operator="equal">
      <formula>"SCIK"</formula>
    </cfRule>
    <cfRule type="cellIs" dxfId="56" priority="36237" operator="equal">
      <formula>"CT"</formula>
    </cfRule>
    <cfRule type="cellIs" dxfId="23" priority="36238" operator="equal">
      <formula>"FG"</formula>
    </cfRule>
    <cfRule type="cellIs" dxfId="22" priority="36239" operator="equal">
      <formula>"L"</formula>
    </cfRule>
    <cfRule type="cellIs" dxfId="31" priority="36240" operator="equal">
      <formula>"EG (WFO)"</formula>
    </cfRule>
    <cfRule type="cellIs" dxfId="31" priority="36241" operator="equal">
      <formula>"EE (WFO)"</formula>
    </cfRule>
    <cfRule type="cellIs" dxfId="31" priority="36242" operator="equal">
      <formula>"EC (WFO)"</formula>
    </cfRule>
    <cfRule type="cellIs" dxfId="33" priority="36243" operator="equal">
      <formula>"FG (WFO)"</formula>
    </cfRule>
    <cfRule type="cellIs" dxfId="74" priority="36244" operator="equal">
      <formula>"EO (WFO)"</formula>
    </cfRule>
    <cfRule type="cellIs" dxfId="31" priority="36245" operator="equal">
      <formula>"EK (WFO)"</formula>
    </cfRule>
    <cfRule type="cellIs" dxfId="57" priority="36246" operator="equal">
      <formula>"SCIK"</formula>
    </cfRule>
    <cfRule type="cellIs" dxfId="57" priority="36247" operator="equal">
      <formula>"CT"</formula>
    </cfRule>
    <cfRule type="cellIs" dxfId="39" priority="36248" operator="equal">
      <formula>"CT"</formula>
    </cfRule>
    <cfRule type="cellIs" dxfId="61" priority="36249" operator="equal">
      <formula>"CT"</formula>
    </cfRule>
    <cfRule type="cellIs" dxfId="23" priority="36250" operator="equal">
      <formula>"FG"</formula>
    </cfRule>
    <cfRule type="cellIs" dxfId="44" priority="36251" operator="equal">
      <formula>"L"</formula>
    </cfRule>
    <cfRule type="cellIs" dxfId="38" priority="36252" operator="equal">
      <formula>"EG (WFO)"</formula>
    </cfRule>
    <cfRule type="cellIs" dxfId="31" priority="36253" operator="equal">
      <formula>"EE (WFO)"</formula>
    </cfRule>
    <cfRule type="cellIs" dxfId="31" priority="36254" operator="equal">
      <formula>"EC (WFO)"</formula>
    </cfRule>
    <cfRule type="cellIs" dxfId="31" priority="36255" operator="equal">
      <formula>"EA (WFO)"</formula>
    </cfRule>
    <cfRule type="cellIs" dxfId="40" priority="36256" operator="equal">
      <formula>"EE(WFO)"</formula>
    </cfRule>
    <cfRule type="cellIs" dxfId="40" priority="36257" operator="equal">
      <formula>"EC(WFO)"</formula>
    </cfRule>
  </conditionalFormatting>
  <conditionalFormatting sqref="Y112:Z112">
    <cfRule type="cellIs" dxfId="31" priority="34860" operator="equal">
      <formula>"EG (WFO)"</formula>
    </cfRule>
    <cfRule type="cellIs" dxfId="31" priority="34861" operator="equal">
      <formula>"EE (WFO)"</formula>
    </cfRule>
    <cfRule type="cellIs" dxfId="31" priority="34862" operator="equal">
      <formula>"EC (WFO)"</formula>
    </cfRule>
    <cfRule type="cellIs" dxfId="33" priority="34863" operator="equal">
      <formula>"FG (WFO)"</formula>
    </cfRule>
    <cfRule type="cellIs" dxfId="74" priority="34864" operator="equal">
      <formula>"EO (WFO)"</formula>
    </cfRule>
    <cfRule type="cellIs" dxfId="31" priority="34865" operator="equal">
      <formula>"EK (WFO)"</formula>
    </cfRule>
  </conditionalFormatting>
  <conditionalFormatting sqref="AJ112">
    <cfRule type="cellIs" dxfId="31" priority="125622" operator="equal">
      <formula>"EE (WFO)"</formula>
    </cfRule>
    <cfRule type="cellIs" dxfId="31" priority="125623" operator="equal">
      <formula>"EC (WFO)"</formula>
    </cfRule>
    <cfRule type="cellIs" dxfId="31" priority="125624" operator="equal">
      <formula>"EA (WFO)"</formula>
    </cfRule>
    <cfRule type="cellIs" dxfId="31" priority="125625" operator="equal">
      <formula>"EE (WFO)"</formula>
    </cfRule>
    <cfRule type="cellIs" dxfId="31" priority="125626" operator="equal">
      <formula>"EC (WFO)"</formula>
    </cfRule>
    <cfRule type="cellIs" dxfId="31" priority="125627" operator="equal">
      <formula>"EA (WFO)"</formula>
    </cfRule>
    <cfRule type="cellIs" dxfId="40" priority="125628" operator="equal">
      <formula>"EE(WFO)"</formula>
    </cfRule>
    <cfRule type="cellIs" dxfId="40" priority="125629" operator="equal">
      <formula>"EC(WFO)"</formula>
    </cfRule>
    <cfRule type="cellIs" dxfId="31" priority="125630" operator="equal">
      <formula>"EE (WFO)"</formula>
    </cfRule>
    <cfRule type="cellIs" dxfId="31" priority="125631" operator="equal">
      <formula>"EC (WFO)"</formula>
    </cfRule>
    <cfRule type="cellIs" dxfId="31" priority="125632" operator="equal">
      <formula>"EA (WFO)"</formula>
    </cfRule>
    <cfRule type="cellIs" dxfId="40" priority="125633" operator="equal">
      <formula>"EE(WFO)"</formula>
    </cfRule>
    <cfRule type="cellIs" dxfId="40" priority="125634" operator="equal">
      <formula>"EC(WFO)"</formula>
    </cfRule>
    <cfRule type="cellIs" dxfId="40" priority="125635" operator="equal">
      <formula>"EE(WFO)"</formula>
    </cfRule>
    <cfRule type="cellIs" dxfId="40" priority="125636" operator="equal">
      <formula>"EC(WFO)"</formula>
    </cfRule>
    <cfRule type="cellIs" dxfId="31" priority="125637" operator="equal">
      <formula>"EE (WFO)"</formula>
    </cfRule>
    <cfRule type="cellIs" dxfId="31" priority="125638" operator="equal">
      <formula>"EC (WFO)"</formula>
    </cfRule>
    <cfRule type="cellIs" dxfId="31" priority="125639" operator="equal">
      <formula>"EA (WFO)"</formula>
    </cfRule>
    <cfRule type="cellIs" dxfId="40" priority="125640" operator="equal">
      <formula>"EE(WFO)"</formula>
    </cfRule>
    <cfRule type="cellIs" dxfId="40" priority="125641" operator="equal">
      <formula>"EC(WFO)"</formula>
    </cfRule>
    <cfRule type="cellIs" dxfId="31" priority="125642" operator="equal">
      <formula>"EE (WFO)"</formula>
    </cfRule>
    <cfRule type="cellIs" dxfId="31" priority="125643" operator="equal">
      <formula>"EC (WFO)"</formula>
    </cfRule>
    <cfRule type="cellIs" dxfId="31" priority="125644" operator="equal">
      <formula>"EA (WFO)"</formula>
    </cfRule>
    <cfRule type="cellIs" dxfId="40" priority="125645" operator="equal">
      <formula>"EE(WFO)"</formula>
    </cfRule>
    <cfRule type="cellIs" dxfId="40" priority="125646" operator="equal">
      <formula>"EC(WFO)"</formula>
    </cfRule>
    <cfRule type="cellIs" dxfId="31" priority="125647" operator="equal">
      <formula>"EE (WFO)"</formula>
    </cfRule>
    <cfRule type="cellIs" dxfId="31" priority="125648" operator="equal">
      <formula>"EC (WFO)"</formula>
    </cfRule>
    <cfRule type="cellIs" dxfId="31" priority="125649" operator="equal">
      <formula>"EA (WFO)"</formula>
    </cfRule>
    <cfRule type="cellIs" dxfId="40" priority="125650" operator="equal">
      <formula>"EE(WFO)"</formula>
    </cfRule>
    <cfRule type="cellIs" dxfId="40" priority="125651" operator="equal">
      <formula>"EC(WFO)"</formula>
    </cfRule>
    <cfRule type="cellIs" dxfId="31" priority="125652" operator="equal">
      <formula>"EE (WFO)"</formula>
    </cfRule>
    <cfRule type="cellIs" dxfId="31" priority="125653" operator="equal">
      <formula>"EC (WFO)"</formula>
    </cfRule>
    <cfRule type="cellIs" dxfId="31" priority="125654" operator="equal">
      <formula>"EA (WFO)"</formula>
    </cfRule>
    <cfRule type="cellIs" dxfId="40" priority="125655" operator="equal">
      <formula>"EE(WFO)"</formula>
    </cfRule>
    <cfRule type="cellIs" dxfId="40" priority="125656" operator="equal">
      <formula>"EC(WFO)"</formula>
    </cfRule>
    <cfRule type="cellIs" dxfId="40" priority="125657" operator="equal">
      <formula>"EE(WFO)"</formula>
    </cfRule>
    <cfRule type="cellIs" dxfId="40" priority="125658" operator="equal">
      <formula>"EC(WFO)"</formula>
    </cfRule>
    <cfRule type="cellIs" dxfId="40" priority="125659" operator="equal">
      <formula>"EE(WFO)"</formula>
    </cfRule>
    <cfRule type="cellIs" dxfId="40" priority="125660" operator="equal">
      <formula>"EC(WFO)"</formula>
    </cfRule>
    <cfRule type="cellIs" dxfId="31" priority="125661" operator="equal">
      <formula>"EE (WFO)"</formula>
    </cfRule>
    <cfRule type="cellIs" dxfId="31" priority="125662" operator="equal">
      <formula>"EC (WFO)"</formula>
    </cfRule>
    <cfRule type="cellIs" dxfId="31" priority="125663" operator="equal">
      <formula>"EA (WFO)"</formula>
    </cfRule>
    <cfRule type="cellIs" dxfId="40" priority="125664" operator="equal">
      <formula>"EE(WFO)"</formula>
    </cfRule>
    <cfRule type="cellIs" dxfId="40" priority="125665" operator="equal">
      <formula>"EC(WFO)"</formula>
    </cfRule>
    <cfRule type="cellIs" dxfId="38" priority="125666" operator="equal">
      <formula>"EG (WFO)"</formula>
    </cfRule>
    <cfRule type="cellIs" dxfId="31" priority="125667" operator="equal">
      <formula>"EE (WFO)"</formula>
    </cfRule>
    <cfRule type="cellIs" dxfId="31" priority="125668" operator="equal">
      <formula>"EC (WFO)"</formula>
    </cfRule>
    <cfRule type="cellIs" dxfId="31" priority="125669" operator="equal">
      <formula>"EA (WFO)"</formula>
    </cfRule>
    <cfRule type="cellIs" dxfId="40" priority="125670" operator="equal">
      <formula>"EE(WFO)"</formula>
    </cfRule>
    <cfRule type="cellIs" dxfId="40" priority="125671" operator="equal">
      <formula>"EC(WFO)"</formula>
    </cfRule>
    <cfRule type="cellIs" dxfId="38" priority="125672" operator="equal">
      <formula>"EE(WFO)"</formula>
    </cfRule>
    <cfRule type="cellIs" dxfId="39" priority="125673" operator="equal">
      <formula>"EE(WFO)"</formula>
    </cfRule>
    <cfRule type="cellIs" dxfId="40" priority="125674" operator="equal">
      <formula>"EC(WFO)"</formula>
    </cfRule>
  </conditionalFormatting>
  <conditionalFormatting sqref="AK112">
    <cfRule type="cellIs" dxfId="31" priority="125599" operator="equal">
      <formula>"EE (WFO)"</formula>
    </cfRule>
    <cfRule type="cellIs" dxfId="31" priority="125600" operator="equal">
      <formula>"EC (WFO)"</formula>
    </cfRule>
    <cfRule type="cellIs" dxfId="31" priority="125601" operator="equal">
      <formula>"EA (WFO)"</formula>
    </cfRule>
    <cfRule type="cellIs" dxfId="40" priority="125602" operator="equal">
      <formula>"EE(WFO)"</formula>
    </cfRule>
    <cfRule type="cellIs" dxfId="40" priority="125603" operator="equal">
      <formula>"EC(WFO)"</formula>
    </cfRule>
    <cfRule type="cellIs" dxfId="31" priority="125604" operator="equal">
      <formula>"EE (WFO)"</formula>
    </cfRule>
    <cfRule type="cellIs" dxfId="31" priority="125605" operator="equal">
      <formula>"EC (WFO)"</formula>
    </cfRule>
    <cfRule type="cellIs" dxfId="31" priority="125606" operator="equal">
      <formula>"EA (WFO)"</formula>
    </cfRule>
    <cfRule type="cellIs" dxfId="40" priority="125607" operator="equal">
      <formula>"EE(WFO)"</formula>
    </cfRule>
    <cfRule type="cellIs" dxfId="40" priority="125608" operator="equal">
      <formula>"EC(WFO)"</formula>
    </cfRule>
    <cfRule type="cellIs" dxfId="40" priority="125609" operator="equal">
      <formula>"EE(WFO)"</formula>
    </cfRule>
    <cfRule type="cellIs" dxfId="40" priority="125610" operator="equal">
      <formula>"EC(WFO)"</formula>
    </cfRule>
    <cfRule type="cellIs" dxfId="38" priority="125611" operator="equal">
      <formula>"EE(WFO)"</formula>
    </cfRule>
    <cfRule type="cellIs" dxfId="39" priority="125612" operator="equal">
      <formula>"EE(WFO)"</formula>
    </cfRule>
    <cfRule type="cellIs" dxfId="40" priority="125613" operator="equal">
      <formula>"EC(WFO)"</formula>
    </cfRule>
    <cfRule type="cellIs" dxfId="40" priority="125614" operator="equal">
      <formula>"EE(WFO)"</formula>
    </cfRule>
    <cfRule type="cellIs" dxfId="40" priority="125615" operator="equal">
      <formula>"EC(WFO)"</formula>
    </cfRule>
    <cfRule type="cellIs" dxfId="40" priority="125616" operator="equal">
      <formula>"EE(WFO)"</formula>
    </cfRule>
    <cfRule type="cellIs" dxfId="40" priority="125617" operator="equal">
      <formula>"EC(WFO)"</formula>
    </cfRule>
    <cfRule type="cellIs" dxfId="40" priority="125618" operator="equal">
      <formula>"EE(WFO)"</formula>
    </cfRule>
    <cfRule type="cellIs" dxfId="40" priority="125619" operator="equal">
      <formula>"EC(WFO)"</formula>
    </cfRule>
    <cfRule type="cellIs" dxfId="40" priority="125620" operator="equal">
      <formula>"EE(WFO)"</formula>
    </cfRule>
    <cfRule type="cellIs" dxfId="40" priority="125621" operator="equal">
      <formula>"EC(WFO)"</formula>
    </cfRule>
  </conditionalFormatting>
  <conditionalFormatting sqref="H113:I113">
    <cfRule type="cellIs" dxfId="13" priority="35243" operator="equal">
      <formula>"TDM"</formula>
    </cfRule>
    <cfRule type="cellIs" dxfId="33" priority="35240" operator="equal">
      <formula>"FG (WFO)"</formula>
    </cfRule>
    <cfRule type="cellIs" dxfId="74" priority="35241" operator="equal">
      <formula>"EO (WFO)"</formula>
    </cfRule>
    <cfRule type="cellIs" dxfId="31" priority="35242" operator="equal">
      <formula>"EK (WFO)"</formula>
    </cfRule>
    <cfRule type="cellIs" dxfId="31" priority="35244" operator="equal">
      <formula>"EG (WFO)"</formula>
    </cfRule>
    <cfRule type="cellIs" dxfId="31" priority="35246" operator="equal">
      <formula>"EE (WFO)"</formula>
    </cfRule>
    <cfRule type="cellIs" dxfId="31" priority="35247" operator="equal">
      <formula>"EC (WFO)"</formula>
    </cfRule>
    <cfRule type="cellIs" dxfId="28" priority="35245" operator="equal">
      <formula>"TR"</formula>
    </cfRule>
    <cfRule type="cellIs" dxfId="57" priority="35248" operator="equal">
      <formula>"SCIK"</formula>
    </cfRule>
    <cfRule type="cellIs" dxfId="56" priority="35249" operator="equal">
      <formula>"CT"</formula>
    </cfRule>
    <cfRule type="cellIs" dxfId="23" priority="35250" operator="equal">
      <formula>"FG"</formula>
    </cfRule>
    <cfRule type="cellIs" dxfId="22" priority="35251" operator="equal">
      <formula>"L"</formula>
    </cfRule>
  </conditionalFormatting>
  <conditionalFormatting sqref="AB113:AC113">
    <cfRule type="cellIs" dxfId="31" priority="128615" operator="equal">
      <formula>"EE (WFO)"</formula>
    </cfRule>
    <cfRule type="cellIs" dxfId="31" priority="128616" operator="equal">
      <formula>"EC (WFO)"</formula>
    </cfRule>
    <cfRule type="cellIs" dxfId="31" priority="128617" operator="equal">
      <formula>"EA (WFO)"</formula>
    </cfRule>
    <cfRule type="cellIs" dxfId="40" priority="128618" operator="equal">
      <formula>"EE(WFO)"</formula>
    </cfRule>
    <cfRule type="cellIs" dxfId="40" priority="128619" operator="equal">
      <formula>"EC(WFO)"</formula>
    </cfRule>
    <cfRule type="cellIs" dxfId="40" priority="128620" operator="equal">
      <formula>"EE(WFO)"</formula>
    </cfRule>
    <cfRule type="cellIs" dxfId="40" priority="128621" operator="equal">
      <formula>"EC(WFO)"</formula>
    </cfRule>
    <cfRule type="cellIs" dxfId="31" priority="128622" operator="equal">
      <formula>"EE (WFO)"</formula>
    </cfRule>
    <cfRule type="cellIs" dxfId="31" priority="128623" operator="equal">
      <formula>"EC (WFO)"</formula>
    </cfRule>
    <cfRule type="cellIs" dxfId="31" priority="128624" operator="equal">
      <formula>"EA (WFO)"</formula>
    </cfRule>
    <cfRule type="cellIs" dxfId="40" priority="128625" operator="equal">
      <formula>"EE(WFO)"</formula>
    </cfRule>
    <cfRule type="cellIs" dxfId="40" priority="128626" operator="equal">
      <formula>"EC(WFO)"</formula>
    </cfRule>
    <cfRule type="cellIs" dxfId="40" priority="128627" operator="equal">
      <formula>"EE(WFO)"</formula>
    </cfRule>
    <cfRule type="cellIs" dxfId="40" priority="128628" operator="equal">
      <formula>"EC(WFO)"</formula>
    </cfRule>
    <cfRule type="cellIs" dxfId="31" priority="128629" operator="equal">
      <formula>"EE (WFO)"</formula>
    </cfRule>
    <cfRule type="cellIs" dxfId="31" priority="128630" operator="equal">
      <formula>"EC (WFO)"</formula>
    </cfRule>
    <cfRule type="cellIs" dxfId="31" priority="128631" operator="equal">
      <formula>"EA (WFO)"</formula>
    </cfRule>
    <cfRule type="cellIs" dxfId="40" priority="128632" operator="equal">
      <formula>"EE(WFO)"</formula>
    </cfRule>
    <cfRule type="cellIs" dxfId="40" priority="128633" operator="equal">
      <formula>"EC(WFO)"</formula>
    </cfRule>
    <cfRule type="cellIs" dxfId="31" priority="128634" operator="equal">
      <formula>"EE (WFO)"</formula>
    </cfRule>
    <cfRule type="cellIs" dxfId="31" priority="128635" operator="equal">
      <formula>"EC (WFO)"</formula>
    </cfRule>
    <cfRule type="cellIs" dxfId="31" priority="128636" operator="equal">
      <formula>"EA (WFO)"</formula>
    </cfRule>
    <cfRule type="cellIs" dxfId="40" priority="128637" operator="equal">
      <formula>"EE(WFO)"</formula>
    </cfRule>
    <cfRule type="cellIs" dxfId="40" priority="128638" operator="equal">
      <formula>"EC(WFO)"</formula>
    </cfRule>
  </conditionalFormatting>
  <conditionalFormatting sqref="AD113">
    <cfRule type="cellIs" dxfId="31" priority="128422" operator="equal">
      <formula>"EE (WFO)"</formula>
    </cfRule>
    <cfRule type="cellIs" dxfId="31" priority="128423" operator="equal">
      <formula>"EC (WFO)"</formula>
    </cfRule>
    <cfRule type="cellIs" dxfId="31" priority="128424" operator="equal">
      <formula>"EA (WFO)"</formula>
    </cfRule>
    <cfRule type="cellIs" dxfId="40" priority="128425" operator="equal">
      <formula>"EE(WFO)"</formula>
    </cfRule>
    <cfRule type="cellIs" dxfId="40" priority="128426" operator="equal">
      <formula>"EC(WFO)"</formula>
    </cfRule>
    <cfRule type="cellIs" dxfId="31" priority="128427" operator="equal">
      <formula>"EE (WFO)"</formula>
    </cfRule>
    <cfRule type="cellIs" dxfId="31" priority="128428" operator="equal">
      <formula>"EC (WFO)"</formula>
    </cfRule>
    <cfRule type="cellIs" dxfId="31" priority="128429" operator="equal">
      <formula>"EA (WFO)"</formula>
    </cfRule>
    <cfRule type="cellIs" dxfId="40" priority="128430" operator="equal">
      <formula>"EE(WFO)"</formula>
    </cfRule>
    <cfRule type="cellIs" dxfId="40" priority="128431" operator="equal">
      <formula>"EC(WFO)"</formula>
    </cfRule>
  </conditionalFormatting>
  <conditionalFormatting sqref="B114">
    <cfRule type="cellIs" dxfId="13" priority="36930" operator="equal">
      <formula>"TDM"</formula>
    </cfRule>
    <cfRule type="duplicateValues" dxfId="30" priority="36931"/>
    <cfRule type="cellIs" dxfId="37" priority="36932" operator="equal">
      <formula>"EQ (WFO)"</formula>
    </cfRule>
    <cfRule type="cellIs" dxfId="31" priority="36933" operator="equal">
      <formula>"EO (WFO)"</formula>
    </cfRule>
    <cfRule type="cellIs" dxfId="36" priority="36934" operator="equal">
      <formula>"RS"</formula>
    </cfRule>
    <cfRule type="cellIs" dxfId="28" priority="36935" operator="equal">
      <formula>"TR (WFO)"</formula>
    </cfRule>
    <cfRule type="cellIs" dxfId="31" priority="36936" operator="equal">
      <formula>"EQ (WFO)"</formula>
    </cfRule>
    <cfRule type="cellIs" dxfId="31" priority="36937" operator="equal">
      <formula>"EO (WFO)"</formula>
    </cfRule>
    <cfRule type="cellIs" dxfId="31" priority="36938" operator="equal">
      <formula>"EO (WFO)"</formula>
    </cfRule>
    <cfRule type="cellIs" dxfId="31" priority="36939" operator="equal">
      <formula>"EK (WFO)"</formula>
    </cfRule>
    <cfRule type="cellIs" dxfId="31" priority="36940" operator="equal">
      <formula>"EG (WFO)"</formula>
    </cfRule>
    <cfRule type="cellIs" dxfId="31" priority="36941" operator="equal">
      <formula>"EE (WFO)"</formula>
    </cfRule>
    <cfRule type="cellIs" dxfId="31" priority="36942" operator="equal">
      <formula>"EC (WFO)"</formula>
    </cfRule>
    <cfRule type="cellIs" dxfId="31" priority="36943" operator="equal">
      <formula>"EA (WFO)"</formula>
    </cfRule>
    <cfRule type="cellIs" dxfId="35" priority="36944" operator="equal">
      <formula>"FG (WFO)"</formula>
    </cfRule>
    <cfRule type="cellIs" dxfId="34" priority="36945" operator="equal">
      <formula>"TR"</formula>
    </cfRule>
  </conditionalFormatting>
  <conditionalFormatting sqref="P114">
    <cfRule type="cellIs" dxfId="13" priority="34833" operator="equal">
      <formula>"TDM"</formula>
    </cfRule>
    <cfRule type="cellIs" dxfId="33" priority="34830" operator="equal">
      <formula>"FG (WFO)"</formula>
    </cfRule>
    <cfRule type="cellIs" dxfId="74" priority="34831" operator="equal">
      <formula>"EO (WFO)"</formula>
    </cfRule>
    <cfRule type="cellIs" dxfId="31" priority="34832" operator="equal">
      <formula>"EK (WFO)"</formula>
    </cfRule>
    <cfRule type="cellIs" dxfId="31" priority="34834" operator="equal">
      <formula>"EG (WFO)"</formula>
    </cfRule>
    <cfRule type="cellIs" dxfId="31" priority="34835" operator="equal">
      <formula>"EE (WFO)"</formula>
    </cfRule>
    <cfRule type="cellIs" dxfId="31" priority="34836" operator="equal">
      <formula>"EC (WFO)"</formula>
    </cfRule>
  </conditionalFormatting>
  <conditionalFormatting sqref="AD114:AF114">
    <cfRule type="cellIs" dxfId="31" priority="127545" operator="equal">
      <formula>"EE (WFO)"</formula>
    </cfRule>
    <cfRule type="cellIs" dxfId="31" priority="127546" operator="equal">
      <formula>"EC (WFO)"</formula>
    </cfRule>
    <cfRule type="cellIs" dxfId="31" priority="127547" operator="equal">
      <formula>"EA (WFO)"</formula>
    </cfRule>
    <cfRule type="cellIs" dxfId="40" priority="127548" operator="equal">
      <formula>"EE(WFO)"</formula>
    </cfRule>
    <cfRule type="cellIs" dxfId="40" priority="127549" operator="equal">
      <formula>"EC(WFO)"</formula>
    </cfRule>
  </conditionalFormatting>
  <conditionalFormatting sqref="AG114:AI114">
    <cfRule type="cellIs" dxfId="31" priority="126210" operator="equal">
      <formula>"EE (WFO)"</formula>
    </cfRule>
    <cfRule type="cellIs" dxfId="31" priority="126211" operator="equal">
      <formula>"EC (WFO)"</formula>
    </cfRule>
    <cfRule type="cellIs" dxfId="31" priority="126212" operator="equal">
      <formula>"EA (WFO)"</formula>
    </cfRule>
    <cfRule type="cellIs" dxfId="40" priority="126213" operator="equal">
      <formula>"EE(WFO)"</formula>
    </cfRule>
    <cfRule type="cellIs" dxfId="40" priority="126214" operator="equal">
      <formula>"EC(WFO)"</formula>
    </cfRule>
  </conditionalFormatting>
  <conditionalFormatting sqref="AK114">
    <cfRule type="cellIs" dxfId="38" priority="126510" operator="equal">
      <formula>"EE(WFO)"</formula>
    </cfRule>
    <cfRule type="cellIs" dxfId="39" priority="126511" operator="equal">
      <formula>"EE(WFO)"</formula>
    </cfRule>
    <cfRule type="cellIs" dxfId="40" priority="126512" operator="equal">
      <formula>"EC(WFO)"</formula>
    </cfRule>
    <cfRule type="cellIs" dxfId="31" priority="126513" operator="equal">
      <formula>"EE (WFO)"</formula>
    </cfRule>
    <cfRule type="cellIs" dxfId="31" priority="126514" operator="equal">
      <formula>"EC (WFO)"</formula>
    </cfRule>
    <cfRule type="cellIs" dxfId="31" priority="126515" operator="equal">
      <formula>"EA (WFO)"</formula>
    </cfRule>
    <cfRule type="cellIs" dxfId="40" priority="126516" operator="equal">
      <formula>"EE(WFO)"</formula>
    </cfRule>
    <cfRule type="cellIs" dxfId="40" priority="126517" operator="equal">
      <formula>"EC(WFO)"</formula>
    </cfRule>
    <cfRule type="cellIs" dxfId="40" priority="126518" operator="equal">
      <formula>"EE(WFO)"</formula>
    </cfRule>
    <cfRule type="cellIs" dxfId="40" priority="126519" operator="equal">
      <formula>"EC(WFO)"</formula>
    </cfRule>
    <cfRule type="cellIs" dxfId="31" priority="126520" operator="equal">
      <formula>"EE (WFO)"</formula>
    </cfRule>
    <cfRule type="cellIs" dxfId="31" priority="126521" operator="equal">
      <formula>"EC (WFO)"</formula>
    </cfRule>
    <cfRule type="cellIs" dxfId="31" priority="126522" operator="equal">
      <formula>"EA (WFO)"</formula>
    </cfRule>
    <cfRule type="cellIs" dxfId="40" priority="126523" operator="equal">
      <formula>"EE(WFO)"</formula>
    </cfRule>
    <cfRule type="cellIs" dxfId="40" priority="126524" operator="equal">
      <formula>"EC(WFO)"</formula>
    </cfRule>
    <cfRule type="cellIs" dxfId="40" priority="126525" operator="equal">
      <formula>"EE(WFO)"</formula>
    </cfRule>
    <cfRule type="cellIs" dxfId="40" priority="126526" operator="equal">
      <formula>"EC(WFO)"</formula>
    </cfRule>
    <cfRule type="cellIs" dxfId="38" priority="126527" operator="equal">
      <formula>"EE(WFO)"</formula>
    </cfRule>
    <cfRule type="cellIs" dxfId="39" priority="126528" operator="equal">
      <formula>"EE(WFO)"</formula>
    </cfRule>
    <cfRule type="cellIs" dxfId="40" priority="126529" operator="equal">
      <formula>"EC(WFO)"</formula>
    </cfRule>
    <cfRule type="cellIs" dxfId="40" priority="126530" operator="equal">
      <formula>"EE(WFO)"</formula>
    </cfRule>
    <cfRule type="cellIs" dxfId="40" priority="126531" operator="equal">
      <formula>"EC(WFO)"</formula>
    </cfRule>
    <cfRule type="cellIs" dxfId="40" priority="126532" operator="equal">
      <formula>"EE(WFO)"</formula>
    </cfRule>
    <cfRule type="cellIs" dxfId="40" priority="126533" operator="equal">
      <formula>"EC(WFO)"</formula>
    </cfRule>
    <cfRule type="cellIs" dxfId="40" priority="126534" operator="equal">
      <formula>"EE(WFO)"</formula>
    </cfRule>
    <cfRule type="cellIs" dxfId="40" priority="126535" operator="equal">
      <formula>"EC(WFO)"</formula>
    </cfRule>
    <cfRule type="cellIs" dxfId="40" priority="126536" operator="equal">
      <formula>"EE(WFO)"</formula>
    </cfRule>
    <cfRule type="cellIs" dxfId="40" priority="126537" operator="equal">
      <formula>"EC(WFO)"</formula>
    </cfRule>
    <cfRule type="cellIs" dxfId="40" priority="126538" operator="equal">
      <formula>"EE(WFO)"</formula>
    </cfRule>
    <cfRule type="cellIs" dxfId="40" priority="126539" operator="equal">
      <formula>"EC(WFO)"</formula>
    </cfRule>
    <cfRule type="cellIs" dxfId="31" priority="126540" operator="equal">
      <formula>"EE (WFO)"</formula>
    </cfRule>
    <cfRule type="cellIs" dxfId="31" priority="126541" operator="equal">
      <formula>"EC (WFO)"</formula>
    </cfRule>
    <cfRule type="cellIs" dxfId="31" priority="126542" operator="equal">
      <formula>"EA (WFO)"</formula>
    </cfRule>
    <cfRule type="cellIs" dxfId="40" priority="126543" operator="equal">
      <formula>"EE(WFO)"</formula>
    </cfRule>
    <cfRule type="cellIs" dxfId="40" priority="126544" operator="equal">
      <formula>"EC(WFO)"</formula>
    </cfRule>
    <cfRule type="cellIs" dxfId="31" priority="126545" operator="equal">
      <formula>"EE (WFO)"</formula>
    </cfRule>
    <cfRule type="cellIs" dxfId="31" priority="126546" operator="equal">
      <formula>"EC (WFO)"</formula>
    </cfRule>
    <cfRule type="cellIs" dxfId="31" priority="126547" operator="equal">
      <formula>"EA (WFO)"</formula>
    </cfRule>
    <cfRule type="cellIs" dxfId="40" priority="126548" operator="equal">
      <formula>"EE(WFO)"</formula>
    </cfRule>
    <cfRule type="cellIs" dxfId="40" priority="126549" operator="equal">
      <formula>"EC(WFO)"</formula>
    </cfRule>
    <cfRule type="cellIs" dxfId="40" priority="126550" operator="equal">
      <formula>"EE(WFO)"</formula>
    </cfRule>
    <cfRule type="cellIs" dxfId="40" priority="126551" operator="equal">
      <formula>"EC(WFO)"</formula>
    </cfRule>
  </conditionalFormatting>
  <conditionalFormatting sqref="B115">
    <cfRule type="duplicateValues" dxfId="30" priority="37006"/>
  </conditionalFormatting>
  <conditionalFormatting sqref="AB115:AF115">
    <cfRule type="cellIs" dxfId="31" priority="124939" operator="equal">
      <formula>"EE (WFO)"</formula>
    </cfRule>
    <cfRule type="cellIs" dxfId="31" priority="124940" operator="equal">
      <formula>"EC (WFO)"</formula>
    </cfRule>
    <cfRule type="cellIs" dxfId="31" priority="124941" operator="equal">
      <formula>"EA (WFO)"</formula>
    </cfRule>
    <cfRule type="cellIs" dxfId="40" priority="124942" operator="equal">
      <formula>"EE(WFO)"</formula>
    </cfRule>
    <cfRule type="cellIs" dxfId="40" priority="124943" operator="equal">
      <formula>"EC(WFO)"</formula>
    </cfRule>
  </conditionalFormatting>
  <conditionalFormatting sqref="AD115">
    <cfRule type="cellIs" dxfId="31" priority="124704" operator="equal">
      <formula>"EE (WFO)"</formula>
    </cfRule>
    <cfRule type="cellIs" dxfId="31" priority="124705" operator="equal">
      <formula>"EC (WFO)"</formula>
    </cfRule>
    <cfRule type="cellIs" dxfId="31" priority="124706" operator="equal">
      <formula>"EA (WFO)"</formula>
    </cfRule>
    <cfRule type="cellIs" dxfId="40" priority="124707" operator="equal">
      <formula>"EE(WFO)"</formula>
    </cfRule>
    <cfRule type="cellIs" dxfId="40" priority="124708" operator="equal">
      <formula>"EC(WFO)"</formula>
    </cfRule>
  </conditionalFormatting>
  <conditionalFormatting sqref="AE115">
    <cfRule type="cellIs" dxfId="31" priority="124709" operator="equal">
      <formula>"EA (WFO)"</formula>
    </cfRule>
    <cfRule type="cellIs" dxfId="32" priority="124710" operator="equal">
      <formula>"EQ (WFO)"</formula>
    </cfRule>
    <cfRule type="cellIs" dxfId="33" priority="124711" operator="equal">
      <formula>"FG (WFO)"</formula>
    </cfRule>
    <cfRule type="cellIs" dxfId="31" priority="124712" operator="equal">
      <formula>"EE (WFO)"</formula>
    </cfRule>
    <cfRule type="cellIs" dxfId="31" priority="124713" operator="equal">
      <formula>"EC (WFO)"</formula>
    </cfRule>
    <cfRule type="cellIs" dxfId="31" priority="124714" operator="equal">
      <formula>"EA (WFO)"</formula>
    </cfRule>
    <cfRule type="cellIs" dxfId="29" priority="124715" operator="equal">
      <formula>"EQ (WFO)"</formula>
    </cfRule>
    <cfRule type="cellIs" dxfId="52" priority="124716" operator="equal">
      <formula>"FG (WFO)"</formula>
    </cfRule>
    <cfRule type="cellIs" dxfId="29" priority="124717" operator="equal">
      <formula>"EO (WFO)"</formula>
    </cfRule>
    <cfRule type="cellIs" dxfId="29" priority="124718" operator="equal">
      <formula>"EK (WFO)"</formula>
    </cfRule>
    <cfRule type="cellIs" dxfId="31" priority="124719" operator="equal">
      <formula>"EE (WFO)"</formula>
    </cfRule>
    <cfRule type="cellIs" dxfId="31" priority="124720" operator="equal">
      <formula>"EC (WFO)"</formula>
    </cfRule>
    <cfRule type="cellIs" dxfId="31" priority="124721" operator="equal">
      <formula>"EA (WFO)"</formula>
    </cfRule>
    <cfRule type="cellIs" dxfId="40" priority="124722" operator="equal">
      <formula>"EE(WFO)"</formula>
    </cfRule>
    <cfRule type="cellIs" dxfId="40" priority="124723" operator="equal">
      <formula>"EC(WFO)"</formula>
    </cfRule>
    <cfRule type="cellIs" dxfId="40" priority="124724" operator="equal">
      <formula>"EE(WFO)"</formula>
    </cfRule>
    <cfRule type="cellIs" dxfId="40" priority="124725" operator="equal">
      <formula>"EC(WFO)"</formula>
    </cfRule>
    <cfRule type="cellIs" dxfId="31" priority="124726" operator="equal">
      <formula>"EE (WFO)"</formula>
    </cfRule>
    <cfRule type="cellIs" dxfId="31" priority="124727" operator="equal">
      <formula>"EC (WFO)"</formula>
    </cfRule>
    <cfRule type="cellIs" dxfId="31" priority="124728" operator="equal">
      <formula>"EA (WFO)"</formula>
    </cfRule>
    <cfRule type="cellIs" dxfId="40" priority="124729" operator="equal">
      <formula>"EE(WFO)"</formula>
    </cfRule>
    <cfRule type="cellIs" dxfId="40" priority="124730" operator="equal">
      <formula>"EC(WFO)"</formula>
    </cfRule>
    <cfRule type="cellIs" dxfId="40" priority="124731" operator="equal">
      <formula>"EE(WFO)"</formula>
    </cfRule>
    <cfRule type="cellIs" dxfId="40" priority="124732" operator="equal">
      <formula>"EC(WFO)"</formula>
    </cfRule>
    <cfRule type="cellIs" dxfId="40" priority="124733" operator="equal">
      <formula>"EE(WFO)"</formula>
    </cfRule>
    <cfRule type="cellIs" dxfId="40" priority="124734" operator="equal">
      <formula>"EC(WFO)"</formula>
    </cfRule>
    <cfRule type="cellIs" dxfId="40" priority="124735" operator="equal">
      <formula>"EE(WFO)"</formula>
    </cfRule>
    <cfRule type="cellIs" dxfId="40" priority="124736" operator="equal">
      <formula>"EC(WFO)"</formula>
    </cfRule>
    <cfRule type="cellIs" dxfId="40" priority="124737" operator="equal">
      <formula>"EE(WFO)"</formula>
    </cfRule>
    <cfRule type="cellIs" dxfId="40" priority="124738" operator="equal">
      <formula>"EC(WFO)"</formula>
    </cfRule>
    <cfRule type="cellIs" dxfId="38" priority="124739" operator="equal">
      <formula>"EE(WFO)"</formula>
    </cfRule>
    <cfRule type="cellIs" dxfId="39" priority="124740" operator="equal">
      <formula>"EE(WFO)"</formula>
    </cfRule>
    <cfRule type="cellIs" dxfId="40" priority="124741" operator="equal">
      <formula>"EC(WFO)"</formula>
    </cfRule>
    <cfRule type="cellIs" dxfId="31" priority="124742" operator="equal">
      <formula>"EE (WFO)"</formula>
    </cfRule>
    <cfRule type="cellIs" dxfId="31" priority="124743" operator="equal">
      <formula>"EC (WFO)"</formula>
    </cfRule>
    <cfRule type="cellIs" dxfId="31" priority="124744" operator="equal">
      <formula>"EA (WFO)"</formula>
    </cfRule>
    <cfRule type="cellIs" dxfId="40" priority="124745" operator="equal">
      <formula>"EE(WFO)"</formula>
    </cfRule>
    <cfRule type="cellIs" dxfId="40" priority="124746" operator="equal">
      <formula>"EC(WFO)"</formula>
    </cfRule>
  </conditionalFormatting>
  <conditionalFormatting sqref="AG115:AK115">
    <cfRule type="cellIs" dxfId="40" priority="124697" operator="equal">
      <formula>"EE(WFO)"</formula>
    </cfRule>
    <cfRule type="cellIs" dxfId="40" priority="124698" operator="equal">
      <formula>"EC(WFO)"</formula>
    </cfRule>
    <cfRule type="cellIs" dxfId="31" priority="124699" operator="equal">
      <formula>"EE (WFO)"</formula>
    </cfRule>
    <cfRule type="cellIs" dxfId="31" priority="124700" operator="equal">
      <formula>"EC (WFO)"</formula>
    </cfRule>
    <cfRule type="cellIs" dxfId="31" priority="124701" operator="equal">
      <formula>"EA (WFO)"</formula>
    </cfRule>
  </conditionalFormatting>
  <conditionalFormatting sqref="B116">
    <cfRule type="duplicateValues" dxfId="30" priority="36806"/>
  </conditionalFormatting>
  <conditionalFormatting sqref="B117">
    <cfRule type="duplicateValues" dxfId="30" priority="36660"/>
  </conditionalFormatting>
  <conditionalFormatting sqref="J117">
    <cfRule type="cellIs" dxfId="31" priority="36418" operator="equal">
      <formula>"EG (WFO)"</formula>
    </cfRule>
    <cfRule type="cellIs" dxfId="31" priority="36419" operator="equal">
      <formula>"EE (WFO)"</formula>
    </cfRule>
    <cfRule type="cellIs" dxfId="31" priority="36420" operator="equal">
      <formula>"EC (WFO)"</formula>
    </cfRule>
  </conditionalFormatting>
  <conditionalFormatting sqref="O117">
    <cfRule type="cellIs" dxfId="31" priority="36415" operator="equal">
      <formula>"EG (WFO)"</formula>
    </cfRule>
    <cfRule type="cellIs" dxfId="31" priority="36416" operator="equal">
      <formula>"EE (WFO)"</formula>
    </cfRule>
    <cfRule type="cellIs" dxfId="31" priority="36417" operator="equal">
      <formula>"EC (WFO)"</formula>
    </cfRule>
  </conditionalFormatting>
  <conditionalFormatting sqref="R117">
    <cfRule type="cellIs" dxfId="31" priority="36412" operator="equal">
      <formula>"EG (WFO)"</formula>
    </cfRule>
    <cfRule type="cellIs" dxfId="31" priority="36413" operator="equal">
      <formula>"EE (WFO)"</formula>
    </cfRule>
    <cfRule type="cellIs" dxfId="31" priority="36414" operator="equal">
      <formula>"EC (WFO)"</formula>
    </cfRule>
  </conditionalFormatting>
  <conditionalFormatting sqref="S117">
    <cfRule type="cellIs" dxfId="31" priority="35975" operator="equal">
      <formula>"EA (WFO)"</formula>
    </cfRule>
    <cfRule type="cellIs" dxfId="32" priority="35976" operator="equal">
      <formula>"EQ (WFO)"</formula>
    </cfRule>
    <cfRule type="cellIs" dxfId="33" priority="35977" operator="equal">
      <formula>"FG (WFO)"</formula>
    </cfRule>
    <cfRule type="cellIs" dxfId="31" priority="35978" operator="equal">
      <formula>"EE (WFO)"</formula>
    </cfRule>
    <cfRule type="cellIs" dxfId="31" priority="35979" operator="equal">
      <formula>"EC (WFO)"</formula>
    </cfRule>
    <cfRule type="cellIs" dxfId="31" priority="35980" operator="equal">
      <formula>"EA (WFO)"</formula>
    </cfRule>
    <cfRule type="cellIs" dxfId="40" priority="35981" operator="equal">
      <formula>"EE(WFO)"</formula>
    </cfRule>
    <cfRule type="cellIs" dxfId="40" priority="35982" operator="equal">
      <formula>"EC(WFO)"</formula>
    </cfRule>
    <cfRule type="cellIs" dxfId="31" priority="36172" operator="equal">
      <formula>"EE (WFO)"</formula>
    </cfRule>
    <cfRule type="cellIs" dxfId="31" priority="36173" operator="equal">
      <formula>"EC (WFO)"</formula>
    </cfRule>
    <cfRule type="cellIs" dxfId="31" priority="36174" operator="equal">
      <formula>"EA (WFO)"</formula>
    </cfRule>
    <cfRule type="cellIs" dxfId="40" priority="36175" operator="equal">
      <formula>"EE(WFO)"</formula>
    </cfRule>
    <cfRule type="cellIs" dxfId="40" priority="36176" operator="equal">
      <formula>"EC(WFO)"</formula>
    </cfRule>
    <cfRule type="cellIs" dxfId="31" priority="36177" operator="equal">
      <formula>"EE (WFO)"</formula>
    </cfRule>
    <cfRule type="cellIs" dxfId="31" priority="36178" operator="equal">
      <formula>"EC (WFO)"</formula>
    </cfRule>
    <cfRule type="cellIs" dxfId="31" priority="36179" operator="equal">
      <formula>"EA (WFO)"</formula>
    </cfRule>
    <cfRule type="cellIs" dxfId="40" priority="36180" operator="equal">
      <formula>"EE(WFO)"</formula>
    </cfRule>
    <cfRule type="cellIs" dxfId="40" priority="36181" operator="equal">
      <formula>"EC(WFO)"</formula>
    </cfRule>
    <cfRule type="cellIs" dxfId="31" priority="36182" operator="equal">
      <formula>"EE (WFO)"</formula>
    </cfRule>
    <cfRule type="cellIs" dxfId="31" priority="36183" operator="equal">
      <formula>"EC (WFO)"</formula>
    </cfRule>
    <cfRule type="cellIs" dxfId="31" priority="36184" operator="equal">
      <formula>"EA (WFO)"</formula>
    </cfRule>
    <cfRule type="cellIs" dxfId="40" priority="36185" operator="equal">
      <formula>"EE(WFO)"</formula>
    </cfRule>
    <cfRule type="cellIs" dxfId="40" priority="36186" operator="equal">
      <formula>"EC(WFO)"</formula>
    </cfRule>
    <cfRule type="cellIs" dxfId="40" priority="36187" operator="equal">
      <formula>"EE(WFO)"</formula>
    </cfRule>
    <cfRule type="cellIs" dxfId="40" priority="36188" operator="equal">
      <formula>"EC(WFO)"</formula>
    </cfRule>
    <cfRule type="cellIs" dxfId="40" priority="36189" operator="equal">
      <formula>"EE(WFO)"</formula>
    </cfRule>
    <cfRule type="cellIs" dxfId="40" priority="36190" operator="equal">
      <formula>"EC(WFO)"</formula>
    </cfRule>
    <cfRule type="cellIs" dxfId="40" priority="36191" operator="equal">
      <formula>"EE(WFO)"</formula>
    </cfRule>
    <cfRule type="cellIs" dxfId="40" priority="36192" operator="equal">
      <formula>"EC(WFO)"</formula>
    </cfRule>
  </conditionalFormatting>
  <conditionalFormatting sqref="S117:AA117">
    <cfRule type="cellIs" dxfId="13" priority="35804" operator="equal">
      <formula>"TDM"</formula>
    </cfRule>
    <cfRule type="cellIs" dxfId="37" priority="35901" operator="equal">
      <formula>"EQ (WFO)"</formula>
    </cfRule>
    <cfRule type="cellIs" dxfId="31" priority="35902" operator="equal">
      <formula>"EO (WFO)"</formula>
    </cfRule>
    <cfRule type="cellIs" dxfId="36" priority="36085" operator="equal">
      <formula>"RS"</formula>
    </cfRule>
    <cfRule type="cellIs" dxfId="28" priority="36086" operator="equal">
      <formula>"TR (WFO)"</formula>
    </cfRule>
    <cfRule type="cellIs" dxfId="31" priority="36087" operator="equal">
      <formula>"EQ (WFO)"</formula>
    </cfRule>
    <cfRule type="cellIs" dxfId="31" priority="36088" operator="equal">
      <formula>"EO (WFO)"</formula>
    </cfRule>
    <cfRule type="cellIs" dxfId="31" priority="36089" operator="equal">
      <formula>"EO (WFO)"</formula>
    </cfRule>
    <cfRule type="cellIs" dxfId="31" priority="36090" operator="equal">
      <formula>"EK (WFO)"</formula>
    </cfRule>
    <cfRule type="cellIs" dxfId="31" priority="36091" operator="equal">
      <formula>"EG (WFO)"</formula>
    </cfRule>
    <cfRule type="cellIs" dxfId="31" priority="36092" operator="equal">
      <formula>"EE (WFO)"</formula>
    </cfRule>
    <cfRule type="cellIs" dxfId="31" priority="36093" operator="equal">
      <formula>"EC (WFO)"</formula>
    </cfRule>
    <cfRule type="cellIs" dxfId="31" priority="36094" operator="equal">
      <formula>"EA (WFO)"</formula>
    </cfRule>
    <cfRule type="cellIs" dxfId="35" priority="36095" operator="equal">
      <formula>"FG (WFO)"</formula>
    </cfRule>
    <cfRule type="cellIs" dxfId="34" priority="36096" operator="equal">
      <formula>"TR"</formula>
    </cfRule>
    <cfRule type="cellIs" dxfId="29" priority="36102" operator="equal">
      <formula>"EQ (WFO)"</formula>
    </cfRule>
    <cfRule type="cellIs" dxfId="52" priority="36103" operator="equal">
      <formula>"FG (WFO)"</formula>
    </cfRule>
    <cfRule type="cellIs" dxfId="29" priority="36104" operator="equal">
      <formula>"EO (WFO)"</formula>
    </cfRule>
    <cfRule type="cellIs" dxfId="29" priority="36105" operator="equal">
      <formula>"EK (WFO)"</formula>
    </cfRule>
    <cfRule type="cellIs" dxfId="57" priority="36198" operator="equal">
      <formula>"SCIK"</formula>
    </cfRule>
    <cfRule type="cellIs" dxfId="57" priority="36199" operator="equal">
      <formula>"CT"</formula>
    </cfRule>
    <cfRule type="cellIs" dxfId="39" priority="36200" operator="equal">
      <formula>"CT"</formula>
    </cfRule>
    <cfRule type="cellIs" dxfId="61" priority="36201" operator="equal">
      <formula>"CT"</formula>
    </cfRule>
    <cfRule type="cellIs" dxfId="23" priority="36202" operator="equal">
      <formula>"FG"</formula>
    </cfRule>
    <cfRule type="cellIs" dxfId="44" priority="36203" operator="equal">
      <formula>"L"</formula>
    </cfRule>
    <cfRule type="cellIs" dxfId="38" priority="36204" operator="equal">
      <formula>"EG (WFO)"</formula>
    </cfRule>
    <cfRule type="cellIs" dxfId="31" priority="36193" operator="equal">
      <formula>"EE (WFO)"</formula>
    </cfRule>
    <cfRule type="cellIs" dxfId="31" priority="36194" operator="equal">
      <formula>"EC (WFO)"</formula>
    </cfRule>
    <cfRule type="cellIs" dxfId="31" priority="36195" operator="equal">
      <formula>"EA (WFO)"</formula>
    </cfRule>
    <cfRule type="cellIs" dxfId="40" priority="36196" operator="equal">
      <formula>"EE(WFO)"</formula>
    </cfRule>
    <cfRule type="cellIs" dxfId="40" priority="36197" operator="equal">
      <formula>"EC(WFO)"</formula>
    </cfRule>
  </conditionalFormatting>
  <conditionalFormatting sqref="T117">
    <cfRule type="cellIs" dxfId="31" priority="36106" operator="equal">
      <formula>"EE (WFO)"</formula>
    </cfRule>
    <cfRule type="cellIs" dxfId="31" priority="36107" operator="equal">
      <formula>"EC (WFO)"</formula>
    </cfRule>
    <cfRule type="cellIs" dxfId="31" priority="36108" operator="equal">
      <formula>"EA (WFO)"</formula>
    </cfRule>
    <cfRule type="cellIs" dxfId="40" priority="36109" operator="equal">
      <formula>"EE(WFO)"</formula>
    </cfRule>
    <cfRule type="cellIs" dxfId="40" priority="36110" operator="equal">
      <formula>"EC(WFO)"</formula>
    </cfRule>
    <cfRule type="cellIs" dxfId="31" priority="36111" operator="equal">
      <formula>"EE (WFO)"</formula>
    </cfRule>
    <cfRule type="cellIs" dxfId="31" priority="36112" operator="equal">
      <formula>"EC (WFO)"</formula>
    </cfRule>
    <cfRule type="cellIs" dxfId="31" priority="36113" operator="equal">
      <formula>"EA (WFO)"</formula>
    </cfRule>
    <cfRule type="cellIs" dxfId="40" priority="36114" operator="equal">
      <formula>"EE(WFO)"</formula>
    </cfRule>
    <cfRule type="cellIs" dxfId="40" priority="36115" operator="equal">
      <formula>"EC(WFO)"</formula>
    </cfRule>
    <cfRule type="cellIs" dxfId="31" priority="36116" operator="equal">
      <formula>"EE (WFO)"</formula>
    </cfRule>
    <cfRule type="cellIs" dxfId="31" priority="36117" operator="equal">
      <formula>"EC (WFO)"</formula>
    </cfRule>
    <cfRule type="cellIs" dxfId="31" priority="36118" operator="equal">
      <formula>"EA (WFO)"</formula>
    </cfRule>
    <cfRule type="cellIs" dxfId="40" priority="36119" operator="equal">
      <formula>"EE(WFO)"</formula>
    </cfRule>
    <cfRule type="cellIs" dxfId="40" priority="36120" operator="equal">
      <formula>"EC(WFO)"</formula>
    </cfRule>
    <cfRule type="cellIs" dxfId="40" priority="36121" operator="equal">
      <formula>"EE(WFO)"</formula>
    </cfRule>
    <cfRule type="cellIs" dxfId="40" priority="36122" operator="equal">
      <formula>"EC(WFO)"</formula>
    </cfRule>
    <cfRule type="cellIs" dxfId="40" priority="36123" operator="equal">
      <formula>"EE(WFO)"</formula>
    </cfRule>
    <cfRule type="cellIs" dxfId="40" priority="36124" operator="equal">
      <formula>"EC(WFO)"</formula>
    </cfRule>
    <cfRule type="cellIs" dxfId="40" priority="36125" operator="equal">
      <formula>"EE(WFO)"</formula>
    </cfRule>
    <cfRule type="cellIs" dxfId="40" priority="36126" operator="equal">
      <formula>"EC(WFO)"</formula>
    </cfRule>
  </conditionalFormatting>
  <conditionalFormatting sqref="V117">
    <cfRule type="cellIs" dxfId="31" priority="36097" operator="equal">
      <formula>"EE (WFO)"</formula>
    </cfRule>
    <cfRule type="cellIs" dxfId="31" priority="36098" operator="equal">
      <formula>"EC (WFO)"</formula>
    </cfRule>
    <cfRule type="cellIs" dxfId="31" priority="36099" operator="equal">
      <formula>"EA (WFO)"</formula>
    </cfRule>
    <cfRule type="cellIs" dxfId="40" priority="36100" operator="equal">
      <formula>"EE(WFO)"</formula>
    </cfRule>
    <cfRule type="cellIs" dxfId="40" priority="36101" operator="equal">
      <formula>"EC(WFO)"</formula>
    </cfRule>
  </conditionalFormatting>
  <conditionalFormatting sqref="V117:W117">
    <cfRule type="cellIs" dxfId="31" priority="35983" operator="equal">
      <formula>"EA (WFO)"</formula>
    </cfRule>
    <cfRule type="cellIs" dxfId="32" priority="35984" operator="equal">
      <formula>"EQ (WFO)"</formula>
    </cfRule>
    <cfRule type="cellIs" dxfId="33" priority="35985" operator="equal">
      <formula>"FG (WFO)"</formula>
    </cfRule>
    <cfRule type="cellIs" dxfId="31" priority="35986" operator="equal">
      <formula>"EE (WFO)"</formula>
    </cfRule>
    <cfRule type="cellIs" dxfId="31" priority="35987" operator="equal">
      <formula>"EC (WFO)"</formula>
    </cfRule>
    <cfRule type="cellIs" dxfId="31" priority="35988" operator="equal">
      <formula>"EA (WFO)"</formula>
    </cfRule>
    <cfRule type="cellIs" dxfId="40" priority="35989" operator="equal">
      <formula>"EE(WFO)"</formula>
    </cfRule>
    <cfRule type="cellIs" dxfId="40" priority="35990" operator="equal">
      <formula>"EC(WFO)"</formula>
    </cfRule>
    <cfRule type="cellIs" dxfId="31" priority="35991" operator="equal">
      <formula>"EE (WFO)"</formula>
    </cfRule>
    <cfRule type="cellIs" dxfId="31" priority="35992" operator="equal">
      <formula>"EC (WFO)"</formula>
    </cfRule>
    <cfRule type="cellIs" dxfId="31" priority="35993" operator="equal">
      <formula>"EA (WFO)"</formula>
    </cfRule>
    <cfRule type="cellIs" dxfId="40" priority="35994" operator="equal">
      <formula>"EE(WFO)"</formula>
    </cfRule>
    <cfRule type="cellIs" dxfId="40" priority="35995" operator="equal">
      <formula>"EC(WFO)"</formula>
    </cfRule>
    <cfRule type="cellIs" dxfId="31" priority="35996" operator="equal">
      <formula>"EE (WFO)"</formula>
    </cfRule>
    <cfRule type="cellIs" dxfId="31" priority="35997" operator="equal">
      <formula>"EC (WFO)"</formula>
    </cfRule>
    <cfRule type="cellIs" dxfId="31" priority="35998" operator="equal">
      <formula>"EA (WFO)"</formula>
    </cfRule>
    <cfRule type="cellIs" dxfId="40" priority="35999" operator="equal">
      <formula>"EE(WFO)"</formula>
    </cfRule>
    <cfRule type="cellIs" dxfId="40" priority="36000" operator="equal">
      <formula>"EC(WFO)"</formula>
    </cfRule>
    <cfRule type="cellIs" dxfId="31" priority="36001" operator="equal">
      <formula>"EE (WFO)"</formula>
    </cfRule>
    <cfRule type="cellIs" dxfId="31" priority="36002" operator="equal">
      <formula>"EC (WFO)"</formula>
    </cfRule>
    <cfRule type="cellIs" dxfId="31" priority="36003" operator="equal">
      <formula>"EA (WFO)"</formula>
    </cfRule>
    <cfRule type="cellIs" dxfId="40" priority="36004" operator="equal">
      <formula>"EE(WFO)"</formula>
    </cfRule>
    <cfRule type="cellIs" dxfId="40" priority="36005" operator="equal">
      <formula>"EC(WFO)"</formula>
    </cfRule>
    <cfRule type="cellIs" dxfId="31" priority="36006" operator="equal">
      <formula>"EE (WFO)"</formula>
    </cfRule>
    <cfRule type="cellIs" dxfId="31" priority="36007" operator="equal">
      <formula>"EC (WFO)"</formula>
    </cfRule>
    <cfRule type="cellIs" dxfId="31" priority="36008" operator="equal">
      <formula>"EA (WFO)"</formula>
    </cfRule>
    <cfRule type="cellIs" dxfId="40" priority="36009" operator="equal">
      <formula>"EE(WFO)"</formula>
    </cfRule>
    <cfRule type="cellIs" dxfId="40" priority="36010" operator="equal">
      <formula>"EC(WFO)"</formula>
    </cfRule>
    <cfRule type="cellIs" dxfId="31" priority="36011" operator="equal">
      <formula>"EA (WFO)"</formula>
    </cfRule>
    <cfRule type="cellIs" dxfId="32" priority="36012" operator="equal">
      <formula>"EQ (WFO)"</formula>
    </cfRule>
    <cfRule type="cellIs" dxfId="33" priority="36013" operator="equal">
      <formula>"FG (WFO)"</formula>
    </cfRule>
    <cfRule type="cellIs" dxfId="31" priority="36014" operator="equal">
      <formula>"EE (WFO)"</formula>
    </cfRule>
    <cfRule type="cellIs" dxfId="31" priority="36015" operator="equal">
      <formula>"EC (WFO)"</formula>
    </cfRule>
    <cfRule type="cellIs" dxfId="31" priority="36016" operator="equal">
      <formula>"EA (WFO)"</formula>
    </cfRule>
    <cfRule type="cellIs" dxfId="40" priority="36017" operator="equal">
      <formula>"EE(WFO)"</formula>
    </cfRule>
    <cfRule type="cellIs" dxfId="40" priority="36018" operator="equal">
      <formula>"EC(WFO)"</formula>
    </cfRule>
    <cfRule type="cellIs" dxfId="29" priority="36019" operator="equal">
      <formula>"EQ (WFO)"</formula>
    </cfRule>
    <cfRule type="cellIs" dxfId="52" priority="36020" operator="equal">
      <formula>"FG (WFO)"</formula>
    </cfRule>
    <cfRule type="cellIs" dxfId="29" priority="36021" operator="equal">
      <formula>"EO (WFO)"</formula>
    </cfRule>
    <cfRule type="cellIs" dxfId="29" priority="36022" operator="equal">
      <formula>"EK (WFO)"</formula>
    </cfRule>
    <cfRule type="cellIs" dxfId="40" priority="36023" operator="equal">
      <formula>"EE(WFO)"</formula>
    </cfRule>
    <cfRule type="cellIs" dxfId="40" priority="36024" operator="equal">
      <formula>"EC(WFO)"</formula>
    </cfRule>
    <cfRule type="cellIs" dxfId="31" priority="36025" operator="equal">
      <formula>"EE (WFO)"</formula>
    </cfRule>
    <cfRule type="cellIs" dxfId="31" priority="36026" operator="equal">
      <formula>"EC (WFO)"</formula>
    </cfRule>
    <cfRule type="cellIs" dxfId="31" priority="36027" operator="equal">
      <formula>"EA (WFO)"</formula>
    </cfRule>
    <cfRule type="cellIs" dxfId="40" priority="36028" operator="equal">
      <formula>"EE(WFO)"</formula>
    </cfRule>
    <cfRule type="cellIs" dxfId="40" priority="36029" operator="equal">
      <formula>"EC(WFO)"</formula>
    </cfRule>
    <cfRule type="cellIs" dxfId="40" priority="36030" operator="equal">
      <formula>"EE(WFO)"</formula>
    </cfRule>
    <cfRule type="cellIs" dxfId="40" priority="36031" operator="equal">
      <formula>"EC(WFO)"</formula>
    </cfRule>
    <cfRule type="cellIs" dxfId="31" priority="36032" operator="equal">
      <formula>"EE (WFO)"</formula>
    </cfRule>
    <cfRule type="cellIs" dxfId="31" priority="36033" operator="equal">
      <formula>"EC (WFO)"</formula>
    </cfRule>
    <cfRule type="cellIs" dxfId="31" priority="36034" operator="equal">
      <formula>"EA (WFO)"</formula>
    </cfRule>
    <cfRule type="cellIs" dxfId="40" priority="36035" operator="equal">
      <formula>"EE(WFO)"</formula>
    </cfRule>
    <cfRule type="cellIs" dxfId="40" priority="36036" operator="equal">
      <formula>"EC(WFO)"</formula>
    </cfRule>
    <cfRule type="cellIs" dxfId="31" priority="36037" operator="equal">
      <formula>"EE (WFO)"</formula>
    </cfRule>
    <cfRule type="cellIs" dxfId="31" priority="36038" operator="equal">
      <formula>"EC (WFO)"</formula>
    </cfRule>
    <cfRule type="cellIs" dxfId="31" priority="36039" operator="equal">
      <formula>"EA (WFO)"</formula>
    </cfRule>
    <cfRule type="cellIs" dxfId="40" priority="36040" operator="equal">
      <formula>"EE(WFO)"</formula>
    </cfRule>
    <cfRule type="cellIs" dxfId="40" priority="36041" operator="equal">
      <formula>"EC(WFO)"</formula>
    </cfRule>
    <cfRule type="cellIs" dxfId="31" priority="36042" operator="equal">
      <formula>"EE (WFO)"</formula>
    </cfRule>
    <cfRule type="cellIs" dxfId="31" priority="36043" operator="equal">
      <formula>"EC (WFO)"</formula>
    </cfRule>
    <cfRule type="cellIs" dxfId="31" priority="36044" operator="equal">
      <formula>"EA (WFO)"</formula>
    </cfRule>
    <cfRule type="cellIs" dxfId="40" priority="36045" operator="equal">
      <formula>"EE(WFO)"</formula>
    </cfRule>
    <cfRule type="cellIs" dxfId="40" priority="36046" operator="equal">
      <formula>"EC(WFO)"</formula>
    </cfRule>
    <cfRule type="cellIs" dxfId="31" priority="36047" operator="equal">
      <formula>"EE (WFO)"</formula>
    </cfRule>
    <cfRule type="cellIs" dxfId="31" priority="36048" operator="equal">
      <formula>"EC (WFO)"</formula>
    </cfRule>
    <cfRule type="cellIs" dxfId="31" priority="36049" operator="equal">
      <formula>"EA (WFO)"</formula>
    </cfRule>
    <cfRule type="cellIs" dxfId="40" priority="36050" operator="equal">
      <formula>"EE(WFO)"</formula>
    </cfRule>
    <cfRule type="cellIs" dxfId="40" priority="36051" operator="equal">
      <formula>"EC(WFO)"</formula>
    </cfRule>
    <cfRule type="cellIs" dxfId="31" priority="36052" operator="equal">
      <formula>"EE (WFO)"</formula>
    </cfRule>
    <cfRule type="cellIs" dxfId="31" priority="36053" operator="equal">
      <formula>"EC (WFO)"</formula>
    </cfRule>
    <cfRule type="cellIs" dxfId="31" priority="36054" operator="equal">
      <formula>"EA (WFO)"</formula>
    </cfRule>
    <cfRule type="cellIs" dxfId="40" priority="36055" operator="equal">
      <formula>"EE(WFO)"</formula>
    </cfRule>
    <cfRule type="cellIs" dxfId="40" priority="36056" operator="equal">
      <formula>"EC(WFO)"</formula>
    </cfRule>
    <cfRule type="cellIs" dxfId="40" priority="36057" operator="equal">
      <formula>"EE(WFO)"</formula>
    </cfRule>
    <cfRule type="cellIs" dxfId="40" priority="36058" operator="equal">
      <formula>"EC(WFO)"</formula>
    </cfRule>
    <cfRule type="cellIs" dxfId="40" priority="36059" operator="equal">
      <formula>"EE(WFO)"</formula>
    </cfRule>
    <cfRule type="cellIs" dxfId="40" priority="36060" operator="equal">
      <formula>"EC(WFO)"</formula>
    </cfRule>
    <cfRule type="cellIs" dxfId="40" priority="36061" operator="equal">
      <formula>"EE(WFO)"</formula>
    </cfRule>
    <cfRule type="cellIs" dxfId="40" priority="36062" operator="equal">
      <formula>"EC(WFO)"</formula>
    </cfRule>
    <cfRule type="cellIs" dxfId="31" priority="36063" operator="equal">
      <formula>"EE (WFO)"</formula>
    </cfRule>
    <cfRule type="cellIs" dxfId="31" priority="36064" operator="equal">
      <formula>"EC (WFO)"</formula>
    </cfRule>
    <cfRule type="cellIs" dxfId="31" priority="36065" operator="equal">
      <formula>"EA (WFO)"</formula>
    </cfRule>
    <cfRule type="cellIs" dxfId="40" priority="36066" operator="equal">
      <formula>"EE(WFO)"</formula>
    </cfRule>
    <cfRule type="cellIs" dxfId="40" priority="36067" operator="equal">
      <formula>"EC(WFO)"</formula>
    </cfRule>
    <cfRule type="cellIs" dxfId="40" priority="36068" operator="equal">
      <formula>"EE(WFO)"</formula>
    </cfRule>
    <cfRule type="cellIs" dxfId="40" priority="36069" operator="equal">
      <formula>"EC(WFO)"</formula>
    </cfRule>
    <cfRule type="cellIs" dxfId="40" priority="36070" operator="equal">
      <formula>"EE(WFO)"</formula>
    </cfRule>
    <cfRule type="cellIs" dxfId="40" priority="36071" operator="equal">
      <formula>"EC(WFO)"</formula>
    </cfRule>
    <cfRule type="cellIs" dxfId="40" priority="36072" operator="equal">
      <formula>"EE(WFO)"</formula>
    </cfRule>
    <cfRule type="cellIs" dxfId="40" priority="36073" operator="equal">
      <formula>"EC(WFO)"</formula>
    </cfRule>
    <cfRule type="cellIs" dxfId="31" priority="36074" operator="equal">
      <formula>"EE (WFO)"</formula>
    </cfRule>
    <cfRule type="cellIs" dxfId="31" priority="36075" operator="equal">
      <formula>"EC (WFO)"</formula>
    </cfRule>
    <cfRule type="cellIs" dxfId="31" priority="36076" operator="equal">
      <formula>"EA (WFO)"</formula>
    </cfRule>
    <cfRule type="cellIs" dxfId="40" priority="36077" operator="equal">
      <formula>"EE(WFO)"</formula>
    </cfRule>
    <cfRule type="cellIs" dxfId="40" priority="36078" operator="equal">
      <formula>"EC(WFO)"</formula>
    </cfRule>
    <cfRule type="cellIs" dxfId="40" priority="36079" operator="equal">
      <formula>"EE(WFO)"</formula>
    </cfRule>
    <cfRule type="cellIs" dxfId="40" priority="36080" operator="equal">
      <formula>"EC(WFO)"</formula>
    </cfRule>
    <cfRule type="cellIs" dxfId="40" priority="36081" operator="equal">
      <formula>"EE(WFO)"</formula>
    </cfRule>
    <cfRule type="cellIs" dxfId="40" priority="36082" operator="equal">
      <formula>"EC(WFO)"</formula>
    </cfRule>
    <cfRule type="cellIs" dxfId="40" priority="36083" operator="equal">
      <formula>"EE(WFO)"</formula>
    </cfRule>
    <cfRule type="cellIs" dxfId="40" priority="36084" operator="equal">
      <formula>"EC(WFO)"</formula>
    </cfRule>
  </conditionalFormatting>
  <conditionalFormatting sqref="X117">
    <cfRule type="cellIs" dxfId="31" priority="35805" operator="equal">
      <formula>"EA (WFO)"</formula>
    </cfRule>
    <cfRule type="cellIs" dxfId="32" priority="35806" operator="equal">
      <formula>"EQ (WFO)"</formula>
    </cfRule>
    <cfRule type="cellIs" dxfId="33" priority="35807" operator="equal">
      <formula>"FG (WFO)"</formula>
    </cfRule>
    <cfRule type="cellIs" dxfId="31" priority="35808" operator="equal">
      <formula>"EE (WFO)"</formula>
    </cfRule>
    <cfRule type="cellIs" dxfId="31" priority="35809" operator="equal">
      <formula>"EC (WFO)"</formula>
    </cfRule>
    <cfRule type="cellIs" dxfId="31" priority="35810" operator="equal">
      <formula>"EA (WFO)"</formula>
    </cfRule>
    <cfRule type="cellIs" dxfId="40" priority="35811" operator="equal">
      <formula>"EE(WFO)"</formula>
    </cfRule>
    <cfRule type="cellIs" dxfId="40" priority="35812" operator="equal">
      <formula>"EC(WFO)"</formula>
    </cfRule>
    <cfRule type="cellIs" dxfId="31" priority="35813" operator="equal">
      <formula>"EE (WFO)"</formula>
    </cfRule>
    <cfRule type="cellIs" dxfId="31" priority="35814" operator="equal">
      <formula>"EC (WFO)"</formula>
    </cfRule>
    <cfRule type="cellIs" dxfId="31" priority="35815" operator="equal">
      <formula>"EA (WFO)"</formula>
    </cfRule>
    <cfRule type="cellIs" dxfId="40" priority="35816" operator="equal">
      <formula>"EE(WFO)"</formula>
    </cfRule>
    <cfRule type="cellIs" dxfId="40" priority="35817" operator="equal">
      <formula>"EC(WFO)"</formula>
    </cfRule>
    <cfRule type="cellIs" dxfId="31" priority="35818" operator="equal">
      <formula>"EE (WFO)"</formula>
    </cfRule>
    <cfRule type="cellIs" dxfId="31" priority="35819" operator="equal">
      <formula>"EC (WFO)"</formula>
    </cfRule>
    <cfRule type="cellIs" dxfId="31" priority="35820" operator="equal">
      <formula>"EA (WFO)"</formula>
    </cfRule>
    <cfRule type="cellIs" dxfId="40" priority="35821" operator="equal">
      <formula>"EE(WFO)"</formula>
    </cfRule>
    <cfRule type="cellIs" dxfId="40" priority="35822" operator="equal">
      <formula>"EC(WFO)"</formula>
    </cfRule>
    <cfRule type="cellIs" dxfId="31" priority="35823" operator="equal">
      <formula>"EE (WFO)"</formula>
    </cfRule>
    <cfRule type="cellIs" dxfId="31" priority="35824" operator="equal">
      <formula>"EC (WFO)"</formula>
    </cfRule>
    <cfRule type="cellIs" dxfId="31" priority="35825" operator="equal">
      <formula>"EA (WFO)"</formula>
    </cfRule>
    <cfRule type="cellIs" dxfId="40" priority="35826" operator="equal">
      <formula>"EE(WFO)"</formula>
    </cfRule>
    <cfRule type="cellIs" dxfId="40" priority="35827" operator="equal">
      <formula>"EC(WFO)"</formula>
    </cfRule>
    <cfRule type="cellIs" dxfId="40" priority="35828" operator="equal">
      <formula>"EE(WFO)"</formula>
    </cfRule>
    <cfRule type="cellIs" dxfId="40" priority="35829" operator="equal">
      <formula>"EC(WFO)"</formula>
    </cfRule>
    <cfRule type="cellIs" dxfId="40" priority="35830" operator="equal">
      <formula>"EE(WFO)"</formula>
    </cfRule>
    <cfRule type="cellIs" dxfId="40" priority="35831" operator="equal">
      <formula>"EC(WFO)"</formula>
    </cfRule>
    <cfRule type="cellIs" dxfId="31" priority="35832" operator="equal">
      <formula>"EE (WFO)"</formula>
    </cfRule>
    <cfRule type="cellIs" dxfId="31" priority="35833" operator="equal">
      <formula>"EC (WFO)"</formula>
    </cfRule>
    <cfRule type="cellIs" dxfId="31" priority="35834" operator="equal">
      <formula>"EA (WFO)"</formula>
    </cfRule>
    <cfRule type="cellIs" dxfId="40" priority="35835" operator="equal">
      <formula>"EE(WFO)"</formula>
    </cfRule>
    <cfRule type="cellIs" dxfId="40" priority="35836" operator="equal">
      <formula>"EC(WFO)"</formula>
    </cfRule>
    <cfRule type="cellIs" dxfId="31" priority="35837" operator="equal">
      <formula>"EE (WFO)"</formula>
    </cfRule>
    <cfRule type="cellIs" dxfId="31" priority="35838" operator="equal">
      <formula>"EC (WFO)"</formula>
    </cfRule>
    <cfRule type="cellIs" dxfId="31" priority="35839" operator="equal">
      <formula>"EA (WFO)"</formula>
    </cfRule>
    <cfRule type="cellIs" dxfId="40" priority="35840" operator="equal">
      <formula>"EE(WFO)"</formula>
    </cfRule>
    <cfRule type="cellIs" dxfId="40" priority="35841" operator="equal">
      <formula>"EC(WFO)"</formula>
    </cfRule>
    <cfRule type="cellIs" dxfId="31" priority="35842" operator="equal">
      <formula>"EE (WFO)"</formula>
    </cfRule>
    <cfRule type="cellIs" dxfId="31" priority="35843" operator="equal">
      <formula>"EC (WFO)"</formula>
    </cfRule>
    <cfRule type="cellIs" dxfId="31" priority="35844" operator="equal">
      <formula>"EA (WFO)"</formula>
    </cfRule>
    <cfRule type="cellIs" dxfId="40" priority="35845" operator="equal">
      <formula>"EE(WFO)"</formula>
    </cfRule>
    <cfRule type="cellIs" dxfId="40" priority="35846" operator="equal">
      <formula>"EC(WFO)"</formula>
    </cfRule>
    <cfRule type="cellIs" dxfId="31" priority="35847" operator="equal">
      <formula>"EE (WFO)"</formula>
    </cfRule>
    <cfRule type="cellIs" dxfId="31" priority="35848" operator="equal">
      <formula>"EC (WFO)"</formula>
    </cfRule>
    <cfRule type="cellIs" dxfId="31" priority="35849" operator="equal">
      <formula>"EA (WFO)"</formula>
    </cfRule>
    <cfRule type="cellIs" dxfId="40" priority="35850" operator="equal">
      <formula>"EE(WFO)"</formula>
    </cfRule>
    <cfRule type="cellIs" dxfId="40" priority="35851" operator="equal">
      <formula>"EC(WFO)"</formula>
    </cfRule>
    <cfRule type="cellIs" dxfId="31" priority="35852" operator="equal">
      <formula>"EE (WFO)"</formula>
    </cfRule>
    <cfRule type="cellIs" dxfId="31" priority="35853" operator="equal">
      <formula>"EC (WFO)"</formula>
    </cfRule>
    <cfRule type="cellIs" dxfId="31" priority="35854" operator="equal">
      <formula>"EA (WFO)"</formula>
    </cfRule>
    <cfRule type="cellIs" dxfId="40" priority="35855" operator="equal">
      <formula>"EE(WFO)"</formula>
    </cfRule>
    <cfRule type="cellIs" dxfId="40" priority="35856" operator="equal">
      <formula>"EC(WFO)"</formula>
    </cfRule>
    <cfRule type="cellIs" dxfId="31" priority="35857" operator="equal">
      <formula>"EE (WFO)"</formula>
    </cfRule>
    <cfRule type="cellIs" dxfId="31" priority="35858" operator="equal">
      <formula>"EC (WFO)"</formula>
    </cfRule>
    <cfRule type="cellIs" dxfId="31" priority="35859" operator="equal">
      <formula>"EA (WFO)"</formula>
    </cfRule>
    <cfRule type="cellIs" dxfId="40" priority="35860" operator="equal">
      <formula>"EE(WFO)"</formula>
    </cfRule>
    <cfRule type="cellIs" dxfId="40" priority="35861" operator="equal">
      <formula>"EC(WFO)"</formula>
    </cfRule>
    <cfRule type="cellIs" dxfId="31" priority="35862" operator="equal">
      <formula>"EE (WFO)"</formula>
    </cfRule>
    <cfRule type="cellIs" dxfId="31" priority="35863" operator="equal">
      <formula>"EC (WFO)"</formula>
    </cfRule>
    <cfRule type="cellIs" dxfId="31" priority="35864" operator="equal">
      <formula>"EA (WFO)"</formula>
    </cfRule>
    <cfRule type="cellIs" dxfId="40" priority="35865" operator="equal">
      <formula>"EE(WFO)"</formula>
    </cfRule>
    <cfRule type="cellIs" dxfId="40" priority="35866" operator="equal">
      <formula>"EC(WFO)"</formula>
    </cfRule>
    <cfRule type="cellIs" dxfId="31" priority="35867" operator="equal">
      <formula>"EE (WFO)"</formula>
    </cfRule>
    <cfRule type="cellIs" dxfId="31" priority="35868" operator="equal">
      <formula>"EC (WFO)"</formula>
    </cfRule>
    <cfRule type="cellIs" dxfId="31" priority="35869" operator="equal">
      <formula>"EA (WFO)"</formula>
    </cfRule>
    <cfRule type="cellIs" dxfId="40" priority="35870" operator="equal">
      <formula>"EE(WFO)"</formula>
    </cfRule>
    <cfRule type="cellIs" dxfId="40" priority="35871" operator="equal">
      <formula>"EC(WFO)"</formula>
    </cfRule>
    <cfRule type="cellIs" dxfId="31" priority="35872" operator="equal">
      <formula>"EE (WFO)"</formula>
    </cfRule>
    <cfRule type="cellIs" dxfId="31" priority="35873" operator="equal">
      <formula>"EC (WFO)"</formula>
    </cfRule>
    <cfRule type="cellIs" dxfId="31" priority="35874" operator="equal">
      <formula>"EA (WFO)"</formula>
    </cfRule>
    <cfRule type="cellIs" dxfId="40" priority="35875" operator="equal">
      <formula>"EE(WFO)"</formula>
    </cfRule>
    <cfRule type="cellIs" dxfId="40" priority="35876" operator="equal">
      <formula>"EC(WFO)"</formula>
    </cfRule>
    <cfRule type="cellIs" dxfId="31" priority="35877" operator="equal">
      <formula>"EE (WFO)"</formula>
    </cfRule>
    <cfRule type="cellIs" dxfId="31" priority="35878" operator="equal">
      <formula>"EC (WFO)"</formula>
    </cfRule>
    <cfRule type="cellIs" dxfId="31" priority="35879" operator="equal">
      <formula>"EA (WFO)"</formula>
    </cfRule>
    <cfRule type="cellIs" dxfId="40" priority="35880" operator="equal">
      <formula>"EE(WFO)"</formula>
    </cfRule>
    <cfRule type="cellIs" dxfId="40" priority="35881" operator="equal">
      <formula>"EC(WFO)"</formula>
    </cfRule>
    <cfRule type="cellIs" dxfId="31" priority="35882" operator="equal">
      <formula>"EE (WFO)"</formula>
    </cfRule>
    <cfRule type="cellIs" dxfId="31" priority="35883" operator="equal">
      <formula>"EC (WFO)"</formula>
    </cfRule>
    <cfRule type="cellIs" dxfId="31" priority="35884" operator="equal">
      <formula>"EA (WFO)"</formula>
    </cfRule>
    <cfRule type="cellIs" dxfId="40" priority="35885" operator="equal">
      <formula>"EE(WFO)"</formula>
    </cfRule>
    <cfRule type="cellIs" dxfId="40" priority="35886" operator="equal">
      <formula>"EC(WFO)"</formula>
    </cfRule>
    <cfRule type="cellIs" dxfId="31" priority="35887" operator="equal">
      <formula>"EE (WFO)"</formula>
    </cfRule>
    <cfRule type="cellIs" dxfId="31" priority="35888" operator="equal">
      <formula>"EC (WFO)"</formula>
    </cfRule>
    <cfRule type="cellIs" dxfId="31" priority="35889" operator="equal">
      <formula>"EA (WFO)"</formula>
    </cfRule>
    <cfRule type="cellIs" dxfId="40" priority="35890" operator="equal">
      <formula>"EE(WFO)"</formula>
    </cfRule>
    <cfRule type="cellIs" dxfId="40" priority="35891" operator="equal">
      <formula>"EC(WFO)"</formula>
    </cfRule>
    <cfRule type="cellIs" dxfId="40" priority="35892" operator="equal">
      <formula>"EE(WFO)"</formula>
    </cfRule>
    <cfRule type="cellIs" dxfId="40" priority="35893" operator="equal">
      <formula>"EC(WFO)"</formula>
    </cfRule>
    <cfRule type="cellIs" dxfId="40" priority="35894" operator="equal">
      <formula>"EE(WFO)"</formula>
    </cfRule>
    <cfRule type="cellIs" dxfId="40" priority="35895" operator="equal">
      <formula>"EC(WFO)"</formula>
    </cfRule>
    <cfRule type="cellIs" dxfId="31" priority="35896" operator="equal">
      <formula>"EE (WFO)"</formula>
    </cfRule>
    <cfRule type="cellIs" dxfId="31" priority="35897" operator="equal">
      <formula>"EC (WFO)"</formula>
    </cfRule>
    <cfRule type="cellIs" dxfId="31" priority="35898" operator="equal">
      <formula>"EA (WFO)"</formula>
    </cfRule>
    <cfRule type="cellIs" dxfId="40" priority="35899" operator="equal">
      <formula>"EE(WFO)"</formula>
    </cfRule>
    <cfRule type="cellIs" dxfId="40" priority="35900" operator="equal">
      <formula>"EC(WFO)"</formula>
    </cfRule>
    <cfRule type="cellIs" dxfId="31" priority="36151" operator="equal">
      <formula>"EE (WFO)"</formula>
    </cfRule>
    <cfRule type="cellIs" dxfId="31" priority="36152" operator="equal">
      <formula>"EC (WFO)"</formula>
    </cfRule>
    <cfRule type="cellIs" dxfId="31" priority="36153" operator="equal">
      <formula>"EA (WFO)"</formula>
    </cfRule>
    <cfRule type="cellIs" dxfId="40" priority="36154" operator="equal">
      <formula>"EE(WFO)"</formula>
    </cfRule>
    <cfRule type="cellIs" dxfId="40" priority="36155" operator="equal">
      <formula>"EC(WFO)"</formula>
    </cfRule>
    <cfRule type="cellIs" dxfId="31" priority="36156" operator="equal">
      <formula>"EE (WFO)"</formula>
    </cfRule>
    <cfRule type="cellIs" dxfId="31" priority="36157" operator="equal">
      <formula>"EC (WFO)"</formula>
    </cfRule>
    <cfRule type="cellIs" dxfId="31" priority="36158" operator="equal">
      <formula>"EA (WFO)"</formula>
    </cfRule>
    <cfRule type="cellIs" dxfId="40" priority="36159" operator="equal">
      <formula>"EE(WFO)"</formula>
    </cfRule>
    <cfRule type="cellIs" dxfId="40" priority="36160" operator="equal">
      <formula>"EC(WFO)"</formula>
    </cfRule>
    <cfRule type="cellIs" dxfId="31" priority="36161" operator="equal">
      <formula>"EE (WFO)"</formula>
    </cfRule>
    <cfRule type="cellIs" dxfId="31" priority="36162" operator="equal">
      <formula>"EC (WFO)"</formula>
    </cfRule>
    <cfRule type="cellIs" dxfId="31" priority="36163" operator="equal">
      <formula>"EA (WFO)"</formula>
    </cfRule>
    <cfRule type="cellIs" dxfId="40" priority="36164" operator="equal">
      <formula>"EE(WFO)"</formula>
    </cfRule>
    <cfRule type="cellIs" dxfId="40" priority="36165" operator="equal">
      <formula>"EC(WFO)"</formula>
    </cfRule>
    <cfRule type="cellIs" dxfId="40" priority="36166" operator="equal">
      <formula>"EE(WFO)"</formula>
    </cfRule>
    <cfRule type="cellIs" dxfId="40" priority="36167" operator="equal">
      <formula>"EC(WFO)"</formula>
    </cfRule>
    <cfRule type="cellIs" dxfId="40" priority="36168" operator="equal">
      <formula>"EE(WFO)"</formula>
    </cfRule>
    <cfRule type="cellIs" dxfId="40" priority="36169" operator="equal">
      <formula>"EC(WFO)"</formula>
    </cfRule>
    <cfRule type="cellIs" dxfId="40" priority="36170" operator="equal">
      <formula>"EE(WFO)"</formula>
    </cfRule>
    <cfRule type="cellIs" dxfId="40" priority="36171" operator="equal">
      <formula>"EC(WFO)"</formula>
    </cfRule>
  </conditionalFormatting>
  <conditionalFormatting sqref="Y117">
    <cfRule type="cellIs" dxfId="31" priority="36127" operator="equal">
      <formula>"EE (WFO)"</formula>
    </cfRule>
    <cfRule type="cellIs" dxfId="31" priority="36128" operator="equal">
      <formula>"EC (WFO)"</formula>
    </cfRule>
    <cfRule type="cellIs" dxfId="31" priority="36129" operator="equal">
      <formula>"EA (WFO)"</formula>
    </cfRule>
    <cfRule type="cellIs" dxfId="40" priority="36130" operator="equal">
      <formula>"EE(WFO)"</formula>
    </cfRule>
    <cfRule type="cellIs" dxfId="40" priority="36131" operator="equal">
      <formula>"EC(WFO)"</formula>
    </cfRule>
    <cfRule type="cellIs" dxfId="31" priority="36132" operator="equal">
      <formula>"EE (WFO)"</formula>
    </cfRule>
    <cfRule type="cellIs" dxfId="31" priority="36133" operator="equal">
      <formula>"EC (WFO)"</formula>
    </cfRule>
    <cfRule type="cellIs" dxfId="31" priority="36134" operator="equal">
      <formula>"EA (WFO)"</formula>
    </cfRule>
    <cfRule type="cellIs" dxfId="40" priority="36135" operator="equal">
      <formula>"EE(WFO)"</formula>
    </cfRule>
    <cfRule type="cellIs" dxfId="40" priority="36136" operator="equal">
      <formula>"EC(WFO)"</formula>
    </cfRule>
    <cfRule type="cellIs" dxfId="31" priority="36137" operator="equal">
      <formula>"EE (WFO)"</formula>
    </cfRule>
    <cfRule type="cellIs" dxfId="31" priority="36138" operator="equal">
      <formula>"EC (WFO)"</formula>
    </cfRule>
    <cfRule type="cellIs" dxfId="31" priority="36139" operator="equal">
      <formula>"EA (WFO)"</formula>
    </cfRule>
    <cfRule type="cellIs" dxfId="40" priority="36140" operator="equal">
      <formula>"EE(WFO)"</formula>
    </cfRule>
    <cfRule type="cellIs" dxfId="40" priority="36141" operator="equal">
      <formula>"EC(WFO)"</formula>
    </cfRule>
    <cfRule type="cellIs" dxfId="40" priority="36142" operator="equal">
      <formula>"EE(WFO)"</formula>
    </cfRule>
    <cfRule type="cellIs" dxfId="40" priority="36143" operator="equal">
      <formula>"EC(WFO)"</formula>
    </cfRule>
    <cfRule type="cellIs" dxfId="40" priority="36144" operator="equal">
      <formula>"EE(WFO)"</formula>
    </cfRule>
    <cfRule type="cellIs" dxfId="40" priority="36145" operator="equal">
      <formula>"EC(WFO)"</formula>
    </cfRule>
    <cfRule type="cellIs" dxfId="31" priority="36146" operator="equal">
      <formula>"EE (WFO)"</formula>
    </cfRule>
    <cfRule type="cellIs" dxfId="31" priority="36147" operator="equal">
      <formula>"EC (WFO)"</formula>
    </cfRule>
    <cfRule type="cellIs" dxfId="31" priority="36148" operator="equal">
      <formula>"EA (WFO)"</formula>
    </cfRule>
    <cfRule type="cellIs" dxfId="40" priority="36149" operator="equal">
      <formula>"EE(WFO)"</formula>
    </cfRule>
    <cfRule type="cellIs" dxfId="40" priority="36150" operator="equal">
      <formula>"EC(WFO)"</formula>
    </cfRule>
    <cfRule type="cellIs" dxfId="31" priority="35903" operator="equal">
      <formula>"EA (WFO)"</formula>
    </cfRule>
    <cfRule type="cellIs" dxfId="32" priority="35904" operator="equal">
      <formula>"EQ (WFO)"</formula>
    </cfRule>
    <cfRule type="cellIs" dxfId="33" priority="35905" operator="equal">
      <formula>"FG (WFO)"</formula>
    </cfRule>
    <cfRule type="cellIs" dxfId="31" priority="35906" operator="equal">
      <formula>"EE (WFO)"</formula>
    </cfRule>
    <cfRule type="cellIs" dxfId="31" priority="35907" operator="equal">
      <formula>"EC (WFO)"</formula>
    </cfRule>
    <cfRule type="cellIs" dxfId="31" priority="35908" operator="equal">
      <formula>"EA (WFO)"</formula>
    </cfRule>
    <cfRule type="cellIs" dxfId="40" priority="35909" operator="equal">
      <formula>"EE(WFO)"</formula>
    </cfRule>
    <cfRule type="cellIs" dxfId="40" priority="35910" operator="equal">
      <formula>"EC(WFO)"</formula>
    </cfRule>
    <cfRule type="cellIs" dxfId="31" priority="35911" operator="equal">
      <formula>"EE (WFO)"</formula>
    </cfRule>
    <cfRule type="cellIs" dxfId="31" priority="35912" operator="equal">
      <formula>"EC (WFO)"</formula>
    </cfRule>
    <cfRule type="cellIs" dxfId="31" priority="35913" operator="equal">
      <formula>"EA (WFO)"</formula>
    </cfRule>
    <cfRule type="cellIs" dxfId="40" priority="35914" operator="equal">
      <formula>"EE(WFO)"</formula>
    </cfRule>
    <cfRule type="cellIs" dxfId="40" priority="35915" operator="equal">
      <formula>"EC(WFO)"</formula>
    </cfRule>
    <cfRule type="cellIs" dxfId="31" priority="35916" operator="equal">
      <formula>"EE (WFO)"</formula>
    </cfRule>
    <cfRule type="cellIs" dxfId="31" priority="35917" operator="equal">
      <formula>"EC (WFO)"</formula>
    </cfRule>
    <cfRule type="cellIs" dxfId="31" priority="35918" operator="equal">
      <formula>"EA (WFO)"</formula>
    </cfRule>
    <cfRule type="cellIs" dxfId="40" priority="35919" operator="equal">
      <formula>"EE(WFO)"</formula>
    </cfRule>
    <cfRule type="cellIs" dxfId="40" priority="35920" operator="equal">
      <formula>"EC(WFO)"</formula>
    </cfRule>
    <cfRule type="cellIs" dxfId="31" priority="35921" operator="equal">
      <formula>"EE (WFO)"</formula>
    </cfRule>
    <cfRule type="cellIs" dxfId="31" priority="35922" operator="equal">
      <formula>"EC (WFO)"</formula>
    </cfRule>
    <cfRule type="cellIs" dxfId="31" priority="35923" operator="equal">
      <formula>"EA (WFO)"</formula>
    </cfRule>
    <cfRule type="cellIs" dxfId="40" priority="35924" operator="equal">
      <formula>"EE(WFO)"</formula>
    </cfRule>
    <cfRule type="cellIs" dxfId="40" priority="35925" operator="equal">
      <formula>"EC(WFO)"</formula>
    </cfRule>
    <cfRule type="cellIs" dxfId="40" priority="35926" operator="equal">
      <formula>"EE(WFO)"</formula>
    </cfRule>
    <cfRule type="cellIs" dxfId="40" priority="35927" operator="equal">
      <formula>"EC(WFO)"</formula>
    </cfRule>
    <cfRule type="cellIs" dxfId="40" priority="35928" operator="equal">
      <formula>"EE(WFO)"</formula>
    </cfRule>
    <cfRule type="cellIs" dxfId="40" priority="35929" operator="equal">
      <formula>"EC(WFO)"</formula>
    </cfRule>
    <cfRule type="cellIs" dxfId="31" priority="35930" operator="equal">
      <formula>"EE (WFO)"</formula>
    </cfRule>
    <cfRule type="cellIs" dxfId="31" priority="35931" operator="equal">
      <formula>"EC (WFO)"</formula>
    </cfRule>
    <cfRule type="cellIs" dxfId="31" priority="35932" operator="equal">
      <formula>"EA (WFO)"</formula>
    </cfRule>
    <cfRule type="cellIs" dxfId="40" priority="35933" operator="equal">
      <formula>"EE(WFO)"</formula>
    </cfRule>
    <cfRule type="cellIs" dxfId="40" priority="35934" operator="equal">
      <formula>"EC(WFO)"</formula>
    </cfRule>
    <cfRule type="cellIs" dxfId="31" priority="35935" operator="equal">
      <formula>"EE (WFO)"</formula>
    </cfRule>
    <cfRule type="cellIs" dxfId="31" priority="35936" operator="equal">
      <formula>"EC (WFO)"</formula>
    </cfRule>
    <cfRule type="cellIs" dxfId="31" priority="35937" operator="equal">
      <formula>"EA (WFO)"</formula>
    </cfRule>
    <cfRule type="cellIs" dxfId="40" priority="35938" operator="equal">
      <formula>"EE(WFO)"</formula>
    </cfRule>
    <cfRule type="cellIs" dxfId="40" priority="35939" operator="equal">
      <formula>"EC(WFO)"</formula>
    </cfRule>
    <cfRule type="cellIs" dxfId="31" priority="35940" operator="equal">
      <formula>"EE (WFO)"</formula>
    </cfRule>
    <cfRule type="cellIs" dxfId="31" priority="35941" operator="equal">
      <formula>"EC (WFO)"</formula>
    </cfRule>
    <cfRule type="cellIs" dxfId="31" priority="35942" operator="equal">
      <formula>"EA (WFO)"</formula>
    </cfRule>
    <cfRule type="cellIs" dxfId="40" priority="35943" operator="equal">
      <formula>"EE(WFO)"</formula>
    </cfRule>
    <cfRule type="cellIs" dxfId="40" priority="35944" operator="equal">
      <formula>"EC(WFO)"</formula>
    </cfRule>
    <cfRule type="cellIs" dxfId="31" priority="35945" operator="equal">
      <formula>"EE (WFO)"</formula>
    </cfRule>
    <cfRule type="cellIs" dxfId="31" priority="35946" operator="equal">
      <formula>"EC (WFO)"</formula>
    </cfRule>
    <cfRule type="cellIs" dxfId="31" priority="35947" operator="equal">
      <formula>"EA (WFO)"</formula>
    </cfRule>
    <cfRule type="cellIs" dxfId="40" priority="35948" operator="equal">
      <formula>"EE(WFO)"</formula>
    </cfRule>
    <cfRule type="cellIs" dxfId="40" priority="35949" operator="equal">
      <formula>"EC(WFO)"</formula>
    </cfRule>
    <cfRule type="cellIs" dxfId="31" priority="35950" operator="equal">
      <formula>"EE (WFO)"</formula>
    </cfRule>
    <cfRule type="cellIs" dxfId="31" priority="35951" operator="equal">
      <formula>"EC (WFO)"</formula>
    </cfRule>
    <cfRule type="cellIs" dxfId="31" priority="35952" operator="equal">
      <formula>"EA (WFO)"</formula>
    </cfRule>
    <cfRule type="cellIs" dxfId="40" priority="35953" operator="equal">
      <formula>"EE(WFO)"</formula>
    </cfRule>
    <cfRule type="cellIs" dxfId="40" priority="35954" operator="equal">
      <formula>"EC(WFO)"</formula>
    </cfRule>
    <cfRule type="cellIs" dxfId="31" priority="35955" operator="equal">
      <formula>"EE (WFO)"</formula>
    </cfRule>
    <cfRule type="cellIs" dxfId="31" priority="35956" operator="equal">
      <formula>"EC (WFO)"</formula>
    </cfRule>
    <cfRule type="cellIs" dxfId="31" priority="35957" operator="equal">
      <formula>"EA (WFO)"</formula>
    </cfRule>
    <cfRule type="cellIs" dxfId="40" priority="35958" operator="equal">
      <formula>"EE(WFO)"</formula>
    </cfRule>
    <cfRule type="cellIs" dxfId="40" priority="35959" operator="equal">
      <formula>"EC(WFO)"</formula>
    </cfRule>
    <cfRule type="cellIs" dxfId="31" priority="35960" operator="equal">
      <formula>"EE (WFO)"</formula>
    </cfRule>
    <cfRule type="cellIs" dxfId="31" priority="35961" operator="equal">
      <formula>"EC (WFO)"</formula>
    </cfRule>
    <cfRule type="cellIs" dxfId="31" priority="35962" operator="equal">
      <formula>"EA (WFO)"</formula>
    </cfRule>
    <cfRule type="cellIs" dxfId="40" priority="35963" operator="equal">
      <formula>"EE(WFO)"</formula>
    </cfRule>
    <cfRule type="cellIs" dxfId="40" priority="35964" operator="equal">
      <formula>"EC(WFO)"</formula>
    </cfRule>
    <cfRule type="cellIs" dxfId="31" priority="35965" operator="equal">
      <formula>"EE (WFO)"</formula>
    </cfRule>
    <cfRule type="cellIs" dxfId="31" priority="35966" operator="equal">
      <formula>"EC (WFO)"</formula>
    </cfRule>
    <cfRule type="cellIs" dxfId="31" priority="35967" operator="equal">
      <formula>"EA (WFO)"</formula>
    </cfRule>
    <cfRule type="cellIs" dxfId="40" priority="35968" operator="equal">
      <formula>"EE(WFO)"</formula>
    </cfRule>
    <cfRule type="cellIs" dxfId="40" priority="35969" operator="equal">
      <formula>"EC(WFO)"</formula>
    </cfRule>
    <cfRule type="cellIs" dxfId="31" priority="35970" operator="equal">
      <formula>"EE (WFO)"</formula>
    </cfRule>
    <cfRule type="cellIs" dxfId="31" priority="35971" operator="equal">
      <formula>"EC (WFO)"</formula>
    </cfRule>
    <cfRule type="cellIs" dxfId="31" priority="35972" operator="equal">
      <formula>"EA (WFO)"</formula>
    </cfRule>
    <cfRule type="cellIs" dxfId="40" priority="35973" operator="equal">
      <formula>"EE(WFO)"</formula>
    </cfRule>
    <cfRule type="cellIs" dxfId="40" priority="35974" operator="equal">
      <formula>"EC(WFO)"</formula>
    </cfRule>
  </conditionalFormatting>
  <conditionalFormatting sqref="B118">
    <cfRule type="cellIs" dxfId="13" priority="36899" operator="equal">
      <formula>"TDM"</formula>
    </cfRule>
    <cfRule type="duplicateValues" dxfId="30" priority="36900"/>
    <cfRule type="cellIs" dxfId="37" priority="36901" operator="equal">
      <formula>"EQ (WFO)"</formula>
    </cfRule>
    <cfRule type="cellIs" dxfId="31" priority="36902" operator="equal">
      <formula>"EO (WFO)"</formula>
    </cfRule>
    <cfRule type="cellIs" dxfId="36" priority="36903" operator="equal">
      <formula>"RS"</formula>
    </cfRule>
    <cfRule type="cellIs" dxfId="28" priority="36904" operator="equal">
      <formula>"TR (WFO)"</formula>
    </cfRule>
    <cfRule type="cellIs" dxfId="31" priority="36905" operator="equal">
      <formula>"EQ (WFO)"</formula>
    </cfRule>
    <cfRule type="cellIs" dxfId="31" priority="36906" operator="equal">
      <formula>"EO (WFO)"</formula>
    </cfRule>
    <cfRule type="cellIs" dxfId="31" priority="36907" operator="equal">
      <formula>"EO (WFO)"</formula>
    </cfRule>
    <cfRule type="cellIs" dxfId="31" priority="36908" operator="equal">
      <formula>"EK (WFO)"</formula>
    </cfRule>
    <cfRule type="cellIs" dxfId="31" priority="36909" operator="equal">
      <formula>"EG (WFO)"</formula>
    </cfRule>
    <cfRule type="cellIs" dxfId="31" priority="36910" operator="equal">
      <formula>"EE (WFO)"</formula>
    </cfRule>
    <cfRule type="cellIs" dxfId="31" priority="36911" operator="equal">
      <formula>"EC (WFO)"</formula>
    </cfRule>
    <cfRule type="cellIs" dxfId="31" priority="36912" operator="equal">
      <formula>"EA (WFO)"</formula>
    </cfRule>
    <cfRule type="cellIs" dxfId="35" priority="36913" operator="equal">
      <formula>"FG (WFO)"</formula>
    </cfRule>
    <cfRule type="cellIs" dxfId="34" priority="36914" operator="equal">
      <formula>"TR"</formula>
    </cfRule>
  </conditionalFormatting>
  <conditionalFormatting sqref="B119">
    <cfRule type="duplicateValues" dxfId="30" priority="36775"/>
  </conditionalFormatting>
  <conditionalFormatting sqref="V119:W119">
    <cfRule type="cellIs" dxfId="13" priority="35167" operator="equal">
      <formula>"TDM"</formula>
    </cfRule>
    <cfRule type="cellIs" dxfId="36" priority="35165" operator="equal">
      <formula>"RS"</formula>
    </cfRule>
    <cfRule type="cellIs" dxfId="28" priority="35166" operator="equal">
      <formula>"TR (WFO)"</formula>
    </cfRule>
    <cfRule type="cellIs" dxfId="34" priority="35179" operator="equal">
      <formula>"TR"</formula>
    </cfRule>
    <cfRule type="cellIs" dxfId="37" priority="35168" operator="equal">
      <formula>"EQ (WFO)"</formula>
    </cfRule>
    <cfRule type="cellIs" dxfId="31" priority="35169" operator="equal">
      <formula>"EO (WFO)"</formula>
    </cfRule>
    <cfRule type="cellIs" dxfId="31" priority="35170" operator="equal">
      <formula>"EQ (WFO)"</formula>
    </cfRule>
    <cfRule type="cellIs" dxfId="31" priority="35171" operator="equal">
      <formula>"EO (WFO)"</formula>
    </cfRule>
    <cfRule type="cellIs" dxfId="31" priority="35172" operator="equal">
      <formula>"EO (WFO)"</formula>
    </cfRule>
    <cfRule type="cellIs" dxfId="31" priority="35173" operator="equal">
      <formula>"EK (WFO)"</formula>
    </cfRule>
    <cfRule type="cellIs" dxfId="31" priority="35174" operator="equal">
      <formula>"EG (WFO)"</formula>
    </cfRule>
    <cfRule type="cellIs" dxfId="31" priority="35175" operator="equal">
      <formula>"EE (WFO)"</formula>
    </cfRule>
    <cfRule type="cellIs" dxfId="31" priority="35176" operator="equal">
      <formula>"EC (WFO)"</formula>
    </cfRule>
    <cfRule type="cellIs" dxfId="31" priority="35177" operator="equal">
      <formula>"EA (WFO)"</formula>
    </cfRule>
    <cfRule type="cellIs" dxfId="35" priority="35178" operator="equal">
      <formula>"FG (WFO)"</formula>
    </cfRule>
    <cfRule type="cellIs" dxfId="29" priority="35180" operator="equal">
      <formula>"EQ (WFO)"</formula>
    </cfRule>
    <cfRule type="cellIs" dxfId="52" priority="35181" operator="equal">
      <formula>"FG (WFO)"</formula>
    </cfRule>
    <cfRule type="cellIs" dxfId="29" priority="35182" operator="equal">
      <formula>"EO (WFO)"</formula>
    </cfRule>
    <cfRule type="cellIs" dxfId="29" priority="35183" operator="equal">
      <formula>"EK (WFO)"</formula>
    </cfRule>
    <cfRule type="cellIs" dxfId="31" priority="35223" operator="equal">
      <formula>"EE (WFO)"</formula>
    </cfRule>
    <cfRule type="cellIs" dxfId="31" priority="35224" operator="equal">
      <formula>"EC (WFO)"</formula>
    </cfRule>
    <cfRule type="cellIs" dxfId="31" priority="35225" operator="equal">
      <formula>"EA (WFO)"</formula>
    </cfRule>
    <cfRule type="cellIs" dxfId="40" priority="35226" operator="equal">
      <formula>"EE(WFO)"</formula>
    </cfRule>
    <cfRule type="cellIs" dxfId="40" priority="35227" operator="equal">
      <formula>"EC(WFO)"</formula>
    </cfRule>
    <cfRule type="cellIs" dxfId="57" priority="35216" operator="equal">
      <formula>"SCIK"</formula>
    </cfRule>
    <cfRule type="cellIs" dxfId="57" priority="35217" operator="equal">
      <formula>"CT"</formula>
    </cfRule>
    <cfRule type="cellIs" dxfId="39" priority="35218" operator="equal">
      <formula>"CT"</formula>
    </cfRule>
    <cfRule type="cellIs" dxfId="61" priority="35219" operator="equal">
      <formula>"CT"</formula>
    </cfRule>
    <cfRule type="cellIs" dxfId="23" priority="35220" operator="equal">
      <formula>"FG"</formula>
    </cfRule>
    <cfRule type="cellIs" dxfId="44" priority="35221" operator="equal">
      <formula>"L"</formula>
    </cfRule>
    <cfRule type="cellIs" dxfId="38" priority="35222" operator="equal">
      <formula>"EG (WFO)"</formula>
    </cfRule>
    <cfRule type="cellIs" dxfId="31" priority="35184" operator="equal">
      <formula>"EE (WFO)"</formula>
    </cfRule>
    <cfRule type="cellIs" dxfId="31" priority="35185" operator="equal">
      <formula>"EC (WFO)"</formula>
    </cfRule>
    <cfRule type="cellIs" dxfId="31" priority="35186" operator="equal">
      <formula>"EA (WFO)"</formula>
    </cfRule>
    <cfRule type="cellIs" dxfId="40" priority="35187" operator="equal">
      <formula>"EE(WFO)"</formula>
    </cfRule>
    <cfRule type="cellIs" dxfId="40" priority="35188" operator="equal">
      <formula>"EC(WFO)"</formula>
    </cfRule>
    <cfRule type="cellIs" dxfId="40" priority="35189" operator="equal">
      <formula>"EE(WFO)"</formula>
    </cfRule>
    <cfRule type="cellIs" dxfId="40" priority="35190" operator="equal">
      <formula>"EC(WFO)"</formula>
    </cfRule>
    <cfRule type="cellIs" dxfId="31" priority="35191" operator="equal">
      <formula>"EE (WFO)"</formula>
    </cfRule>
    <cfRule type="cellIs" dxfId="31" priority="35192" operator="equal">
      <formula>"EC (WFO)"</formula>
    </cfRule>
    <cfRule type="cellIs" dxfId="31" priority="35193" operator="equal">
      <formula>"EA (WFO)"</formula>
    </cfRule>
    <cfRule type="cellIs" dxfId="40" priority="35194" operator="equal">
      <formula>"EE(WFO)"</formula>
    </cfRule>
    <cfRule type="cellIs" dxfId="40" priority="35195" operator="equal">
      <formula>"EC(WFO)"</formula>
    </cfRule>
    <cfRule type="cellIs" dxfId="40" priority="35196" operator="equal">
      <formula>"EE(WFO)"</formula>
    </cfRule>
    <cfRule type="cellIs" dxfId="40" priority="35197" operator="equal">
      <formula>"EC(WFO)"</formula>
    </cfRule>
    <cfRule type="cellIs" dxfId="38" priority="35198" operator="equal">
      <formula>"EE(WFO)"</formula>
    </cfRule>
    <cfRule type="cellIs" dxfId="39" priority="35199" operator="equal">
      <formula>"EE(WFO)"</formula>
    </cfRule>
    <cfRule type="cellIs" dxfId="40" priority="35200" operator="equal">
      <formula>"EC(WFO)"</formula>
    </cfRule>
    <cfRule type="cellIs" dxfId="31" priority="35201" operator="equal">
      <formula>"EE (WFO)"</formula>
    </cfRule>
    <cfRule type="cellIs" dxfId="31" priority="35202" operator="equal">
      <formula>"EC (WFO)"</formula>
    </cfRule>
    <cfRule type="cellIs" dxfId="31" priority="35203" operator="equal">
      <formula>"EA (WFO)"</formula>
    </cfRule>
    <cfRule type="cellIs" dxfId="40" priority="35204" operator="equal">
      <formula>"EE(WFO)"</formula>
    </cfRule>
    <cfRule type="cellIs" dxfId="40" priority="35205" operator="equal">
      <formula>"EC(WFO)"</formula>
    </cfRule>
    <cfRule type="cellIs" dxfId="31" priority="35206" operator="equal">
      <formula>"EE (WFO)"</formula>
    </cfRule>
    <cfRule type="cellIs" dxfId="31" priority="35207" operator="equal">
      <formula>"EC (WFO)"</formula>
    </cfRule>
    <cfRule type="cellIs" dxfId="31" priority="35208" operator="equal">
      <formula>"EA (WFO)"</formula>
    </cfRule>
    <cfRule type="cellIs" dxfId="40" priority="35209" operator="equal">
      <formula>"EE(WFO)"</formula>
    </cfRule>
    <cfRule type="cellIs" dxfId="40" priority="35210" operator="equal">
      <formula>"EC(WFO)"</formula>
    </cfRule>
    <cfRule type="cellIs" dxfId="31" priority="35211" operator="equal">
      <formula>"EE (WFO)"</formula>
    </cfRule>
    <cfRule type="cellIs" dxfId="31" priority="35212" operator="equal">
      <formula>"EC (WFO)"</formula>
    </cfRule>
    <cfRule type="cellIs" dxfId="31" priority="35213" operator="equal">
      <formula>"EA (WFO)"</formula>
    </cfRule>
    <cfRule type="cellIs" dxfId="40" priority="35214" operator="equal">
      <formula>"EE(WFO)"</formula>
    </cfRule>
    <cfRule type="cellIs" dxfId="40" priority="35215" operator="equal">
      <formula>"EC(WFO)"</formula>
    </cfRule>
  </conditionalFormatting>
  <conditionalFormatting sqref="B120">
    <cfRule type="duplicateValues" dxfId="30" priority="36607"/>
  </conditionalFormatting>
  <conditionalFormatting sqref="E120">
    <cfRule type="cellIs" dxfId="13" priority="36605" operator="equal">
      <formula>"TDM"</formula>
    </cfRule>
    <cfRule type="cellIs" dxfId="28" priority="36606" operator="equal">
      <formula>"TR"</formula>
    </cfRule>
  </conditionalFormatting>
  <conditionalFormatting sqref="L120:M120">
    <cfRule type="cellIs" dxfId="31" priority="35282" operator="equal">
      <formula>"EG (WFO)"</formula>
    </cfRule>
    <cfRule type="cellIs" dxfId="31" priority="35283" operator="equal">
      <formula>"EE (WFO)"</formula>
    </cfRule>
    <cfRule type="cellIs" dxfId="31" priority="35284" operator="equal">
      <formula>"EC (WFO)"</formula>
    </cfRule>
  </conditionalFormatting>
  <conditionalFormatting sqref="P120">
    <cfRule type="cellIs" dxfId="13" priority="35663" operator="equal">
      <formula>"TDM"</formula>
    </cfRule>
    <cfRule type="cellIs" dxfId="28" priority="35664" operator="equal">
      <formula>"TR"</formula>
    </cfRule>
    <cfRule type="cellIs" dxfId="33" priority="35665" operator="equal">
      <formula>"FG (WFO)"</formula>
    </cfRule>
    <cfRule type="cellIs" dxfId="74" priority="35666" operator="equal">
      <formula>"EO (WFO)"</formula>
    </cfRule>
    <cfRule type="cellIs" dxfId="31" priority="35667" operator="equal">
      <formula>"EK (WFO)"</formula>
    </cfRule>
    <cfRule type="cellIs" dxfId="57" priority="35668" operator="equal">
      <formula>"SCIK"</formula>
    </cfRule>
    <cfRule type="cellIs" dxfId="56" priority="35669" operator="equal">
      <formula>"CT"</formula>
    </cfRule>
    <cfRule type="cellIs" dxfId="23" priority="35670" operator="equal">
      <formula>"FG"</formula>
    </cfRule>
    <cfRule type="cellIs" dxfId="22" priority="35671" operator="equal">
      <formula>"L"</formula>
    </cfRule>
    <cfRule type="cellIs" dxfId="31" priority="35672" operator="equal">
      <formula>"EG (WFO)"</formula>
    </cfRule>
    <cfRule type="cellIs" dxfId="31" priority="35673" operator="equal">
      <formula>"EE (WFO)"</formula>
    </cfRule>
    <cfRule type="cellIs" dxfId="31" priority="35674" operator="equal">
      <formula>"EC (WFO)"</formula>
    </cfRule>
  </conditionalFormatting>
  <conditionalFormatting sqref="R120:Y120">
    <cfRule type="cellIs" dxfId="13" priority="35338" operator="equal">
      <formula>"TDM"</formula>
    </cfRule>
    <cfRule type="cellIs" dxfId="36" priority="35336" operator="equal">
      <formula>"RS"</formula>
    </cfRule>
    <cfRule type="cellIs" dxfId="28" priority="35337" operator="equal">
      <formula>"TR (WFO)"</formula>
    </cfRule>
    <cfRule type="cellIs" dxfId="34" priority="35550" operator="equal">
      <formula>"TR"</formula>
    </cfRule>
    <cfRule type="cellIs" dxfId="37" priority="35395" operator="equal">
      <formula>"EQ (WFO)"</formula>
    </cfRule>
    <cfRule type="cellIs" dxfId="31" priority="35396" operator="equal">
      <formula>"EO (WFO)"</formula>
    </cfRule>
    <cfRule type="cellIs" dxfId="31" priority="35541" operator="equal">
      <formula>"EQ (WFO)"</formula>
    </cfRule>
    <cfRule type="cellIs" dxfId="31" priority="35542" operator="equal">
      <formula>"EO (WFO)"</formula>
    </cfRule>
    <cfRule type="cellIs" dxfId="31" priority="35543" operator="equal">
      <formula>"EO (WFO)"</formula>
    </cfRule>
    <cfRule type="cellIs" dxfId="31" priority="35544" operator="equal">
      <formula>"EK (WFO)"</formula>
    </cfRule>
    <cfRule type="cellIs" dxfId="31" priority="35545" operator="equal">
      <formula>"EG (WFO)"</formula>
    </cfRule>
    <cfRule type="cellIs" dxfId="31" priority="35546" operator="equal">
      <formula>"EE (WFO)"</formula>
    </cfRule>
    <cfRule type="cellIs" dxfId="31" priority="35547" operator="equal">
      <formula>"EC (WFO)"</formula>
    </cfRule>
    <cfRule type="cellIs" dxfId="31" priority="35548" operator="equal">
      <formula>"EA (WFO)"</formula>
    </cfRule>
    <cfRule type="cellIs" dxfId="35" priority="35549" operator="equal">
      <formula>"FG (WFO)"</formula>
    </cfRule>
    <cfRule type="cellIs" dxfId="29" priority="35551" operator="equal">
      <formula>"EQ (WFO)"</formula>
    </cfRule>
    <cfRule type="cellIs" dxfId="52" priority="35552" operator="equal">
      <formula>"FG (WFO)"</formula>
    </cfRule>
    <cfRule type="cellIs" dxfId="29" priority="35553" operator="equal">
      <formula>"EO (WFO)"</formula>
    </cfRule>
    <cfRule type="cellIs" dxfId="29" priority="35554" operator="equal">
      <formula>"EK (WFO)"</formula>
    </cfRule>
    <cfRule type="cellIs" dxfId="31" priority="35594" operator="equal">
      <formula>"EE (WFO)"</formula>
    </cfRule>
    <cfRule type="cellIs" dxfId="31" priority="35595" operator="equal">
      <formula>"EC (WFO)"</formula>
    </cfRule>
    <cfRule type="cellIs" dxfId="31" priority="35596" operator="equal">
      <formula>"EA (WFO)"</formula>
    </cfRule>
    <cfRule type="cellIs" dxfId="40" priority="35597" operator="equal">
      <formula>"EE(WFO)"</formula>
    </cfRule>
    <cfRule type="cellIs" dxfId="40" priority="35598" operator="equal">
      <formula>"EC(WFO)"</formula>
    </cfRule>
    <cfRule type="cellIs" dxfId="57" priority="35587" operator="equal">
      <formula>"SCIK"</formula>
    </cfRule>
    <cfRule type="cellIs" dxfId="57" priority="35588" operator="equal">
      <formula>"CT"</formula>
    </cfRule>
    <cfRule type="cellIs" dxfId="39" priority="35589" operator="equal">
      <formula>"CT"</formula>
    </cfRule>
    <cfRule type="cellIs" dxfId="61" priority="35590" operator="equal">
      <formula>"CT"</formula>
    </cfRule>
    <cfRule type="cellIs" dxfId="23" priority="35591" operator="equal">
      <formula>"FG"</formula>
    </cfRule>
    <cfRule type="cellIs" dxfId="44" priority="35592" operator="equal">
      <formula>"L"</formula>
    </cfRule>
    <cfRule type="cellIs" dxfId="38" priority="35593" operator="equal">
      <formula>"EG (WFO)"</formula>
    </cfRule>
  </conditionalFormatting>
  <conditionalFormatting sqref="R120">
    <cfRule type="cellIs" dxfId="31" priority="35497" operator="equal">
      <formula>"EE (WFO)"</formula>
    </cfRule>
    <cfRule type="cellIs" dxfId="31" priority="35498" operator="equal">
      <formula>"EC (WFO)"</formula>
    </cfRule>
    <cfRule type="cellIs" dxfId="31" priority="35499" operator="equal">
      <formula>"EA (WFO)"</formula>
    </cfRule>
    <cfRule type="cellIs" dxfId="40" priority="35500" operator="equal">
      <formula>"EE(WFO)"</formula>
    </cfRule>
    <cfRule type="cellIs" dxfId="40" priority="35501" operator="equal">
      <formula>"EC(WFO)"</formula>
    </cfRule>
    <cfRule type="cellIs" dxfId="31" priority="35502" operator="equal">
      <formula>"EE (WFO)"</formula>
    </cfRule>
    <cfRule type="cellIs" dxfId="31" priority="35503" operator="equal">
      <formula>"EC (WFO)"</formula>
    </cfRule>
    <cfRule type="cellIs" dxfId="31" priority="35504" operator="equal">
      <formula>"EA (WFO)"</formula>
    </cfRule>
    <cfRule type="cellIs" dxfId="40" priority="35505" operator="equal">
      <formula>"EE(WFO)"</formula>
    </cfRule>
    <cfRule type="cellIs" dxfId="40" priority="35506" operator="equal">
      <formula>"EC(WFO)"</formula>
    </cfRule>
    <cfRule type="cellIs" dxfId="31" priority="35507" operator="equal">
      <formula>"EE (WFO)"</formula>
    </cfRule>
    <cfRule type="cellIs" dxfId="31" priority="35508" operator="equal">
      <formula>"EC (WFO)"</formula>
    </cfRule>
    <cfRule type="cellIs" dxfId="31" priority="35509" operator="equal">
      <formula>"EA (WFO)"</formula>
    </cfRule>
    <cfRule type="cellIs" dxfId="40" priority="35510" operator="equal">
      <formula>"EE(WFO)"</formula>
    </cfRule>
    <cfRule type="cellIs" dxfId="40" priority="35511" operator="equal">
      <formula>"EC(WFO)"</formula>
    </cfRule>
    <cfRule type="cellIs" dxfId="40" priority="35512" operator="equal">
      <formula>"EE(WFO)"</formula>
    </cfRule>
    <cfRule type="cellIs" dxfId="40" priority="35513" operator="equal">
      <formula>"EC(WFO)"</formula>
    </cfRule>
    <cfRule type="cellIs" dxfId="40" priority="35514" operator="equal">
      <formula>"EE(WFO)"</formula>
    </cfRule>
    <cfRule type="cellIs" dxfId="40" priority="35515" operator="equal">
      <formula>"EC(WFO)"</formula>
    </cfRule>
    <cfRule type="cellIs" dxfId="31" priority="35516" operator="equal">
      <formula>"EE (WFO)"</formula>
    </cfRule>
    <cfRule type="cellIs" dxfId="31" priority="35517" operator="equal">
      <formula>"EC (WFO)"</formula>
    </cfRule>
    <cfRule type="cellIs" dxfId="31" priority="35518" operator="equal">
      <formula>"EA (WFO)"</formula>
    </cfRule>
    <cfRule type="cellIs" dxfId="40" priority="35519" operator="equal">
      <formula>"EE(WFO)"</formula>
    </cfRule>
    <cfRule type="cellIs" dxfId="40" priority="35520" operator="equal">
      <formula>"EC(WFO)"</formula>
    </cfRule>
    <cfRule type="cellIs" dxfId="31" priority="35521" operator="equal">
      <formula>"EE (WFO)"</formula>
    </cfRule>
    <cfRule type="cellIs" dxfId="31" priority="35522" operator="equal">
      <formula>"EC (WFO)"</formula>
    </cfRule>
    <cfRule type="cellIs" dxfId="31" priority="35523" operator="equal">
      <formula>"EA (WFO)"</formula>
    </cfRule>
    <cfRule type="cellIs" dxfId="40" priority="35524" operator="equal">
      <formula>"EE(WFO)"</formula>
    </cfRule>
    <cfRule type="cellIs" dxfId="40" priority="35525" operator="equal">
      <formula>"EC(WFO)"</formula>
    </cfRule>
    <cfRule type="cellIs" dxfId="31" priority="35526" operator="equal">
      <formula>"EA (WFO)"</formula>
    </cfRule>
    <cfRule type="cellIs" dxfId="32" priority="35527" operator="equal">
      <formula>"EQ (WFO)"</formula>
    </cfRule>
    <cfRule type="cellIs" dxfId="33" priority="35528" operator="equal">
      <formula>"FG (WFO)"</formula>
    </cfRule>
    <cfRule type="cellIs" dxfId="57" priority="35529" operator="equal">
      <formula>"SCIK"</formula>
    </cfRule>
    <cfRule type="cellIs" dxfId="57" priority="35530" operator="equal">
      <formula>"CT"</formula>
    </cfRule>
    <cfRule type="cellIs" dxfId="39" priority="35531" operator="equal">
      <formula>"CT"</formula>
    </cfRule>
    <cfRule type="cellIs" dxfId="61" priority="35532" operator="equal">
      <formula>"CT"</formula>
    </cfRule>
    <cfRule type="cellIs" dxfId="23" priority="35533" operator="equal">
      <formula>"FG"</formula>
    </cfRule>
    <cfRule type="cellIs" dxfId="44" priority="35534" operator="equal">
      <formula>"L"</formula>
    </cfRule>
    <cfRule type="cellIs" dxfId="38" priority="35535" operator="equal">
      <formula>"EG (WFO)"</formula>
    </cfRule>
    <cfRule type="cellIs" dxfId="31" priority="35536" operator="equal">
      <formula>"EE (WFO)"</formula>
    </cfRule>
    <cfRule type="cellIs" dxfId="31" priority="35537" operator="equal">
      <formula>"EC (WFO)"</formula>
    </cfRule>
    <cfRule type="cellIs" dxfId="31" priority="35538" operator="equal">
      <formula>"EA (WFO)"</formula>
    </cfRule>
    <cfRule type="cellIs" dxfId="40" priority="35539" operator="equal">
      <formula>"EE(WFO)"</formula>
    </cfRule>
    <cfRule type="cellIs" dxfId="40" priority="35540" operator="equal">
      <formula>"EC(WFO)"</formula>
    </cfRule>
  </conditionalFormatting>
  <conditionalFormatting sqref="U120">
    <cfRule type="cellIs" dxfId="31" priority="35441" operator="equal">
      <formula>"EA (WFO)"</formula>
    </cfRule>
    <cfRule type="cellIs" dxfId="32" priority="35442" operator="equal">
      <formula>"EQ (WFO)"</formula>
    </cfRule>
    <cfRule type="cellIs" dxfId="33" priority="35443" operator="equal">
      <formula>"FG (WFO)"</formula>
    </cfRule>
    <cfRule type="cellIs" dxfId="31" priority="35444" operator="equal">
      <formula>"EE (WFO)"</formula>
    </cfRule>
    <cfRule type="cellIs" dxfId="31" priority="35445" operator="equal">
      <formula>"EC (WFO)"</formula>
    </cfRule>
    <cfRule type="cellIs" dxfId="31" priority="35446" operator="equal">
      <formula>"EA (WFO)"</formula>
    </cfRule>
    <cfRule type="cellIs" dxfId="31" priority="35447" operator="equal">
      <formula>"EE (WFO)"</formula>
    </cfRule>
    <cfRule type="cellIs" dxfId="31" priority="35448" operator="equal">
      <formula>"EC (WFO)"</formula>
    </cfRule>
    <cfRule type="cellIs" dxfId="31" priority="35449" operator="equal">
      <formula>"EA (WFO)"</formula>
    </cfRule>
    <cfRule type="cellIs" dxfId="40" priority="35450" operator="equal">
      <formula>"EE(WFO)"</formula>
    </cfRule>
    <cfRule type="cellIs" dxfId="40" priority="35451" operator="equal">
      <formula>"EC(WFO)"</formula>
    </cfRule>
    <cfRule type="cellIs" dxfId="31" priority="35452" operator="equal">
      <formula>"EE (WFO)"</formula>
    </cfRule>
    <cfRule type="cellIs" dxfId="31" priority="35453" operator="equal">
      <formula>"EC (WFO)"</formula>
    </cfRule>
    <cfRule type="cellIs" dxfId="31" priority="35454" operator="equal">
      <formula>"EA (WFO)"</formula>
    </cfRule>
    <cfRule type="cellIs" dxfId="40" priority="35455" operator="equal">
      <formula>"EE(WFO)"</formula>
    </cfRule>
    <cfRule type="cellIs" dxfId="40" priority="35456" operator="equal">
      <formula>"EC(WFO)"</formula>
    </cfRule>
    <cfRule type="cellIs" dxfId="31" priority="35457" operator="equal">
      <formula>"EE (WFO)"</formula>
    </cfRule>
    <cfRule type="cellIs" dxfId="31" priority="35458" operator="equal">
      <formula>"EC (WFO)"</formula>
    </cfRule>
    <cfRule type="cellIs" dxfId="31" priority="35459" operator="equal">
      <formula>"EA (WFO)"</formula>
    </cfRule>
    <cfRule type="cellIs" dxfId="40" priority="35460" operator="equal">
      <formula>"EE(WFO)"</formula>
    </cfRule>
    <cfRule type="cellIs" dxfId="40" priority="35461" operator="equal">
      <formula>"EC(WFO)"</formula>
    </cfRule>
    <cfRule type="cellIs" dxfId="40" priority="35462" operator="equal">
      <formula>"EE(WFO)"</formula>
    </cfRule>
    <cfRule type="cellIs" dxfId="40" priority="35463" operator="equal">
      <formula>"EC(WFO)"</formula>
    </cfRule>
    <cfRule type="cellIs" dxfId="40" priority="35464" operator="equal">
      <formula>"EE(WFO)"</formula>
    </cfRule>
    <cfRule type="cellIs" dxfId="40" priority="35465" operator="equal">
      <formula>"EC(WFO)"</formula>
    </cfRule>
    <cfRule type="cellIs" dxfId="40" priority="35466" operator="equal">
      <formula>"EE(WFO)"</formula>
    </cfRule>
    <cfRule type="cellIs" dxfId="40" priority="35467" operator="equal">
      <formula>"EC(WFO)"</formula>
    </cfRule>
    <cfRule type="cellIs" dxfId="31" priority="35468" operator="equal">
      <formula>"EE (WFO)"</formula>
    </cfRule>
    <cfRule type="cellIs" dxfId="31" priority="35469" operator="equal">
      <formula>"EC (WFO)"</formula>
    </cfRule>
    <cfRule type="cellIs" dxfId="31" priority="35470" operator="equal">
      <formula>"EA (WFO)"</formula>
    </cfRule>
    <cfRule type="cellIs" dxfId="40" priority="35471" operator="equal">
      <formula>"EE(WFO)"</formula>
    </cfRule>
    <cfRule type="cellIs" dxfId="40" priority="35472" operator="equal">
      <formula>"EC(WFO)"</formula>
    </cfRule>
    <cfRule type="cellIs" dxfId="40" priority="35473" operator="equal">
      <formula>"EE(WFO)"</formula>
    </cfRule>
    <cfRule type="cellIs" dxfId="40" priority="35474" operator="equal">
      <formula>"EC(WFO)"</formula>
    </cfRule>
    <cfRule type="cellIs" dxfId="31" priority="35475" operator="equal">
      <formula>"EE (WFO)"</formula>
    </cfRule>
    <cfRule type="cellIs" dxfId="31" priority="35476" operator="equal">
      <formula>"EC (WFO)"</formula>
    </cfRule>
    <cfRule type="cellIs" dxfId="31" priority="35477" operator="equal">
      <formula>"EA (WFO)"</formula>
    </cfRule>
    <cfRule type="cellIs" dxfId="40" priority="35478" operator="equal">
      <formula>"EE(WFO)"</formula>
    </cfRule>
    <cfRule type="cellIs" dxfId="40" priority="35479" operator="equal">
      <formula>"EC(WFO)"</formula>
    </cfRule>
    <cfRule type="cellIs" dxfId="40" priority="35480" operator="equal">
      <formula>"EE(WFO)"</formula>
    </cfRule>
    <cfRule type="cellIs" dxfId="40" priority="35481" operator="equal">
      <formula>"EC(WFO)"</formula>
    </cfRule>
    <cfRule type="cellIs" dxfId="38" priority="35482" operator="equal">
      <formula>"EE(WFO)"</formula>
    </cfRule>
    <cfRule type="cellIs" dxfId="39" priority="35483" operator="equal">
      <formula>"EE(WFO)"</formula>
    </cfRule>
    <cfRule type="cellIs" dxfId="40" priority="35484" operator="equal">
      <formula>"EC(WFO)"</formula>
    </cfRule>
    <cfRule type="cellIs" dxfId="31" priority="35485" operator="equal">
      <formula>"EE (WFO)"</formula>
    </cfRule>
    <cfRule type="cellIs" dxfId="31" priority="35486" operator="equal">
      <formula>"EC (WFO)"</formula>
    </cfRule>
    <cfRule type="cellIs" dxfId="31" priority="35487" operator="equal">
      <formula>"EA (WFO)"</formula>
    </cfRule>
    <cfRule type="cellIs" dxfId="40" priority="35488" operator="equal">
      <formula>"EE(WFO)"</formula>
    </cfRule>
    <cfRule type="cellIs" dxfId="40" priority="35489" operator="equal">
      <formula>"EC(WFO)"</formula>
    </cfRule>
    <cfRule type="cellIs" dxfId="57" priority="35490" operator="equal">
      <formula>"SCIK"</formula>
    </cfRule>
    <cfRule type="cellIs" dxfId="57" priority="35491" operator="equal">
      <formula>"CT"</formula>
    </cfRule>
    <cfRule type="cellIs" dxfId="39" priority="35492" operator="equal">
      <formula>"CT"</formula>
    </cfRule>
    <cfRule type="cellIs" dxfId="61" priority="35493" operator="equal">
      <formula>"CT"</formula>
    </cfRule>
    <cfRule type="cellIs" dxfId="23" priority="35494" operator="equal">
      <formula>"FG"</formula>
    </cfRule>
    <cfRule type="cellIs" dxfId="44" priority="35495" operator="equal">
      <formula>"L"</formula>
    </cfRule>
    <cfRule type="cellIs" dxfId="38" priority="35496" operator="equal">
      <formula>"EG (WFO)"</formula>
    </cfRule>
  </conditionalFormatting>
  <conditionalFormatting sqref="U120:X120">
    <cfRule type="cellIs" dxfId="31" priority="35555" operator="equal">
      <formula>"EE (WFO)"</formula>
    </cfRule>
    <cfRule type="cellIs" dxfId="31" priority="35556" operator="equal">
      <formula>"EC (WFO)"</formula>
    </cfRule>
    <cfRule type="cellIs" dxfId="31" priority="35557" operator="equal">
      <formula>"EA (WFO)"</formula>
    </cfRule>
    <cfRule type="cellIs" dxfId="40" priority="35558" operator="equal">
      <formula>"EE(WFO)"</formula>
    </cfRule>
    <cfRule type="cellIs" dxfId="40" priority="35559" operator="equal">
      <formula>"EC(WFO)"</formula>
    </cfRule>
    <cfRule type="cellIs" dxfId="40" priority="35560" operator="equal">
      <formula>"EE(WFO)"</formula>
    </cfRule>
    <cfRule type="cellIs" dxfId="40" priority="35561" operator="equal">
      <formula>"EC(WFO)"</formula>
    </cfRule>
    <cfRule type="cellIs" dxfId="31" priority="35562" operator="equal">
      <formula>"EE (WFO)"</formula>
    </cfRule>
    <cfRule type="cellIs" dxfId="31" priority="35563" operator="equal">
      <formula>"EC (WFO)"</formula>
    </cfRule>
    <cfRule type="cellIs" dxfId="31" priority="35564" operator="equal">
      <formula>"EA (WFO)"</formula>
    </cfRule>
    <cfRule type="cellIs" dxfId="40" priority="35565" operator="equal">
      <formula>"EE(WFO)"</formula>
    </cfRule>
    <cfRule type="cellIs" dxfId="40" priority="35566" operator="equal">
      <formula>"EC(WFO)"</formula>
    </cfRule>
    <cfRule type="cellIs" dxfId="40" priority="35567" operator="equal">
      <formula>"EE(WFO)"</formula>
    </cfRule>
    <cfRule type="cellIs" dxfId="40" priority="35568" operator="equal">
      <formula>"EC(WFO)"</formula>
    </cfRule>
    <cfRule type="cellIs" dxfId="38" priority="35569" operator="equal">
      <formula>"EE(WFO)"</formula>
    </cfRule>
    <cfRule type="cellIs" dxfId="39" priority="35570" operator="equal">
      <formula>"EE(WFO)"</formula>
    </cfRule>
    <cfRule type="cellIs" dxfId="40" priority="35571" operator="equal">
      <formula>"EC(WFO)"</formula>
    </cfRule>
    <cfRule type="cellIs" dxfId="31" priority="35572" operator="equal">
      <formula>"EE (WFO)"</formula>
    </cfRule>
    <cfRule type="cellIs" dxfId="31" priority="35573" operator="equal">
      <formula>"EC (WFO)"</formula>
    </cfRule>
    <cfRule type="cellIs" dxfId="31" priority="35574" operator="equal">
      <formula>"EA (WFO)"</formula>
    </cfRule>
    <cfRule type="cellIs" dxfId="40" priority="35575" operator="equal">
      <formula>"EE(WFO)"</formula>
    </cfRule>
    <cfRule type="cellIs" dxfId="40" priority="35576" operator="equal">
      <formula>"EC(WFO)"</formula>
    </cfRule>
    <cfRule type="cellIs" dxfId="31" priority="35577" operator="equal">
      <formula>"EE (WFO)"</formula>
    </cfRule>
    <cfRule type="cellIs" dxfId="31" priority="35578" operator="equal">
      <formula>"EC (WFO)"</formula>
    </cfRule>
    <cfRule type="cellIs" dxfId="31" priority="35579" operator="equal">
      <formula>"EA (WFO)"</formula>
    </cfRule>
    <cfRule type="cellIs" dxfId="40" priority="35580" operator="equal">
      <formula>"EE(WFO)"</formula>
    </cfRule>
    <cfRule type="cellIs" dxfId="40" priority="35581" operator="equal">
      <formula>"EC(WFO)"</formula>
    </cfRule>
    <cfRule type="cellIs" dxfId="31" priority="35582" operator="equal">
      <formula>"EE (WFO)"</formula>
    </cfRule>
    <cfRule type="cellIs" dxfId="31" priority="35583" operator="equal">
      <formula>"EC (WFO)"</formula>
    </cfRule>
    <cfRule type="cellIs" dxfId="31" priority="35584" operator="equal">
      <formula>"EA (WFO)"</formula>
    </cfRule>
    <cfRule type="cellIs" dxfId="40" priority="35585" operator="equal">
      <formula>"EE(WFO)"</formula>
    </cfRule>
    <cfRule type="cellIs" dxfId="40" priority="35586" operator="equal">
      <formula>"EC(WFO)"</formula>
    </cfRule>
  </conditionalFormatting>
  <conditionalFormatting sqref="V120">
    <cfRule type="cellIs" dxfId="31" priority="35339" operator="equal">
      <formula>"EA (WFO)"</formula>
    </cfRule>
    <cfRule type="cellIs" dxfId="32" priority="35340" operator="equal">
      <formula>"EQ (WFO)"</formula>
    </cfRule>
    <cfRule type="cellIs" dxfId="33" priority="35341" operator="equal">
      <formula>"FG (WFO)"</formula>
    </cfRule>
    <cfRule type="cellIs" dxfId="31" priority="35342" operator="equal">
      <formula>"EE (WFO)"</formula>
    </cfRule>
    <cfRule type="cellIs" dxfId="31" priority="35343" operator="equal">
      <formula>"EC (WFO)"</formula>
    </cfRule>
    <cfRule type="cellIs" dxfId="31" priority="35344" operator="equal">
      <formula>"EA (WFO)"</formula>
    </cfRule>
    <cfRule type="cellIs" dxfId="31" priority="35345" operator="equal">
      <formula>"EE (WFO)"</formula>
    </cfRule>
    <cfRule type="cellIs" dxfId="31" priority="35346" operator="equal">
      <formula>"EC (WFO)"</formula>
    </cfRule>
    <cfRule type="cellIs" dxfId="31" priority="35347" operator="equal">
      <formula>"EA (WFO)"</formula>
    </cfRule>
    <cfRule type="cellIs" dxfId="40" priority="35348" operator="equal">
      <formula>"EE(WFO)"</formula>
    </cfRule>
    <cfRule type="cellIs" dxfId="40" priority="35349" operator="equal">
      <formula>"EC(WFO)"</formula>
    </cfRule>
    <cfRule type="cellIs" dxfId="31" priority="35350" operator="equal">
      <formula>"EE (WFO)"</formula>
    </cfRule>
    <cfRule type="cellIs" dxfId="31" priority="35351" operator="equal">
      <formula>"EC (WFO)"</formula>
    </cfRule>
    <cfRule type="cellIs" dxfId="31" priority="35352" operator="equal">
      <formula>"EA (WFO)"</formula>
    </cfRule>
    <cfRule type="cellIs" dxfId="40" priority="35353" operator="equal">
      <formula>"EE(WFO)"</formula>
    </cfRule>
    <cfRule type="cellIs" dxfId="40" priority="35354" operator="equal">
      <formula>"EC(WFO)"</formula>
    </cfRule>
    <cfRule type="cellIs" dxfId="31" priority="35355" operator="equal">
      <formula>"EE (WFO)"</formula>
    </cfRule>
    <cfRule type="cellIs" dxfId="31" priority="35356" operator="equal">
      <formula>"EC (WFO)"</formula>
    </cfRule>
    <cfRule type="cellIs" dxfId="31" priority="35357" operator="equal">
      <formula>"EA (WFO)"</formula>
    </cfRule>
    <cfRule type="cellIs" dxfId="40" priority="35358" operator="equal">
      <formula>"EE(WFO)"</formula>
    </cfRule>
    <cfRule type="cellIs" dxfId="40" priority="35359" operator="equal">
      <formula>"EC(WFO)"</formula>
    </cfRule>
    <cfRule type="cellIs" dxfId="40" priority="35360" operator="equal">
      <formula>"EE(WFO)"</formula>
    </cfRule>
    <cfRule type="cellIs" dxfId="40" priority="35361" operator="equal">
      <formula>"EC(WFO)"</formula>
    </cfRule>
    <cfRule type="cellIs" dxfId="40" priority="35362" operator="equal">
      <formula>"EE(WFO)"</formula>
    </cfRule>
    <cfRule type="cellIs" dxfId="40" priority="35363" operator="equal">
      <formula>"EC(WFO)"</formula>
    </cfRule>
    <cfRule type="cellIs" dxfId="40" priority="35364" operator="equal">
      <formula>"EE(WFO)"</formula>
    </cfRule>
    <cfRule type="cellIs" dxfId="40" priority="35365" operator="equal">
      <formula>"EC(WFO)"</formula>
    </cfRule>
    <cfRule type="cellIs" dxfId="31" priority="35366" operator="equal">
      <formula>"EE (WFO)"</formula>
    </cfRule>
    <cfRule type="cellIs" dxfId="31" priority="35367" operator="equal">
      <formula>"EC (WFO)"</formula>
    </cfRule>
    <cfRule type="cellIs" dxfId="31" priority="35368" operator="equal">
      <formula>"EA (WFO)"</formula>
    </cfRule>
    <cfRule type="cellIs" dxfId="40" priority="35369" operator="equal">
      <formula>"EE(WFO)"</formula>
    </cfRule>
    <cfRule type="cellIs" dxfId="40" priority="35370" operator="equal">
      <formula>"EC(WFO)"</formula>
    </cfRule>
    <cfRule type="cellIs" dxfId="40" priority="35371" operator="equal">
      <formula>"EE(WFO)"</formula>
    </cfRule>
    <cfRule type="cellIs" dxfId="40" priority="35372" operator="equal">
      <formula>"EC(WFO)"</formula>
    </cfRule>
    <cfRule type="cellIs" dxfId="31" priority="35373" operator="equal">
      <formula>"EE (WFO)"</formula>
    </cfRule>
    <cfRule type="cellIs" dxfId="31" priority="35374" operator="equal">
      <formula>"EC (WFO)"</formula>
    </cfRule>
    <cfRule type="cellIs" dxfId="31" priority="35375" operator="equal">
      <formula>"EA (WFO)"</formula>
    </cfRule>
    <cfRule type="cellIs" dxfId="40" priority="35376" operator="equal">
      <formula>"EE(WFO)"</formula>
    </cfRule>
    <cfRule type="cellIs" dxfId="40" priority="35377" operator="equal">
      <formula>"EC(WFO)"</formula>
    </cfRule>
    <cfRule type="cellIs" dxfId="40" priority="35378" operator="equal">
      <formula>"EE(WFO)"</formula>
    </cfRule>
    <cfRule type="cellIs" dxfId="40" priority="35379" operator="equal">
      <formula>"EC(WFO)"</formula>
    </cfRule>
    <cfRule type="cellIs" dxfId="38" priority="35380" operator="equal">
      <formula>"EE(WFO)"</formula>
    </cfRule>
    <cfRule type="cellIs" dxfId="39" priority="35381" operator="equal">
      <formula>"EE(WFO)"</formula>
    </cfRule>
    <cfRule type="cellIs" dxfId="40" priority="35382" operator="equal">
      <formula>"EC(WFO)"</formula>
    </cfRule>
    <cfRule type="cellIs" dxfId="31" priority="35383" operator="equal">
      <formula>"EE (WFO)"</formula>
    </cfRule>
    <cfRule type="cellIs" dxfId="31" priority="35384" operator="equal">
      <formula>"EC (WFO)"</formula>
    </cfRule>
    <cfRule type="cellIs" dxfId="31" priority="35385" operator="equal">
      <formula>"EA (WFO)"</formula>
    </cfRule>
    <cfRule type="cellIs" dxfId="40" priority="35386" operator="equal">
      <formula>"EE(WFO)"</formula>
    </cfRule>
    <cfRule type="cellIs" dxfId="40" priority="35387" operator="equal">
      <formula>"EC(WFO)"</formula>
    </cfRule>
    <cfRule type="cellIs" dxfId="57" priority="35388" operator="equal">
      <formula>"SCIK"</formula>
    </cfRule>
    <cfRule type="cellIs" dxfId="57" priority="35389" operator="equal">
      <formula>"CT"</formula>
    </cfRule>
    <cfRule type="cellIs" dxfId="39" priority="35390" operator="equal">
      <formula>"CT"</formula>
    </cfRule>
    <cfRule type="cellIs" dxfId="61" priority="35391" operator="equal">
      <formula>"CT"</formula>
    </cfRule>
    <cfRule type="cellIs" dxfId="23" priority="35392" operator="equal">
      <formula>"FG"</formula>
    </cfRule>
    <cfRule type="cellIs" dxfId="44" priority="35393" operator="equal">
      <formula>"L"</formula>
    </cfRule>
    <cfRule type="cellIs" dxfId="38" priority="35394" operator="equal">
      <formula>"EG (WFO)"</formula>
    </cfRule>
    <cfRule type="cellIs" dxfId="31" priority="35397" operator="equal">
      <formula>"EE (WFO)"</formula>
    </cfRule>
    <cfRule type="cellIs" dxfId="31" priority="35398" operator="equal">
      <formula>"EC (WFO)"</formula>
    </cfRule>
    <cfRule type="cellIs" dxfId="31" priority="35399" operator="equal">
      <formula>"EA (WFO)"</formula>
    </cfRule>
    <cfRule type="cellIs" dxfId="40" priority="35400" operator="equal">
      <formula>"EE(WFO)"</formula>
    </cfRule>
    <cfRule type="cellIs" dxfId="40" priority="35401" operator="equal">
      <formula>"EC(WFO)"</formula>
    </cfRule>
    <cfRule type="cellIs" dxfId="31" priority="35402" operator="equal">
      <formula>"EE (WFO)"</formula>
    </cfRule>
    <cfRule type="cellIs" dxfId="31" priority="35403" operator="equal">
      <formula>"EC (WFO)"</formula>
    </cfRule>
    <cfRule type="cellIs" dxfId="31" priority="35404" operator="equal">
      <formula>"EA (WFO)"</formula>
    </cfRule>
    <cfRule type="cellIs" dxfId="40" priority="35405" operator="equal">
      <formula>"EE(WFO)"</formula>
    </cfRule>
    <cfRule type="cellIs" dxfId="40" priority="35406" operator="equal">
      <formula>"EC(WFO)"</formula>
    </cfRule>
    <cfRule type="cellIs" dxfId="31" priority="35407" operator="equal">
      <formula>"EE (WFO)"</formula>
    </cfRule>
    <cfRule type="cellIs" dxfId="31" priority="35408" operator="equal">
      <formula>"EC (WFO)"</formula>
    </cfRule>
    <cfRule type="cellIs" dxfId="31" priority="35409" operator="equal">
      <formula>"EA (WFO)"</formula>
    </cfRule>
    <cfRule type="cellIs" dxfId="40" priority="35410" operator="equal">
      <formula>"EE(WFO)"</formula>
    </cfRule>
    <cfRule type="cellIs" dxfId="40" priority="35411" operator="equal">
      <formula>"EC(WFO)"</formula>
    </cfRule>
    <cfRule type="cellIs" dxfId="40" priority="35412" operator="equal">
      <formula>"EE(WFO)"</formula>
    </cfRule>
    <cfRule type="cellIs" dxfId="40" priority="35413" operator="equal">
      <formula>"EC(WFO)"</formula>
    </cfRule>
    <cfRule type="cellIs" dxfId="40" priority="35414" operator="equal">
      <formula>"EE(WFO)"</formula>
    </cfRule>
    <cfRule type="cellIs" dxfId="40" priority="35415" operator="equal">
      <formula>"EC(WFO)"</formula>
    </cfRule>
    <cfRule type="cellIs" dxfId="31" priority="35416" operator="equal">
      <formula>"EE (WFO)"</formula>
    </cfRule>
    <cfRule type="cellIs" dxfId="31" priority="35417" operator="equal">
      <formula>"EC (WFO)"</formula>
    </cfRule>
    <cfRule type="cellIs" dxfId="31" priority="35418" operator="equal">
      <formula>"EA (WFO)"</formula>
    </cfRule>
    <cfRule type="cellIs" dxfId="40" priority="35419" operator="equal">
      <formula>"EE(WFO)"</formula>
    </cfRule>
    <cfRule type="cellIs" dxfId="40" priority="35420" operator="equal">
      <formula>"EC(WFO)"</formula>
    </cfRule>
    <cfRule type="cellIs" dxfId="31" priority="35421" operator="equal">
      <formula>"EE (WFO)"</formula>
    </cfRule>
    <cfRule type="cellIs" dxfId="31" priority="35422" operator="equal">
      <formula>"EC (WFO)"</formula>
    </cfRule>
    <cfRule type="cellIs" dxfId="31" priority="35423" operator="equal">
      <formula>"EA (WFO)"</formula>
    </cfRule>
    <cfRule type="cellIs" dxfId="40" priority="35424" operator="equal">
      <formula>"EE(WFO)"</formula>
    </cfRule>
    <cfRule type="cellIs" dxfId="40" priority="35425" operator="equal">
      <formula>"EC(WFO)"</formula>
    </cfRule>
    <cfRule type="cellIs" dxfId="31" priority="35426" operator="equal">
      <formula>"EA (WFO)"</formula>
    </cfRule>
    <cfRule type="cellIs" dxfId="32" priority="35427" operator="equal">
      <formula>"EQ (WFO)"</formula>
    </cfRule>
    <cfRule type="cellIs" dxfId="33" priority="35428" operator="equal">
      <formula>"FG (WFO)"</formula>
    </cfRule>
    <cfRule type="cellIs" dxfId="57" priority="35429" operator="equal">
      <formula>"SCIK"</formula>
    </cfRule>
    <cfRule type="cellIs" dxfId="57" priority="35430" operator="equal">
      <formula>"CT"</formula>
    </cfRule>
    <cfRule type="cellIs" dxfId="39" priority="35431" operator="equal">
      <formula>"CT"</formula>
    </cfRule>
    <cfRule type="cellIs" dxfId="61" priority="35432" operator="equal">
      <formula>"CT"</formula>
    </cfRule>
    <cfRule type="cellIs" dxfId="23" priority="35433" operator="equal">
      <formula>"FG"</formula>
    </cfRule>
    <cfRule type="cellIs" dxfId="44" priority="35434" operator="equal">
      <formula>"L"</formula>
    </cfRule>
    <cfRule type="cellIs" dxfId="38" priority="35435" operator="equal">
      <formula>"EG (WFO)"</formula>
    </cfRule>
    <cfRule type="cellIs" dxfId="31" priority="35436" operator="equal">
      <formula>"EE (WFO)"</formula>
    </cfRule>
    <cfRule type="cellIs" dxfId="31" priority="35437" operator="equal">
      <formula>"EC (WFO)"</formula>
    </cfRule>
    <cfRule type="cellIs" dxfId="31" priority="35438" operator="equal">
      <formula>"EA (WFO)"</formula>
    </cfRule>
    <cfRule type="cellIs" dxfId="40" priority="35439" operator="equal">
      <formula>"EE(WFO)"</formula>
    </cfRule>
    <cfRule type="cellIs" dxfId="40" priority="35440" operator="equal">
      <formula>"EC(WFO)"</formula>
    </cfRule>
  </conditionalFormatting>
  <conditionalFormatting sqref="Z120:AA120">
    <cfRule type="cellIs" dxfId="57" priority="35269" operator="equal">
      <formula>"SCIK"</formula>
    </cfRule>
    <cfRule type="cellIs" dxfId="56" priority="35270" operator="equal">
      <formula>"CT"</formula>
    </cfRule>
    <cfRule type="cellIs" dxfId="23" priority="35271" operator="equal">
      <formula>"FG"</formula>
    </cfRule>
    <cfRule type="cellIs" dxfId="22" priority="35272" operator="equal">
      <formula>"L"</formula>
    </cfRule>
    <cfRule type="cellIs" dxfId="31" priority="35273" operator="equal">
      <formula>"EG (WFO)"</formula>
    </cfRule>
    <cfRule type="cellIs" dxfId="31" priority="35274" operator="equal">
      <formula>"EE (WFO)"</formula>
    </cfRule>
    <cfRule type="cellIs" dxfId="31" priority="35275" operator="equal">
      <formula>"EC (WFO)"</formula>
    </cfRule>
    <cfRule type="cellIs" dxfId="13" priority="35264" operator="equal">
      <formula>"TDM"</formula>
    </cfRule>
    <cfRule type="cellIs" dxfId="28" priority="35265" operator="equal">
      <formula>"TR"</formula>
    </cfRule>
    <cfRule type="cellIs" dxfId="29" priority="35266" operator="equal">
      <formula>"EK (WFO)"</formula>
    </cfRule>
    <cfRule type="cellIs" dxfId="29" priority="35267" operator="equal">
      <formula>"EO (WFO)"</formula>
    </cfRule>
    <cfRule type="cellIs" dxfId="4" priority="35268" operator="equal">
      <formula>"FG (WFO)"</formula>
    </cfRule>
  </conditionalFormatting>
  <conditionalFormatting sqref="B121">
    <cfRule type="duplicateValues" dxfId="30" priority="36727"/>
  </conditionalFormatting>
  <conditionalFormatting sqref="B122">
    <cfRule type="cellIs" dxfId="13" priority="36868" operator="equal">
      <formula>"TDM"</formula>
    </cfRule>
    <cfRule type="duplicateValues" dxfId="30" priority="36869"/>
    <cfRule type="cellIs" dxfId="37" priority="36870" operator="equal">
      <formula>"EQ (WFO)"</formula>
    </cfRule>
    <cfRule type="cellIs" dxfId="31" priority="36871" operator="equal">
      <formula>"EO (WFO)"</formula>
    </cfRule>
    <cfRule type="cellIs" dxfId="36" priority="36872" operator="equal">
      <formula>"RS"</formula>
    </cfRule>
    <cfRule type="cellIs" dxfId="28" priority="36873" operator="equal">
      <formula>"TR (WFO)"</formula>
    </cfRule>
    <cfRule type="cellIs" dxfId="31" priority="36874" operator="equal">
      <formula>"EQ (WFO)"</formula>
    </cfRule>
    <cfRule type="cellIs" dxfId="31" priority="36875" operator="equal">
      <formula>"EO (WFO)"</formula>
    </cfRule>
    <cfRule type="cellIs" dxfId="31" priority="36876" operator="equal">
      <formula>"EO (WFO)"</formula>
    </cfRule>
    <cfRule type="cellIs" dxfId="31" priority="36877" operator="equal">
      <formula>"EK (WFO)"</formula>
    </cfRule>
    <cfRule type="cellIs" dxfId="31" priority="36878" operator="equal">
      <formula>"EG (WFO)"</formula>
    </cfRule>
    <cfRule type="cellIs" dxfId="31" priority="36879" operator="equal">
      <formula>"EE (WFO)"</formula>
    </cfRule>
    <cfRule type="cellIs" dxfId="31" priority="36880" operator="equal">
      <formula>"EC (WFO)"</formula>
    </cfRule>
    <cfRule type="cellIs" dxfId="31" priority="36881" operator="equal">
      <formula>"EA (WFO)"</formula>
    </cfRule>
    <cfRule type="cellIs" dxfId="35" priority="36882" operator="equal">
      <formula>"FG (WFO)"</formula>
    </cfRule>
    <cfRule type="cellIs" dxfId="34" priority="36883" operator="equal">
      <formula>"TR"</formula>
    </cfRule>
  </conditionalFormatting>
  <conditionalFormatting sqref="N122:O122">
    <cfRule type="cellIs" dxfId="13" priority="35228" operator="equal">
      <formula>"TDM"</formula>
    </cfRule>
    <cfRule type="cellIs" dxfId="28" priority="35229" operator="equal">
      <formula>"TR"</formula>
    </cfRule>
    <cfRule type="cellIs" dxfId="33" priority="35230" operator="equal">
      <formula>"FG (WFO)"</formula>
    </cfRule>
    <cfRule type="cellIs" dxfId="74" priority="35231" operator="equal">
      <formula>"EO (WFO)"</formula>
    </cfRule>
    <cfRule type="cellIs" dxfId="31" priority="35232" operator="equal">
      <formula>"EK (WFO)"</formula>
    </cfRule>
    <cfRule type="cellIs" dxfId="57" priority="35233" operator="equal">
      <formula>"SCIK"</formula>
    </cfRule>
    <cfRule type="cellIs" dxfId="56" priority="35234" operator="equal">
      <formula>"CT"</formula>
    </cfRule>
    <cfRule type="cellIs" dxfId="23" priority="35235" operator="equal">
      <formula>"FG"</formula>
    </cfRule>
    <cfRule type="cellIs" dxfId="22" priority="35236" operator="equal">
      <formula>"L"</formula>
    </cfRule>
    <cfRule type="cellIs" dxfId="31" priority="35237" operator="equal">
      <formula>"EG (WFO)"</formula>
    </cfRule>
    <cfRule type="cellIs" dxfId="31" priority="35238" operator="equal">
      <formula>"EE (WFO)"</formula>
    </cfRule>
    <cfRule type="cellIs" dxfId="31" priority="35239" operator="equal">
      <formula>"EC (WFO)"</formula>
    </cfRule>
  </conditionalFormatting>
  <conditionalFormatting sqref="X122:Y122">
    <cfRule type="cellIs" dxfId="13" priority="34921" operator="equal">
      <formula>"TDM"</formula>
    </cfRule>
    <cfRule type="cellIs" dxfId="37" priority="35018" operator="equal">
      <formula>"EQ (WFO)"</formula>
    </cfRule>
    <cfRule type="cellIs" dxfId="31" priority="35019" operator="equal">
      <formula>"EO (WFO)"</formula>
    </cfRule>
    <cfRule type="cellIs" dxfId="36" priority="35092" operator="equal">
      <formula>"RS"</formula>
    </cfRule>
    <cfRule type="cellIs" dxfId="28" priority="35093" operator="equal">
      <formula>"TR (WFO)"</formula>
    </cfRule>
    <cfRule type="cellIs" dxfId="31" priority="35094" operator="equal">
      <formula>"EQ (WFO)"</formula>
    </cfRule>
    <cfRule type="cellIs" dxfId="31" priority="35095" operator="equal">
      <formula>"EO (WFO)"</formula>
    </cfRule>
    <cfRule type="cellIs" dxfId="31" priority="35096" operator="equal">
      <formula>"EO (WFO)"</formula>
    </cfRule>
    <cfRule type="cellIs" dxfId="31" priority="35097" operator="equal">
      <formula>"EK (WFO)"</formula>
    </cfRule>
    <cfRule type="cellIs" dxfId="31" priority="35098" operator="equal">
      <formula>"EG (WFO)"</formula>
    </cfRule>
    <cfRule type="cellIs" dxfId="31" priority="35099" operator="equal">
      <formula>"EE (WFO)"</formula>
    </cfRule>
    <cfRule type="cellIs" dxfId="31" priority="35100" operator="equal">
      <formula>"EC (WFO)"</formula>
    </cfRule>
    <cfRule type="cellIs" dxfId="31" priority="35101" operator="equal">
      <formula>"EA (WFO)"</formula>
    </cfRule>
    <cfRule type="cellIs" dxfId="35" priority="35102" operator="equal">
      <formula>"FG (WFO)"</formula>
    </cfRule>
    <cfRule type="cellIs" dxfId="34" priority="35103" operator="equal">
      <formula>"TR"</formula>
    </cfRule>
    <cfRule type="cellIs" dxfId="29" priority="35104" operator="equal">
      <formula>"EQ (WFO)"</formula>
    </cfRule>
    <cfRule type="cellIs" dxfId="52" priority="35105" operator="equal">
      <formula>"FG (WFO)"</formula>
    </cfRule>
    <cfRule type="cellIs" dxfId="29" priority="35106" operator="equal">
      <formula>"EO (WFO)"</formula>
    </cfRule>
    <cfRule type="cellIs" dxfId="29" priority="35107" operator="equal">
      <formula>"EK (WFO)"</formula>
    </cfRule>
    <cfRule type="cellIs" dxfId="57" priority="35158" operator="equal">
      <formula>"SCIK"</formula>
    </cfRule>
    <cfRule type="cellIs" dxfId="57" priority="35159" operator="equal">
      <formula>"CT"</formula>
    </cfRule>
    <cfRule type="cellIs" dxfId="39" priority="35160" operator="equal">
      <formula>"CT"</formula>
    </cfRule>
    <cfRule type="cellIs" dxfId="61" priority="35161" operator="equal">
      <formula>"CT"</formula>
    </cfRule>
    <cfRule type="cellIs" dxfId="23" priority="35162" operator="equal">
      <formula>"FG"</formula>
    </cfRule>
    <cfRule type="cellIs" dxfId="44" priority="35163" operator="equal">
      <formula>"L"</formula>
    </cfRule>
    <cfRule type="cellIs" dxfId="38" priority="35164" operator="equal">
      <formula>"EG (WFO)"</formula>
    </cfRule>
    <cfRule type="cellIs" dxfId="31" priority="35153" operator="equal">
      <formula>"EE (WFO)"</formula>
    </cfRule>
    <cfRule type="cellIs" dxfId="31" priority="35154" operator="equal">
      <formula>"EC (WFO)"</formula>
    </cfRule>
    <cfRule type="cellIs" dxfId="31" priority="35155" operator="equal">
      <formula>"EA (WFO)"</formula>
    </cfRule>
    <cfRule type="cellIs" dxfId="40" priority="35156" operator="equal">
      <formula>"EE(WFO)"</formula>
    </cfRule>
    <cfRule type="cellIs" dxfId="40" priority="35157" operator="equal">
      <formula>"EC(WFO)"</formula>
    </cfRule>
  </conditionalFormatting>
  <conditionalFormatting sqref="X122">
    <cfRule type="cellIs" dxfId="31" priority="34922" operator="equal">
      <formula>"EA (WFO)"</formula>
    </cfRule>
    <cfRule type="cellIs" dxfId="32" priority="34923" operator="equal">
      <formula>"EQ (WFO)"</formula>
    </cfRule>
    <cfRule type="cellIs" dxfId="33" priority="34924" operator="equal">
      <formula>"FG (WFO)"</formula>
    </cfRule>
    <cfRule type="cellIs" dxfId="31" priority="34925" operator="equal">
      <formula>"EE (WFO)"</formula>
    </cfRule>
    <cfRule type="cellIs" dxfId="31" priority="34926" operator="equal">
      <formula>"EC (WFO)"</formula>
    </cfRule>
    <cfRule type="cellIs" dxfId="31" priority="34927" operator="equal">
      <formula>"EA (WFO)"</formula>
    </cfRule>
    <cfRule type="cellIs" dxfId="40" priority="34928" operator="equal">
      <formula>"EE(WFO)"</formula>
    </cfRule>
    <cfRule type="cellIs" dxfId="40" priority="34929" operator="equal">
      <formula>"EC(WFO)"</formula>
    </cfRule>
    <cfRule type="cellIs" dxfId="31" priority="34930" operator="equal">
      <formula>"EE (WFO)"</formula>
    </cfRule>
    <cfRule type="cellIs" dxfId="31" priority="34931" operator="equal">
      <formula>"EC (WFO)"</formula>
    </cfRule>
    <cfRule type="cellIs" dxfId="31" priority="34932" operator="equal">
      <formula>"EA (WFO)"</formula>
    </cfRule>
    <cfRule type="cellIs" dxfId="40" priority="34933" operator="equal">
      <formula>"EE(WFO)"</formula>
    </cfRule>
    <cfRule type="cellIs" dxfId="40" priority="34934" operator="equal">
      <formula>"EC(WFO)"</formula>
    </cfRule>
    <cfRule type="cellIs" dxfId="31" priority="34935" operator="equal">
      <formula>"EE (WFO)"</formula>
    </cfRule>
    <cfRule type="cellIs" dxfId="31" priority="34936" operator="equal">
      <formula>"EC (WFO)"</formula>
    </cfRule>
    <cfRule type="cellIs" dxfId="31" priority="34937" operator="equal">
      <formula>"EA (WFO)"</formula>
    </cfRule>
    <cfRule type="cellIs" dxfId="40" priority="34938" operator="equal">
      <formula>"EE(WFO)"</formula>
    </cfRule>
    <cfRule type="cellIs" dxfId="40" priority="34939" operator="equal">
      <formula>"EC(WFO)"</formula>
    </cfRule>
    <cfRule type="cellIs" dxfId="31" priority="34940" operator="equal">
      <formula>"EE (WFO)"</formula>
    </cfRule>
    <cfRule type="cellIs" dxfId="31" priority="34941" operator="equal">
      <formula>"EC (WFO)"</formula>
    </cfRule>
    <cfRule type="cellIs" dxfId="31" priority="34942" operator="equal">
      <formula>"EA (WFO)"</formula>
    </cfRule>
    <cfRule type="cellIs" dxfId="40" priority="34943" operator="equal">
      <formula>"EE(WFO)"</formula>
    </cfRule>
    <cfRule type="cellIs" dxfId="40" priority="34944" operator="equal">
      <formula>"EC(WFO)"</formula>
    </cfRule>
    <cfRule type="cellIs" dxfId="40" priority="34945" operator="equal">
      <formula>"EE(WFO)"</formula>
    </cfRule>
    <cfRule type="cellIs" dxfId="40" priority="34946" operator="equal">
      <formula>"EC(WFO)"</formula>
    </cfRule>
    <cfRule type="cellIs" dxfId="40" priority="34947" operator="equal">
      <formula>"EE(WFO)"</formula>
    </cfRule>
    <cfRule type="cellIs" dxfId="40" priority="34948" operator="equal">
      <formula>"EC(WFO)"</formula>
    </cfRule>
    <cfRule type="cellIs" dxfId="31" priority="34949" operator="equal">
      <formula>"EE (WFO)"</formula>
    </cfRule>
    <cfRule type="cellIs" dxfId="31" priority="34950" operator="equal">
      <formula>"EC (WFO)"</formula>
    </cfRule>
    <cfRule type="cellIs" dxfId="31" priority="34951" operator="equal">
      <formula>"EA (WFO)"</formula>
    </cfRule>
    <cfRule type="cellIs" dxfId="40" priority="34952" operator="equal">
      <formula>"EE(WFO)"</formula>
    </cfRule>
    <cfRule type="cellIs" dxfId="40" priority="34953" operator="equal">
      <formula>"EC(WFO)"</formula>
    </cfRule>
    <cfRule type="cellIs" dxfId="31" priority="34954" operator="equal">
      <formula>"EE (WFO)"</formula>
    </cfRule>
    <cfRule type="cellIs" dxfId="31" priority="34955" operator="equal">
      <formula>"EC (WFO)"</formula>
    </cfRule>
    <cfRule type="cellIs" dxfId="31" priority="34956" operator="equal">
      <formula>"EA (WFO)"</formula>
    </cfRule>
    <cfRule type="cellIs" dxfId="40" priority="34957" operator="equal">
      <formula>"EE(WFO)"</formula>
    </cfRule>
    <cfRule type="cellIs" dxfId="40" priority="34958" operator="equal">
      <formula>"EC(WFO)"</formula>
    </cfRule>
    <cfRule type="cellIs" dxfId="31" priority="34959" operator="equal">
      <formula>"EE (WFO)"</formula>
    </cfRule>
    <cfRule type="cellIs" dxfId="31" priority="34960" operator="equal">
      <formula>"EC (WFO)"</formula>
    </cfRule>
    <cfRule type="cellIs" dxfId="31" priority="34961" operator="equal">
      <formula>"EA (WFO)"</formula>
    </cfRule>
    <cfRule type="cellIs" dxfId="40" priority="34962" operator="equal">
      <formula>"EE(WFO)"</formula>
    </cfRule>
    <cfRule type="cellIs" dxfId="40" priority="34963" operator="equal">
      <formula>"EC(WFO)"</formula>
    </cfRule>
    <cfRule type="cellIs" dxfId="31" priority="34964" operator="equal">
      <formula>"EE (WFO)"</formula>
    </cfRule>
    <cfRule type="cellIs" dxfId="31" priority="34965" operator="equal">
      <formula>"EC (WFO)"</formula>
    </cfRule>
    <cfRule type="cellIs" dxfId="31" priority="34966" operator="equal">
      <formula>"EA (WFO)"</formula>
    </cfRule>
    <cfRule type="cellIs" dxfId="40" priority="34967" operator="equal">
      <formula>"EE(WFO)"</formula>
    </cfRule>
    <cfRule type="cellIs" dxfId="40" priority="34968" operator="equal">
      <formula>"EC(WFO)"</formula>
    </cfRule>
    <cfRule type="cellIs" dxfId="31" priority="34969" operator="equal">
      <formula>"EE (WFO)"</formula>
    </cfRule>
    <cfRule type="cellIs" dxfId="31" priority="34970" operator="equal">
      <formula>"EC (WFO)"</formula>
    </cfRule>
    <cfRule type="cellIs" dxfId="31" priority="34971" operator="equal">
      <formula>"EA (WFO)"</formula>
    </cfRule>
    <cfRule type="cellIs" dxfId="40" priority="34972" operator="equal">
      <formula>"EE(WFO)"</formula>
    </cfRule>
    <cfRule type="cellIs" dxfId="40" priority="34973" operator="equal">
      <formula>"EC(WFO)"</formula>
    </cfRule>
    <cfRule type="cellIs" dxfId="31" priority="34974" operator="equal">
      <formula>"EE (WFO)"</formula>
    </cfRule>
    <cfRule type="cellIs" dxfId="31" priority="34975" operator="equal">
      <formula>"EC (WFO)"</formula>
    </cfRule>
    <cfRule type="cellIs" dxfId="31" priority="34976" operator="equal">
      <formula>"EA (WFO)"</formula>
    </cfRule>
    <cfRule type="cellIs" dxfId="40" priority="34977" operator="equal">
      <formula>"EE(WFO)"</formula>
    </cfRule>
    <cfRule type="cellIs" dxfId="40" priority="34978" operator="equal">
      <formula>"EC(WFO)"</formula>
    </cfRule>
    <cfRule type="cellIs" dxfId="31" priority="34979" operator="equal">
      <formula>"EE (WFO)"</formula>
    </cfRule>
    <cfRule type="cellIs" dxfId="31" priority="34980" operator="equal">
      <formula>"EC (WFO)"</formula>
    </cfRule>
    <cfRule type="cellIs" dxfId="31" priority="34981" operator="equal">
      <formula>"EA (WFO)"</formula>
    </cfRule>
    <cfRule type="cellIs" dxfId="40" priority="34982" operator="equal">
      <formula>"EE(WFO)"</formula>
    </cfRule>
    <cfRule type="cellIs" dxfId="40" priority="34983" operator="equal">
      <formula>"EC(WFO)"</formula>
    </cfRule>
    <cfRule type="cellIs" dxfId="31" priority="34984" operator="equal">
      <formula>"EE (WFO)"</formula>
    </cfRule>
    <cfRule type="cellIs" dxfId="31" priority="34985" operator="equal">
      <formula>"EC (WFO)"</formula>
    </cfRule>
    <cfRule type="cellIs" dxfId="31" priority="34986" operator="equal">
      <formula>"EA (WFO)"</formula>
    </cfRule>
    <cfRule type="cellIs" dxfId="40" priority="34987" operator="equal">
      <formula>"EE(WFO)"</formula>
    </cfRule>
    <cfRule type="cellIs" dxfId="40" priority="34988" operator="equal">
      <formula>"EC(WFO)"</formula>
    </cfRule>
    <cfRule type="cellIs" dxfId="31" priority="34989" operator="equal">
      <formula>"EE (WFO)"</formula>
    </cfRule>
    <cfRule type="cellIs" dxfId="31" priority="34990" operator="equal">
      <formula>"EC (WFO)"</formula>
    </cfRule>
    <cfRule type="cellIs" dxfId="31" priority="34991" operator="equal">
      <formula>"EA (WFO)"</formula>
    </cfRule>
    <cfRule type="cellIs" dxfId="40" priority="34992" operator="equal">
      <formula>"EE(WFO)"</formula>
    </cfRule>
    <cfRule type="cellIs" dxfId="40" priority="34993" operator="equal">
      <formula>"EC(WFO)"</formula>
    </cfRule>
    <cfRule type="cellIs" dxfId="31" priority="34994" operator="equal">
      <formula>"EE (WFO)"</formula>
    </cfRule>
    <cfRule type="cellIs" dxfId="31" priority="34995" operator="equal">
      <formula>"EC (WFO)"</formula>
    </cfRule>
    <cfRule type="cellIs" dxfId="31" priority="34996" operator="equal">
      <formula>"EA (WFO)"</formula>
    </cfRule>
    <cfRule type="cellIs" dxfId="40" priority="34997" operator="equal">
      <formula>"EE(WFO)"</formula>
    </cfRule>
    <cfRule type="cellIs" dxfId="40" priority="34998" operator="equal">
      <formula>"EC(WFO)"</formula>
    </cfRule>
    <cfRule type="cellIs" dxfId="31" priority="34999" operator="equal">
      <formula>"EE (WFO)"</formula>
    </cfRule>
    <cfRule type="cellIs" dxfId="31" priority="35000" operator="equal">
      <formula>"EC (WFO)"</formula>
    </cfRule>
    <cfRule type="cellIs" dxfId="31" priority="35001" operator="equal">
      <formula>"EA (WFO)"</formula>
    </cfRule>
    <cfRule type="cellIs" dxfId="40" priority="35002" operator="equal">
      <formula>"EE(WFO)"</formula>
    </cfRule>
    <cfRule type="cellIs" dxfId="40" priority="35003" operator="equal">
      <formula>"EC(WFO)"</formula>
    </cfRule>
    <cfRule type="cellIs" dxfId="31" priority="35004" operator="equal">
      <formula>"EE (WFO)"</formula>
    </cfRule>
    <cfRule type="cellIs" dxfId="31" priority="35005" operator="equal">
      <formula>"EC (WFO)"</formula>
    </cfRule>
    <cfRule type="cellIs" dxfId="31" priority="35006" operator="equal">
      <formula>"EA (WFO)"</formula>
    </cfRule>
    <cfRule type="cellIs" dxfId="40" priority="35007" operator="equal">
      <formula>"EE(WFO)"</formula>
    </cfRule>
    <cfRule type="cellIs" dxfId="40" priority="35008" operator="equal">
      <formula>"EC(WFO)"</formula>
    </cfRule>
    <cfRule type="cellIs" dxfId="40" priority="35009" operator="equal">
      <formula>"EE(WFO)"</formula>
    </cfRule>
    <cfRule type="cellIs" dxfId="40" priority="35010" operator="equal">
      <formula>"EC(WFO)"</formula>
    </cfRule>
    <cfRule type="cellIs" dxfId="40" priority="35011" operator="equal">
      <formula>"EE(WFO)"</formula>
    </cfRule>
    <cfRule type="cellIs" dxfId="40" priority="35012" operator="equal">
      <formula>"EC(WFO)"</formula>
    </cfRule>
    <cfRule type="cellIs" dxfId="31" priority="35013" operator="equal">
      <formula>"EE (WFO)"</formula>
    </cfRule>
    <cfRule type="cellIs" dxfId="31" priority="35014" operator="equal">
      <formula>"EC (WFO)"</formula>
    </cfRule>
    <cfRule type="cellIs" dxfId="31" priority="35015" operator="equal">
      <formula>"EA (WFO)"</formula>
    </cfRule>
    <cfRule type="cellIs" dxfId="40" priority="35016" operator="equal">
      <formula>"EE(WFO)"</formula>
    </cfRule>
    <cfRule type="cellIs" dxfId="40" priority="35017" operator="equal">
      <formula>"EC(WFO)"</formula>
    </cfRule>
    <cfRule type="cellIs" dxfId="31" priority="35132" operator="equal">
      <formula>"EE (WFO)"</formula>
    </cfRule>
    <cfRule type="cellIs" dxfId="31" priority="35133" operator="equal">
      <formula>"EC (WFO)"</formula>
    </cfRule>
    <cfRule type="cellIs" dxfId="31" priority="35134" operator="equal">
      <formula>"EA (WFO)"</formula>
    </cfRule>
    <cfRule type="cellIs" dxfId="40" priority="35135" operator="equal">
      <formula>"EE(WFO)"</formula>
    </cfRule>
    <cfRule type="cellIs" dxfId="40" priority="35136" operator="equal">
      <formula>"EC(WFO)"</formula>
    </cfRule>
    <cfRule type="cellIs" dxfId="31" priority="35137" operator="equal">
      <formula>"EE (WFO)"</formula>
    </cfRule>
    <cfRule type="cellIs" dxfId="31" priority="35138" operator="equal">
      <formula>"EC (WFO)"</formula>
    </cfRule>
    <cfRule type="cellIs" dxfId="31" priority="35139" operator="equal">
      <formula>"EA (WFO)"</formula>
    </cfRule>
    <cfRule type="cellIs" dxfId="40" priority="35140" operator="equal">
      <formula>"EE(WFO)"</formula>
    </cfRule>
    <cfRule type="cellIs" dxfId="40" priority="35141" operator="equal">
      <formula>"EC(WFO)"</formula>
    </cfRule>
    <cfRule type="cellIs" dxfId="31" priority="35142" operator="equal">
      <formula>"EE (WFO)"</formula>
    </cfRule>
    <cfRule type="cellIs" dxfId="31" priority="35143" operator="equal">
      <formula>"EC (WFO)"</formula>
    </cfRule>
    <cfRule type="cellIs" dxfId="31" priority="35144" operator="equal">
      <formula>"EA (WFO)"</formula>
    </cfRule>
    <cfRule type="cellIs" dxfId="40" priority="35145" operator="equal">
      <formula>"EE(WFO)"</formula>
    </cfRule>
    <cfRule type="cellIs" dxfId="40" priority="35146" operator="equal">
      <formula>"EC(WFO)"</formula>
    </cfRule>
    <cfRule type="cellIs" dxfId="40" priority="35147" operator="equal">
      <formula>"EE(WFO)"</formula>
    </cfRule>
    <cfRule type="cellIs" dxfId="40" priority="35148" operator="equal">
      <formula>"EC(WFO)"</formula>
    </cfRule>
    <cfRule type="cellIs" dxfId="40" priority="35149" operator="equal">
      <formula>"EE(WFO)"</formula>
    </cfRule>
    <cfRule type="cellIs" dxfId="40" priority="35150" operator="equal">
      <formula>"EC(WFO)"</formula>
    </cfRule>
    <cfRule type="cellIs" dxfId="40" priority="35151" operator="equal">
      <formula>"EE(WFO)"</formula>
    </cfRule>
    <cfRule type="cellIs" dxfId="40" priority="35152" operator="equal">
      <formula>"EC(WFO)"</formula>
    </cfRule>
  </conditionalFormatting>
  <conditionalFormatting sqref="Y122">
    <cfRule type="cellIs" dxfId="31" priority="35108" operator="equal">
      <formula>"EE (WFO)"</formula>
    </cfRule>
    <cfRule type="cellIs" dxfId="31" priority="35109" operator="equal">
      <formula>"EC (WFO)"</formula>
    </cfRule>
    <cfRule type="cellIs" dxfId="31" priority="35110" operator="equal">
      <formula>"EA (WFO)"</formula>
    </cfRule>
    <cfRule type="cellIs" dxfId="40" priority="35111" operator="equal">
      <formula>"EE(WFO)"</formula>
    </cfRule>
    <cfRule type="cellIs" dxfId="40" priority="35112" operator="equal">
      <formula>"EC(WFO)"</formula>
    </cfRule>
    <cfRule type="cellIs" dxfId="31" priority="35113" operator="equal">
      <formula>"EE (WFO)"</formula>
    </cfRule>
    <cfRule type="cellIs" dxfId="31" priority="35114" operator="equal">
      <formula>"EC (WFO)"</formula>
    </cfRule>
    <cfRule type="cellIs" dxfId="31" priority="35115" operator="equal">
      <formula>"EA (WFO)"</formula>
    </cfRule>
    <cfRule type="cellIs" dxfId="40" priority="35116" operator="equal">
      <formula>"EE(WFO)"</formula>
    </cfRule>
    <cfRule type="cellIs" dxfId="40" priority="35117" operator="equal">
      <formula>"EC(WFO)"</formula>
    </cfRule>
    <cfRule type="cellIs" dxfId="31" priority="35118" operator="equal">
      <formula>"EE (WFO)"</formula>
    </cfRule>
    <cfRule type="cellIs" dxfId="31" priority="35119" operator="equal">
      <formula>"EC (WFO)"</formula>
    </cfRule>
    <cfRule type="cellIs" dxfId="31" priority="35120" operator="equal">
      <formula>"EA (WFO)"</formula>
    </cfRule>
    <cfRule type="cellIs" dxfId="40" priority="35121" operator="equal">
      <formula>"EE(WFO)"</formula>
    </cfRule>
    <cfRule type="cellIs" dxfId="40" priority="35122" operator="equal">
      <formula>"EC(WFO)"</formula>
    </cfRule>
    <cfRule type="cellIs" dxfId="40" priority="35123" operator="equal">
      <formula>"EE(WFO)"</formula>
    </cfRule>
    <cfRule type="cellIs" dxfId="40" priority="35124" operator="equal">
      <formula>"EC(WFO)"</formula>
    </cfRule>
    <cfRule type="cellIs" dxfId="40" priority="35125" operator="equal">
      <formula>"EE(WFO)"</formula>
    </cfRule>
    <cfRule type="cellIs" dxfId="40" priority="35126" operator="equal">
      <formula>"EC(WFO)"</formula>
    </cfRule>
    <cfRule type="cellIs" dxfId="31" priority="35127" operator="equal">
      <formula>"EE (WFO)"</formula>
    </cfRule>
    <cfRule type="cellIs" dxfId="31" priority="35128" operator="equal">
      <formula>"EC (WFO)"</formula>
    </cfRule>
    <cfRule type="cellIs" dxfId="31" priority="35129" operator="equal">
      <formula>"EA (WFO)"</formula>
    </cfRule>
    <cfRule type="cellIs" dxfId="40" priority="35130" operator="equal">
      <formula>"EE(WFO)"</formula>
    </cfRule>
    <cfRule type="cellIs" dxfId="40" priority="35131" operator="equal">
      <formula>"EC(WFO)"</formula>
    </cfRule>
    <cfRule type="cellIs" dxfId="31" priority="35020" operator="equal">
      <formula>"EA (WFO)"</formula>
    </cfRule>
    <cfRule type="cellIs" dxfId="32" priority="35021" operator="equal">
      <formula>"EQ (WFO)"</formula>
    </cfRule>
    <cfRule type="cellIs" dxfId="33" priority="35022" operator="equal">
      <formula>"FG (WFO)"</formula>
    </cfRule>
    <cfRule type="cellIs" dxfId="31" priority="35023" operator="equal">
      <formula>"EE (WFO)"</formula>
    </cfRule>
    <cfRule type="cellIs" dxfId="31" priority="35024" operator="equal">
      <formula>"EC (WFO)"</formula>
    </cfRule>
    <cfRule type="cellIs" dxfId="31" priority="35025" operator="equal">
      <formula>"EA (WFO)"</formula>
    </cfRule>
    <cfRule type="cellIs" dxfId="40" priority="35026" operator="equal">
      <formula>"EE(WFO)"</formula>
    </cfRule>
    <cfRule type="cellIs" dxfId="40" priority="35027" operator="equal">
      <formula>"EC(WFO)"</formula>
    </cfRule>
    <cfRule type="cellIs" dxfId="31" priority="35028" operator="equal">
      <formula>"EE (WFO)"</formula>
    </cfRule>
    <cfRule type="cellIs" dxfId="31" priority="35029" operator="equal">
      <formula>"EC (WFO)"</formula>
    </cfRule>
    <cfRule type="cellIs" dxfId="31" priority="35030" operator="equal">
      <formula>"EA (WFO)"</formula>
    </cfRule>
    <cfRule type="cellIs" dxfId="40" priority="35031" operator="equal">
      <formula>"EE(WFO)"</formula>
    </cfRule>
    <cfRule type="cellIs" dxfId="40" priority="35032" operator="equal">
      <formula>"EC(WFO)"</formula>
    </cfRule>
    <cfRule type="cellIs" dxfId="31" priority="35033" operator="equal">
      <formula>"EE (WFO)"</formula>
    </cfRule>
    <cfRule type="cellIs" dxfId="31" priority="35034" operator="equal">
      <formula>"EC (WFO)"</formula>
    </cfRule>
    <cfRule type="cellIs" dxfId="31" priority="35035" operator="equal">
      <formula>"EA (WFO)"</formula>
    </cfRule>
    <cfRule type="cellIs" dxfId="40" priority="35036" operator="equal">
      <formula>"EE(WFO)"</formula>
    </cfRule>
    <cfRule type="cellIs" dxfId="40" priority="35037" operator="equal">
      <formula>"EC(WFO)"</formula>
    </cfRule>
    <cfRule type="cellIs" dxfId="31" priority="35038" operator="equal">
      <formula>"EE (WFO)"</formula>
    </cfRule>
    <cfRule type="cellIs" dxfId="31" priority="35039" operator="equal">
      <formula>"EC (WFO)"</formula>
    </cfRule>
    <cfRule type="cellIs" dxfId="31" priority="35040" operator="equal">
      <formula>"EA (WFO)"</formula>
    </cfRule>
    <cfRule type="cellIs" dxfId="40" priority="35041" operator="equal">
      <formula>"EE(WFO)"</formula>
    </cfRule>
    <cfRule type="cellIs" dxfId="40" priority="35042" operator="equal">
      <formula>"EC(WFO)"</formula>
    </cfRule>
    <cfRule type="cellIs" dxfId="40" priority="35043" operator="equal">
      <formula>"EE(WFO)"</formula>
    </cfRule>
    <cfRule type="cellIs" dxfId="40" priority="35044" operator="equal">
      <formula>"EC(WFO)"</formula>
    </cfRule>
    <cfRule type="cellIs" dxfId="40" priority="35045" operator="equal">
      <formula>"EE(WFO)"</formula>
    </cfRule>
    <cfRule type="cellIs" dxfId="40" priority="35046" operator="equal">
      <formula>"EC(WFO)"</formula>
    </cfRule>
    <cfRule type="cellIs" dxfId="31" priority="35047" operator="equal">
      <formula>"EE (WFO)"</formula>
    </cfRule>
    <cfRule type="cellIs" dxfId="31" priority="35048" operator="equal">
      <formula>"EC (WFO)"</formula>
    </cfRule>
    <cfRule type="cellIs" dxfId="31" priority="35049" operator="equal">
      <formula>"EA (WFO)"</formula>
    </cfRule>
    <cfRule type="cellIs" dxfId="40" priority="35050" operator="equal">
      <formula>"EE(WFO)"</formula>
    </cfRule>
    <cfRule type="cellIs" dxfId="40" priority="35051" operator="equal">
      <formula>"EC(WFO)"</formula>
    </cfRule>
    <cfRule type="cellIs" dxfId="31" priority="35052" operator="equal">
      <formula>"EE (WFO)"</formula>
    </cfRule>
    <cfRule type="cellIs" dxfId="31" priority="35053" operator="equal">
      <formula>"EC (WFO)"</formula>
    </cfRule>
    <cfRule type="cellIs" dxfId="31" priority="35054" operator="equal">
      <formula>"EA (WFO)"</formula>
    </cfRule>
    <cfRule type="cellIs" dxfId="40" priority="35055" operator="equal">
      <formula>"EE(WFO)"</formula>
    </cfRule>
    <cfRule type="cellIs" dxfId="40" priority="35056" operator="equal">
      <formula>"EC(WFO)"</formula>
    </cfRule>
    <cfRule type="cellIs" dxfId="31" priority="35057" operator="equal">
      <formula>"EE (WFO)"</formula>
    </cfRule>
    <cfRule type="cellIs" dxfId="31" priority="35058" operator="equal">
      <formula>"EC (WFO)"</formula>
    </cfRule>
    <cfRule type="cellIs" dxfId="31" priority="35059" operator="equal">
      <formula>"EA (WFO)"</formula>
    </cfRule>
    <cfRule type="cellIs" dxfId="40" priority="35060" operator="equal">
      <formula>"EE(WFO)"</formula>
    </cfRule>
    <cfRule type="cellIs" dxfId="40" priority="35061" operator="equal">
      <formula>"EC(WFO)"</formula>
    </cfRule>
    <cfRule type="cellIs" dxfId="31" priority="35062" operator="equal">
      <formula>"EE (WFO)"</formula>
    </cfRule>
    <cfRule type="cellIs" dxfId="31" priority="35063" operator="equal">
      <formula>"EC (WFO)"</formula>
    </cfRule>
    <cfRule type="cellIs" dxfId="31" priority="35064" operator="equal">
      <formula>"EA (WFO)"</formula>
    </cfRule>
    <cfRule type="cellIs" dxfId="40" priority="35065" operator="equal">
      <formula>"EE(WFO)"</formula>
    </cfRule>
    <cfRule type="cellIs" dxfId="40" priority="35066" operator="equal">
      <formula>"EC(WFO)"</formula>
    </cfRule>
    <cfRule type="cellIs" dxfId="31" priority="35067" operator="equal">
      <formula>"EE (WFO)"</formula>
    </cfRule>
    <cfRule type="cellIs" dxfId="31" priority="35068" operator="equal">
      <formula>"EC (WFO)"</formula>
    </cfRule>
    <cfRule type="cellIs" dxfId="31" priority="35069" operator="equal">
      <formula>"EA (WFO)"</formula>
    </cfRule>
    <cfRule type="cellIs" dxfId="40" priority="35070" operator="equal">
      <formula>"EE(WFO)"</formula>
    </cfRule>
    <cfRule type="cellIs" dxfId="40" priority="35071" operator="equal">
      <formula>"EC(WFO)"</formula>
    </cfRule>
    <cfRule type="cellIs" dxfId="31" priority="35072" operator="equal">
      <formula>"EE (WFO)"</formula>
    </cfRule>
    <cfRule type="cellIs" dxfId="31" priority="35073" operator="equal">
      <formula>"EC (WFO)"</formula>
    </cfRule>
    <cfRule type="cellIs" dxfId="31" priority="35074" operator="equal">
      <formula>"EA (WFO)"</formula>
    </cfRule>
    <cfRule type="cellIs" dxfId="40" priority="35075" operator="equal">
      <formula>"EE(WFO)"</formula>
    </cfRule>
    <cfRule type="cellIs" dxfId="40" priority="35076" operator="equal">
      <formula>"EC(WFO)"</formula>
    </cfRule>
    <cfRule type="cellIs" dxfId="31" priority="35077" operator="equal">
      <formula>"EE (WFO)"</formula>
    </cfRule>
    <cfRule type="cellIs" dxfId="31" priority="35078" operator="equal">
      <formula>"EC (WFO)"</formula>
    </cfRule>
    <cfRule type="cellIs" dxfId="31" priority="35079" operator="equal">
      <formula>"EA (WFO)"</formula>
    </cfRule>
    <cfRule type="cellIs" dxfId="40" priority="35080" operator="equal">
      <formula>"EE(WFO)"</formula>
    </cfRule>
    <cfRule type="cellIs" dxfId="40" priority="35081" operator="equal">
      <formula>"EC(WFO)"</formula>
    </cfRule>
    <cfRule type="cellIs" dxfId="31" priority="35082" operator="equal">
      <formula>"EE (WFO)"</formula>
    </cfRule>
    <cfRule type="cellIs" dxfId="31" priority="35083" operator="equal">
      <formula>"EC (WFO)"</formula>
    </cfRule>
    <cfRule type="cellIs" dxfId="31" priority="35084" operator="equal">
      <formula>"EA (WFO)"</formula>
    </cfRule>
    <cfRule type="cellIs" dxfId="40" priority="35085" operator="equal">
      <formula>"EE(WFO)"</formula>
    </cfRule>
    <cfRule type="cellIs" dxfId="40" priority="35086" operator="equal">
      <formula>"EC(WFO)"</formula>
    </cfRule>
    <cfRule type="cellIs" dxfId="31" priority="35087" operator="equal">
      <formula>"EE (WFO)"</formula>
    </cfRule>
    <cfRule type="cellIs" dxfId="31" priority="35088" operator="equal">
      <formula>"EC (WFO)"</formula>
    </cfRule>
    <cfRule type="cellIs" dxfId="31" priority="35089" operator="equal">
      <formula>"EA (WFO)"</formula>
    </cfRule>
    <cfRule type="cellIs" dxfId="40" priority="35090" operator="equal">
      <formula>"EE(WFO)"</formula>
    </cfRule>
    <cfRule type="cellIs" dxfId="40" priority="35091" operator="equal">
      <formula>"EC(WFO)"</formula>
    </cfRule>
  </conditionalFormatting>
  <conditionalFormatting sqref="B123">
    <cfRule type="duplicateValues" dxfId="30" priority="36743"/>
  </conditionalFormatting>
  <conditionalFormatting sqref="B124">
    <cfRule type="duplicateValues" dxfId="30" priority="36838"/>
  </conditionalFormatting>
  <conditionalFormatting sqref="L124:M124">
    <cfRule type="cellIs" dxfId="31" priority="35285" operator="equal">
      <formula>"EG (WFO)"</formula>
    </cfRule>
    <cfRule type="cellIs" dxfId="31" priority="35286" operator="equal">
      <formula>"EE (WFO)"</formula>
    </cfRule>
    <cfRule type="cellIs" dxfId="31" priority="35287" operator="equal">
      <formula>"EC (WFO)"</formula>
    </cfRule>
  </conditionalFormatting>
  <conditionalFormatting sqref="AC124">
    <cfRule type="cellIs" dxfId="31" priority="122649" operator="equal">
      <formula>"EE (WFO)"</formula>
    </cfRule>
    <cfRule type="cellIs" dxfId="31" priority="122650" operator="equal">
      <formula>"EC (WFO)"</formula>
    </cfRule>
    <cfRule type="cellIs" dxfId="31" priority="122651" operator="equal">
      <formula>"EA (WFO)"</formula>
    </cfRule>
    <cfRule type="cellIs" dxfId="40" priority="122652" operator="equal">
      <formula>"EE(WFO)"</formula>
    </cfRule>
    <cfRule type="cellIs" dxfId="40" priority="122653" operator="equal">
      <formula>"EC(WFO)"</formula>
    </cfRule>
    <cfRule type="cellIs" dxfId="40" priority="122654" operator="equal">
      <formula>"EE(WFO)"</formula>
    </cfRule>
    <cfRule type="cellIs" dxfId="40" priority="122655" operator="equal">
      <formula>"EC(WFO)"</formula>
    </cfRule>
    <cfRule type="cellIs" dxfId="31" priority="122656" operator="equal">
      <formula>"EE (WFO)"</formula>
    </cfRule>
    <cfRule type="cellIs" dxfId="31" priority="122657" operator="equal">
      <formula>"EC (WFO)"</formula>
    </cfRule>
    <cfRule type="cellIs" dxfId="31" priority="122658" operator="equal">
      <formula>"EA (WFO)"</formula>
    </cfRule>
    <cfRule type="cellIs" dxfId="40" priority="122659" operator="equal">
      <formula>"EE(WFO)"</formula>
    </cfRule>
    <cfRule type="cellIs" dxfId="40" priority="122660" operator="equal">
      <formula>"EC(WFO)"</formula>
    </cfRule>
    <cfRule type="cellIs" dxfId="40" priority="122661" operator="equal">
      <formula>"EE(WFO)"</formula>
    </cfRule>
    <cfRule type="cellIs" dxfId="40" priority="122662" operator="equal">
      <formula>"EC(WFO)"</formula>
    </cfRule>
    <cfRule type="cellIs" dxfId="38" priority="122663" operator="equal">
      <formula>"EE(WFO)"</formula>
    </cfRule>
    <cfRule type="cellIs" dxfId="39" priority="122664" operator="equal">
      <formula>"EE(WFO)"</formula>
    </cfRule>
    <cfRule type="cellIs" dxfId="40" priority="122665" operator="equal">
      <formula>"EC(WFO)"</formula>
    </cfRule>
    <cfRule type="cellIs" dxfId="31" priority="122666" operator="equal">
      <formula>"EE (WFO)"</formula>
    </cfRule>
    <cfRule type="cellIs" dxfId="31" priority="122667" operator="equal">
      <formula>"EC (WFO)"</formula>
    </cfRule>
    <cfRule type="cellIs" dxfId="31" priority="122668" operator="equal">
      <formula>"EA (WFO)"</formula>
    </cfRule>
    <cfRule type="cellIs" dxfId="40" priority="122669" operator="equal">
      <formula>"EE(WFO)"</formula>
    </cfRule>
    <cfRule type="cellIs" dxfId="40" priority="122670" operator="equal">
      <formula>"EC(WFO)"</formula>
    </cfRule>
    <cfRule type="cellIs" dxfId="31" priority="122671" operator="equal">
      <formula>"EE (WFO)"</formula>
    </cfRule>
    <cfRule type="cellIs" dxfId="31" priority="122672" operator="equal">
      <formula>"EC (WFO)"</formula>
    </cfRule>
    <cfRule type="cellIs" dxfId="31" priority="122673" operator="equal">
      <formula>"EA (WFO)"</formula>
    </cfRule>
    <cfRule type="cellIs" dxfId="40" priority="122674" operator="equal">
      <formula>"EE(WFO)"</formula>
    </cfRule>
    <cfRule type="cellIs" dxfId="40" priority="122675" operator="equal">
      <formula>"EC(WFO)"</formula>
    </cfRule>
    <cfRule type="cellIs" dxfId="31" priority="122676" operator="equal">
      <formula>"EE (WFO)"</formula>
    </cfRule>
    <cfRule type="cellIs" dxfId="31" priority="122677" operator="equal">
      <formula>"EC (WFO)"</formula>
    </cfRule>
    <cfRule type="cellIs" dxfId="31" priority="122678" operator="equal">
      <formula>"EA (WFO)"</formula>
    </cfRule>
    <cfRule type="cellIs" dxfId="40" priority="122679" operator="equal">
      <formula>"EE(WFO)"</formula>
    </cfRule>
    <cfRule type="cellIs" dxfId="40" priority="122680" operator="equal">
      <formula>"EC(WFO)"</formula>
    </cfRule>
  </conditionalFormatting>
  <conditionalFormatting sqref="AD124">
    <cfRule type="cellIs" dxfId="31" priority="122612" operator="equal">
      <formula>"EE (WFO)"</formula>
    </cfRule>
    <cfRule type="cellIs" dxfId="31" priority="122613" operator="equal">
      <formula>"EC (WFO)"</formula>
    </cfRule>
    <cfRule type="cellIs" dxfId="31" priority="122614" operator="equal">
      <formula>"EA (WFO)"</formula>
    </cfRule>
    <cfRule type="cellIs" dxfId="40" priority="122615" operator="equal">
      <formula>"EE(WFO)"</formula>
    </cfRule>
    <cfRule type="cellIs" dxfId="40" priority="122616" operator="equal">
      <formula>"EC(WFO)"</formula>
    </cfRule>
    <cfRule type="cellIs" dxfId="40" priority="122617" operator="equal">
      <formula>"EE(WFO)"</formula>
    </cfRule>
    <cfRule type="cellIs" dxfId="40" priority="122618" operator="equal">
      <formula>"EC(WFO)"</formula>
    </cfRule>
    <cfRule type="cellIs" dxfId="31" priority="122619" operator="equal">
      <formula>"EE (WFO)"</formula>
    </cfRule>
    <cfRule type="cellIs" dxfId="31" priority="122620" operator="equal">
      <formula>"EC (WFO)"</formula>
    </cfRule>
    <cfRule type="cellIs" dxfId="31" priority="122621" operator="equal">
      <formula>"EA (WFO)"</formula>
    </cfRule>
    <cfRule type="cellIs" dxfId="40" priority="122622" operator="equal">
      <formula>"EE(WFO)"</formula>
    </cfRule>
    <cfRule type="cellIs" dxfId="40" priority="122623" operator="equal">
      <formula>"EC(WFO)"</formula>
    </cfRule>
    <cfRule type="cellIs" dxfId="40" priority="122624" operator="equal">
      <formula>"EE(WFO)"</formula>
    </cfRule>
    <cfRule type="cellIs" dxfId="40" priority="122625" operator="equal">
      <formula>"EC(WFO)"</formula>
    </cfRule>
    <cfRule type="cellIs" dxfId="38" priority="122626" operator="equal">
      <formula>"EE(WFO)"</formula>
    </cfRule>
    <cfRule type="cellIs" dxfId="39" priority="122627" operator="equal">
      <formula>"EE(WFO)"</formula>
    </cfRule>
    <cfRule type="cellIs" dxfId="40" priority="122628" operator="equal">
      <formula>"EC(WFO)"</formula>
    </cfRule>
    <cfRule type="cellIs" dxfId="31" priority="122629" operator="equal">
      <formula>"EE (WFO)"</formula>
    </cfRule>
    <cfRule type="cellIs" dxfId="31" priority="122630" operator="equal">
      <formula>"EC (WFO)"</formula>
    </cfRule>
    <cfRule type="cellIs" dxfId="31" priority="122631" operator="equal">
      <formula>"EA (WFO)"</formula>
    </cfRule>
    <cfRule type="cellIs" dxfId="40" priority="122632" operator="equal">
      <formula>"EE(WFO)"</formula>
    </cfRule>
    <cfRule type="cellIs" dxfId="40" priority="122633" operator="equal">
      <formula>"EC(WFO)"</formula>
    </cfRule>
    <cfRule type="cellIs" dxfId="31" priority="122634" operator="equal">
      <formula>"EE (WFO)"</formula>
    </cfRule>
    <cfRule type="cellIs" dxfId="31" priority="122635" operator="equal">
      <formula>"EC (WFO)"</formula>
    </cfRule>
    <cfRule type="cellIs" dxfId="31" priority="122636" operator="equal">
      <formula>"EA (WFO)"</formula>
    </cfRule>
    <cfRule type="cellIs" dxfId="40" priority="122637" operator="equal">
      <formula>"EE(WFO)"</formula>
    </cfRule>
    <cfRule type="cellIs" dxfId="40" priority="122638" operator="equal">
      <formula>"EC(WFO)"</formula>
    </cfRule>
    <cfRule type="cellIs" dxfId="31" priority="122639" operator="equal">
      <formula>"EE (WFO)"</formula>
    </cfRule>
    <cfRule type="cellIs" dxfId="31" priority="122640" operator="equal">
      <formula>"EC (WFO)"</formula>
    </cfRule>
    <cfRule type="cellIs" dxfId="31" priority="122641" operator="equal">
      <formula>"EA (WFO)"</formula>
    </cfRule>
    <cfRule type="cellIs" dxfId="40" priority="122642" operator="equal">
      <formula>"EE(WFO)"</formula>
    </cfRule>
    <cfRule type="cellIs" dxfId="40" priority="122643" operator="equal">
      <formula>"EC(WFO)"</formula>
    </cfRule>
    <cfRule type="cellIs" dxfId="31" priority="122644" operator="equal">
      <formula>"EE (WFO)"</formula>
    </cfRule>
    <cfRule type="cellIs" dxfId="31" priority="122645" operator="equal">
      <formula>"EC (WFO)"</formula>
    </cfRule>
    <cfRule type="cellIs" dxfId="31" priority="122646" operator="equal">
      <formula>"EA (WFO)"</formula>
    </cfRule>
    <cfRule type="cellIs" dxfId="40" priority="122647" operator="equal">
      <formula>"EE(WFO)"</formula>
    </cfRule>
    <cfRule type="cellIs" dxfId="40" priority="122648" operator="equal">
      <formula>"EC(WFO)"</formula>
    </cfRule>
    <cfRule type="cellIs" dxfId="31" priority="122681" operator="equal">
      <formula>"EE (WFO)"</formula>
    </cfRule>
    <cfRule type="cellIs" dxfId="31" priority="122682" operator="equal">
      <formula>"EC (WFO)"</formula>
    </cfRule>
    <cfRule type="cellIs" dxfId="31" priority="122683" operator="equal">
      <formula>"EA (WFO)"</formula>
    </cfRule>
    <cfRule type="cellIs" dxfId="40" priority="122684" operator="equal">
      <formula>"EE(WFO)"</formula>
    </cfRule>
    <cfRule type="cellIs" dxfId="40" priority="122685" operator="equal">
      <formula>"EC(WFO)"</formula>
    </cfRule>
  </conditionalFormatting>
  <conditionalFormatting sqref="AK124">
    <cfRule type="cellIs" dxfId="31" priority="122378" operator="equal">
      <formula>"EE (WFO)"</formula>
    </cfRule>
    <cfRule type="cellIs" dxfId="31" priority="122379" operator="equal">
      <formula>"EC (WFO)"</formula>
    </cfRule>
    <cfRule type="cellIs" dxfId="31" priority="122380" operator="equal">
      <formula>"EA (WFO)"</formula>
    </cfRule>
    <cfRule type="cellIs" dxfId="40" priority="122381" operator="equal">
      <formula>"EE(WFO)"</formula>
    </cfRule>
    <cfRule type="cellIs" dxfId="40" priority="122382" operator="equal">
      <formula>"EC(WFO)"</formula>
    </cfRule>
    <cfRule type="cellIs" dxfId="38" priority="122383" operator="equal">
      <formula>"EE(WFO)"</formula>
    </cfRule>
    <cfRule type="cellIs" dxfId="39" priority="122384" operator="equal">
      <formula>"EE(WFO)"</formula>
    </cfRule>
    <cfRule type="cellIs" dxfId="40" priority="122385" operator="equal">
      <formula>"EC(WFO)"</formula>
    </cfRule>
    <cfRule type="cellIs" dxfId="31" priority="122386" operator="equal">
      <formula>"EE (WFO)"</formula>
    </cfRule>
    <cfRule type="cellIs" dxfId="31" priority="122387" operator="equal">
      <formula>"EC (WFO)"</formula>
    </cfRule>
    <cfRule type="cellIs" dxfId="31" priority="122388" operator="equal">
      <formula>"EA (WFO)"</formula>
    </cfRule>
    <cfRule type="cellIs" dxfId="40" priority="122389" operator="equal">
      <formula>"EE(WFO)"</formula>
    </cfRule>
    <cfRule type="cellIs" dxfId="40" priority="122390" operator="equal">
      <formula>"EC(WFO)"</formula>
    </cfRule>
    <cfRule type="cellIs" dxfId="31" priority="122391" operator="equal">
      <formula>"EE (WFO)"</formula>
    </cfRule>
    <cfRule type="cellIs" dxfId="31" priority="122392" operator="equal">
      <formula>"EC (WFO)"</formula>
    </cfRule>
    <cfRule type="cellIs" dxfId="31" priority="122393" operator="equal">
      <formula>"EA (WFO)"</formula>
    </cfRule>
    <cfRule type="cellIs" dxfId="31" priority="122394" operator="equal">
      <formula>"EE (WFO)"</formula>
    </cfRule>
    <cfRule type="cellIs" dxfId="31" priority="122395" operator="equal">
      <formula>"EC (WFO)"</formula>
    </cfRule>
    <cfRule type="cellIs" dxfId="31" priority="122396" operator="equal">
      <formula>"EA (WFO)"</formula>
    </cfRule>
    <cfRule type="cellIs" dxfId="40" priority="122399" operator="equal">
      <formula>"EE(WFO)"</formula>
    </cfRule>
    <cfRule type="cellIs" dxfId="40" priority="122400" operator="equal">
      <formula>"EC(WFO)"</formula>
    </cfRule>
    <cfRule type="cellIs" dxfId="31" priority="122401" operator="equal">
      <formula>"EE (WFO)"</formula>
    </cfRule>
    <cfRule type="cellIs" dxfId="31" priority="122402" operator="equal">
      <formula>"EC (WFO)"</formula>
    </cfRule>
    <cfRule type="cellIs" dxfId="31" priority="122403" operator="equal">
      <formula>"EA (WFO)"</formula>
    </cfRule>
    <cfRule type="cellIs" dxfId="40" priority="122404" operator="equal">
      <formula>"EE(WFO)"</formula>
    </cfRule>
    <cfRule type="cellIs" dxfId="40" priority="122405" operator="equal">
      <formula>"EC(WFO)"</formula>
    </cfRule>
    <cfRule type="cellIs" dxfId="40" priority="122406" operator="equal">
      <formula>"EE(WFO)"</formula>
    </cfRule>
    <cfRule type="cellIs" dxfId="40" priority="122407" operator="equal">
      <formula>"EC(WFO)"</formula>
    </cfRule>
    <cfRule type="cellIs" dxfId="40" priority="122408" operator="equal">
      <formula>"EE(WFO)"</formula>
    </cfRule>
    <cfRule type="cellIs" dxfId="40" priority="122409" operator="equal">
      <formula>"EC(WFO)"</formula>
    </cfRule>
    <cfRule type="cellIs" dxfId="40" priority="122420" operator="equal">
      <formula>"EE(WFO)"</formula>
    </cfRule>
    <cfRule type="cellIs" dxfId="40" priority="122421" operator="equal">
      <formula>"EC(WFO)"</formula>
    </cfRule>
  </conditionalFormatting>
  <conditionalFormatting sqref="B125">
    <cfRule type="duplicateValues" dxfId="30" priority="36822"/>
  </conditionalFormatting>
  <conditionalFormatting sqref="K125">
    <cfRule type="cellIs" dxfId="31" priority="34838" operator="equal">
      <formula>"EG (WFO)"</formula>
    </cfRule>
    <cfRule type="cellIs" dxfId="31" priority="34839" operator="equal">
      <formula>"EE (WFO)"</formula>
    </cfRule>
    <cfRule type="cellIs" dxfId="31" priority="34840" operator="equal">
      <formula>"EC (WFO)"</formula>
    </cfRule>
  </conditionalFormatting>
  <conditionalFormatting sqref="AG125">
    <cfRule type="cellIs" dxfId="33" priority="122327" operator="equal">
      <formula>"FG (WFO)"</formula>
    </cfRule>
    <cfRule type="cellIs" dxfId="74" priority="122328" operator="equal">
      <formula>"EO (WFO)"</formula>
    </cfRule>
    <cfRule type="cellIs" dxfId="31" priority="122329" operator="equal">
      <formula>"EK (WFO)"</formula>
    </cfRule>
    <cfRule type="cellIs" dxfId="31" priority="122330" operator="equal">
      <formula>"EG (WFO)"</formula>
    </cfRule>
    <cfRule type="cellIs" dxfId="31" priority="122331" operator="equal">
      <formula>"EE (WFO)"</formula>
    </cfRule>
    <cfRule type="cellIs" dxfId="31" priority="122332" operator="equal">
      <formula>"EC (WFO)"</formula>
    </cfRule>
  </conditionalFormatting>
  <conditionalFormatting sqref="B126">
    <cfRule type="duplicateValues" dxfId="30" priority="36759"/>
  </conditionalFormatting>
  <conditionalFormatting sqref="B127">
    <cfRule type="duplicateValues" dxfId="30" priority="36711"/>
  </conditionalFormatting>
  <conditionalFormatting sqref="B128">
    <cfRule type="duplicateValues" dxfId="30" priority="36642"/>
  </conditionalFormatting>
  <conditionalFormatting sqref="H128:R128">
    <cfRule type="cellIs" dxfId="13" priority="36400" operator="equal">
      <formula>"TDM"</formula>
    </cfRule>
    <cfRule type="cellIs" dxfId="28" priority="36401" operator="equal">
      <formula>"TR"</formula>
    </cfRule>
    <cfRule type="cellIs" dxfId="33" priority="36402" operator="equal">
      <formula>"FG (WFO)"</formula>
    </cfRule>
    <cfRule type="cellIs" dxfId="74" priority="36403" operator="equal">
      <formula>"EO (WFO)"</formula>
    </cfRule>
    <cfRule type="cellIs" dxfId="31" priority="36404" operator="equal">
      <formula>"EK (WFO)"</formula>
    </cfRule>
    <cfRule type="cellIs" dxfId="57" priority="36405" operator="equal">
      <formula>"SCIK"</formula>
    </cfRule>
    <cfRule type="cellIs" dxfId="56" priority="36406" operator="equal">
      <formula>"CT"</formula>
    </cfRule>
    <cfRule type="cellIs" dxfId="23" priority="36407" operator="equal">
      <formula>"FG"</formula>
    </cfRule>
    <cfRule type="cellIs" dxfId="22" priority="36408" operator="equal">
      <formula>"L"</formula>
    </cfRule>
    <cfRule type="cellIs" dxfId="31" priority="36409" operator="equal">
      <formula>"EG (WFO)"</formula>
    </cfRule>
    <cfRule type="cellIs" dxfId="31" priority="36410" operator="equal">
      <formula>"EE (WFO)"</formula>
    </cfRule>
    <cfRule type="cellIs" dxfId="31" priority="36411" operator="equal">
      <formula>"EC (WFO)"</formula>
    </cfRule>
  </conditionalFormatting>
  <conditionalFormatting sqref="P128:Q128">
    <cfRule type="cellIs" dxfId="29" priority="36397" operator="equal">
      <formula>"EK (WFO)"</formula>
    </cfRule>
    <cfRule type="cellIs" dxfId="29" priority="36398" operator="equal">
      <formula>"EO (WFO)"</formula>
    </cfRule>
    <cfRule type="cellIs" dxfId="4" priority="36399" operator="equal">
      <formula>"FG (WFO)"</formula>
    </cfRule>
  </conditionalFormatting>
  <conditionalFormatting sqref="S128:Z128">
    <cfRule type="cellIs" dxfId="13" priority="35706" operator="equal">
      <formula>"TDM"</formula>
    </cfRule>
    <cfRule type="cellIs" dxfId="37" priority="35707" operator="equal">
      <formula>"EQ (WFO)"</formula>
    </cfRule>
    <cfRule type="cellIs" dxfId="31" priority="35708" operator="equal">
      <formula>"EO (WFO)"</formula>
    </cfRule>
    <cfRule type="cellIs" dxfId="36" priority="35776" operator="equal">
      <formula>"RS"</formula>
    </cfRule>
    <cfRule type="cellIs" dxfId="28" priority="35777" operator="equal">
      <formula>"TR (WFO)"</formula>
    </cfRule>
    <cfRule type="cellIs" dxfId="31" priority="35778" operator="equal">
      <formula>"EQ (WFO)"</formula>
    </cfRule>
    <cfRule type="cellIs" dxfId="31" priority="35779" operator="equal">
      <formula>"EO (WFO)"</formula>
    </cfRule>
    <cfRule type="cellIs" dxfId="31" priority="35780" operator="equal">
      <formula>"EO (WFO)"</formula>
    </cfRule>
    <cfRule type="cellIs" dxfId="31" priority="35781" operator="equal">
      <formula>"EK (WFO)"</formula>
    </cfRule>
    <cfRule type="cellIs" dxfId="31" priority="35782" operator="equal">
      <formula>"EG (WFO)"</formula>
    </cfRule>
    <cfRule type="cellIs" dxfId="31" priority="35783" operator="equal">
      <formula>"EE (WFO)"</formula>
    </cfRule>
    <cfRule type="cellIs" dxfId="31" priority="35784" operator="equal">
      <formula>"EC (WFO)"</formula>
    </cfRule>
    <cfRule type="cellIs" dxfId="31" priority="35785" operator="equal">
      <formula>"EA (WFO)"</formula>
    </cfRule>
    <cfRule type="cellIs" dxfId="35" priority="35786" operator="equal">
      <formula>"FG (WFO)"</formula>
    </cfRule>
    <cfRule type="cellIs" dxfId="34" priority="35787" operator="equal">
      <formula>"TR"</formula>
    </cfRule>
    <cfRule type="cellIs" dxfId="29" priority="35788" operator="equal">
      <formula>"EQ (WFO)"</formula>
    </cfRule>
    <cfRule type="cellIs" dxfId="52" priority="35789" operator="equal">
      <formula>"FG (WFO)"</formula>
    </cfRule>
    <cfRule type="cellIs" dxfId="29" priority="35790" operator="equal">
      <formula>"EO (WFO)"</formula>
    </cfRule>
    <cfRule type="cellIs" dxfId="29" priority="35791" operator="equal">
      <formula>"EK (WFO)"</formula>
    </cfRule>
    <cfRule type="cellIs" dxfId="57" priority="35797" operator="equal">
      <formula>"SCIK"</formula>
    </cfRule>
    <cfRule type="cellIs" dxfId="57" priority="35798" operator="equal">
      <formula>"CT"</formula>
    </cfRule>
    <cfRule type="cellIs" dxfId="39" priority="35799" operator="equal">
      <formula>"CT"</formula>
    </cfRule>
    <cfRule type="cellIs" dxfId="61" priority="35800" operator="equal">
      <formula>"CT"</formula>
    </cfRule>
    <cfRule type="cellIs" dxfId="23" priority="35801" operator="equal">
      <formula>"FG"</formula>
    </cfRule>
    <cfRule type="cellIs" dxfId="44" priority="35802" operator="equal">
      <formula>"L"</formula>
    </cfRule>
    <cfRule type="cellIs" dxfId="38" priority="35803" operator="equal">
      <formula>"EG (WFO)"</formula>
    </cfRule>
    <cfRule type="cellIs" dxfId="31" priority="35792" operator="equal">
      <formula>"EE (WFO)"</formula>
    </cfRule>
    <cfRule type="cellIs" dxfId="31" priority="35793" operator="equal">
      <formula>"EC (WFO)"</formula>
    </cfRule>
    <cfRule type="cellIs" dxfId="31" priority="35794" operator="equal">
      <formula>"EA (WFO)"</formula>
    </cfRule>
    <cfRule type="cellIs" dxfId="40" priority="35795" operator="equal">
      <formula>"EE(WFO)"</formula>
    </cfRule>
    <cfRule type="cellIs" dxfId="40" priority="35796" operator="equal">
      <formula>"EC(WFO)"</formula>
    </cfRule>
  </conditionalFormatting>
  <conditionalFormatting sqref="V128">
    <cfRule type="cellIs" dxfId="29" priority="35714" operator="equal">
      <formula>"EQ (WFO)"</formula>
    </cfRule>
    <cfRule type="cellIs" dxfId="52" priority="35715" operator="equal">
      <formula>"FG (WFO)"</formula>
    </cfRule>
    <cfRule type="cellIs" dxfId="29" priority="35716" operator="equal">
      <formula>"EO (WFO)"</formula>
    </cfRule>
    <cfRule type="cellIs" dxfId="29" priority="35717" operator="equal">
      <formula>"EK (WFO)"</formula>
    </cfRule>
    <cfRule type="cellIs" dxfId="31" priority="35718" operator="equal">
      <formula>"EE (WFO)"</formula>
    </cfRule>
    <cfRule type="cellIs" dxfId="31" priority="35719" operator="equal">
      <formula>"EC (WFO)"</formula>
    </cfRule>
    <cfRule type="cellIs" dxfId="31" priority="35720" operator="equal">
      <formula>"EA (WFO)"</formula>
    </cfRule>
    <cfRule type="cellIs" dxfId="40" priority="35721" operator="equal">
      <formula>"EE(WFO)"</formula>
    </cfRule>
    <cfRule type="cellIs" dxfId="40" priority="35722" operator="equal">
      <formula>"EC(WFO)"</formula>
    </cfRule>
    <cfRule type="cellIs" dxfId="31" priority="35723" operator="equal">
      <formula>"EE (WFO)"</formula>
    </cfRule>
    <cfRule type="cellIs" dxfId="31" priority="35724" operator="equal">
      <formula>"EC (WFO)"</formula>
    </cfRule>
    <cfRule type="cellIs" dxfId="31" priority="35725" operator="equal">
      <formula>"EA (WFO)"</formula>
    </cfRule>
    <cfRule type="cellIs" dxfId="40" priority="35726" operator="equal">
      <formula>"EE(WFO)"</formula>
    </cfRule>
    <cfRule type="cellIs" dxfId="40" priority="35727" operator="equal">
      <formula>"EC(WFO)"</formula>
    </cfRule>
    <cfRule type="cellIs" dxfId="31" priority="35728" operator="equal">
      <formula>"EE (WFO)"</formula>
    </cfRule>
    <cfRule type="cellIs" dxfId="31" priority="35729" operator="equal">
      <formula>"EC (WFO)"</formula>
    </cfRule>
    <cfRule type="cellIs" dxfId="31" priority="35730" operator="equal">
      <formula>"EA (WFO)"</formula>
    </cfRule>
    <cfRule type="cellIs" dxfId="40" priority="35731" operator="equal">
      <formula>"EE(WFO)"</formula>
    </cfRule>
    <cfRule type="cellIs" dxfId="40" priority="35732" operator="equal">
      <formula>"EC(WFO)"</formula>
    </cfRule>
    <cfRule type="cellIs" dxfId="31" priority="35733" operator="equal">
      <formula>"EA (WFO)"</formula>
    </cfRule>
    <cfRule type="cellIs" dxfId="32" priority="35734" operator="equal">
      <formula>"EQ (WFO)"</formula>
    </cfRule>
    <cfRule type="cellIs" dxfId="33" priority="35735" operator="equal">
      <formula>"FG (WFO)"</formula>
    </cfRule>
    <cfRule type="cellIs" dxfId="31" priority="35736" operator="equal">
      <formula>"EE (WFO)"</formula>
    </cfRule>
    <cfRule type="cellIs" dxfId="31" priority="35737" operator="equal">
      <formula>"EC (WFO)"</formula>
    </cfRule>
    <cfRule type="cellIs" dxfId="31" priority="35738" operator="equal">
      <formula>"EA (WFO)"</formula>
    </cfRule>
    <cfRule type="cellIs" dxfId="40" priority="35739" operator="equal">
      <formula>"EE(WFO)"</formula>
    </cfRule>
    <cfRule type="cellIs" dxfId="40" priority="35740" operator="equal">
      <formula>"EC(WFO)"</formula>
    </cfRule>
    <cfRule type="cellIs" dxfId="40" priority="35741" operator="equal">
      <formula>"EE(WFO)"</formula>
    </cfRule>
    <cfRule type="cellIs" dxfId="40" priority="35742" operator="equal">
      <formula>"EC(WFO)"</formula>
    </cfRule>
    <cfRule type="cellIs" dxfId="31" priority="35743" operator="equal">
      <formula>"EE (WFO)"</formula>
    </cfRule>
    <cfRule type="cellIs" dxfId="31" priority="35744" operator="equal">
      <formula>"EC (WFO)"</formula>
    </cfRule>
    <cfRule type="cellIs" dxfId="31" priority="35745" operator="equal">
      <formula>"EA (WFO)"</formula>
    </cfRule>
    <cfRule type="cellIs" dxfId="40" priority="35746" operator="equal">
      <formula>"EE(WFO)"</formula>
    </cfRule>
    <cfRule type="cellIs" dxfId="40" priority="35747" operator="equal">
      <formula>"EC(WFO)"</formula>
    </cfRule>
    <cfRule type="cellIs" dxfId="40" priority="35748" operator="equal">
      <formula>"EE(WFO)"</formula>
    </cfRule>
    <cfRule type="cellIs" dxfId="40" priority="35749" operator="equal">
      <formula>"EC(WFO)"</formula>
    </cfRule>
    <cfRule type="cellIs" dxfId="38" priority="35750" operator="equal">
      <formula>"EE(WFO)"</formula>
    </cfRule>
    <cfRule type="cellIs" dxfId="39" priority="35751" operator="equal">
      <formula>"EE(WFO)"</formula>
    </cfRule>
    <cfRule type="cellIs" dxfId="40" priority="35752" operator="equal">
      <formula>"EC(WFO)"</formula>
    </cfRule>
    <cfRule type="cellIs" dxfId="40" priority="35753" operator="equal">
      <formula>"EE(WFO)"</formula>
    </cfRule>
    <cfRule type="cellIs" dxfId="40" priority="35754" operator="equal">
      <formula>"EC(WFO)"</formula>
    </cfRule>
    <cfRule type="cellIs" dxfId="40" priority="35755" operator="equal">
      <formula>"EE(WFO)"</formula>
    </cfRule>
    <cfRule type="cellIs" dxfId="40" priority="35756" operator="equal">
      <formula>"EC(WFO)"</formula>
    </cfRule>
    <cfRule type="cellIs" dxfId="40" priority="35757" operator="equal">
      <formula>"EE(WFO)"</formula>
    </cfRule>
    <cfRule type="cellIs" dxfId="40" priority="35758" operator="equal">
      <formula>"EC(WFO)"</formula>
    </cfRule>
    <cfRule type="cellIs" dxfId="31" priority="35759" operator="equal">
      <formula>"EE (WFO)"</formula>
    </cfRule>
    <cfRule type="cellIs" dxfId="31" priority="35760" operator="equal">
      <formula>"EC (WFO)"</formula>
    </cfRule>
    <cfRule type="cellIs" dxfId="31" priority="35761" operator="equal">
      <formula>"EA (WFO)"</formula>
    </cfRule>
    <cfRule type="cellIs" dxfId="40" priority="35762" operator="equal">
      <formula>"EE(WFO)"</formula>
    </cfRule>
    <cfRule type="cellIs" dxfId="40" priority="35763" operator="equal">
      <formula>"EC(WFO)"</formula>
    </cfRule>
    <cfRule type="cellIs" dxfId="31" priority="35764" operator="equal">
      <formula>"EE (WFO)"</formula>
    </cfRule>
    <cfRule type="cellIs" dxfId="31" priority="35765" operator="equal">
      <formula>"EC (WFO)"</formula>
    </cfRule>
    <cfRule type="cellIs" dxfId="31" priority="35766" operator="equal">
      <formula>"EA (WFO)"</formula>
    </cfRule>
    <cfRule type="cellIs" dxfId="40" priority="35767" operator="equal">
      <formula>"EE(WFO)"</formula>
    </cfRule>
    <cfRule type="cellIs" dxfId="40" priority="35768" operator="equal">
      <formula>"EC(WFO)"</formula>
    </cfRule>
    <cfRule type="cellIs" dxfId="40" priority="35769" operator="equal">
      <formula>"EE(WFO)"</formula>
    </cfRule>
    <cfRule type="cellIs" dxfId="40" priority="35770" operator="equal">
      <formula>"EC(WFO)"</formula>
    </cfRule>
    <cfRule type="cellIs" dxfId="31" priority="35771" operator="equal">
      <formula>"EE (WFO)"</formula>
    </cfRule>
    <cfRule type="cellIs" dxfId="31" priority="35772" operator="equal">
      <formula>"EC (WFO)"</formula>
    </cfRule>
    <cfRule type="cellIs" dxfId="31" priority="35773" operator="equal">
      <formula>"EA (WFO)"</formula>
    </cfRule>
    <cfRule type="cellIs" dxfId="40" priority="35774" operator="equal">
      <formula>"EE(WFO)"</formula>
    </cfRule>
    <cfRule type="cellIs" dxfId="40" priority="35775" operator="equal">
      <formula>"EC(WFO)"</formula>
    </cfRule>
  </conditionalFormatting>
  <conditionalFormatting sqref="AA128">
    <cfRule type="cellIs" dxfId="57" priority="35293" operator="equal">
      <formula>"SCIK"</formula>
    </cfRule>
    <cfRule type="cellIs" dxfId="56" priority="35294" operator="equal">
      <formula>"CT"</formula>
    </cfRule>
    <cfRule type="cellIs" dxfId="23" priority="35295" operator="equal">
      <formula>"FG"</formula>
    </cfRule>
    <cfRule type="cellIs" dxfId="22" priority="35296" operator="equal">
      <formula>"L"</formula>
    </cfRule>
    <cfRule type="cellIs" dxfId="31" priority="35297" operator="equal">
      <formula>"EG (WFO)"</formula>
    </cfRule>
    <cfRule type="cellIs" dxfId="31" priority="35298" operator="equal">
      <formula>"EE (WFO)"</formula>
    </cfRule>
    <cfRule type="cellIs" dxfId="31" priority="35299" operator="equal">
      <formula>"EC (WFO)"</formula>
    </cfRule>
    <cfRule type="cellIs" dxfId="13" priority="35288" operator="equal">
      <formula>"TDM"</formula>
    </cfRule>
    <cfRule type="cellIs" dxfId="28" priority="35289" operator="equal">
      <formula>"TR"</formula>
    </cfRule>
    <cfRule type="cellIs" dxfId="29" priority="35290" operator="equal">
      <formula>"EK (WFO)"</formula>
    </cfRule>
    <cfRule type="cellIs" dxfId="29" priority="35291" operator="equal">
      <formula>"EO (WFO)"</formula>
    </cfRule>
    <cfRule type="cellIs" dxfId="4" priority="35292" operator="equal">
      <formula>"FG (WFO)"</formula>
    </cfRule>
  </conditionalFormatting>
  <conditionalFormatting sqref="B129">
    <cfRule type="duplicateValues" dxfId="30" priority="306697"/>
  </conditionalFormatting>
  <conditionalFormatting sqref="L129:M129">
    <cfRule type="cellIs" dxfId="31" priority="35279" operator="equal">
      <formula>"EG (WFO)"</formula>
    </cfRule>
    <cfRule type="cellIs" dxfId="31" priority="35280" operator="equal">
      <formula>"EE (WFO)"</formula>
    </cfRule>
    <cfRule type="cellIs" dxfId="31" priority="35281" operator="equal">
      <formula>"EC (WFO)"</formula>
    </cfRule>
    <cfRule type="cellIs" dxfId="31" priority="35276" operator="equal">
      <formula>"EG (WFO)"</formula>
    </cfRule>
    <cfRule type="cellIs" dxfId="31" priority="35277" operator="equal">
      <formula>"EE (WFO)"</formula>
    </cfRule>
    <cfRule type="cellIs" dxfId="31" priority="35278" operator="equal">
      <formula>"EC (WFO)"</formula>
    </cfRule>
  </conditionalFormatting>
  <conditionalFormatting sqref="Q129">
    <cfRule type="cellIs" dxfId="29" priority="34827" operator="equal">
      <formula>"EK (WFO)"</formula>
    </cfRule>
    <cfRule type="cellIs" dxfId="29" priority="34828" operator="equal">
      <formula>"EO (WFO)"</formula>
    </cfRule>
    <cfRule type="cellIs" dxfId="4" priority="34829" operator="equal">
      <formula>"FG (WFO)"</formula>
    </cfRule>
  </conditionalFormatting>
  <conditionalFormatting sqref="I130:J130">
    <cfRule type="cellIs" dxfId="13" priority="34260" operator="equal">
      <formula>"TDM"</formula>
    </cfRule>
    <cfRule type="cellIs" dxfId="31" priority="34262" operator="equal">
      <formula>"EE (WFO)"</formula>
    </cfRule>
    <cfRule type="cellIs" dxfId="31" priority="34263" operator="equal">
      <formula>"EC (WFO)"</formula>
    </cfRule>
    <cfRule type="cellIs" dxfId="31" priority="34261" operator="equal">
      <formula>"EG (WFO)"</formula>
    </cfRule>
  </conditionalFormatting>
  <conditionalFormatting sqref="R131">
    <cfRule type="cellIs" dxfId="28" priority="34565" operator="equal">
      <formula>"TR"</formula>
    </cfRule>
    <cfRule type="cellIs" dxfId="13" priority="34564" operator="equal">
      <formula>"TDM"</formula>
    </cfRule>
    <cfRule type="cellIs" dxfId="31" priority="34574" operator="equal">
      <formula>"EE (WFO)"</formula>
    </cfRule>
    <cfRule type="cellIs" dxfId="31" priority="34575" operator="equal">
      <formula>"EC (WFO)"</formula>
    </cfRule>
    <cfRule type="cellIs" dxfId="31" priority="34573" operator="equal">
      <formula>"EG (WFO)"</formula>
    </cfRule>
    <cfRule type="cellIs" dxfId="33" priority="34566" operator="equal">
      <formula>"FG (WFO)"</formula>
    </cfRule>
    <cfRule type="cellIs" dxfId="74" priority="34567" operator="equal">
      <formula>"EO (WFO)"</formula>
    </cfRule>
    <cfRule type="cellIs" dxfId="31" priority="34568" operator="equal">
      <formula>"EK (WFO)"</formula>
    </cfRule>
    <cfRule type="cellIs" dxfId="57" priority="34569" operator="equal">
      <formula>"SCIK"</formula>
    </cfRule>
    <cfRule type="cellIs" dxfId="56" priority="34570" operator="equal">
      <formula>"CT"</formula>
    </cfRule>
    <cfRule type="cellIs" dxfId="23" priority="34571" operator="equal">
      <formula>"FG"</formula>
    </cfRule>
    <cfRule type="cellIs" dxfId="22" priority="34572" operator="equal">
      <formula>"L"</formula>
    </cfRule>
  </conditionalFormatting>
  <conditionalFormatting sqref="S131:AA131">
    <cfRule type="cellIs" dxfId="57" priority="34557" operator="equal">
      <formula>"SCIK"</formula>
    </cfRule>
    <cfRule type="cellIs" dxfId="56" priority="34558" operator="equal">
      <formula>"CT"</formula>
    </cfRule>
    <cfRule type="cellIs" dxfId="23" priority="34559" operator="equal">
      <formula>"FG"</formula>
    </cfRule>
    <cfRule type="cellIs" dxfId="22" priority="34560" operator="equal">
      <formula>"L"</formula>
    </cfRule>
    <cfRule type="cellIs" dxfId="31" priority="34561" operator="equal">
      <formula>"EG (WFO)"</formula>
    </cfRule>
    <cfRule type="cellIs" dxfId="31" priority="34562" operator="equal">
      <formula>"EE (WFO)"</formula>
    </cfRule>
    <cfRule type="cellIs" dxfId="31" priority="34563" operator="equal">
      <formula>"EC (WFO)"</formula>
    </cfRule>
    <cfRule type="cellIs" dxfId="13" priority="34552" operator="equal">
      <formula>"TDM"</formula>
    </cfRule>
    <cfRule type="cellIs" dxfId="28" priority="34553" operator="equal">
      <formula>"TR"</formula>
    </cfRule>
    <cfRule type="cellIs" dxfId="29" priority="34554" operator="equal">
      <formula>"EK (WFO)"</formula>
    </cfRule>
    <cfRule type="cellIs" dxfId="29" priority="34555" operator="equal">
      <formula>"EO (WFO)"</formula>
    </cfRule>
    <cfRule type="cellIs" dxfId="4" priority="34556" operator="equal">
      <formula>"FG (WFO)"</formula>
    </cfRule>
  </conditionalFormatting>
  <conditionalFormatting sqref="U131:V131">
    <cfRule type="cellIs" dxfId="33" priority="34543" operator="equal">
      <formula>"FG (WFO)"</formula>
    </cfRule>
    <cfRule type="cellIs" dxfId="74" priority="34544" operator="equal">
      <formula>"EO (WFO)"</formula>
    </cfRule>
    <cfRule type="cellIs" dxfId="31" priority="34545" operator="equal">
      <formula>"EK (WFO)"</formula>
    </cfRule>
    <cfRule type="cellIs" dxfId="31" priority="34546" operator="equal">
      <formula>"EG (WFO)"</formula>
    </cfRule>
    <cfRule type="cellIs" dxfId="31" priority="34547" operator="equal">
      <formula>"EE (WFO)"</formula>
    </cfRule>
    <cfRule type="cellIs" dxfId="31" priority="34548" operator="equal">
      <formula>"EC (WFO)"</formula>
    </cfRule>
    <cfRule type="cellIs" dxfId="31" priority="34549" operator="equal">
      <formula>"EG (WFO)"</formula>
    </cfRule>
    <cfRule type="cellIs" dxfId="31" priority="34550" operator="equal">
      <formula>"EE (WFO)"</formula>
    </cfRule>
    <cfRule type="cellIs" dxfId="31" priority="34551" operator="equal">
      <formula>"EC (WFO)"</formula>
    </cfRule>
  </conditionalFormatting>
  <conditionalFormatting sqref="AA131">
    <cfRule type="cellIs" dxfId="33" priority="34534" operator="equal">
      <formula>"FG (WFO)"</formula>
    </cfRule>
    <cfRule type="cellIs" dxfId="74" priority="34535" operator="equal">
      <formula>"EO (WFO)"</formula>
    </cfRule>
    <cfRule type="cellIs" dxfId="31" priority="34536" operator="equal">
      <formula>"EK (WFO)"</formula>
    </cfRule>
    <cfRule type="cellIs" dxfId="31" priority="34537" operator="equal">
      <formula>"EG (WFO)"</formula>
    </cfRule>
    <cfRule type="cellIs" dxfId="31" priority="34538" operator="equal">
      <formula>"EE (WFO)"</formula>
    </cfRule>
    <cfRule type="cellIs" dxfId="31" priority="34539" operator="equal">
      <formula>"EC (WFO)"</formula>
    </cfRule>
    <cfRule type="cellIs" dxfId="31" priority="34540" operator="equal">
      <formula>"EG (WFO)"</formula>
    </cfRule>
    <cfRule type="cellIs" dxfId="31" priority="34541" operator="equal">
      <formula>"EE (WFO)"</formula>
    </cfRule>
    <cfRule type="cellIs" dxfId="31" priority="34542" operator="equal">
      <formula>"EC (WFO)"</formula>
    </cfRule>
  </conditionalFormatting>
  <conditionalFormatting sqref="R133">
    <cfRule type="cellIs" dxfId="28" priority="34523" operator="equal">
      <formula>"TR"</formula>
    </cfRule>
    <cfRule type="cellIs" dxfId="13" priority="34522" operator="equal">
      <formula>"TDM"</formula>
    </cfRule>
    <cfRule type="cellIs" dxfId="31" priority="34532" operator="equal">
      <formula>"EE (WFO)"</formula>
    </cfRule>
    <cfRule type="cellIs" dxfId="31" priority="34533" operator="equal">
      <formula>"EC (WFO)"</formula>
    </cfRule>
    <cfRule type="cellIs" dxfId="31" priority="34531" operator="equal">
      <formula>"EG (WFO)"</formula>
    </cfRule>
    <cfRule type="cellIs" dxfId="33" priority="34524" operator="equal">
      <formula>"FG (WFO)"</formula>
    </cfRule>
    <cfRule type="cellIs" dxfId="74" priority="34525" operator="equal">
      <formula>"EO (WFO)"</formula>
    </cfRule>
    <cfRule type="cellIs" dxfId="31" priority="34526" operator="equal">
      <formula>"EK (WFO)"</formula>
    </cfRule>
    <cfRule type="cellIs" dxfId="57" priority="34527" operator="equal">
      <formula>"SCIK"</formula>
    </cfRule>
    <cfRule type="cellIs" dxfId="56" priority="34528" operator="equal">
      <formula>"CT"</formula>
    </cfRule>
    <cfRule type="cellIs" dxfId="23" priority="34529" operator="equal">
      <formula>"FG"</formula>
    </cfRule>
    <cfRule type="cellIs" dxfId="22" priority="34530" operator="equal">
      <formula>"L"</formula>
    </cfRule>
  </conditionalFormatting>
  <conditionalFormatting sqref="S133:T133">
    <cfRule type="cellIs" dxfId="28" priority="34499" operator="equal">
      <formula>"TR"</formula>
    </cfRule>
    <cfRule type="cellIs" dxfId="13" priority="34498" operator="equal">
      <formula>"TDM"</formula>
    </cfRule>
    <cfRule type="cellIs" dxfId="31" priority="34508" operator="equal">
      <formula>"EE (WFO)"</formula>
    </cfRule>
    <cfRule type="cellIs" dxfId="31" priority="34509" operator="equal">
      <formula>"EC (WFO)"</formula>
    </cfRule>
    <cfRule type="cellIs" dxfId="31" priority="34507" operator="equal">
      <formula>"EG (WFO)"</formula>
    </cfRule>
    <cfRule type="cellIs" dxfId="33" priority="34500" operator="equal">
      <formula>"FG (WFO)"</formula>
    </cfRule>
    <cfRule type="cellIs" dxfId="74" priority="34501" operator="equal">
      <formula>"EO (WFO)"</formula>
    </cfRule>
    <cfRule type="cellIs" dxfId="31" priority="34502" operator="equal">
      <formula>"EK (WFO)"</formula>
    </cfRule>
    <cfRule type="cellIs" dxfId="57" priority="34503" operator="equal">
      <formula>"SCIK"</formula>
    </cfRule>
    <cfRule type="cellIs" dxfId="56" priority="34504" operator="equal">
      <formula>"CT"</formula>
    </cfRule>
    <cfRule type="cellIs" dxfId="23" priority="34505" operator="equal">
      <formula>"FG"</formula>
    </cfRule>
    <cfRule type="cellIs" dxfId="22" priority="34506" operator="equal">
      <formula>"L"</formula>
    </cfRule>
  </conditionalFormatting>
  <conditionalFormatting sqref="U133:AA133">
    <cfRule type="cellIs" dxfId="57" priority="34515" operator="equal">
      <formula>"SCIK"</formula>
    </cfRule>
    <cfRule type="cellIs" dxfId="56" priority="34516" operator="equal">
      <formula>"CT"</formula>
    </cfRule>
    <cfRule type="cellIs" dxfId="23" priority="34517" operator="equal">
      <formula>"FG"</formula>
    </cfRule>
    <cfRule type="cellIs" dxfId="22" priority="34518" operator="equal">
      <formula>"L"</formula>
    </cfRule>
    <cfRule type="cellIs" dxfId="31" priority="34519" operator="equal">
      <formula>"EG (WFO)"</formula>
    </cfRule>
    <cfRule type="cellIs" dxfId="31" priority="34520" operator="equal">
      <formula>"EE (WFO)"</formula>
    </cfRule>
    <cfRule type="cellIs" dxfId="31" priority="34521" operator="equal">
      <formula>"EC (WFO)"</formula>
    </cfRule>
    <cfRule type="cellIs" dxfId="13" priority="34510" operator="equal">
      <formula>"TDM"</formula>
    </cfRule>
    <cfRule type="cellIs" dxfId="28" priority="34511" operator="equal">
      <formula>"TR"</formula>
    </cfRule>
    <cfRule type="cellIs" dxfId="29" priority="34512" operator="equal">
      <formula>"EK (WFO)"</formula>
    </cfRule>
    <cfRule type="cellIs" dxfId="29" priority="34513" operator="equal">
      <formula>"EO (WFO)"</formula>
    </cfRule>
    <cfRule type="cellIs" dxfId="4" priority="34514" operator="equal">
      <formula>"FG (WFO)"</formula>
    </cfRule>
  </conditionalFormatting>
  <conditionalFormatting sqref="I134:K134">
    <cfRule type="cellIs" dxfId="31" priority="34259" operator="equal">
      <formula>"EG (WFO)"</formula>
    </cfRule>
    <cfRule type="cellIs" dxfId="31" priority="34256" operator="equal">
      <formula>"EG (WFO)"</formula>
    </cfRule>
    <cfRule type="cellIs" dxfId="31" priority="34257" operator="equal">
      <formula>"EE (WFO)"</formula>
    </cfRule>
    <cfRule type="cellIs" dxfId="31" priority="34258" operator="equal">
      <formula>"EC (WFO)"</formula>
    </cfRule>
  </conditionalFormatting>
  <conditionalFormatting sqref="S134:T134">
    <cfRule type="cellIs" dxfId="33" priority="34660" operator="equal">
      <formula>"FG (WFO)"</formula>
    </cfRule>
    <cfRule type="cellIs" dxfId="74" priority="34661" operator="equal">
      <formula>"EO (WFO)"</formula>
    </cfRule>
    <cfRule type="cellIs" dxfId="31" priority="34662" operator="equal">
      <formula>"EK (WFO)"</formula>
    </cfRule>
  </conditionalFormatting>
  <conditionalFormatting sqref="U134:V134">
    <cfRule type="cellIs" dxfId="31" priority="34659" operator="equal">
      <formula>"EG (WFO)"</formula>
    </cfRule>
  </conditionalFormatting>
  <conditionalFormatting sqref="Y134">
    <cfRule type="cellIs" dxfId="31" priority="34618" operator="equal">
      <formula>"EG (WFO)"</formula>
    </cfRule>
  </conditionalFormatting>
  <conditionalFormatting sqref="Y134:Z134">
    <cfRule type="cellIs" dxfId="31" priority="34204" operator="equal">
      <formula>"EG (WFO)"</formula>
    </cfRule>
    <cfRule type="cellIs" dxfId="31" priority="34205" operator="equal">
      <formula>"EE (WFO)"</formula>
    </cfRule>
    <cfRule type="cellIs" dxfId="31" priority="34206" operator="equal">
      <formula>"EC (WFO)"</formula>
    </cfRule>
    <cfRule type="cellIs" dxfId="57" priority="34197" operator="equal">
      <formula>"SCIK"</formula>
    </cfRule>
    <cfRule type="cellIs" dxfId="56" priority="34198" operator="equal">
      <formula>"CT"</formula>
    </cfRule>
    <cfRule type="cellIs" dxfId="23" priority="34199" operator="equal">
      <formula>"FG"</formula>
    </cfRule>
    <cfRule type="cellIs" dxfId="22" priority="34200" operator="equal">
      <formula>"L"</formula>
    </cfRule>
    <cfRule type="cellIs" dxfId="31" priority="34201" operator="equal">
      <formula>"EG (WFO)"</formula>
    </cfRule>
    <cfRule type="cellIs" dxfId="31" priority="34202" operator="equal">
      <formula>"EE (WFO)"</formula>
    </cfRule>
    <cfRule type="cellIs" dxfId="31" priority="34203" operator="equal">
      <formula>"EC (WFO)"</formula>
    </cfRule>
    <cfRule type="cellIs" dxfId="29" priority="34191" operator="equal">
      <formula>"EK (WFO)"</formula>
    </cfRule>
    <cfRule type="cellIs" dxfId="29" priority="34192" operator="equal">
      <formula>"EO (WFO)"</formula>
    </cfRule>
    <cfRule type="cellIs" dxfId="4" priority="34193" operator="equal">
      <formula>"FG (WFO)"</formula>
    </cfRule>
    <cfRule type="cellIs" dxfId="33" priority="34194" operator="equal">
      <formula>"FG (WFO)"</formula>
    </cfRule>
    <cfRule type="cellIs" dxfId="74" priority="34195" operator="equal">
      <formula>"EO (WFO)"</formula>
    </cfRule>
    <cfRule type="cellIs" dxfId="31" priority="34196" operator="equal">
      <formula>"EK (WFO)"</formula>
    </cfRule>
    <cfRule type="cellIs" dxfId="13" priority="34186" operator="equal">
      <formula>"TDM"</formula>
    </cfRule>
    <cfRule type="cellIs" dxfId="28" priority="34187" operator="equal">
      <formula>"TR"</formula>
    </cfRule>
    <cfRule type="cellIs" dxfId="29" priority="34188" operator="equal">
      <formula>"EK (WFO)"</formula>
    </cfRule>
    <cfRule type="cellIs" dxfId="29" priority="34189" operator="equal">
      <formula>"EO (WFO)"</formula>
    </cfRule>
    <cfRule type="cellIs" dxfId="4" priority="34190" operator="equal">
      <formula>"FG (WFO)"</formula>
    </cfRule>
    <cfRule type="cellIs" dxfId="57" priority="34179" operator="equal">
      <formula>"SCIK"</formula>
    </cfRule>
    <cfRule type="cellIs" dxfId="56" priority="34180" operator="equal">
      <formula>"CT"</formula>
    </cfRule>
    <cfRule type="cellIs" dxfId="23" priority="34181" operator="equal">
      <formula>"FG"</formula>
    </cfRule>
    <cfRule type="cellIs" dxfId="22" priority="34182" operator="equal">
      <formula>"L"</formula>
    </cfRule>
    <cfRule type="cellIs" dxfId="31" priority="34183" operator="equal">
      <formula>"EG (WFO)"</formula>
    </cfRule>
    <cfRule type="cellIs" dxfId="31" priority="34184" operator="equal">
      <formula>"EE (WFO)"</formula>
    </cfRule>
    <cfRule type="cellIs" dxfId="31" priority="34185" operator="equal">
      <formula>"EC (WFO)"</formula>
    </cfRule>
    <cfRule type="cellIs" dxfId="13" priority="34174" operator="equal">
      <formula>"TDM"</formula>
    </cfRule>
    <cfRule type="cellIs" dxfId="28" priority="34175" operator="equal">
      <formula>"TR"</formula>
    </cfRule>
    <cfRule type="cellIs" dxfId="29" priority="34176" operator="equal">
      <formula>"EK (WFO)"</formula>
    </cfRule>
    <cfRule type="cellIs" dxfId="29" priority="34177" operator="equal">
      <formula>"EO (WFO)"</formula>
    </cfRule>
    <cfRule type="cellIs" dxfId="4" priority="34178" operator="equal">
      <formula>"FG (WFO)"</formula>
    </cfRule>
  </conditionalFormatting>
  <conditionalFormatting sqref="Z134">
    <cfRule type="cellIs" dxfId="31" priority="34617" operator="equal">
      <formula>"EG (WFO)"</formula>
    </cfRule>
  </conditionalFormatting>
  <conditionalFormatting sqref="B135">
    <cfRule type="duplicateValues" dxfId="30" priority="34784"/>
  </conditionalFormatting>
  <conditionalFormatting sqref="R135">
    <cfRule type="cellIs" dxfId="28" priority="34475" operator="equal">
      <formula>"TR"</formula>
    </cfRule>
    <cfRule type="cellIs" dxfId="13" priority="34474" operator="equal">
      <formula>"TDM"</formula>
    </cfRule>
    <cfRule type="cellIs" dxfId="31" priority="34484" operator="equal">
      <formula>"EE (WFO)"</formula>
    </cfRule>
    <cfRule type="cellIs" dxfId="31" priority="34485" operator="equal">
      <formula>"EC (WFO)"</formula>
    </cfRule>
    <cfRule type="cellIs" dxfId="31" priority="34483" operator="equal">
      <formula>"EG (WFO)"</formula>
    </cfRule>
    <cfRule type="cellIs" dxfId="33" priority="34476" operator="equal">
      <formula>"FG (WFO)"</formula>
    </cfRule>
    <cfRule type="cellIs" dxfId="74" priority="34477" operator="equal">
      <formula>"EO (WFO)"</formula>
    </cfRule>
    <cfRule type="cellIs" dxfId="31" priority="34478" operator="equal">
      <formula>"EK (WFO)"</formula>
    </cfRule>
    <cfRule type="cellIs" dxfId="57" priority="34479" operator="equal">
      <formula>"SCIK"</formula>
    </cfRule>
    <cfRule type="cellIs" dxfId="56" priority="34480" operator="equal">
      <formula>"CT"</formula>
    </cfRule>
    <cfRule type="cellIs" dxfId="23" priority="34481" operator="equal">
      <formula>"FG"</formula>
    </cfRule>
    <cfRule type="cellIs" dxfId="22" priority="34482" operator="equal">
      <formula>"L"</formula>
    </cfRule>
  </conditionalFormatting>
  <conditionalFormatting sqref="S135:T135">
    <cfRule type="cellIs" dxfId="28" priority="34463" operator="equal">
      <formula>"TR"</formula>
    </cfRule>
    <cfRule type="cellIs" dxfId="13" priority="34462" operator="equal">
      <formula>"TDM"</formula>
    </cfRule>
    <cfRule type="cellIs" dxfId="31" priority="34472" operator="equal">
      <formula>"EE (WFO)"</formula>
    </cfRule>
    <cfRule type="cellIs" dxfId="31" priority="34473" operator="equal">
      <formula>"EC (WFO)"</formula>
    </cfRule>
    <cfRule type="cellIs" dxfId="31" priority="34471" operator="equal">
      <formula>"EG (WFO)"</formula>
    </cfRule>
    <cfRule type="cellIs" dxfId="33" priority="34464" operator="equal">
      <formula>"FG (WFO)"</formula>
    </cfRule>
    <cfRule type="cellIs" dxfId="74" priority="34465" operator="equal">
      <formula>"EO (WFO)"</formula>
    </cfRule>
    <cfRule type="cellIs" dxfId="31" priority="34466" operator="equal">
      <formula>"EK (WFO)"</formula>
    </cfRule>
    <cfRule type="cellIs" dxfId="57" priority="34467" operator="equal">
      <formula>"SCIK"</formula>
    </cfRule>
    <cfRule type="cellIs" dxfId="56" priority="34468" operator="equal">
      <formula>"CT"</formula>
    </cfRule>
    <cfRule type="cellIs" dxfId="23" priority="34469" operator="equal">
      <formula>"FG"</formula>
    </cfRule>
    <cfRule type="cellIs" dxfId="22" priority="34470" operator="equal">
      <formula>"L"</formula>
    </cfRule>
  </conditionalFormatting>
  <conditionalFormatting sqref="Y135:Z135">
    <cfRule type="expression" dxfId="19" priority="31469">
      <formula>OR(Y135="CT",Y135="SCIK",Y135="CUMIL")</formula>
    </cfRule>
    <cfRule type="expression" dxfId="9" priority="31470">
      <formula>OR(Y135="TR",Y135="TDM",Y135="PKT")</formula>
    </cfRule>
    <cfRule type="expression" dxfId="12" priority="31471">
      <formula>OR(Y135="OP",Y135="RS",Y135="RTS",Y135="PRM",Y135="CB")</formula>
    </cfRule>
    <cfRule type="expression" dxfId="20" priority="31472">
      <formula>OR(Y135="FG")</formula>
    </cfRule>
    <cfRule type="expression" dxfId="3" priority="31473">
      <formula>OR(Y135="L",Y135="OTG")</formula>
    </cfRule>
    <cfRule type="cellIs" dxfId="38" priority="31466" operator="equal">
      <formula>"EE(WFO)"</formula>
    </cfRule>
    <cfRule type="cellIs" dxfId="39" priority="31467" operator="equal">
      <formula>"EE(WFO)"</formula>
    </cfRule>
    <cfRule type="cellIs" dxfId="40" priority="31468" operator="equal">
      <formula>"EC(WFO)"</formula>
    </cfRule>
    <cfRule type="expression" dxfId="19" priority="31461">
      <formula>OR(Y135="CT",Y135="SCIK",Y135="CUMIL")</formula>
    </cfRule>
    <cfRule type="expression" dxfId="9" priority="31462">
      <formula>OR(Y135="TR",Y135="TDM",Y135="PKT")</formula>
    </cfRule>
    <cfRule type="expression" dxfId="12" priority="31463">
      <formula>OR(Y135="OP",Y135="RS",Y135="RTS",Y135="PRM",Y135="CB")</formula>
    </cfRule>
    <cfRule type="expression" dxfId="20" priority="31464">
      <formula>OR(Y135="FG")</formula>
    </cfRule>
    <cfRule type="expression" dxfId="3" priority="31465">
      <formula>OR(Y135="L",Y135="OTG")</formula>
    </cfRule>
    <cfRule type="cellIs" dxfId="38" priority="31458" operator="equal">
      <formula>"EE(WFO)"</formula>
    </cfRule>
    <cfRule type="cellIs" dxfId="39" priority="31459" operator="equal">
      <formula>"EE(WFO)"</formula>
    </cfRule>
    <cfRule type="cellIs" dxfId="40" priority="31460" operator="equal">
      <formula>"EC(WFO)"</formula>
    </cfRule>
    <cfRule type="cellIs" dxfId="15" priority="31457" operator="equal">
      <formula>"EG (WFO)"</formula>
    </cfRule>
    <cfRule type="expression" dxfId="19" priority="31452">
      <formula>OR(Y135="CT",Y135="SCIK",Y135="CUMIL")</formula>
    </cfRule>
    <cfRule type="expression" dxfId="9" priority="31453">
      <formula>OR(Y135="TR",Y135="TDM",Y135="PKT")</formula>
    </cfRule>
    <cfRule type="expression" dxfId="12" priority="31454">
      <formula>OR(Y135="OP",Y135="RS",Y135="RTS",Y135="PRM",Y135="CB")</formula>
    </cfRule>
    <cfRule type="expression" dxfId="20" priority="31455">
      <formula>OR(Y135="FG")</formula>
    </cfRule>
    <cfRule type="expression" dxfId="3" priority="31456">
      <formula>OR(Y135="L",Y135="OTG")</formula>
    </cfRule>
    <cfRule type="cellIs" dxfId="38" priority="31449" operator="equal">
      <formula>"EE(WFO)"</formula>
    </cfRule>
    <cfRule type="cellIs" dxfId="39" priority="31450" operator="equal">
      <formula>"EE(WFO)"</formula>
    </cfRule>
    <cfRule type="cellIs" dxfId="40" priority="31451" operator="equal">
      <formula>"EC(WFO)"</formula>
    </cfRule>
    <cfRule type="cellIs" dxfId="15" priority="31445" operator="equal">
      <formula>"EK (WFO)"</formula>
    </cfRule>
    <cfRule type="cellIs" dxfId="15" priority="31446" operator="equal">
      <formula>"EG (WFO)"</formula>
    </cfRule>
    <cfRule type="cellIs" dxfId="15" priority="31447" operator="equal">
      <formula>"EE (WFO)"</formula>
    </cfRule>
    <cfRule type="cellIs" dxfId="15" priority="31448" operator="equal">
      <formula>"EC (WFO)"</formula>
    </cfRule>
    <cfRule type="expression" dxfId="19" priority="31440">
      <formula>OR(Y135="CT",Y135="SCIK",Y135="CUMIL")</formula>
    </cfRule>
    <cfRule type="expression" dxfId="9" priority="31441">
      <formula>OR(Y135="TR",Y135="TDM",Y135="PKT")</formula>
    </cfRule>
    <cfRule type="expression" dxfId="12" priority="31442">
      <formula>OR(Y135="OP",Y135="RS",Y135="RTS",Y135="PRM",Y135="CB")</formula>
    </cfRule>
    <cfRule type="expression" dxfId="20" priority="31443">
      <formula>OR(Y135="FG")</formula>
    </cfRule>
    <cfRule type="expression" dxfId="3" priority="31444">
      <formula>OR(Y135="L",Y135="OTG")</formula>
    </cfRule>
    <cfRule type="cellIs" dxfId="38" priority="31437" operator="equal">
      <formula>"EE(WFO)"</formula>
    </cfRule>
    <cfRule type="cellIs" dxfId="39" priority="31438" operator="equal">
      <formula>"EE(WFO)"</formula>
    </cfRule>
    <cfRule type="cellIs" dxfId="40" priority="31439" operator="equal">
      <formula>"EC(WFO)"</formula>
    </cfRule>
    <cfRule type="expression" dxfId="19" priority="31432">
      <formula>OR(Y135="CT",Y135="SCIK",Y135="CUMIL")</formula>
    </cfRule>
    <cfRule type="expression" dxfId="9" priority="31433">
      <formula>OR(Y135="TR",Y135="TDM",Y135="PKT")</formula>
    </cfRule>
    <cfRule type="expression" dxfId="12" priority="31434">
      <formula>OR(Y135="OP",Y135="RS",Y135="RTS",Y135="PRM",Y135="CB")</formula>
    </cfRule>
    <cfRule type="expression" dxfId="20" priority="31435">
      <formula>OR(Y135="FG")</formula>
    </cfRule>
    <cfRule type="expression" dxfId="3" priority="31436">
      <formula>OR(Y135="L",Y135="OTG")</formula>
    </cfRule>
    <cfRule type="cellIs" dxfId="38" priority="31429" operator="equal">
      <formula>"EE(WFO)"</formula>
    </cfRule>
    <cfRule type="cellIs" dxfId="39" priority="31430" operator="equal">
      <formula>"EE(WFO)"</formula>
    </cfRule>
    <cfRule type="cellIs" dxfId="40" priority="31431" operator="equal">
      <formula>"EC(WFO)"</formula>
    </cfRule>
    <cfRule type="expression" dxfId="19" priority="31424">
      <formula>OR(Y135="CT",Y135="SCIK",Y135="CUMIL")</formula>
    </cfRule>
    <cfRule type="expression" dxfId="9" priority="31425">
      <formula>OR(Y135="TR",Y135="TDM",Y135="PKT")</formula>
    </cfRule>
    <cfRule type="expression" dxfId="12" priority="31426">
      <formula>OR(Y135="OP",Y135="RS",Y135="RTS",Y135="PRM",Y135="CB")</formula>
    </cfRule>
    <cfRule type="expression" dxfId="20" priority="31427">
      <formula>OR(Y135="FG")</formula>
    </cfRule>
    <cfRule type="expression" dxfId="3" priority="31428">
      <formula>OR(Y135="L",Y135="OTG")</formula>
    </cfRule>
    <cfRule type="cellIs" dxfId="38" priority="31421" operator="equal">
      <formula>"EE(WFO)"</formula>
    </cfRule>
    <cfRule type="cellIs" dxfId="39" priority="31422" operator="equal">
      <formula>"EE(WFO)"</formula>
    </cfRule>
    <cfRule type="cellIs" dxfId="40" priority="31423" operator="equal">
      <formula>"EC(WFO)"</formula>
    </cfRule>
    <cfRule type="expression" dxfId="19" priority="31416">
      <formula>OR(Y135="CT",Y135="SCIK",Y135="CUMIL")</formula>
    </cfRule>
    <cfRule type="expression" dxfId="9" priority="31417">
      <formula>OR(Y135="TR",Y135="TDM",Y135="PKT")</formula>
    </cfRule>
    <cfRule type="expression" dxfId="12" priority="31418">
      <formula>OR(Y135="OP",Y135="RS",Y135="RTS",Y135="PRM",Y135="CB")</formula>
    </cfRule>
    <cfRule type="expression" dxfId="20" priority="31419">
      <formula>OR(Y135="FG")</formula>
    </cfRule>
    <cfRule type="expression" dxfId="3" priority="31420">
      <formula>OR(Y135="L",Y135="OTG")</formula>
    </cfRule>
    <cfRule type="cellIs" dxfId="38" priority="31413" operator="equal">
      <formula>"EE(WFO)"</formula>
    </cfRule>
    <cfRule type="cellIs" dxfId="39" priority="31414" operator="equal">
      <formula>"EE(WFO)"</formula>
    </cfRule>
    <cfRule type="cellIs" dxfId="40" priority="31415" operator="equal">
      <formula>"EC(WFO)"</formula>
    </cfRule>
    <cfRule type="expression" dxfId="19" priority="31408">
      <formula>OR(Y135="CT",Y135="SCIK",Y135="CUMIL")</formula>
    </cfRule>
    <cfRule type="expression" dxfId="9" priority="31409">
      <formula>OR(Y135="TR",Y135="TDM",Y135="PKT")</formula>
    </cfRule>
    <cfRule type="expression" dxfId="12" priority="31410">
      <formula>OR(Y135="OP",Y135="RS",Y135="RTS",Y135="PRM",Y135="CB")</formula>
    </cfRule>
    <cfRule type="expression" dxfId="20" priority="31411">
      <formula>OR(Y135="FG")</formula>
    </cfRule>
    <cfRule type="expression" dxfId="3" priority="31412">
      <formula>OR(Y135="L",Y135="OTG")</formula>
    </cfRule>
    <cfRule type="cellIs" dxfId="15" priority="31405" operator="equal">
      <formula>"EA (WFO)"</formula>
    </cfRule>
    <cfRule type="cellIs" dxfId="15" priority="31406" operator="equal">
      <formula>"EC (WFO)"</formula>
    </cfRule>
    <cfRule type="cellIs" dxfId="15" priority="31407" operator="equal">
      <formula>"EE (WFO)"</formula>
    </cfRule>
    <cfRule type="expression" dxfId="19" priority="31400">
      <formula>OR(Y135="CT",Y135="SCIK",Y135="CUMIL")</formula>
    </cfRule>
    <cfRule type="expression" dxfId="9" priority="31401">
      <formula>OR(Y135="TR",Y135="TDM",Y135="PKT")</formula>
    </cfRule>
    <cfRule type="expression" dxfId="12" priority="31402">
      <formula>OR(Y135="OP",Y135="RS",Y135="RTS",Y135="PRM",Y135="CB")</formula>
    </cfRule>
    <cfRule type="expression" dxfId="20" priority="31403">
      <formula>OR(Y135="FG")</formula>
    </cfRule>
    <cfRule type="expression" dxfId="3" priority="31404">
      <formula>OR(Y135="L",Y135="OTG")</formula>
    </cfRule>
    <cfRule type="expression" dxfId="19" priority="31395">
      <formula>OR(Y135="CT",Y135="SCIK",Y135="CUMIL")</formula>
    </cfRule>
    <cfRule type="expression" dxfId="9" priority="31396">
      <formula>OR(Y135="TR",Y135="TDM",Y135="PKT")</formula>
    </cfRule>
    <cfRule type="expression" dxfId="12" priority="31397">
      <formula>OR(Y135="OP",Y135="RS",Y135="RTS",Y135="PRM",Y135="CB")</formula>
    </cfRule>
    <cfRule type="expression" dxfId="20" priority="31398">
      <formula>OR(Y135="FG")</formula>
    </cfRule>
    <cfRule type="expression" dxfId="3" priority="31399">
      <formula>OR(Y135="L",Y135="OTG")</formula>
    </cfRule>
    <cfRule type="cellIs" dxfId="27" priority="31393" operator="equal">
      <formula>"OUT"</formula>
    </cfRule>
    <cfRule type="cellIs" dxfId="26" priority="31394" operator="equal">
      <formula>"OUT"</formula>
    </cfRule>
  </conditionalFormatting>
  <conditionalFormatting sqref="B136:D136">
    <cfRule type="cellIs" dxfId="55" priority="34763" operator="equal">
      <formula>"FG (WFO)"</formula>
    </cfRule>
    <cfRule type="cellIs" dxfId="15" priority="34764" operator="equal">
      <formula>"FG (WFO)"</formula>
    </cfRule>
    <cfRule type="cellIs" dxfId="15" priority="34765" operator="equal">
      <formula>"EO (WFO)"</formula>
    </cfRule>
    <cfRule type="cellIs" dxfId="15" priority="34766" operator="equal">
      <formula>"EK (WFO)"</formula>
    </cfRule>
  </conditionalFormatting>
  <conditionalFormatting sqref="F136">
    <cfRule type="cellIs" dxfId="55" priority="34767" operator="equal">
      <formula>"FG (WFO)"</formula>
    </cfRule>
    <cfRule type="cellIs" dxfId="15" priority="34768" operator="equal">
      <formula>"FG (WFO)"</formula>
    </cfRule>
    <cfRule type="cellIs" dxfId="15" priority="34769" operator="equal">
      <formula>"EO (WFO)"</formula>
    </cfRule>
    <cfRule type="cellIs" dxfId="15" priority="34770" operator="equal">
      <formula>"EK (WFO)"</formula>
    </cfRule>
  </conditionalFormatting>
  <conditionalFormatting sqref="I136">
    <cfRule type="cellIs" dxfId="28" priority="34343" operator="equal">
      <formula>"TR"</formula>
    </cfRule>
    <cfRule type="cellIs" dxfId="13" priority="34342" operator="equal">
      <formula>"TDM"</formula>
    </cfRule>
    <cfRule type="cellIs" dxfId="31" priority="34352" operator="equal">
      <formula>"EE (WFO)"</formula>
    </cfRule>
    <cfRule type="cellIs" dxfId="31" priority="34353" operator="equal">
      <formula>"EC (WFO)"</formula>
    </cfRule>
    <cfRule type="cellIs" dxfId="31" priority="34351" operator="equal">
      <formula>"EG (WFO)"</formula>
    </cfRule>
    <cfRule type="cellIs" dxfId="33" priority="34344" operator="equal">
      <formula>"FG (WFO)"</formula>
    </cfRule>
    <cfRule type="cellIs" dxfId="74" priority="34345" operator="equal">
      <formula>"EO (WFO)"</formula>
    </cfRule>
    <cfRule type="cellIs" dxfId="31" priority="34346" operator="equal">
      <formula>"EK (WFO)"</formula>
    </cfRule>
    <cfRule type="cellIs" dxfId="57" priority="34347" operator="equal">
      <formula>"SCIK"</formula>
    </cfRule>
    <cfRule type="cellIs" dxfId="56" priority="34348" operator="equal">
      <formula>"CT"</formula>
    </cfRule>
    <cfRule type="cellIs" dxfId="23" priority="34349" operator="equal">
      <formula>"FG"</formula>
    </cfRule>
    <cfRule type="cellIs" dxfId="22" priority="34350" operator="equal">
      <formula>"L"</formula>
    </cfRule>
  </conditionalFormatting>
  <conditionalFormatting sqref="O136:P136">
    <cfRule type="cellIs" dxfId="13" priority="34264" operator="equal">
      <formula>"TDM"</formula>
    </cfRule>
    <cfRule type="cellIs" dxfId="31" priority="34270" operator="equal">
      <formula>"EE (WFO)"</formula>
    </cfRule>
    <cfRule type="cellIs" dxfId="31" priority="34271" operator="equal">
      <formula>"EC (WFO)"</formula>
    </cfRule>
    <cfRule type="cellIs" dxfId="28" priority="34269" operator="equal">
      <formula>"TR"</formula>
    </cfRule>
    <cfRule type="cellIs" dxfId="33" priority="34272" operator="equal">
      <formula>"FG (WFO)"</formula>
    </cfRule>
    <cfRule type="cellIs" dxfId="74" priority="34273" operator="equal">
      <formula>"EO (WFO)"</formula>
    </cfRule>
    <cfRule type="cellIs" dxfId="31" priority="34274" operator="equal">
      <formula>"EK (WFO)"</formula>
    </cfRule>
    <cfRule type="cellIs" dxfId="57" priority="34275" operator="equal">
      <formula>"SCIK"</formula>
    </cfRule>
    <cfRule type="cellIs" dxfId="56" priority="34276" operator="equal">
      <formula>"CT"</formula>
    </cfRule>
    <cfRule type="cellIs" dxfId="23" priority="34277" operator="equal">
      <formula>"FG"</formula>
    </cfRule>
    <cfRule type="cellIs" dxfId="22" priority="34278" operator="equal">
      <formula>"L"</formula>
    </cfRule>
  </conditionalFormatting>
  <conditionalFormatting sqref="O136">
    <cfRule type="cellIs" dxfId="29" priority="34265" operator="equal">
      <formula>"EK (WFO)"</formula>
    </cfRule>
    <cfRule type="cellIs" dxfId="29" priority="34266" operator="equal">
      <formula>"EO (WFO)"</formula>
    </cfRule>
    <cfRule type="cellIs" dxfId="4" priority="34267" operator="equal">
      <formula>"FG (WFO)"</formula>
    </cfRule>
    <cfRule type="cellIs" dxfId="31" priority="34268" operator="equal">
      <formula>"EG (WFO)"</formula>
    </cfRule>
  </conditionalFormatting>
  <conditionalFormatting sqref="R136">
    <cfRule type="cellIs" dxfId="28" priority="34439" operator="equal">
      <formula>"TR"</formula>
    </cfRule>
    <cfRule type="cellIs" dxfId="13" priority="34438" operator="equal">
      <formula>"TDM"</formula>
    </cfRule>
    <cfRule type="cellIs" dxfId="31" priority="34448" operator="equal">
      <formula>"EE (WFO)"</formula>
    </cfRule>
    <cfRule type="cellIs" dxfId="31" priority="34449" operator="equal">
      <formula>"EC (WFO)"</formula>
    </cfRule>
    <cfRule type="cellIs" dxfId="31" priority="34447" operator="equal">
      <formula>"EG (WFO)"</formula>
    </cfRule>
    <cfRule type="cellIs" dxfId="33" priority="34440" operator="equal">
      <formula>"FG (WFO)"</formula>
    </cfRule>
    <cfRule type="cellIs" dxfId="74" priority="34441" operator="equal">
      <formula>"EO (WFO)"</formula>
    </cfRule>
    <cfRule type="cellIs" dxfId="31" priority="34442" operator="equal">
      <formula>"EK (WFO)"</formula>
    </cfRule>
    <cfRule type="cellIs" dxfId="57" priority="34443" operator="equal">
      <formula>"SCIK"</formula>
    </cfRule>
    <cfRule type="cellIs" dxfId="56" priority="34444" operator="equal">
      <formula>"CT"</formula>
    </cfRule>
    <cfRule type="cellIs" dxfId="23" priority="34445" operator="equal">
      <formula>"FG"</formula>
    </cfRule>
    <cfRule type="cellIs" dxfId="22" priority="34446" operator="equal">
      <formula>"L"</formula>
    </cfRule>
  </conditionalFormatting>
  <conditionalFormatting sqref="S136:T136">
    <cfRule type="cellIs" dxfId="28" priority="34427" operator="equal">
      <formula>"TR"</formula>
    </cfRule>
    <cfRule type="cellIs" dxfId="13" priority="34426" operator="equal">
      <formula>"TDM"</formula>
    </cfRule>
    <cfRule type="cellIs" dxfId="31" priority="34436" operator="equal">
      <formula>"EE (WFO)"</formula>
    </cfRule>
    <cfRule type="cellIs" dxfId="31" priority="34437" operator="equal">
      <formula>"EC (WFO)"</formula>
    </cfRule>
    <cfRule type="cellIs" dxfId="31" priority="34435" operator="equal">
      <formula>"EG (WFO)"</formula>
    </cfRule>
    <cfRule type="cellIs" dxfId="33" priority="34428" operator="equal">
      <formula>"FG (WFO)"</formula>
    </cfRule>
    <cfRule type="cellIs" dxfId="74" priority="34429" operator="equal">
      <formula>"EO (WFO)"</formula>
    </cfRule>
    <cfRule type="cellIs" dxfId="31" priority="34430" operator="equal">
      <formula>"EK (WFO)"</formula>
    </cfRule>
    <cfRule type="cellIs" dxfId="57" priority="34431" operator="equal">
      <formula>"SCIK"</formula>
    </cfRule>
    <cfRule type="cellIs" dxfId="56" priority="34432" operator="equal">
      <formula>"CT"</formula>
    </cfRule>
    <cfRule type="cellIs" dxfId="23" priority="34433" operator="equal">
      <formula>"FG"</formula>
    </cfRule>
    <cfRule type="cellIs" dxfId="22" priority="34434" operator="equal">
      <formula>"L"</formula>
    </cfRule>
  </conditionalFormatting>
  <conditionalFormatting sqref="U136:AA136">
    <cfRule type="cellIs" dxfId="57" priority="34455" operator="equal">
      <formula>"SCIK"</formula>
    </cfRule>
    <cfRule type="cellIs" dxfId="56" priority="34456" operator="equal">
      <formula>"CT"</formula>
    </cfRule>
    <cfRule type="cellIs" dxfId="23" priority="34457" operator="equal">
      <formula>"FG"</formula>
    </cfRule>
    <cfRule type="cellIs" dxfId="22" priority="34458" operator="equal">
      <formula>"L"</formula>
    </cfRule>
    <cfRule type="cellIs" dxfId="31" priority="34459" operator="equal">
      <formula>"EG (WFO)"</formula>
    </cfRule>
    <cfRule type="cellIs" dxfId="31" priority="34460" operator="equal">
      <formula>"EE (WFO)"</formula>
    </cfRule>
    <cfRule type="cellIs" dxfId="31" priority="34461" operator="equal">
      <formula>"EC (WFO)"</formula>
    </cfRule>
    <cfRule type="cellIs" dxfId="13" priority="34450" operator="equal">
      <formula>"TDM"</formula>
    </cfRule>
    <cfRule type="cellIs" dxfId="28" priority="34451" operator="equal">
      <formula>"TR"</formula>
    </cfRule>
    <cfRule type="cellIs" dxfId="29" priority="34452" operator="equal">
      <formula>"EK (WFO)"</formula>
    </cfRule>
    <cfRule type="cellIs" dxfId="29" priority="34453" operator="equal">
      <formula>"EO (WFO)"</formula>
    </cfRule>
    <cfRule type="cellIs" dxfId="4" priority="34454" operator="equal">
      <formula>"FG (WFO)"</formula>
    </cfRule>
  </conditionalFormatting>
  <conditionalFormatting sqref="B137">
    <cfRule type="duplicateValues" dxfId="30" priority="34762"/>
  </conditionalFormatting>
  <conditionalFormatting sqref="H137">
    <cfRule type="cellIs" dxfId="28" priority="34355" operator="equal">
      <formula>"TR"</formula>
    </cfRule>
    <cfRule type="cellIs" dxfId="13" priority="34354" operator="equal">
      <formula>"TDM"</formula>
    </cfRule>
    <cfRule type="cellIs" dxfId="31" priority="34364" operator="equal">
      <formula>"EE (WFO)"</formula>
    </cfRule>
    <cfRule type="cellIs" dxfId="31" priority="34365" operator="equal">
      <formula>"EC (WFO)"</formula>
    </cfRule>
    <cfRule type="cellIs" dxfId="31" priority="34363" operator="equal">
      <formula>"EG (WFO)"</formula>
    </cfRule>
    <cfRule type="cellIs" dxfId="33" priority="34356" operator="equal">
      <formula>"FG (WFO)"</formula>
    </cfRule>
    <cfRule type="cellIs" dxfId="74" priority="34357" operator="equal">
      <formula>"EO (WFO)"</formula>
    </cfRule>
    <cfRule type="cellIs" dxfId="31" priority="34358" operator="equal">
      <formula>"EK (WFO)"</formula>
    </cfRule>
    <cfRule type="cellIs" dxfId="57" priority="34359" operator="equal">
      <formula>"SCIK"</formula>
    </cfRule>
    <cfRule type="cellIs" dxfId="56" priority="34360" operator="equal">
      <formula>"CT"</formula>
    </cfRule>
    <cfRule type="cellIs" dxfId="23" priority="34361" operator="equal">
      <formula>"FG"</formula>
    </cfRule>
    <cfRule type="cellIs" dxfId="22" priority="34362" operator="equal">
      <formula>"L"</formula>
    </cfRule>
  </conditionalFormatting>
  <conditionalFormatting sqref="R137">
    <cfRule type="cellIs" dxfId="28" priority="34332" operator="equal">
      <formula>"TR"</formula>
    </cfRule>
    <cfRule type="cellIs" dxfId="13" priority="34331" operator="equal">
      <formula>"TDM"</formula>
    </cfRule>
    <cfRule type="cellIs" dxfId="31" priority="34340" operator="equal">
      <formula>"EE (WFO)"</formula>
    </cfRule>
    <cfRule type="cellIs" dxfId="31" priority="34341" operator="equal">
      <formula>"EC (WFO)"</formula>
    </cfRule>
    <cfRule type="cellIs" dxfId="33" priority="34333" operator="equal">
      <formula>"FG (WFO)"</formula>
    </cfRule>
    <cfRule type="cellIs" dxfId="74" priority="34334" operator="equal">
      <formula>"EO (WFO)"</formula>
    </cfRule>
    <cfRule type="cellIs" dxfId="31" priority="34335" operator="equal">
      <formula>"EK (WFO)"</formula>
    </cfRule>
    <cfRule type="cellIs" dxfId="57" priority="34336" operator="equal">
      <formula>"SCIK"</formula>
    </cfRule>
    <cfRule type="cellIs" dxfId="56" priority="34337" operator="equal">
      <formula>"CT"</formula>
    </cfRule>
    <cfRule type="cellIs" dxfId="23" priority="34338" operator="equal">
      <formula>"FG"</formula>
    </cfRule>
    <cfRule type="cellIs" dxfId="22" priority="34339" operator="equal">
      <formula>"L"</formula>
    </cfRule>
  </conditionalFormatting>
  <conditionalFormatting sqref="T137">
    <cfRule type="cellIs" dxfId="28" priority="34397" operator="equal">
      <formula>"TR"</formula>
    </cfRule>
    <cfRule type="cellIs" dxfId="13" priority="34396" operator="equal">
      <formula>"TDM"</formula>
    </cfRule>
    <cfRule type="cellIs" dxfId="31" priority="34406" operator="equal">
      <formula>"EE (WFO)"</formula>
    </cfRule>
    <cfRule type="cellIs" dxfId="31" priority="34407" operator="equal">
      <formula>"EC (WFO)"</formula>
    </cfRule>
    <cfRule type="cellIs" dxfId="31" priority="34405" operator="equal">
      <formula>"EG (WFO)"</formula>
    </cfRule>
    <cfRule type="cellIs" dxfId="33" priority="34398" operator="equal">
      <formula>"FG (WFO)"</formula>
    </cfRule>
    <cfRule type="cellIs" dxfId="74" priority="34399" operator="equal">
      <formula>"EO (WFO)"</formula>
    </cfRule>
    <cfRule type="cellIs" dxfId="31" priority="34400" operator="equal">
      <formula>"EK (WFO)"</formula>
    </cfRule>
    <cfRule type="cellIs" dxfId="57" priority="34401" operator="equal">
      <formula>"SCIK"</formula>
    </cfRule>
    <cfRule type="cellIs" dxfId="56" priority="34402" operator="equal">
      <formula>"CT"</formula>
    </cfRule>
    <cfRule type="cellIs" dxfId="23" priority="34403" operator="equal">
      <formula>"FG"</formula>
    </cfRule>
    <cfRule type="cellIs" dxfId="22" priority="34404" operator="equal">
      <formula>"L"</formula>
    </cfRule>
  </conditionalFormatting>
  <conditionalFormatting sqref="U137">
    <cfRule type="cellIs" dxfId="29" priority="34408" operator="equal">
      <formula>"EK (WFO)"</formula>
    </cfRule>
    <cfRule type="cellIs" dxfId="29" priority="34409" operator="equal">
      <formula>"EO (WFO)"</formula>
    </cfRule>
    <cfRule type="cellIs" dxfId="4" priority="34410" operator="equal">
      <formula>"FG (WFO)"</formula>
    </cfRule>
    <cfRule type="cellIs" dxfId="33" priority="34411" operator="equal">
      <formula>"FG (WFO)"</formula>
    </cfRule>
    <cfRule type="cellIs" dxfId="74" priority="34412" operator="equal">
      <formula>"EO (WFO)"</formula>
    </cfRule>
    <cfRule type="cellIs" dxfId="31" priority="34413" operator="equal">
      <formula>"EK (WFO)"</formula>
    </cfRule>
  </conditionalFormatting>
  <conditionalFormatting sqref="Y137:Z137">
    <cfRule type="cellIs" dxfId="13" priority="34279" operator="equal">
      <formula>"TDM"</formula>
    </cfRule>
    <cfRule type="cellIs" dxfId="29" priority="34281" operator="equal">
      <formula>"EK (WFO)"</formula>
    </cfRule>
    <cfRule type="cellIs" dxfId="29" priority="34282" operator="equal">
      <formula>"EO (WFO)"</formula>
    </cfRule>
    <cfRule type="cellIs" dxfId="4" priority="34283" operator="equal">
      <formula>"FG (WFO)"</formula>
    </cfRule>
    <cfRule type="cellIs" dxfId="31" priority="34285" operator="equal">
      <formula>"EE (WFO)"</formula>
    </cfRule>
    <cfRule type="cellIs" dxfId="31" priority="34286" operator="equal">
      <formula>"EC (WFO)"</formula>
    </cfRule>
    <cfRule type="cellIs" dxfId="31" priority="34280" operator="equal">
      <formula>"EG (WFO)"</formula>
    </cfRule>
    <cfRule type="cellIs" dxfId="28" priority="34284" operator="equal">
      <formula>"TR"</formula>
    </cfRule>
    <cfRule type="cellIs" dxfId="57" priority="34287" operator="equal">
      <formula>"SCIK"</formula>
    </cfRule>
    <cfRule type="cellIs" dxfId="56" priority="34288" operator="equal">
      <formula>"CT"</formula>
    </cfRule>
    <cfRule type="cellIs" dxfId="23" priority="34289" operator="equal">
      <formula>"FG"</formula>
    </cfRule>
    <cfRule type="cellIs" dxfId="22" priority="34290" operator="equal">
      <formula>"L"</formula>
    </cfRule>
  </conditionalFormatting>
  <conditionalFormatting sqref="B138">
    <cfRule type="duplicateValues" dxfId="30" priority="34792"/>
  </conditionalFormatting>
  <conditionalFormatting sqref="O138:P138">
    <cfRule type="cellIs" dxfId="31" priority="34299" operator="equal">
      <formula>"EG (WFO)"</formula>
    </cfRule>
    <cfRule type="cellIs" dxfId="31" priority="34300" operator="equal">
      <formula>"EE (WFO)"</formula>
    </cfRule>
    <cfRule type="cellIs" dxfId="31" priority="34301" operator="equal">
      <formula>"EC (WFO)"</formula>
    </cfRule>
    <cfRule type="cellIs" dxfId="31" priority="34298" operator="equal">
      <formula>"EG (WFO)"</formula>
    </cfRule>
  </conditionalFormatting>
  <conditionalFormatting sqref="R138">
    <cfRule type="cellIs" dxfId="28" priority="34318" operator="equal">
      <formula>"TR"</formula>
    </cfRule>
    <cfRule type="cellIs" dxfId="13" priority="34317" operator="equal">
      <formula>"TDM"</formula>
    </cfRule>
    <cfRule type="cellIs" dxfId="31" priority="34326" operator="equal">
      <formula>"EE (WFO)"</formula>
    </cfRule>
    <cfRule type="cellIs" dxfId="31" priority="34327" operator="equal">
      <formula>"EC (WFO)"</formula>
    </cfRule>
    <cfRule type="cellIs" dxfId="33" priority="34319" operator="equal">
      <formula>"FG (WFO)"</formula>
    </cfRule>
    <cfRule type="cellIs" dxfId="74" priority="34320" operator="equal">
      <formula>"EO (WFO)"</formula>
    </cfRule>
    <cfRule type="cellIs" dxfId="31" priority="34321" operator="equal">
      <formula>"EK (WFO)"</formula>
    </cfRule>
    <cfRule type="cellIs" dxfId="57" priority="34322" operator="equal">
      <formula>"SCIK"</formula>
    </cfRule>
    <cfRule type="cellIs" dxfId="56" priority="34323" operator="equal">
      <formula>"CT"</formula>
    </cfRule>
    <cfRule type="cellIs" dxfId="23" priority="34324" operator="equal">
      <formula>"FG"</formula>
    </cfRule>
    <cfRule type="cellIs" dxfId="22" priority="34325" operator="equal">
      <formula>"L"</formula>
    </cfRule>
  </conditionalFormatting>
  <conditionalFormatting sqref="S138:AA138">
    <cfRule type="cellIs" dxfId="31" priority="34616" operator="equal">
      <formula>"EG (WFO)"</formula>
    </cfRule>
  </conditionalFormatting>
  <conditionalFormatting sqref="U138">
    <cfRule type="cellIs" dxfId="31" priority="34677" operator="equal">
      <formula>"EG (WFO)"</formula>
    </cfRule>
    <cfRule type="cellIs" dxfId="31" priority="34678" operator="equal">
      <formula>"EE (WFO)"</formula>
    </cfRule>
    <cfRule type="cellIs" dxfId="31" priority="34679" operator="equal">
      <formula>"EC (WFO)"</formula>
    </cfRule>
  </conditionalFormatting>
  <conditionalFormatting sqref="AA138">
    <cfRule type="cellIs" dxfId="29" priority="34610" operator="equal">
      <formula>"EK (WFO)"</formula>
    </cfRule>
    <cfRule type="cellIs" dxfId="29" priority="34611" operator="equal">
      <formula>"EO (WFO)"</formula>
    </cfRule>
    <cfRule type="cellIs" dxfId="4" priority="34612" operator="equal">
      <formula>"FG (WFO)"</formula>
    </cfRule>
    <cfRule type="cellIs" dxfId="33" priority="34613" operator="equal">
      <formula>"FG (WFO)"</formula>
    </cfRule>
    <cfRule type="cellIs" dxfId="74" priority="34614" operator="equal">
      <formula>"EO (WFO)"</formula>
    </cfRule>
    <cfRule type="cellIs" dxfId="31" priority="34615" operator="equal">
      <formula>"EK (WFO)"</formula>
    </cfRule>
  </conditionalFormatting>
  <conditionalFormatting sqref="B139">
    <cfRule type="duplicateValues" dxfId="30" priority="34748"/>
  </conditionalFormatting>
  <conditionalFormatting sqref="H139:I139">
    <cfRule type="cellIs" dxfId="31" priority="34594" operator="equal">
      <formula>"EG (WFO)"</formula>
    </cfRule>
    <cfRule type="cellIs" dxfId="31" priority="34595" operator="equal">
      <formula>"EE (WFO)"</formula>
    </cfRule>
    <cfRule type="cellIs" dxfId="31" priority="34596" operator="equal">
      <formula>"EC (WFO)"</formula>
    </cfRule>
  </conditionalFormatting>
  <conditionalFormatting sqref="H139:Q139">
    <cfRule type="cellIs" dxfId="31" priority="34584" operator="equal">
      <formula>"EG (WFO)"</formula>
    </cfRule>
  </conditionalFormatting>
  <conditionalFormatting sqref="I139">
    <cfRule type="cellIs" dxfId="31" priority="34585" operator="equal">
      <formula>"EG (WFO)"</formula>
    </cfRule>
    <cfRule type="cellIs" dxfId="31" priority="34586" operator="equal">
      <formula>"EE (WFO)"</formula>
    </cfRule>
    <cfRule type="cellIs" dxfId="31" priority="34587" operator="equal">
      <formula>"EC (WFO)"</formula>
    </cfRule>
  </conditionalFormatting>
  <conditionalFormatting sqref="I139:K139">
    <cfRule type="cellIs" dxfId="31" priority="34581" operator="equal">
      <formula>"EG (WFO)"</formula>
    </cfRule>
    <cfRule type="cellIs" dxfId="31" priority="34582" operator="equal">
      <formula>"EE (WFO)"</formula>
    </cfRule>
    <cfRule type="cellIs" dxfId="31" priority="34583" operator="equal">
      <formula>"EC (WFO)"</formula>
    </cfRule>
  </conditionalFormatting>
  <conditionalFormatting sqref="L139:M139">
    <cfRule type="cellIs" dxfId="31" priority="34579" operator="equal">
      <formula>"EE (WFO)"</formula>
    </cfRule>
    <cfRule type="cellIs" dxfId="31" priority="34580" operator="equal">
      <formula>"EC (WFO)"</formula>
    </cfRule>
  </conditionalFormatting>
  <conditionalFormatting sqref="N139:O139">
    <cfRule type="cellIs" dxfId="31" priority="34591" operator="equal">
      <formula>"EG (WFO)"</formula>
    </cfRule>
    <cfRule type="cellIs" dxfId="31" priority="34592" operator="equal">
      <formula>"EE (WFO)"</formula>
    </cfRule>
    <cfRule type="cellIs" dxfId="31" priority="34593" operator="equal">
      <formula>"EC (WFO)"</formula>
    </cfRule>
  </conditionalFormatting>
  <conditionalFormatting sqref="P139">
    <cfRule type="cellIs" dxfId="31" priority="34588" operator="equal">
      <formula>"EG (WFO)"</formula>
    </cfRule>
    <cfRule type="cellIs" dxfId="31" priority="34589" operator="equal">
      <formula>"EE (WFO)"</formula>
    </cfRule>
    <cfRule type="cellIs" dxfId="31" priority="34590" operator="equal">
      <formula>"EC (WFO)"</formula>
    </cfRule>
  </conditionalFormatting>
  <conditionalFormatting sqref="P139:Q139">
    <cfRule type="cellIs" dxfId="31" priority="34576" operator="equal">
      <formula>"EG (WFO)"</formula>
    </cfRule>
    <cfRule type="cellIs" dxfId="31" priority="34577" operator="equal">
      <formula>"EE (WFO)"</formula>
    </cfRule>
    <cfRule type="cellIs" dxfId="31" priority="34578" operator="equal">
      <formula>"EC (WFO)"</formula>
    </cfRule>
  </conditionalFormatting>
  <conditionalFormatting sqref="Q139">
    <cfRule type="cellIs" dxfId="13" priority="34291" operator="equal">
      <formula>"TDM"</formula>
    </cfRule>
    <cfRule type="cellIs" dxfId="31" priority="34296" operator="equal">
      <formula>"EE (WFO)"</formula>
    </cfRule>
    <cfRule type="cellIs" dxfId="31" priority="34297" operator="equal">
      <formula>"EC (WFO)"</formula>
    </cfRule>
    <cfRule type="cellIs" dxfId="31" priority="34292" operator="equal">
      <formula>"EG (WFO)"</formula>
    </cfRule>
    <cfRule type="cellIs" dxfId="29" priority="34293" operator="equal">
      <formula>"EK (WFO)"</formula>
    </cfRule>
    <cfRule type="cellIs" dxfId="29" priority="34294" operator="equal">
      <formula>"EO (WFO)"</formula>
    </cfRule>
    <cfRule type="cellIs" dxfId="4" priority="34295" operator="equal">
      <formula>"FG (WFO)"</formula>
    </cfRule>
  </conditionalFormatting>
  <conditionalFormatting sqref="R139">
    <cfRule type="cellIs" dxfId="28" priority="34385" operator="equal">
      <formula>"TR"</formula>
    </cfRule>
    <cfRule type="cellIs" dxfId="13" priority="34384" operator="equal">
      <formula>"TDM"</formula>
    </cfRule>
    <cfRule type="cellIs" dxfId="31" priority="34394" operator="equal">
      <formula>"EE (WFO)"</formula>
    </cfRule>
    <cfRule type="cellIs" dxfId="31" priority="34395" operator="equal">
      <formula>"EC (WFO)"</formula>
    </cfRule>
    <cfRule type="cellIs" dxfId="31" priority="34393" operator="equal">
      <formula>"EG (WFO)"</formula>
    </cfRule>
    <cfRule type="cellIs" dxfId="33" priority="34386" operator="equal">
      <formula>"FG (WFO)"</formula>
    </cfRule>
    <cfRule type="cellIs" dxfId="74" priority="34387" operator="equal">
      <formula>"EO (WFO)"</formula>
    </cfRule>
    <cfRule type="cellIs" dxfId="31" priority="34388" operator="equal">
      <formula>"EK (WFO)"</formula>
    </cfRule>
    <cfRule type="cellIs" dxfId="57" priority="34389" operator="equal">
      <formula>"SCIK"</formula>
    </cfRule>
    <cfRule type="cellIs" dxfId="56" priority="34390" operator="equal">
      <formula>"CT"</formula>
    </cfRule>
    <cfRule type="cellIs" dxfId="23" priority="34391" operator="equal">
      <formula>"FG"</formula>
    </cfRule>
    <cfRule type="cellIs" dxfId="22" priority="34392" operator="equal">
      <formula>"L"</formula>
    </cfRule>
  </conditionalFormatting>
  <conditionalFormatting sqref="X139">
    <cfRule type="cellIs" dxfId="29" priority="34366" operator="equal">
      <formula>"EK (WFO)"</formula>
    </cfRule>
    <cfRule type="cellIs" dxfId="29" priority="34367" operator="equal">
      <formula>"EO (WFO)"</formula>
    </cfRule>
    <cfRule type="cellIs" dxfId="4" priority="34368" operator="equal">
      <formula>"FG (WFO)"</formula>
    </cfRule>
    <cfRule type="cellIs" dxfId="33" priority="34369" operator="equal">
      <formula>"FG (WFO)"</formula>
    </cfRule>
    <cfRule type="cellIs" dxfId="74" priority="34370" operator="equal">
      <formula>"EO (WFO)"</formula>
    </cfRule>
    <cfRule type="cellIs" dxfId="31" priority="34371" operator="equal">
      <formula>"EK (WFO)"</formula>
    </cfRule>
  </conditionalFormatting>
  <conditionalFormatting sqref="Y139:Z139">
    <cfRule type="expression" dxfId="19" priority="31388">
      <formula>OR(Y139="CT",Y139="SCIK",Y139="CUMIL")</formula>
    </cfRule>
    <cfRule type="expression" dxfId="9" priority="31389">
      <formula>OR(Y139="TR",Y139="TDM",Y139="PKT")</formula>
    </cfRule>
    <cfRule type="expression" dxfId="12" priority="31390">
      <formula>OR(Y139="OP",Y139="RS",Y139="RTS",Y139="PRM",Y139="CB")</formula>
    </cfRule>
    <cfRule type="expression" dxfId="20" priority="31391">
      <formula>OR(Y139="FG")</formula>
    </cfRule>
    <cfRule type="expression" dxfId="3" priority="31392">
      <formula>OR(Y139="L",Y139="OTG")</formula>
    </cfRule>
    <cfRule type="cellIs" dxfId="38" priority="31385" operator="equal">
      <formula>"EE(WFO)"</formula>
    </cfRule>
    <cfRule type="cellIs" dxfId="39" priority="31386" operator="equal">
      <formula>"EE(WFO)"</formula>
    </cfRule>
    <cfRule type="cellIs" dxfId="40" priority="31387" operator="equal">
      <formula>"EC(WFO)"</formula>
    </cfRule>
    <cfRule type="expression" dxfId="19" priority="31380">
      <formula>OR(Y139="CT",Y139="SCIK",Y139="CUMIL")</formula>
    </cfRule>
    <cfRule type="expression" dxfId="9" priority="31381">
      <formula>OR(Y139="TR",Y139="TDM",Y139="PKT")</formula>
    </cfRule>
    <cfRule type="expression" dxfId="12" priority="31382">
      <formula>OR(Y139="OP",Y139="RS",Y139="RTS",Y139="PRM",Y139="CB")</formula>
    </cfRule>
    <cfRule type="expression" dxfId="20" priority="31383">
      <formula>OR(Y139="FG")</formula>
    </cfRule>
    <cfRule type="expression" dxfId="3" priority="31384">
      <formula>OR(Y139="L",Y139="OTG")</formula>
    </cfRule>
    <cfRule type="cellIs" dxfId="38" priority="31377" operator="equal">
      <formula>"EE(WFO)"</formula>
    </cfRule>
    <cfRule type="cellIs" dxfId="39" priority="31378" operator="equal">
      <formula>"EE(WFO)"</formula>
    </cfRule>
    <cfRule type="cellIs" dxfId="40" priority="31379" operator="equal">
      <formula>"EC(WFO)"</formula>
    </cfRule>
    <cfRule type="cellIs" dxfId="15" priority="31376" operator="equal">
      <formula>"EG (WFO)"</formula>
    </cfRule>
    <cfRule type="expression" dxfId="19" priority="31371">
      <formula>OR(Y139="CT",Y139="SCIK",Y139="CUMIL")</formula>
    </cfRule>
    <cfRule type="expression" dxfId="9" priority="31372">
      <formula>OR(Y139="TR",Y139="TDM",Y139="PKT")</formula>
    </cfRule>
    <cfRule type="expression" dxfId="12" priority="31373">
      <formula>OR(Y139="OP",Y139="RS",Y139="RTS",Y139="PRM",Y139="CB")</formula>
    </cfRule>
    <cfRule type="expression" dxfId="20" priority="31374">
      <formula>OR(Y139="FG")</formula>
    </cfRule>
    <cfRule type="expression" dxfId="3" priority="31375">
      <formula>OR(Y139="L",Y139="OTG")</formula>
    </cfRule>
    <cfRule type="cellIs" dxfId="38" priority="31368" operator="equal">
      <formula>"EE(WFO)"</formula>
    </cfRule>
    <cfRule type="cellIs" dxfId="39" priority="31369" operator="equal">
      <formula>"EE(WFO)"</formula>
    </cfRule>
    <cfRule type="cellIs" dxfId="40" priority="31370" operator="equal">
      <formula>"EC(WFO)"</formula>
    </cfRule>
    <cfRule type="cellIs" dxfId="15" priority="31364" operator="equal">
      <formula>"EK (WFO)"</formula>
    </cfRule>
    <cfRule type="cellIs" dxfId="15" priority="31365" operator="equal">
      <formula>"EG (WFO)"</formula>
    </cfRule>
    <cfRule type="cellIs" dxfId="15" priority="31366" operator="equal">
      <formula>"EE (WFO)"</formula>
    </cfRule>
    <cfRule type="cellIs" dxfId="15" priority="31367" operator="equal">
      <formula>"EC (WFO)"</formula>
    </cfRule>
    <cfRule type="expression" dxfId="19" priority="31359">
      <formula>OR(Y139="CT",Y139="SCIK",Y139="CUMIL")</formula>
    </cfRule>
    <cfRule type="expression" dxfId="9" priority="31360">
      <formula>OR(Y139="TR",Y139="TDM",Y139="PKT")</formula>
    </cfRule>
    <cfRule type="expression" dxfId="12" priority="31361">
      <formula>OR(Y139="OP",Y139="RS",Y139="RTS",Y139="PRM",Y139="CB")</formula>
    </cfRule>
    <cfRule type="expression" dxfId="20" priority="31362">
      <formula>OR(Y139="FG")</formula>
    </cfRule>
    <cfRule type="expression" dxfId="3" priority="31363">
      <formula>OR(Y139="L",Y139="OTG")</formula>
    </cfRule>
    <cfRule type="cellIs" dxfId="38" priority="31356" operator="equal">
      <formula>"EE(WFO)"</formula>
    </cfRule>
    <cfRule type="cellIs" dxfId="39" priority="31357" operator="equal">
      <formula>"EE(WFO)"</formula>
    </cfRule>
    <cfRule type="cellIs" dxfId="40" priority="31358" operator="equal">
      <formula>"EC(WFO)"</formula>
    </cfRule>
    <cfRule type="expression" dxfId="19" priority="31351">
      <formula>OR(Y139="CT",Y139="SCIK",Y139="CUMIL")</formula>
    </cfRule>
    <cfRule type="expression" dxfId="9" priority="31352">
      <formula>OR(Y139="TR",Y139="TDM",Y139="PKT")</formula>
    </cfRule>
    <cfRule type="expression" dxfId="12" priority="31353">
      <formula>OR(Y139="OP",Y139="RS",Y139="RTS",Y139="PRM",Y139="CB")</formula>
    </cfRule>
    <cfRule type="expression" dxfId="20" priority="31354">
      <formula>OR(Y139="FG")</formula>
    </cfRule>
    <cfRule type="expression" dxfId="3" priority="31355">
      <formula>OR(Y139="L",Y139="OTG")</formula>
    </cfRule>
    <cfRule type="cellIs" dxfId="38" priority="31348" operator="equal">
      <formula>"EE(WFO)"</formula>
    </cfRule>
    <cfRule type="cellIs" dxfId="39" priority="31349" operator="equal">
      <formula>"EE(WFO)"</formula>
    </cfRule>
    <cfRule type="cellIs" dxfId="40" priority="31350" operator="equal">
      <formula>"EC(WFO)"</formula>
    </cfRule>
    <cfRule type="expression" dxfId="19" priority="31343">
      <formula>OR(Y139="CT",Y139="SCIK",Y139="CUMIL")</formula>
    </cfRule>
    <cfRule type="expression" dxfId="9" priority="31344">
      <formula>OR(Y139="TR",Y139="TDM",Y139="PKT")</formula>
    </cfRule>
    <cfRule type="expression" dxfId="12" priority="31345">
      <formula>OR(Y139="OP",Y139="RS",Y139="RTS",Y139="PRM",Y139="CB")</formula>
    </cfRule>
    <cfRule type="expression" dxfId="20" priority="31346">
      <formula>OR(Y139="FG")</formula>
    </cfRule>
    <cfRule type="expression" dxfId="3" priority="31347">
      <formula>OR(Y139="L",Y139="OTG")</formula>
    </cfRule>
    <cfRule type="cellIs" dxfId="38" priority="31340" operator="equal">
      <formula>"EE(WFO)"</formula>
    </cfRule>
    <cfRule type="cellIs" dxfId="39" priority="31341" operator="equal">
      <formula>"EE(WFO)"</formula>
    </cfRule>
    <cfRule type="cellIs" dxfId="40" priority="31342" operator="equal">
      <formula>"EC(WFO)"</formula>
    </cfRule>
    <cfRule type="expression" dxfId="19" priority="31335">
      <formula>OR(Y139="CT",Y139="SCIK",Y139="CUMIL")</formula>
    </cfRule>
    <cfRule type="expression" dxfId="9" priority="31336">
      <formula>OR(Y139="TR",Y139="TDM",Y139="PKT")</formula>
    </cfRule>
    <cfRule type="expression" dxfId="12" priority="31337">
      <formula>OR(Y139="OP",Y139="RS",Y139="RTS",Y139="PRM",Y139="CB")</formula>
    </cfRule>
    <cfRule type="expression" dxfId="20" priority="31338">
      <formula>OR(Y139="FG")</formula>
    </cfRule>
    <cfRule type="expression" dxfId="3" priority="31339">
      <formula>OR(Y139="L",Y139="OTG")</formula>
    </cfRule>
    <cfRule type="cellIs" dxfId="38" priority="31332" operator="equal">
      <formula>"EE(WFO)"</formula>
    </cfRule>
    <cfRule type="cellIs" dxfId="39" priority="31333" operator="equal">
      <formula>"EE(WFO)"</formula>
    </cfRule>
    <cfRule type="cellIs" dxfId="40" priority="31334" operator="equal">
      <formula>"EC(WFO)"</formula>
    </cfRule>
    <cfRule type="expression" dxfId="19" priority="31327">
      <formula>OR(Y139="CT",Y139="SCIK",Y139="CUMIL")</formula>
    </cfRule>
    <cfRule type="expression" dxfId="9" priority="31328">
      <formula>OR(Y139="TR",Y139="TDM",Y139="PKT")</formula>
    </cfRule>
    <cfRule type="expression" dxfId="12" priority="31329">
      <formula>OR(Y139="OP",Y139="RS",Y139="RTS",Y139="PRM",Y139="CB")</formula>
    </cfRule>
    <cfRule type="expression" dxfId="20" priority="31330">
      <formula>OR(Y139="FG")</formula>
    </cfRule>
    <cfRule type="expression" dxfId="3" priority="31331">
      <formula>OR(Y139="L",Y139="OTG")</formula>
    </cfRule>
    <cfRule type="cellIs" dxfId="15" priority="31324" operator="equal">
      <formula>"EA (WFO)"</formula>
    </cfRule>
    <cfRule type="cellIs" dxfId="15" priority="31325" operator="equal">
      <formula>"EC (WFO)"</formula>
    </cfRule>
    <cfRule type="cellIs" dxfId="15" priority="31326" operator="equal">
      <formula>"EE (WFO)"</formula>
    </cfRule>
    <cfRule type="expression" dxfId="19" priority="31319">
      <formula>OR(Y139="CT",Y139="SCIK",Y139="CUMIL")</formula>
    </cfRule>
    <cfRule type="expression" dxfId="9" priority="31320">
      <formula>OR(Y139="TR",Y139="TDM",Y139="PKT")</formula>
    </cfRule>
    <cfRule type="expression" dxfId="12" priority="31321">
      <formula>OR(Y139="OP",Y139="RS",Y139="RTS",Y139="PRM",Y139="CB")</formula>
    </cfRule>
    <cfRule type="expression" dxfId="20" priority="31322">
      <formula>OR(Y139="FG")</formula>
    </cfRule>
    <cfRule type="expression" dxfId="3" priority="31323">
      <formula>OR(Y139="L",Y139="OTG")</formula>
    </cfRule>
    <cfRule type="expression" dxfId="19" priority="31314">
      <formula>OR(Y139="CT",Y139="SCIK",Y139="CUMIL")</formula>
    </cfRule>
    <cfRule type="expression" dxfId="9" priority="31315">
      <formula>OR(Y139="TR",Y139="TDM",Y139="PKT")</formula>
    </cfRule>
    <cfRule type="expression" dxfId="12" priority="31316">
      <formula>OR(Y139="OP",Y139="RS",Y139="RTS",Y139="PRM",Y139="CB")</formula>
    </cfRule>
    <cfRule type="expression" dxfId="20" priority="31317">
      <formula>OR(Y139="FG")</formula>
    </cfRule>
    <cfRule type="expression" dxfId="3" priority="31318">
      <formula>OR(Y139="L",Y139="OTG")</formula>
    </cfRule>
    <cfRule type="cellIs" dxfId="27" priority="31312" operator="equal">
      <formula>"OUT"</formula>
    </cfRule>
    <cfRule type="cellIs" dxfId="26" priority="31313" operator="equal">
      <formula>"OUT"</formula>
    </cfRule>
  </conditionalFormatting>
  <conditionalFormatting sqref="L140:M140">
    <cfRule type="cellIs" dxfId="29" priority="34655" operator="equal">
      <formula>"EK (WFO)"</formula>
    </cfRule>
    <cfRule type="cellIs" dxfId="29" priority="34656" operator="equal">
      <formula>"EO (WFO)"</formula>
    </cfRule>
    <cfRule type="cellIs" dxfId="4" priority="34657" operator="equal">
      <formula>"FG (WFO)"</formula>
    </cfRule>
    <cfRule type="cellIs" dxfId="31" priority="34658" operator="equal">
      <formula>"EG (WFO)"</formula>
    </cfRule>
  </conditionalFormatting>
  <conditionalFormatting sqref="O140">
    <cfRule type="cellIs" dxfId="31" priority="34619" operator="equal">
      <formula>"EG (WFO)"</formula>
    </cfRule>
    <cfRule type="cellIs" dxfId="29" priority="34620" operator="equal">
      <formula>"EK (WFO)"</formula>
    </cfRule>
    <cfRule type="cellIs" dxfId="29" priority="34621" operator="equal">
      <formula>"EO (WFO)"</formula>
    </cfRule>
    <cfRule type="cellIs" dxfId="4" priority="34622" operator="equal">
      <formula>"FG (WFO)"</formula>
    </cfRule>
    <cfRule type="cellIs" dxfId="13" priority="34328" operator="equal">
      <formula>"TDM"</formula>
    </cfRule>
    <cfRule type="cellIs" dxfId="31" priority="34329" operator="equal">
      <formula>"EE (WFO)"</formula>
    </cfRule>
    <cfRule type="cellIs" dxfId="31" priority="34330" operator="equal">
      <formula>"EC (WFO)"</formula>
    </cfRule>
  </conditionalFormatting>
  <conditionalFormatting sqref="O140:P140">
    <cfRule type="cellIs" dxfId="31" priority="34241" operator="equal">
      <formula>"EG (WFO)"</formula>
    </cfRule>
    <cfRule type="cellIs" dxfId="29" priority="34242" operator="equal">
      <formula>"EK (WFO)"</formula>
    </cfRule>
    <cfRule type="cellIs" dxfId="29" priority="34243" operator="equal">
      <formula>"EO (WFO)"</formula>
    </cfRule>
    <cfRule type="cellIs" dxfId="4" priority="34244" operator="equal">
      <formula>"FG (WFO)"</formula>
    </cfRule>
  </conditionalFormatting>
  <conditionalFormatting sqref="P140">
    <cfRule type="cellIs" dxfId="31" priority="34639" operator="equal">
      <formula>"EG (WFO)"</formula>
    </cfRule>
    <cfRule type="cellIs" dxfId="29" priority="34640" operator="equal">
      <formula>"EK (WFO)"</formula>
    </cfRule>
    <cfRule type="cellIs" dxfId="29" priority="34641" operator="equal">
      <formula>"EO (WFO)"</formula>
    </cfRule>
    <cfRule type="cellIs" dxfId="4" priority="34642" operator="equal">
      <formula>"FG (WFO)"</formula>
    </cfRule>
  </conditionalFormatting>
  <conditionalFormatting sqref="Q140">
    <cfRule type="cellIs" dxfId="29" priority="34651" operator="equal">
      <formula>"EK (WFO)"</formula>
    </cfRule>
    <cfRule type="cellIs" dxfId="29" priority="34652" operator="equal">
      <formula>"EO (WFO)"</formula>
    </cfRule>
    <cfRule type="cellIs" dxfId="4" priority="34653" operator="equal">
      <formula>"FG (WFO)"</formula>
    </cfRule>
    <cfRule type="cellIs" dxfId="31" priority="34654" operator="equal">
      <formula>"EG (WFO)"</formula>
    </cfRule>
  </conditionalFormatting>
  <conditionalFormatting sqref="V140:W140">
    <cfRule type="cellIs" dxfId="29" priority="34644" operator="equal">
      <formula>"EK (WFO)"</formula>
    </cfRule>
    <cfRule type="cellIs" dxfId="29" priority="34645" operator="equal">
      <formula>"EO (WFO)"</formula>
    </cfRule>
    <cfRule type="cellIs" dxfId="4" priority="34646" operator="equal">
      <formula>"FG (WFO)"</formula>
    </cfRule>
    <cfRule type="cellIs" dxfId="31" priority="34647" operator="equal">
      <formula>"EG (WFO)"</formula>
    </cfRule>
    <cfRule type="cellIs" dxfId="33" priority="34648" operator="equal">
      <formula>"FG (WFO)"</formula>
    </cfRule>
    <cfRule type="cellIs" dxfId="74" priority="34649" operator="equal">
      <formula>"EO (WFO)"</formula>
    </cfRule>
    <cfRule type="cellIs" dxfId="31" priority="34650" operator="equal">
      <formula>"EK (WFO)"</formula>
    </cfRule>
  </conditionalFormatting>
  <conditionalFormatting sqref="Y140:Z140">
    <cfRule type="cellIs" dxfId="57" priority="34121" operator="equal">
      <formula>"SCIK"</formula>
    </cfRule>
    <cfRule type="cellIs" dxfId="56" priority="34122" operator="equal">
      <formula>"CT"</formula>
    </cfRule>
    <cfRule type="cellIs" dxfId="23" priority="34123" operator="equal">
      <formula>"FG"</formula>
    </cfRule>
    <cfRule type="cellIs" dxfId="22" priority="34124" operator="equal">
      <formula>"L"</formula>
    </cfRule>
    <cfRule type="cellIs" dxfId="31" priority="34125" operator="equal">
      <formula>"EG (WFO)"</formula>
    </cfRule>
    <cfRule type="cellIs" dxfId="31" priority="34126" operator="equal">
      <formula>"EE (WFO)"</formula>
    </cfRule>
    <cfRule type="cellIs" dxfId="31" priority="34127" operator="equal">
      <formula>"EC (WFO)"</formula>
    </cfRule>
    <cfRule type="cellIs" dxfId="13" priority="34116" operator="equal">
      <formula>"TDM"</formula>
    </cfRule>
    <cfRule type="cellIs" dxfId="28" priority="34117" operator="equal">
      <formula>"TR"</formula>
    </cfRule>
    <cfRule type="cellIs" dxfId="29" priority="34118" operator="equal">
      <formula>"EK (WFO)"</formula>
    </cfRule>
    <cfRule type="cellIs" dxfId="29" priority="34119" operator="equal">
      <formula>"EO (WFO)"</formula>
    </cfRule>
    <cfRule type="cellIs" dxfId="4" priority="34120" operator="equal">
      <formula>"FG (WFO)"</formula>
    </cfRule>
    <cfRule type="cellIs" dxfId="29" priority="34110" operator="equal">
      <formula>"EK (WFO)"</formula>
    </cfRule>
    <cfRule type="cellIs" dxfId="29" priority="34111" operator="equal">
      <formula>"EO (WFO)"</formula>
    </cfRule>
    <cfRule type="cellIs" dxfId="4" priority="34112" operator="equal">
      <formula>"FG (WFO)"</formula>
    </cfRule>
    <cfRule type="cellIs" dxfId="33" priority="34113" operator="equal">
      <formula>"FG (WFO)"</formula>
    </cfRule>
    <cfRule type="cellIs" dxfId="74" priority="34114" operator="equal">
      <formula>"EO (WFO)"</formula>
    </cfRule>
    <cfRule type="cellIs" dxfId="31" priority="34115" operator="equal">
      <formula>"EK (WFO)"</formula>
    </cfRule>
    <cfRule type="cellIs" dxfId="31" priority="34098" operator="equal">
      <formula>"EG (WFO)"</formula>
    </cfRule>
    <cfRule type="cellIs" dxfId="28" priority="34100" operator="equal">
      <formula>"TR"</formula>
    </cfRule>
    <cfRule type="cellIs" dxfId="13" priority="34099" operator="equal">
      <formula>"TDM"</formula>
    </cfRule>
    <cfRule type="cellIs" dxfId="31" priority="34108" operator="equal">
      <formula>"EE (WFO)"</formula>
    </cfRule>
    <cfRule type="cellIs" dxfId="31" priority="34109" operator="equal">
      <formula>"EC (WFO)"</formula>
    </cfRule>
    <cfRule type="cellIs" dxfId="57" priority="34104" operator="equal">
      <formula>"SCIK"</formula>
    </cfRule>
    <cfRule type="cellIs" dxfId="56" priority="34105" operator="equal">
      <formula>"CT"</formula>
    </cfRule>
    <cfRule type="cellIs" dxfId="23" priority="34106" operator="equal">
      <formula>"FG"</formula>
    </cfRule>
    <cfRule type="cellIs" dxfId="22" priority="34107" operator="equal">
      <formula>"L"</formula>
    </cfRule>
    <cfRule type="cellIs" dxfId="29" priority="34101" operator="equal">
      <formula>"EK (WFO)"</formula>
    </cfRule>
    <cfRule type="cellIs" dxfId="29" priority="34102" operator="equal">
      <formula>"EO (WFO)"</formula>
    </cfRule>
    <cfRule type="cellIs" dxfId="4" priority="34103" operator="equal">
      <formula>"FG (WFO)"</formula>
    </cfRule>
    <cfRule type="cellIs" dxfId="31" priority="34095" operator="equal">
      <formula>"EG (WFO)"</formula>
    </cfRule>
    <cfRule type="cellIs" dxfId="31" priority="34096" operator="equal">
      <formula>"EE (WFO)"</formula>
    </cfRule>
    <cfRule type="cellIs" dxfId="31" priority="34097" operator="equal">
      <formula>"EC (WFO)"</formula>
    </cfRule>
    <cfRule type="cellIs" dxfId="57" priority="34088" operator="equal">
      <formula>"SCIK"</formula>
    </cfRule>
    <cfRule type="cellIs" dxfId="56" priority="34089" operator="equal">
      <formula>"CT"</formula>
    </cfRule>
    <cfRule type="cellIs" dxfId="23" priority="34090" operator="equal">
      <formula>"FG"</formula>
    </cfRule>
    <cfRule type="cellIs" dxfId="22" priority="34091" operator="equal">
      <formula>"L"</formula>
    </cfRule>
    <cfRule type="cellIs" dxfId="31" priority="34092" operator="equal">
      <formula>"EG (WFO)"</formula>
    </cfRule>
    <cfRule type="cellIs" dxfId="31" priority="34093" operator="equal">
      <formula>"EE (WFO)"</formula>
    </cfRule>
    <cfRule type="cellIs" dxfId="31" priority="34094" operator="equal">
      <formula>"EC (WFO)"</formula>
    </cfRule>
    <cfRule type="cellIs" dxfId="29" priority="34082" operator="equal">
      <formula>"EK (WFO)"</formula>
    </cfRule>
    <cfRule type="cellIs" dxfId="29" priority="34083" operator="equal">
      <formula>"EO (WFO)"</formula>
    </cfRule>
    <cfRule type="cellIs" dxfId="4" priority="34084" operator="equal">
      <formula>"FG (WFO)"</formula>
    </cfRule>
    <cfRule type="cellIs" dxfId="33" priority="34085" operator="equal">
      <formula>"FG (WFO)"</formula>
    </cfRule>
    <cfRule type="cellIs" dxfId="74" priority="34086" operator="equal">
      <formula>"EO (WFO)"</formula>
    </cfRule>
    <cfRule type="cellIs" dxfId="31" priority="34087" operator="equal">
      <formula>"EK (WFO)"</formula>
    </cfRule>
    <cfRule type="cellIs" dxfId="13" priority="34077" operator="equal">
      <formula>"TDM"</formula>
    </cfRule>
    <cfRule type="cellIs" dxfId="28" priority="34078" operator="equal">
      <formula>"TR"</formula>
    </cfRule>
    <cfRule type="cellIs" dxfId="29" priority="34079" operator="equal">
      <formula>"EK (WFO)"</formula>
    </cfRule>
    <cfRule type="cellIs" dxfId="29" priority="34080" operator="equal">
      <formula>"EO (WFO)"</formula>
    </cfRule>
    <cfRule type="cellIs" dxfId="4" priority="34081" operator="equal">
      <formula>"FG (WFO)"</formula>
    </cfRule>
    <cfRule type="cellIs" dxfId="57" priority="34070" operator="equal">
      <formula>"SCIK"</formula>
    </cfRule>
    <cfRule type="cellIs" dxfId="56" priority="34071" operator="equal">
      <formula>"CT"</formula>
    </cfRule>
    <cfRule type="cellIs" dxfId="23" priority="34072" operator="equal">
      <formula>"FG"</formula>
    </cfRule>
    <cfRule type="cellIs" dxfId="22" priority="34073" operator="equal">
      <formula>"L"</formula>
    </cfRule>
    <cfRule type="cellIs" dxfId="31" priority="34074" operator="equal">
      <formula>"EG (WFO)"</formula>
    </cfRule>
    <cfRule type="cellIs" dxfId="31" priority="34075" operator="equal">
      <formula>"EE (WFO)"</formula>
    </cfRule>
    <cfRule type="cellIs" dxfId="31" priority="34076" operator="equal">
      <formula>"EC (WFO)"</formula>
    </cfRule>
    <cfRule type="cellIs" dxfId="13" priority="34065" operator="equal">
      <formula>"TDM"</formula>
    </cfRule>
    <cfRule type="cellIs" dxfId="28" priority="34066" operator="equal">
      <formula>"TR"</formula>
    </cfRule>
    <cfRule type="cellIs" dxfId="29" priority="34067" operator="equal">
      <formula>"EK (WFO)"</formula>
    </cfRule>
    <cfRule type="cellIs" dxfId="29" priority="34068" operator="equal">
      <formula>"EO (WFO)"</formula>
    </cfRule>
    <cfRule type="cellIs" dxfId="4" priority="34069" operator="equal">
      <formula>"FG (WFO)"</formula>
    </cfRule>
  </conditionalFormatting>
  <conditionalFormatting sqref="AA140">
    <cfRule type="cellIs" dxfId="31" priority="34643" operator="equal">
      <formula>"EG (WFO)"</formula>
    </cfRule>
  </conditionalFormatting>
  <conditionalFormatting sqref="H141:J141">
    <cfRule type="cellIs" dxfId="33" priority="34606" operator="equal">
      <formula>"FG (WFO)"</formula>
    </cfRule>
    <cfRule type="cellIs" dxfId="74" priority="34607" operator="equal">
      <formula>"EO (WFO)"</formula>
    </cfRule>
    <cfRule type="cellIs" dxfId="31" priority="34608" operator="equal">
      <formula>"EK (WFO)"</formula>
    </cfRule>
  </conditionalFormatting>
  <conditionalFormatting sqref="I141">
    <cfRule type="cellIs" dxfId="31" priority="34603" operator="equal">
      <formula>"EG (WFO)"</formula>
    </cfRule>
    <cfRule type="cellIs" dxfId="31" priority="34604" operator="equal">
      <formula>"EE (WFO)"</formula>
    </cfRule>
    <cfRule type="cellIs" dxfId="31" priority="34605" operator="equal">
      <formula>"EC (WFO)"</formula>
    </cfRule>
  </conditionalFormatting>
  <conditionalFormatting sqref="J141">
    <cfRule type="cellIs" dxfId="31" priority="34061" operator="equal">
      <formula>"EG (WFO)"</formula>
    </cfRule>
    <cfRule type="cellIs" dxfId="31" priority="34062" operator="equal">
      <formula>"EE (WFO)"</formula>
    </cfRule>
    <cfRule type="cellIs" dxfId="31" priority="34063" operator="equal">
      <formula>"EC (WFO)"</formula>
    </cfRule>
    <cfRule type="cellIs" dxfId="13" priority="34057" operator="equal">
      <formula>"TDM"</formula>
    </cfRule>
    <cfRule type="cellIs" dxfId="31" priority="34059" operator="equal">
      <formula>"EE (WFO)"</formula>
    </cfRule>
    <cfRule type="cellIs" dxfId="31" priority="34060" operator="equal">
      <formula>"EC (WFO)"</formula>
    </cfRule>
    <cfRule type="cellIs" dxfId="31" priority="34058" operator="equal">
      <formula>"EG (WFO)"</formula>
    </cfRule>
  </conditionalFormatting>
  <conditionalFormatting sqref="N141">
    <cfRule type="cellIs" dxfId="31" priority="34623" operator="equal">
      <formula>"EG (WFO)"</formula>
    </cfRule>
    <cfRule type="cellIs" dxfId="29" priority="34624" operator="equal">
      <formula>"EK (WFO)"</formula>
    </cfRule>
    <cfRule type="cellIs" dxfId="29" priority="34625" operator="equal">
      <formula>"EO (WFO)"</formula>
    </cfRule>
    <cfRule type="cellIs" dxfId="4" priority="34626" operator="equal">
      <formula>"FG (WFO)"</formula>
    </cfRule>
  </conditionalFormatting>
  <conditionalFormatting sqref="O141">
    <cfRule type="cellIs" dxfId="29" priority="34627" operator="equal">
      <formula>"EK (WFO)"</formula>
    </cfRule>
    <cfRule type="cellIs" dxfId="29" priority="34628" operator="equal">
      <formula>"EO (WFO)"</formula>
    </cfRule>
    <cfRule type="cellIs" dxfId="4" priority="34629" operator="equal">
      <formula>"FG (WFO)"</formula>
    </cfRule>
    <cfRule type="cellIs" dxfId="31" priority="34630" operator="equal">
      <formula>"EG (WFO)"</formula>
    </cfRule>
    <cfRule type="cellIs" dxfId="31" priority="34248" operator="equal">
      <formula>"EG (WFO)"</formula>
    </cfRule>
    <cfRule type="cellIs" dxfId="29" priority="34249" operator="equal">
      <formula>"EK (WFO)"</formula>
    </cfRule>
    <cfRule type="cellIs" dxfId="29" priority="34250" operator="equal">
      <formula>"EO (WFO)"</formula>
    </cfRule>
    <cfRule type="cellIs" dxfId="4" priority="34251" operator="equal">
      <formula>"FG (WFO)"</formula>
    </cfRule>
    <cfRule type="cellIs" dxfId="13" priority="34245" operator="equal">
      <formula>"TDM"</formula>
    </cfRule>
    <cfRule type="cellIs" dxfId="31" priority="34246" operator="equal">
      <formula>"EE (WFO)"</formula>
    </cfRule>
    <cfRule type="cellIs" dxfId="31" priority="34247" operator="equal">
      <formula>"EC (WFO)"</formula>
    </cfRule>
  </conditionalFormatting>
  <conditionalFormatting sqref="P141">
    <cfRule type="cellIs" dxfId="31" priority="34252" operator="equal">
      <formula>"EG (WFO)"</formula>
    </cfRule>
    <cfRule type="cellIs" dxfId="29" priority="34253" operator="equal">
      <formula>"EK (WFO)"</formula>
    </cfRule>
    <cfRule type="cellIs" dxfId="29" priority="34254" operator="equal">
      <formula>"EO (WFO)"</formula>
    </cfRule>
    <cfRule type="cellIs" dxfId="4" priority="34255" operator="equal">
      <formula>"FG (WFO)"</formula>
    </cfRule>
  </conditionalFormatting>
  <conditionalFormatting sqref="Q141">
    <cfRule type="cellIs" dxfId="31" priority="34698" operator="equal">
      <formula>"EG (WFO)"</formula>
    </cfRule>
    <cfRule type="cellIs" dxfId="31" priority="34699" operator="equal">
      <formula>"EE (WFO)"</formula>
    </cfRule>
    <cfRule type="cellIs" dxfId="31" priority="34700" operator="equal">
      <formula>"EC (WFO)"</formula>
    </cfRule>
  </conditionalFormatting>
  <conditionalFormatting sqref="T141:U141">
    <cfRule type="cellIs" dxfId="29" priority="34631" operator="equal">
      <formula>"EK (WFO)"</formula>
    </cfRule>
    <cfRule type="cellIs" dxfId="29" priority="34632" operator="equal">
      <formula>"EO (WFO)"</formula>
    </cfRule>
    <cfRule type="cellIs" dxfId="4" priority="34633" operator="equal">
      <formula>"FG (WFO)"</formula>
    </cfRule>
    <cfRule type="cellIs" dxfId="31" priority="34634" operator="equal">
      <formula>"EG (WFO)"</formula>
    </cfRule>
    <cfRule type="cellIs" dxfId="33" priority="34635" operator="equal">
      <formula>"FG (WFO)"</formula>
    </cfRule>
    <cfRule type="cellIs" dxfId="74" priority="34636" operator="equal">
      <formula>"EO (WFO)"</formula>
    </cfRule>
    <cfRule type="cellIs" dxfId="31" priority="34637" operator="equal">
      <formula>"EK (WFO)"</formula>
    </cfRule>
  </conditionalFormatting>
  <conditionalFormatting sqref="V141:W141">
    <cfRule type="cellIs" dxfId="31" priority="34675" operator="equal">
      <formula>"EE (WFO)"</formula>
    </cfRule>
    <cfRule type="cellIs" dxfId="31" priority="34676" operator="equal">
      <formula>"EC (WFO)"</formula>
    </cfRule>
  </conditionalFormatting>
  <conditionalFormatting sqref="V141">
    <cfRule type="cellIs" dxfId="31" priority="34668" operator="equal">
      <formula>"EE (WFO)"</formula>
    </cfRule>
    <cfRule type="cellIs" dxfId="31" priority="34669" operator="equal">
      <formula>"EC (WFO)"</formula>
    </cfRule>
  </conditionalFormatting>
  <conditionalFormatting sqref="X141">
    <cfRule type="cellIs" dxfId="31" priority="34670" operator="equal">
      <formula>"EE (WFO)"</formula>
    </cfRule>
    <cfRule type="cellIs" dxfId="31" priority="34671" operator="equal">
      <formula>"EC (WFO)"</formula>
    </cfRule>
    <cfRule type="cellIs" dxfId="31" priority="34672" operator="equal">
      <formula>"EG (WFO)"</formula>
    </cfRule>
    <cfRule type="cellIs" dxfId="31" priority="34673" operator="equal">
      <formula>"EE (WFO)"</formula>
    </cfRule>
    <cfRule type="cellIs" dxfId="31" priority="34674" operator="equal">
      <formula>"EC (WFO)"</formula>
    </cfRule>
  </conditionalFormatting>
  <conditionalFormatting sqref="X141:Z141">
    <cfRule type="cellIs" dxfId="31" priority="34638" operator="equal">
      <formula>"EG (WFO)"</formula>
    </cfRule>
  </conditionalFormatting>
  <conditionalFormatting sqref="H142:BL142">
    <cfRule type="cellIs" dxfId="4" priority="199126" operator="equal">
      <formula>"FG (WFO)"</formula>
    </cfRule>
  </conditionalFormatting>
  <conditionalFormatting sqref="K143">
    <cfRule type="expression" dxfId="7" priority="32237">
      <formula>OR(K143="OH(WFO)",K143="EC(WFO)",K143="EE(WFO)",K143="EG(WFO)",K143="EK(WFO)",K143="EO(WFO)")</formula>
    </cfRule>
    <cfRule type="expression" dxfId="8" priority="32238">
      <formula>OR(K143="CT",K143="SCIK",K143="CUMIL")</formula>
    </cfRule>
    <cfRule type="expression" dxfId="9" priority="32239">
      <formula>OR(K143="TR",K143="TDM",K143="PKT")</formula>
    </cfRule>
    <cfRule type="expression" dxfId="10" priority="32240">
      <formula>OR(K143="FG")</formula>
    </cfRule>
    <cfRule type="expression" dxfId="11" priority="32241">
      <formula>OR(K143="L",K143="OTG")</formula>
    </cfRule>
    <cfRule type="expression" dxfId="12" priority="32242">
      <formula>OR(K143="OP",K143="RS",K143="RTS",K143="PRM",K143="CB")</formula>
    </cfRule>
    <cfRule type="cellIs" dxfId="4" priority="32230" operator="equal">
      <formula>"FG (WFO)"</formula>
    </cfRule>
    <cfRule type="cellIs" dxfId="6" priority="32231" operator="equal">
      <formula>"OH (WFO)"</formula>
    </cfRule>
    <cfRule type="cellIs" dxfId="6" priority="32232" operator="equal">
      <formula>"EQ (WFO)"</formula>
    </cfRule>
    <cfRule type="cellIs" dxfId="6" priority="32233" operator="equal">
      <formula>"EG (WFO)"</formula>
    </cfRule>
    <cfRule type="cellIs" dxfId="6" priority="32234" operator="equal">
      <formula>"EO (WFO)"</formula>
    </cfRule>
    <cfRule type="cellIs" dxfId="6" priority="32235" operator="equal">
      <formula>"EE (WFO)"</formula>
    </cfRule>
    <cfRule type="cellIs" dxfId="6" priority="32236" operator="equal">
      <formula>"EC (WFO)"</formula>
    </cfRule>
  </conditionalFormatting>
  <conditionalFormatting sqref="L143">
    <cfRule type="expression" dxfId="7" priority="32250">
      <formula>OR(L143="OH(WFO)",L143="EC(WFO)",L143="EE(WFO)",L143="EG(WFO)",L143="EK(WFO)",L143="EO(WFO)")</formula>
    </cfRule>
    <cfRule type="expression" dxfId="8" priority="32251">
      <formula>OR(L143="CT",L143="SCIK",L143="CUMIL")</formula>
    </cfRule>
    <cfRule type="expression" dxfId="9" priority="32252">
      <formula>OR(L143="TR",L143="TDM",L143="PKT")</formula>
    </cfRule>
    <cfRule type="expression" dxfId="10" priority="32253">
      <formula>OR(L143="FG")</formula>
    </cfRule>
    <cfRule type="expression" dxfId="11" priority="32254">
      <formula>OR(L143="L",L143="OTG")</formula>
    </cfRule>
    <cfRule type="expression" dxfId="12" priority="32255">
      <formula>OR(L143="OP",L143="RS",L143="RTS",L143="PRM",L143="CB")</formula>
    </cfRule>
    <cfRule type="cellIs" dxfId="4" priority="32243" operator="equal">
      <formula>"FG (WFO)"</formula>
    </cfRule>
    <cfRule type="cellIs" dxfId="6" priority="32244" operator="equal">
      <formula>"OH (WFO)"</formula>
    </cfRule>
    <cfRule type="cellIs" dxfId="6" priority="32245" operator="equal">
      <formula>"EQ (WFO)"</formula>
    </cfRule>
    <cfRule type="cellIs" dxfId="6" priority="32246" operator="equal">
      <formula>"EG (WFO)"</formula>
    </cfRule>
    <cfRule type="cellIs" dxfId="6" priority="32247" operator="equal">
      <formula>"EO (WFO)"</formula>
    </cfRule>
    <cfRule type="cellIs" dxfId="6" priority="32248" operator="equal">
      <formula>"EE (WFO)"</formula>
    </cfRule>
    <cfRule type="cellIs" dxfId="6" priority="32249" operator="equal">
      <formula>"EC (WFO)"</formula>
    </cfRule>
  </conditionalFormatting>
  <conditionalFormatting sqref="M143">
    <cfRule type="expression" dxfId="7" priority="32224">
      <formula>OR(M143="OH(WFO)",M143="EC(WFO)",M143="EE(WFO)",M143="EG(WFO)",M143="EK(WFO)",M143="EO(WFO)")</formula>
    </cfRule>
    <cfRule type="expression" dxfId="8" priority="32225">
      <formula>OR(M143="CT",M143="SCIK",M143="CUMIL")</formula>
    </cfRule>
    <cfRule type="expression" dxfId="9" priority="32226">
      <formula>OR(M143="TR",M143="TDM",M143="PKT")</formula>
    </cfRule>
    <cfRule type="expression" dxfId="10" priority="32227">
      <formula>OR(M143="FG")</formula>
    </cfRule>
    <cfRule type="expression" dxfId="11" priority="32228">
      <formula>OR(M143="L",M143="OTG")</formula>
    </cfRule>
    <cfRule type="expression" dxfId="12" priority="32229">
      <formula>OR(M143="OP",M143="RS",M143="RTS",M143="PRM",M143="CB")</formula>
    </cfRule>
    <cfRule type="cellIs" dxfId="4" priority="32217" operator="equal">
      <formula>"FG (WFO)"</formula>
    </cfRule>
    <cfRule type="cellIs" dxfId="6" priority="32218" operator="equal">
      <formula>"OH (WFO)"</formula>
    </cfRule>
    <cfRule type="cellIs" dxfId="6" priority="32219" operator="equal">
      <formula>"EQ (WFO)"</formula>
    </cfRule>
    <cfRule type="cellIs" dxfId="6" priority="32220" operator="equal">
      <formula>"EG (WFO)"</formula>
    </cfRule>
    <cfRule type="cellIs" dxfId="6" priority="32221" operator="equal">
      <formula>"EO (WFO)"</formula>
    </cfRule>
    <cfRule type="cellIs" dxfId="6" priority="32222" operator="equal">
      <formula>"EE (WFO)"</formula>
    </cfRule>
    <cfRule type="cellIs" dxfId="6" priority="32223" operator="equal">
      <formula>"EC (WFO)"</formula>
    </cfRule>
  </conditionalFormatting>
  <conditionalFormatting sqref="Q144">
    <cfRule type="expression" dxfId="7" priority="32169">
      <formula>OR(Q144="OH(WFO)",Q144="EC(WFO)",Q144="EE(WFO)",Q144="EG(WFO)",Q144="EK(WFO)",Q144="EO(WFO)")</formula>
    </cfRule>
    <cfRule type="expression" dxfId="8" priority="32170">
      <formula>OR(Q144="CT",Q144="SCIK",Q144="CUMIL")</formula>
    </cfRule>
    <cfRule type="expression" dxfId="9" priority="32171">
      <formula>OR(Q144="TR",Q144="TDM",Q144="PKT")</formula>
    </cfRule>
    <cfRule type="expression" dxfId="10" priority="32172">
      <formula>OR(Q144="FG")</formula>
    </cfRule>
    <cfRule type="expression" dxfId="11" priority="32173">
      <formula>OR(Q144="L",Q144="OTG")</formula>
    </cfRule>
    <cfRule type="expression" dxfId="12" priority="32174">
      <formula>OR(Q144="OP",Q144="RS",Q144="RTS",Q144="PRM",Q144="CB")</formula>
    </cfRule>
    <cfRule type="cellIs" dxfId="5" priority="32161" operator="equal">
      <formula>"TR (WFO)"</formula>
    </cfRule>
    <cfRule type="cellIs" dxfId="4" priority="32162" operator="equal">
      <formula>"FG (WFO)"</formula>
    </cfRule>
    <cfRule type="cellIs" dxfId="6" priority="32163" operator="equal">
      <formula>"OH (WFO)"</formula>
    </cfRule>
    <cfRule type="cellIs" dxfId="6" priority="32164" operator="equal">
      <formula>"EQ (WFO)"</formula>
    </cfRule>
    <cfRule type="cellIs" dxfId="6" priority="32165" operator="equal">
      <formula>"EG (WFO)"</formula>
    </cfRule>
    <cfRule type="cellIs" dxfId="6" priority="32166" operator="equal">
      <formula>"EO (WFO)"</formula>
    </cfRule>
    <cfRule type="cellIs" dxfId="6" priority="32167" operator="equal">
      <formula>"EE (WFO)"</formula>
    </cfRule>
    <cfRule type="cellIs" dxfId="6" priority="32168" operator="equal">
      <formula>"EC (WFO)"</formula>
    </cfRule>
  </conditionalFormatting>
  <conditionalFormatting sqref="W144:X144">
    <cfRule type="cellIs" dxfId="5" priority="10402" operator="equal">
      <formula>"TR (WFO)"</formula>
    </cfRule>
    <cfRule type="expression" dxfId="7" priority="10410">
      <formula>OR(W144="OH(WFO)",W144="EC(WFO)",W144="EE(WFO)",W144="EG(WFO)",W144="EK(WFO)",W144="EO(WFO)")</formula>
    </cfRule>
    <cfRule type="expression" dxfId="8" priority="10411">
      <formula>OR(W144="CT",W144="SCIK",W144="CUMIL")</formula>
    </cfRule>
    <cfRule type="expression" dxfId="9" priority="10412">
      <formula>OR(W144="TR",W144="TDM",W144="PKT")</formula>
    </cfRule>
    <cfRule type="expression" dxfId="10" priority="10413">
      <formula>OR(W144="FG")</formula>
    </cfRule>
    <cfRule type="expression" dxfId="11" priority="10414">
      <formula>OR(W144="L",W144="OTG")</formula>
    </cfRule>
    <cfRule type="expression" dxfId="12" priority="10415">
      <formula>OR(W144="OP",W144="RS",W144="RTS",W144="PRM",W144="CB")</formula>
    </cfRule>
    <cfRule type="cellIs" dxfId="4" priority="10403" operator="equal">
      <formula>"FG (WFO)"</formula>
    </cfRule>
    <cfRule type="cellIs" dxfId="6" priority="10404" operator="equal">
      <formula>"OH (WFO)"</formula>
    </cfRule>
    <cfRule type="cellIs" dxfId="6" priority="10405" operator="equal">
      <formula>"EQ (WFO)"</formula>
    </cfRule>
    <cfRule type="cellIs" dxfId="6" priority="10406" operator="equal">
      <formula>"EG (WFO)"</formula>
    </cfRule>
    <cfRule type="cellIs" dxfId="6" priority="10407" operator="equal">
      <formula>"EO (WFO)"</formula>
    </cfRule>
    <cfRule type="cellIs" dxfId="6" priority="10408" operator="equal">
      <formula>"EE (WFO)"</formula>
    </cfRule>
    <cfRule type="cellIs" dxfId="6" priority="10409" operator="equal">
      <formula>"EC (WFO)"</formula>
    </cfRule>
  </conditionalFormatting>
  <conditionalFormatting sqref="Y144:Z144">
    <cfRule type="cellIs" dxfId="4" priority="10430" operator="equal">
      <formula>"FG (WFO)"</formula>
    </cfRule>
    <cfRule type="expression" dxfId="7" priority="10437">
      <formula>OR(Y144="OH(WFO)",Y144="EC(WFO)",Y144="EE(WFO)",Y144="EG(WFO)",Y144="EK(WFO)",Y144="EO(WFO)")</formula>
    </cfRule>
    <cfRule type="expression" dxfId="8" priority="10438">
      <formula>OR(Y144="CT",Y144="SCIK",Y144="CUMIL")</formula>
    </cfRule>
    <cfRule type="expression" dxfId="9" priority="10439">
      <formula>OR(Y144="TR",Y144="TDM",Y144="PKT")</formula>
    </cfRule>
    <cfRule type="expression" dxfId="10" priority="10440">
      <formula>OR(Y144="FG")</formula>
    </cfRule>
    <cfRule type="expression" dxfId="11" priority="10441">
      <formula>OR(Y144="L",Y144="OTG")</formula>
    </cfRule>
    <cfRule type="expression" dxfId="12" priority="10442">
      <formula>OR(Y144="OP",Y144="RS",Y144="RTS",Y144="PRM",Y144="CB")</formula>
    </cfRule>
    <cfRule type="expression" dxfId="7" priority="10443">
      <formula>OR(Y144="OH(WFO)",Y144="EC(WFO)",Y144="EE(WFO)",Y144="EG(WFO)",Y144="EK(WFO)",Y144="EO(WFO)")</formula>
    </cfRule>
    <cfRule type="expression" dxfId="8" priority="10444">
      <formula>OR(Y144="CT",Y144="SCIK",Y144="CUMIL")</formula>
    </cfRule>
    <cfRule type="expression" dxfId="9" priority="10445">
      <formula>OR(Y144="TR",Y144="TDM",Y144="PKT")</formula>
    </cfRule>
    <cfRule type="expression" dxfId="10" priority="10446">
      <formula>OR(Y144="FG")</formula>
    </cfRule>
    <cfRule type="expression" dxfId="11" priority="10447">
      <formula>OR(Y144="L",Y144="OTG")</formula>
    </cfRule>
    <cfRule type="expression" dxfId="12" priority="10448">
      <formula>OR(Y144="OP",Y144="RS",Y144="RTS",Y144="PRM",Y144="CB")</formula>
    </cfRule>
    <cfRule type="expression" dxfId="7" priority="10455">
      <formula>OR(Y144="OH(WFO)",Y144="EC(WFO)",Y144="EE(WFO)",Y144="EG(WFO)",Y144="EK(WFO)",Y144="EO(WFO)")</formula>
    </cfRule>
    <cfRule type="expression" dxfId="8" priority="10456">
      <formula>OR(Y144="CT",Y144="SCIK",Y144="CUMIL")</formula>
    </cfRule>
    <cfRule type="expression" dxfId="9" priority="10457">
      <formula>OR(Y144="TR",Y144="TDM",Y144="PKT")</formula>
    </cfRule>
    <cfRule type="expression" dxfId="10" priority="10458">
      <formula>OR(Y144="FG")</formula>
    </cfRule>
    <cfRule type="expression" dxfId="11" priority="10459">
      <formula>OR(Y144="L",Y144="OTG")</formula>
    </cfRule>
    <cfRule type="expression" dxfId="12" priority="10460">
      <formula>OR(Y144="OP",Y144="RS",Y144="RTS",Y144="PRM",Y144="CB")</formula>
    </cfRule>
    <cfRule type="expression" dxfId="7" priority="10449">
      <formula>OR(Y144="OH(WFO)",Y144="EC(WFO)",Y144="EE(WFO)",Y144="EG(WFO)",Y144="EK(WFO)",Y144="EO(WFO)")</formula>
    </cfRule>
    <cfRule type="expression" dxfId="8" priority="10450">
      <formula>OR(Y144="CT",Y144="SCIK",Y144="CUMIL")</formula>
    </cfRule>
    <cfRule type="expression" dxfId="9" priority="10451">
      <formula>OR(Y144="TR",Y144="TDM",Y144="PKT")</formula>
    </cfRule>
    <cfRule type="expression" dxfId="10" priority="10452">
      <formula>OR(Y144="FG")</formula>
    </cfRule>
    <cfRule type="expression" dxfId="11" priority="10453">
      <formula>OR(Y144="L",Y144="OTG")</formula>
    </cfRule>
    <cfRule type="expression" dxfId="12" priority="10454">
      <formula>OR(Y144="OP",Y144="RS",Y144="RTS",Y144="PRM",Y144="CB")</formula>
    </cfRule>
    <cfRule type="cellIs" dxfId="5" priority="10429" operator="equal">
      <formula>"TR (WFO)"</formula>
    </cfRule>
    <cfRule type="cellIs" dxfId="6" priority="10431" operator="equal">
      <formula>"OH (WFO)"</formula>
    </cfRule>
    <cfRule type="cellIs" dxfId="6" priority="10433" operator="equal">
      <formula>"EG (WFO)"</formula>
    </cfRule>
    <cfRule type="cellIs" dxfId="6" priority="10434" operator="equal">
      <formula>"EO (WFO)"</formula>
    </cfRule>
    <cfRule type="cellIs" dxfId="6" priority="10435" operator="equal">
      <formula>"EE (WFO)"</formula>
    </cfRule>
    <cfRule type="cellIs" dxfId="6" priority="10436" operator="equal">
      <formula>"EC (WFO)"</formula>
    </cfRule>
    <cfRule type="cellIs" dxfId="6" priority="10432" operator="equal">
      <formula>"EQ (WFO)"</formula>
    </cfRule>
    <cfRule type="cellIs" dxfId="4" priority="10416" operator="equal">
      <formula>"FG (WFO)"</formula>
    </cfRule>
    <cfRule type="cellIs" dxfId="6" priority="10417" operator="equal">
      <formula>"OH (WFO)"</formula>
    </cfRule>
    <cfRule type="cellIs" dxfId="6" priority="10418" operator="equal">
      <formula>"EQ (WFO)"</formula>
    </cfRule>
    <cfRule type="cellIs" dxfId="6" priority="10419" operator="equal">
      <formula>"EG (WFO)"</formula>
    </cfRule>
    <cfRule type="cellIs" dxfId="6" priority="10420" operator="equal">
      <formula>"EO (WFO)"</formula>
    </cfRule>
    <cfRule type="cellIs" dxfId="6" priority="10421" operator="equal">
      <formula>"EE (WFO)"</formula>
    </cfRule>
    <cfRule type="cellIs" dxfId="6" priority="10422" operator="equal">
      <formula>"EC (WFO)"</formula>
    </cfRule>
    <cfRule type="expression" dxfId="7" priority="10423">
      <formula>OR(Y144="OH(WFO)",Y144="EC(WFO)",Y144="EE(WFO)",Y144="EG(WFO)",Y144="EK(WFO)",Y144="EO(WFO)")</formula>
    </cfRule>
    <cfRule type="expression" dxfId="8" priority="10424">
      <formula>OR(Y144="CT",Y144="SCIK",Y144="CUMIL")</formula>
    </cfRule>
    <cfRule type="expression" dxfId="9" priority="10425">
      <formula>OR(Y144="TR",Y144="TDM",Y144="PKT")</formula>
    </cfRule>
    <cfRule type="expression" dxfId="10" priority="10426">
      <formula>OR(Y144="FG")</formula>
    </cfRule>
    <cfRule type="expression" dxfId="11" priority="10427">
      <formula>OR(Y144="L",Y144="OTG")</formula>
    </cfRule>
    <cfRule type="expression" dxfId="12" priority="10428">
      <formula>OR(Y144="OP",Y144="RS",Y144="RTS",Y144="PRM",Y144="CB")</formula>
    </cfRule>
    <cfRule type="cellIs" dxfId="4" priority="10363" operator="equal">
      <formula>"FG (WFO)"</formula>
    </cfRule>
    <cfRule type="expression" dxfId="7" priority="10376">
      <formula>OR(Y144="OH(WFO)",Y144="EC(WFO)",Y144="EE(WFO)",Y144="EG(WFO)",Y144="EK(WFO)",Y144="EO(WFO)")</formula>
    </cfRule>
    <cfRule type="expression" dxfId="8" priority="10377">
      <formula>OR(Y144="CT",Y144="SCIK",Y144="CUMIL")</formula>
    </cfRule>
    <cfRule type="expression" dxfId="9" priority="10378">
      <formula>OR(Y144="TR",Y144="TDM",Y144="PKT")</formula>
    </cfRule>
    <cfRule type="expression" dxfId="10" priority="10379">
      <formula>OR(Y144="FG")</formula>
    </cfRule>
    <cfRule type="expression" dxfId="11" priority="10380">
      <formula>OR(Y144="L",Y144="OTG")</formula>
    </cfRule>
    <cfRule type="expression" dxfId="12" priority="10381">
      <formula>OR(Y144="OP",Y144="RS",Y144="RTS",Y144="PRM",Y144="CB")</formula>
    </cfRule>
    <cfRule type="expression" dxfId="7" priority="10382">
      <formula>OR(Y144="OH(WFO)",Y144="EC(WFO)",Y144="EE(WFO)",Y144="EG(WFO)",Y144="EK(WFO)",Y144="EO(WFO)")</formula>
    </cfRule>
    <cfRule type="expression" dxfId="8" priority="10383">
      <formula>OR(Y144="CT",Y144="SCIK",Y144="CUMIL")</formula>
    </cfRule>
    <cfRule type="expression" dxfId="9" priority="10384">
      <formula>OR(Y144="TR",Y144="TDM",Y144="PKT")</formula>
    </cfRule>
    <cfRule type="expression" dxfId="10" priority="10385">
      <formula>OR(Y144="FG")</formula>
    </cfRule>
    <cfRule type="expression" dxfId="11" priority="10386">
      <formula>OR(Y144="L",Y144="OTG")</formula>
    </cfRule>
    <cfRule type="expression" dxfId="12" priority="10387">
      <formula>OR(Y144="OP",Y144="RS",Y144="RTS",Y144="PRM",Y144="CB")</formula>
    </cfRule>
    <cfRule type="expression" dxfId="7" priority="10388">
      <formula>OR(Y144="OH(WFO)",Y144="EC(WFO)",Y144="EE(WFO)",Y144="EG(WFO)",Y144="EK(WFO)",Y144="EO(WFO)")</formula>
    </cfRule>
    <cfRule type="expression" dxfId="8" priority="10389">
      <formula>OR(Y144="CT",Y144="SCIK",Y144="CUMIL")</formula>
    </cfRule>
    <cfRule type="expression" dxfId="9" priority="10390">
      <formula>OR(Y144="TR",Y144="TDM",Y144="PKT")</formula>
    </cfRule>
    <cfRule type="expression" dxfId="10" priority="10391">
      <formula>OR(Y144="FG")</formula>
    </cfRule>
    <cfRule type="expression" dxfId="11" priority="10392">
      <formula>OR(Y144="L",Y144="OTG")</formula>
    </cfRule>
    <cfRule type="expression" dxfId="12" priority="10393">
      <formula>OR(Y144="OP",Y144="RS",Y144="RTS",Y144="PRM",Y144="CB")</formula>
    </cfRule>
    <cfRule type="cellIs" dxfId="5" priority="10362" operator="equal">
      <formula>"TR (WFO)"</formula>
    </cfRule>
    <cfRule type="cellIs" dxfId="6" priority="10370" operator="equal">
      <formula>"OH (WFO)"</formula>
    </cfRule>
    <cfRule type="cellIs" dxfId="6" priority="10372" operator="equal">
      <formula>"EG (WFO)"</formula>
    </cfRule>
    <cfRule type="cellIs" dxfId="6" priority="10373" operator="equal">
      <formula>"EO (WFO)"</formula>
    </cfRule>
    <cfRule type="cellIs" dxfId="6" priority="10374" operator="equal">
      <formula>"EE (WFO)"</formula>
    </cfRule>
    <cfRule type="cellIs" dxfId="6" priority="10375" operator="equal">
      <formula>"EC (WFO)"</formula>
    </cfRule>
    <cfRule type="cellIs" dxfId="6" priority="10371" operator="equal">
      <formula>"EQ (WFO)"</formula>
    </cfRule>
    <cfRule type="cellIs" dxfId="4" priority="10343" operator="equal">
      <formula>"FG (WFO)"</formula>
    </cfRule>
    <cfRule type="cellIs" dxfId="6" priority="10344" operator="equal">
      <formula>"OH (WFO)"</formula>
    </cfRule>
    <cfRule type="cellIs" dxfId="6" priority="10345" operator="equal">
      <formula>"EQ (WFO)"</formula>
    </cfRule>
    <cfRule type="cellIs" dxfId="6" priority="10346" operator="equal">
      <formula>"EG (WFO)"</formula>
    </cfRule>
    <cfRule type="cellIs" dxfId="6" priority="10347" operator="equal">
      <formula>"EO (WFO)"</formula>
    </cfRule>
    <cfRule type="cellIs" dxfId="6" priority="10348" operator="equal">
      <formula>"EE (WFO)"</formula>
    </cfRule>
    <cfRule type="cellIs" dxfId="6" priority="10349" operator="equal">
      <formula>"EC (WFO)"</formula>
    </cfRule>
    <cfRule type="expression" dxfId="7" priority="10350">
      <formula>OR(Y144="OH(WFO)",Y144="EC(WFO)",Y144="EE(WFO)",Y144="EG(WFO)",Y144="EK(WFO)",Y144="EO(WFO)")</formula>
    </cfRule>
    <cfRule type="expression" dxfId="8" priority="10351">
      <formula>OR(Y144="CT",Y144="SCIK",Y144="CUMIL")</formula>
    </cfRule>
    <cfRule type="expression" dxfId="9" priority="10352">
      <formula>OR(Y144="TR",Y144="TDM",Y144="PKT")</formula>
    </cfRule>
    <cfRule type="expression" dxfId="10" priority="10353">
      <formula>OR(Y144="FG")</formula>
    </cfRule>
    <cfRule type="expression" dxfId="11" priority="10354">
      <formula>OR(Y144="L",Y144="OTG")</formula>
    </cfRule>
    <cfRule type="expression" dxfId="12" priority="10355">
      <formula>OR(Y144="OP",Y144="RS",Y144="RTS",Y144="PRM",Y144="CB")</formula>
    </cfRule>
    <cfRule type="cellIs" dxfId="4" priority="10330" operator="equal">
      <formula>"FG (WFO)"</formula>
    </cfRule>
    <cfRule type="cellIs" dxfId="6" priority="10331" operator="equal">
      <formula>"OH (WFO)"</formula>
    </cfRule>
    <cfRule type="cellIs" dxfId="6" priority="10332" operator="equal">
      <formula>"EQ (WFO)"</formula>
    </cfRule>
    <cfRule type="cellIs" dxfId="6" priority="10333" operator="equal">
      <formula>"EG (WFO)"</formula>
    </cfRule>
    <cfRule type="cellIs" dxfId="6" priority="10334" operator="equal">
      <formula>"EO (WFO)"</formula>
    </cfRule>
    <cfRule type="cellIs" dxfId="6" priority="10335" operator="equal">
      <formula>"EE (WFO)"</formula>
    </cfRule>
    <cfRule type="cellIs" dxfId="6" priority="10336" operator="equal">
      <formula>"EC (WFO)"</formula>
    </cfRule>
    <cfRule type="expression" dxfId="7" priority="10337">
      <formula>OR(Y144="OH(WFO)",Y144="EC(WFO)",Y144="EE(WFO)",Y144="EG(WFO)",Y144="EK(WFO)",Y144="EO(WFO)")</formula>
    </cfRule>
    <cfRule type="expression" dxfId="8" priority="10338">
      <formula>OR(Y144="CT",Y144="SCIK",Y144="CUMIL")</formula>
    </cfRule>
    <cfRule type="expression" dxfId="9" priority="10339">
      <formula>OR(Y144="TR",Y144="TDM",Y144="PKT")</formula>
    </cfRule>
    <cfRule type="expression" dxfId="10" priority="10340">
      <formula>OR(Y144="FG")</formula>
    </cfRule>
    <cfRule type="expression" dxfId="11" priority="10341">
      <formula>OR(Y144="L",Y144="OTG")</formula>
    </cfRule>
    <cfRule type="expression" dxfId="12" priority="10342">
      <formula>OR(Y144="OP",Y144="RS",Y144="RTS",Y144="PRM",Y144="CB")</formula>
    </cfRule>
    <cfRule type="expression" dxfId="7" priority="10294">
      <formula>OR(Y144="OH(WFO)",Y144="EC(WFO)",Y144="EE(WFO)",Y144="EG(WFO)",Y144="EK(WFO)",Y144="EO(WFO)")</formula>
    </cfRule>
    <cfRule type="expression" dxfId="8" priority="10295">
      <formula>OR(Y144="CT",Y144="SCIK",Y144="CUMIL")</formula>
    </cfRule>
    <cfRule type="expression" dxfId="9" priority="10296">
      <formula>OR(Y144="TR",Y144="TDM",Y144="PKT")</formula>
    </cfRule>
    <cfRule type="expression" dxfId="10" priority="10297">
      <formula>OR(Y144="FG")</formula>
    </cfRule>
    <cfRule type="expression" dxfId="11" priority="10298">
      <formula>OR(Y144="L",Y144="OTG")</formula>
    </cfRule>
    <cfRule type="expression" dxfId="12" priority="10299">
      <formula>OR(Y144="OP",Y144="RS",Y144="RTS",Y144="PRM",Y144="CB")</formula>
    </cfRule>
    <cfRule type="expression" dxfId="7" priority="10300">
      <formula>OR(Y144="OH(WFO)",Y144="EC(WFO)",Y144="EE(WFO)",Y144="EG(WFO)",Y144="EK(WFO)",Y144="EO(WFO)")</formula>
    </cfRule>
    <cfRule type="expression" dxfId="8" priority="10301">
      <formula>OR(Y144="CT",Y144="SCIK",Y144="CUMIL")</formula>
    </cfRule>
    <cfRule type="expression" dxfId="9" priority="10302">
      <formula>OR(Y144="TR",Y144="TDM",Y144="PKT")</formula>
    </cfRule>
    <cfRule type="expression" dxfId="10" priority="10303">
      <formula>OR(Y144="FG")</formula>
    </cfRule>
    <cfRule type="expression" dxfId="11" priority="10304">
      <formula>OR(Y144="L",Y144="OTG")</formula>
    </cfRule>
    <cfRule type="expression" dxfId="12" priority="10305">
      <formula>OR(Y144="OP",Y144="RS",Y144="RTS",Y144="PRM",Y144="CB")</formula>
    </cfRule>
    <cfRule type="expression" dxfId="7" priority="10312">
      <formula>OR(Y144="OH(WFO)",Y144="EC(WFO)",Y144="EE(WFO)",Y144="EG(WFO)",Y144="EK(WFO)",Y144="EO(WFO)")</formula>
    </cfRule>
    <cfRule type="expression" dxfId="8" priority="10313">
      <formula>OR(Y144="CT",Y144="SCIK",Y144="CUMIL")</formula>
    </cfRule>
    <cfRule type="expression" dxfId="9" priority="10314">
      <formula>OR(Y144="TR",Y144="TDM",Y144="PKT")</formula>
    </cfRule>
    <cfRule type="expression" dxfId="10" priority="10315">
      <formula>OR(Y144="FG")</formula>
    </cfRule>
    <cfRule type="expression" dxfId="11" priority="10316">
      <formula>OR(Y144="L",Y144="OTG")</formula>
    </cfRule>
    <cfRule type="expression" dxfId="12" priority="10317">
      <formula>OR(Y144="OP",Y144="RS",Y144="RTS",Y144="PRM",Y144="CB")</formula>
    </cfRule>
    <cfRule type="expression" dxfId="7" priority="10282">
      <formula>OR(Y144="OH(WFO)",Y144="EC(WFO)",Y144="EE(WFO)",Y144="EG(WFO)",Y144="EK(WFO)",Y144="EO(WFO)")</formula>
    </cfRule>
    <cfRule type="expression" dxfId="8" priority="10283">
      <formula>OR(Y144="CT",Y144="SCIK",Y144="CUMIL")</formula>
    </cfRule>
    <cfRule type="expression" dxfId="9" priority="10284">
      <formula>OR(Y144="TR",Y144="TDM",Y144="PKT")</formula>
    </cfRule>
    <cfRule type="expression" dxfId="10" priority="10285">
      <formula>OR(Y144="FG")</formula>
    </cfRule>
    <cfRule type="expression" dxfId="11" priority="10286">
      <formula>OR(Y144="L",Y144="OTG")</formula>
    </cfRule>
    <cfRule type="expression" dxfId="12" priority="10287">
      <formula>OR(Y144="OP",Y144="RS",Y144="RTS",Y144="PRM",Y144="CB")</formula>
    </cfRule>
    <cfRule type="expression" dxfId="7" priority="10288">
      <formula>OR(Y144="OH(WFO)",Y144="EC(WFO)",Y144="EE(WFO)",Y144="EG(WFO)",Y144="EK(WFO)",Y144="EO(WFO)")</formula>
    </cfRule>
    <cfRule type="expression" dxfId="8" priority="10289">
      <formula>OR(Y144="CT",Y144="SCIK",Y144="CUMIL")</formula>
    </cfRule>
    <cfRule type="expression" dxfId="9" priority="10290">
      <formula>OR(Y144="TR",Y144="TDM",Y144="PKT")</formula>
    </cfRule>
    <cfRule type="expression" dxfId="10" priority="10291">
      <formula>OR(Y144="FG")</formula>
    </cfRule>
    <cfRule type="expression" dxfId="11" priority="10292">
      <formula>OR(Y144="L",Y144="OTG")</formula>
    </cfRule>
    <cfRule type="expression" dxfId="12" priority="10293">
      <formula>OR(Y144="OP",Y144="RS",Y144="RTS",Y144="PRM",Y144="CB")</formula>
    </cfRule>
    <cfRule type="expression" dxfId="7" priority="10306">
      <formula>OR(Y144="OH(WFO)",Y144="EC(WFO)",Y144="EE(WFO)",Y144="EG(WFO)",Y144="EK(WFO)",Y144="EO(WFO)")</formula>
    </cfRule>
    <cfRule type="expression" dxfId="8" priority="10307">
      <formula>OR(Y144="CT",Y144="SCIK",Y144="CUMIL")</formula>
    </cfRule>
    <cfRule type="expression" dxfId="9" priority="10308">
      <formula>OR(Y144="TR",Y144="TDM",Y144="PKT")</formula>
    </cfRule>
    <cfRule type="expression" dxfId="10" priority="10309">
      <formula>OR(Y144="FG")</formula>
    </cfRule>
    <cfRule type="expression" dxfId="11" priority="10310">
      <formula>OR(Y144="L",Y144="OTG")</formula>
    </cfRule>
    <cfRule type="expression" dxfId="12" priority="10311">
      <formula>OR(Y144="OP",Y144="RS",Y144="RTS",Y144="PRM",Y144="CB")</formula>
    </cfRule>
    <cfRule type="expression" dxfId="7" priority="10222">
      <formula>OR(Y144="OH(WFO)",Y144="EC(WFO)",Y144="EE(WFO)",Y144="EG(WFO)",Y144="EK(WFO)",Y144="EO(WFO)")</formula>
    </cfRule>
    <cfRule type="expression" dxfId="8" priority="10223">
      <formula>OR(Y144="CT",Y144="SCIK",Y144="CUMIL")</formula>
    </cfRule>
    <cfRule type="expression" dxfId="9" priority="10224">
      <formula>OR(Y144="TR",Y144="TDM",Y144="PKT")</formula>
    </cfRule>
    <cfRule type="expression" dxfId="10" priority="10225">
      <formula>OR(Y144="FG")</formula>
    </cfRule>
    <cfRule type="expression" dxfId="11" priority="10226">
      <formula>OR(Y144="L",Y144="OTG")</formula>
    </cfRule>
    <cfRule type="expression" dxfId="12" priority="10227">
      <formula>OR(Y144="OP",Y144="RS",Y144="RTS",Y144="PRM",Y144="CB")</formula>
    </cfRule>
    <cfRule type="expression" dxfId="7" priority="10228">
      <formula>OR(Y144="OH(WFO)",Y144="EC(WFO)",Y144="EE(WFO)",Y144="EG(WFO)",Y144="EK(WFO)",Y144="EO(WFO)")</formula>
    </cfRule>
    <cfRule type="expression" dxfId="8" priority="10229">
      <formula>OR(Y144="CT",Y144="SCIK",Y144="CUMIL")</formula>
    </cfRule>
    <cfRule type="expression" dxfId="9" priority="10230">
      <formula>OR(Y144="TR",Y144="TDM",Y144="PKT")</formula>
    </cfRule>
    <cfRule type="expression" dxfId="10" priority="10231">
      <formula>OR(Y144="FG")</formula>
    </cfRule>
    <cfRule type="expression" dxfId="11" priority="10232">
      <formula>OR(Y144="L",Y144="OTG")</formula>
    </cfRule>
    <cfRule type="expression" dxfId="12" priority="10233">
      <formula>OR(Y144="OP",Y144="RS",Y144="RTS",Y144="PRM",Y144="CB")</formula>
    </cfRule>
    <cfRule type="expression" dxfId="7" priority="10240">
      <formula>OR(Y144="OH(WFO)",Y144="EC(WFO)",Y144="EE(WFO)",Y144="EG(WFO)",Y144="EK(WFO)",Y144="EO(WFO)")</formula>
    </cfRule>
    <cfRule type="expression" dxfId="8" priority="10241">
      <formula>OR(Y144="CT",Y144="SCIK",Y144="CUMIL")</formula>
    </cfRule>
    <cfRule type="expression" dxfId="9" priority="10242">
      <formula>OR(Y144="TR",Y144="TDM",Y144="PKT")</formula>
    </cfRule>
    <cfRule type="expression" dxfId="10" priority="10243">
      <formula>OR(Y144="FG")</formula>
    </cfRule>
    <cfRule type="expression" dxfId="11" priority="10244">
      <formula>OR(Y144="L",Y144="OTG")</formula>
    </cfRule>
    <cfRule type="expression" dxfId="12" priority="10245">
      <formula>OR(Y144="OP",Y144="RS",Y144="RTS",Y144="PRM",Y144="CB")</formula>
    </cfRule>
    <cfRule type="expression" dxfId="7" priority="10234">
      <formula>OR(Y144="OH(WFO)",Y144="EC(WFO)",Y144="EE(WFO)",Y144="EG(WFO)",Y144="EK(WFO)",Y144="EO(WFO)")</formula>
    </cfRule>
    <cfRule type="expression" dxfId="8" priority="10235">
      <formula>OR(Y144="CT",Y144="SCIK",Y144="CUMIL")</formula>
    </cfRule>
    <cfRule type="expression" dxfId="9" priority="10236">
      <formula>OR(Y144="TR",Y144="TDM",Y144="PKT")</formula>
    </cfRule>
    <cfRule type="expression" dxfId="10" priority="10237">
      <formula>OR(Y144="FG")</formula>
    </cfRule>
    <cfRule type="expression" dxfId="11" priority="10238">
      <formula>OR(Y144="L",Y144="OTG")</formula>
    </cfRule>
    <cfRule type="expression" dxfId="12" priority="10239">
      <formula>OR(Y144="OP",Y144="RS",Y144="RTS",Y144="PRM",Y144="CB")</formula>
    </cfRule>
    <cfRule type="cellIs" dxfId="4" priority="10209" operator="equal">
      <formula>"FG (WFO)"</formula>
    </cfRule>
    <cfRule type="cellIs" dxfId="6" priority="10210" operator="equal">
      <formula>"OH (WFO)"</formula>
    </cfRule>
    <cfRule type="cellIs" dxfId="6" priority="10211" operator="equal">
      <formula>"EQ (WFO)"</formula>
    </cfRule>
    <cfRule type="cellIs" dxfId="6" priority="10212" operator="equal">
      <formula>"EG (WFO)"</formula>
    </cfRule>
    <cfRule type="cellIs" dxfId="6" priority="10213" operator="equal">
      <formula>"EO (WFO)"</formula>
    </cfRule>
    <cfRule type="cellIs" dxfId="6" priority="10214" operator="equal">
      <formula>"EE (WFO)"</formula>
    </cfRule>
    <cfRule type="cellIs" dxfId="6" priority="10215" operator="equal">
      <formula>"EC (WFO)"</formula>
    </cfRule>
    <cfRule type="expression" dxfId="7" priority="10216">
      <formula>OR(Y144="OH(WFO)",Y144="EC(WFO)",Y144="EE(WFO)",Y144="EG(WFO)",Y144="EK(WFO)",Y144="EO(WFO)")</formula>
    </cfRule>
    <cfRule type="expression" dxfId="8" priority="10217">
      <formula>OR(Y144="CT",Y144="SCIK",Y144="CUMIL")</formula>
    </cfRule>
    <cfRule type="expression" dxfId="9" priority="10218">
      <formula>OR(Y144="TR",Y144="TDM",Y144="PKT")</formula>
    </cfRule>
    <cfRule type="expression" dxfId="10" priority="10219">
      <formula>OR(Y144="FG")</formula>
    </cfRule>
    <cfRule type="expression" dxfId="11" priority="10220">
      <formula>OR(Y144="L",Y144="OTG")</formula>
    </cfRule>
    <cfRule type="expression" dxfId="12" priority="10221">
      <formula>OR(Y144="OP",Y144="RS",Y144="RTS",Y144="PRM",Y144="CB")</formula>
    </cfRule>
    <cfRule type="cellIs" dxfId="4" priority="10196" operator="equal">
      <formula>"FG (WFO)"</formula>
    </cfRule>
    <cfRule type="cellIs" dxfId="6" priority="10197" operator="equal">
      <formula>"OH (WFO)"</formula>
    </cfRule>
    <cfRule type="cellIs" dxfId="6" priority="10198" operator="equal">
      <formula>"EQ (WFO)"</formula>
    </cfRule>
    <cfRule type="cellIs" dxfId="6" priority="10199" operator="equal">
      <formula>"EG (WFO)"</formula>
    </cfRule>
    <cfRule type="cellIs" dxfId="6" priority="10200" operator="equal">
      <formula>"EO (WFO)"</formula>
    </cfRule>
    <cfRule type="cellIs" dxfId="6" priority="10201" operator="equal">
      <formula>"EE (WFO)"</formula>
    </cfRule>
    <cfRule type="cellIs" dxfId="6" priority="10202" operator="equal">
      <formula>"EC (WFO)"</formula>
    </cfRule>
    <cfRule type="expression" dxfId="7" priority="10203">
      <formula>OR(Y144="OH(WFO)",Y144="EC(WFO)",Y144="EE(WFO)",Y144="EG(WFO)",Y144="EK(WFO)",Y144="EO(WFO)")</formula>
    </cfRule>
    <cfRule type="expression" dxfId="8" priority="10204">
      <formula>OR(Y144="CT",Y144="SCIK",Y144="CUMIL")</formula>
    </cfRule>
    <cfRule type="expression" dxfId="9" priority="10205">
      <formula>OR(Y144="TR",Y144="TDM",Y144="PKT")</formula>
    </cfRule>
    <cfRule type="expression" dxfId="10" priority="10206">
      <formula>OR(Y144="FG")</formula>
    </cfRule>
    <cfRule type="expression" dxfId="11" priority="10207">
      <formula>OR(Y144="L",Y144="OTG")</formula>
    </cfRule>
    <cfRule type="expression" dxfId="12" priority="10208">
      <formula>OR(Y144="OP",Y144="RS",Y144="RTS",Y144="PRM",Y144="CB")</formula>
    </cfRule>
  </conditionalFormatting>
  <conditionalFormatting sqref="Y144">
    <cfRule type="expression" dxfId="7" priority="10394">
      <formula>OR(Y144="OH(WFO)",Y144="EC(WFO)",Y144="EE(WFO)",Y144="EG(WFO)",Y144="EK(WFO)",Y144="EO(WFO)")</formula>
    </cfRule>
    <cfRule type="expression" dxfId="8" priority="10395">
      <formula>OR(Y144="CT",Y144="SCIK",Y144="CUMIL")</formula>
    </cfRule>
    <cfRule type="expression" dxfId="9" priority="10396">
      <formula>OR(Y144="TR",Y144="TDM",Y144="PKT")</formula>
    </cfRule>
    <cfRule type="expression" dxfId="10" priority="10397">
      <formula>OR(Y144="FG")</formula>
    </cfRule>
    <cfRule type="expression" dxfId="11" priority="10398">
      <formula>OR(Y144="L",Y144="OTG")</formula>
    </cfRule>
    <cfRule type="expression" dxfId="12" priority="10399">
      <formula>OR(Y144="OP",Y144="RS",Y144="RTS",Y144="PRM",Y144="CB")</formula>
    </cfRule>
    <cfRule type="expression" dxfId="7" priority="10318">
      <formula>OR(Y144="OH(WFO)",Y144="EC(WFO)",Y144="EE(WFO)",Y144="EG(WFO)",Y144="EK(WFO)",Y144="EO(WFO)")</formula>
    </cfRule>
    <cfRule type="expression" dxfId="8" priority="10319">
      <formula>OR(Y144="CT",Y144="SCIK",Y144="CUMIL")</formula>
    </cfRule>
    <cfRule type="expression" dxfId="9" priority="10320">
      <formula>OR(Y144="TR",Y144="TDM",Y144="PKT")</formula>
    </cfRule>
    <cfRule type="expression" dxfId="10" priority="10321">
      <formula>OR(Y144="FG")</formula>
    </cfRule>
    <cfRule type="expression" dxfId="11" priority="10322">
      <formula>OR(Y144="L",Y144="OTG")</formula>
    </cfRule>
    <cfRule type="expression" dxfId="12" priority="10323">
      <formula>OR(Y144="OP",Y144="RS",Y144="RTS",Y144="PRM",Y144="CB")</formula>
    </cfRule>
    <cfRule type="expression" dxfId="7" priority="10324">
      <formula>OR(Y144="OH(WFO)",Y144="EC(WFO)",Y144="EE(WFO)",Y144="EG(WFO)",Y144="EK(WFO)",Y144="EO(WFO)")</formula>
    </cfRule>
    <cfRule type="expression" dxfId="8" priority="10325">
      <formula>OR(Y144="CT",Y144="SCIK",Y144="CUMIL")</formula>
    </cfRule>
    <cfRule type="expression" dxfId="9" priority="10326">
      <formula>OR(Y144="TR",Y144="TDM",Y144="PKT")</formula>
    </cfRule>
    <cfRule type="expression" dxfId="10" priority="10327">
      <formula>OR(Y144="FG")</formula>
    </cfRule>
    <cfRule type="expression" dxfId="11" priority="10328">
      <formula>OR(Y144="L",Y144="OTG")</formula>
    </cfRule>
    <cfRule type="expression" dxfId="12" priority="10329">
      <formula>OR(Y144="OP",Y144="RS",Y144="RTS",Y144="PRM",Y144="CB")</formula>
    </cfRule>
    <cfRule type="expression" dxfId="7" priority="10246">
      <formula>OR(Y144="OH(WFO)",Y144="EC(WFO)",Y144="EE(WFO)",Y144="EG(WFO)",Y144="EK(WFO)",Y144="EO(WFO)")</formula>
    </cfRule>
    <cfRule type="expression" dxfId="8" priority="10247">
      <formula>OR(Y144="CT",Y144="SCIK",Y144="CUMIL")</formula>
    </cfRule>
    <cfRule type="expression" dxfId="9" priority="10248">
      <formula>OR(Y144="TR",Y144="TDM",Y144="PKT")</formula>
    </cfRule>
    <cfRule type="expression" dxfId="10" priority="10249">
      <formula>OR(Y144="FG")</formula>
    </cfRule>
    <cfRule type="expression" dxfId="11" priority="10250">
      <formula>OR(Y144="L",Y144="OTG")</formula>
    </cfRule>
    <cfRule type="expression" dxfId="12" priority="10251">
      <formula>OR(Y144="OP",Y144="RS",Y144="RTS",Y144="PRM",Y144="CB")</formula>
    </cfRule>
    <cfRule type="expression" dxfId="7" priority="10252">
      <formula>OR(Y144="OH(WFO)",Y144="EC(WFO)",Y144="EE(WFO)",Y144="EG(WFO)",Y144="EK(WFO)",Y144="EO(WFO)")</formula>
    </cfRule>
    <cfRule type="expression" dxfId="8" priority="10253">
      <formula>OR(Y144="CT",Y144="SCIK",Y144="CUMIL")</formula>
    </cfRule>
    <cfRule type="expression" dxfId="9" priority="10254">
      <formula>OR(Y144="TR",Y144="TDM",Y144="PKT")</formula>
    </cfRule>
    <cfRule type="expression" dxfId="10" priority="10255">
      <formula>OR(Y144="FG")</formula>
    </cfRule>
    <cfRule type="expression" dxfId="11" priority="10256">
      <formula>OR(Y144="L",Y144="OTG")</formula>
    </cfRule>
    <cfRule type="expression" dxfId="12" priority="10257">
      <formula>OR(Y144="OP",Y144="RS",Y144="RTS",Y144="PRM",Y144="CB")</formula>
    </cfRule>
    <cfRule type="expression" dxfId="7" priority="10258">
      <formula>OR(Y144="OH(WFO)",Y144="EC(WFO)",Y144="EE(WFO)",Y144="EG(WFO)",Y144="EK(WFO)",Y144="EO(WFO)")</formula>
    </cfRule>
    <cfRule type="expression" dxfId="8" priority="10259">
      <formula>OR(Y144="CT",Y144="SCIK",Y144="CUMIL")</formula>
    </cfRule>
    <cfRule type="expression" dxfId="9" priority="10260">
      <formula>OR(Y144="TR",Y144="TDM",Y144="PKT")</formula>
    </cfRule>
    <cfRule type="expression" dxfId="10" priority="10261">
      <formula>OR(Y144="FG")</formula>
    </cfRule>
    <cfRule type="expression" dxfId="11" priority="10262">
      <formula>OR(Y144="L",Y144="OTG")</formula>
    </cfRule>
    <cfRule type="expression" dxfId="12" priority="10263">
      <formula>OR(Y144="OP",Y144="RS",Y144="RTS",Y144="PRM",Y144="CB")</formula>
    </cfRule>
    <cfRule type="expression" dxfId="7" priority="10264">
      <formula>OR(Y144="OH(WFO)",Y144="EC(WFO)",Y144="EE(WFO)",Y144="EG(WFO)",Y144="EK(WFO)",Y144="EO(WFO)")</formula>
    </cfRule>
    <cfRule type="expression" dxfId="8" priority="10265">
      <formula>OR(Y144="CT",Y144="SCIK",Y144="CUMIL")</formula>
    </cfRule>
    <cfRule type="expression" dxfId="9" priority="10266">
      <formula>OR(Y144="TR",Y144="TDM",Y144="PKT")</formula>
    </cfRule>
    <cfRule type="expression" dxfId="10" priority="10267">
      <formula>OR(Y144="FG")</formula>
    </cfRule>
    <cfRule type="expression" dxfId="11" priority="10268">
      <formula>OR(Y144="L",Y144="OTG")</formula>
    </cfRule>
    <cfRule type="expression" dxfId="12" priority="10269">
      <formula>OR(Y144="OP",Y144="RS",Y144="RTS",Y144="PRM",Y144="CB")</formula>
    </cfRule>
    <cfRule type="expression" dxfId="7" priority="10270">
      <formula>OR(Y144="OH(WFO)",Y144="EC(WFO)",Y144="EE(WFO)",Y144="EG(WFO)",Y144="EK(WFO)",Y144="EO(WFO)")</formula>
    </cfRule>
    <cfRule type="expression" dxfId="8" priority="10271">
      <formula>OR(Y144="CT",Y144="SCIK",Y144="CUMIL")</formula>
    </cfRule>
    <cfRule type="expression" dxfId="9" priority="10272">
      <formula>OR(Y144="TR",Y144="TDM",Y144="PKT")</formula>
    </cfRule>
    <cfRule type="expression" dxfId="10" priority="10273">
      <formula>OR(Y144="FG")</formula>
    </cfRule>
    <cfRule type="expression" dxfId="11" priority="10274">
      <formula>OR(Y144="L",Y144="OTG")</formula>
    </cfRule>
    <cfRule type="expression" dxfId="12" priority="10275">
      <formula>OR(Y144="OP",Y144="RS",Y144="RTS",Y144="PRM",Y144="CB")</formula>
    </cfRule>
    <cfRule type="expression" dxfId="7" priority="10276">
      <formula>OR(Y144="OH(WFO)",Y144="EC(WFO)",Y144="EE(WFO)",Y144="EG(WFO)",Y144="EK(WFO)",Y144="EO(WFO)")</formula>
    </cfRule>
    <cfRule type="expression" dxfId="8" priority="10277">
      <formula>OR(Y144="CT",Y144="SCIK",Y144="CUMIL")</formula>
    </cfRule>
    <cfRule type="expression" dxfId="9" priority="10278">
      <formula>OR(Y144="TR",Y144="TDM",Y144="PKT")</formula>
    </cfRule>
    <cfRule type="expression" dxfId="10" priority="10279">
      <formula>OR(Y144="FG")</formula>
    </cfRule>
    <cfRule type="expression" dxfId="11" priority="10280">
      <formula>OR(Y144="L",Y144="OTG")</formula>
    </cfRule>
    <cfRule type="expression" dxfId="12" priority="10281">
      <formula>OR(Y144="OP",Y144="RS",Y144="RTS",Y144="PRM",Y144="CB")</formula>
    </cfRule>
  </conditionalFormatting>
  <conditionalFormatting sqref="Z144">
    <cfRule type="expression" dxfId="7" priority="10356">
      <formula>OR(Z144="OH(WFO)",Z144="EC(WFO)",Z144="EE(WFO)",Z144="EG(WFO)",Z144="EK(WFO)",Z144="EO(WFO)")</formula>
    </cfRule>
    <cfRule type="expression" dxfId="8" priority="10357">
      <formula>OR(Z144="CT",Z144="SCIK",Z144="CUMIL")</formula>
    </cfRule>
    <cfRule type="expression" dxfId="9" priority="10358">
      <formula>OR(Z144="TR",Z144="TDM",Z144="PKT")</formula>
    </cfRule>
    <cfRule type="expression" dxfId="10" priority="10359">
      <formula>OR(Z144="FG")</formula>
    </cfRule>
    <cfRule type="expression" dxfId="11" priority="10360">
      <formula>OR(Z144="L",Z144="OTG")</formula>
    </cfRule>
    <cfRule type="expression" dxfId="12" priority="10361">
      <formula>OR(Z144="OP",Z144="RS",Z144="RTS",Z144="PRM",Z144="CB")</formula>
    </cfRule>
    <cfRule type="expression" dxfId="7" priority="10364">
      <formula>OR(Z144="OH(WFO)",Z144="EC(WFO)",Z144="EE(WFO)",Z144="EG(WFO)",Z144="EK(WFO)",Z144="EO(WFO)")</formula>
    </cfRule>
    <cfRule type="expression" dxfId="8" priority="10365">
      <formula>OR(Z144="CT",Z144="SCIK",Z144="CUMIL")</formula>
    </cfRule>
    <cfRule type="expression" dxfId="9" priority="10366">
      <formula>OR(Z144="TR",Z144="TDM",Z144="PKT")</formula>
    </cfRule>
    <cfRule type="expression" dxfId="10" priority="10367">
      <formula>OR(Z144="FG")</formula>
    </cfRule>
    <cfRule type="expression" dxfId="11" priority="10368">
      <formula>OR(Z144="L",Z144="OTG")</formula>
    </cfRule>
    <cfRule type="expression" dxfId="12" priority="10369">
      <formula>OR(Z144="OP",Z144="RS",Z144="RTS",Z144="PRM",Z144="CB")</formula>
    </cfRule>
  </conditionalFormatting>
  <conditionalFormatting sqref="B145">
    <cfRule type="cellIs" dxfId="15" priority="32323" operator="equal">
      <formula>"EK (WFO)"</formula>
    </cfRule>
    <cfRule type="cellIs" dxfId="15" priority="32324" operator="equal">
      <formula>"EG (WFO)"</formula>
    </cfRule>
    <cfRule type="cellIs" dxfId="15" priority="32325" operator="equal">
      <formula>"EE (WFO)"</formula>
    </cfRule>
    <cfRule type="cellIs" dxfId="15" priority="32326" operator="equal">
      <formula>"EC (WFO)"</formula>
    </cfRule>
  </conditionalFormatting>
  <conditionalFormatting sqref="E145">
    <cfRule type="cellIs" dxfId="4" priority="32318" operator="equal">
      <formula>"FG (WFO)"</formula>
    </cfRule>
  </conditionalFormatting>
  <conditionalFormatting sqref="H145">
    <cfRule type="cellIs" dxfId="4" priority="32204" operator="equal">
      <formula>"FG (WFO)"</formula>
    </cfRule>
    <cfRule type="cellIs" dxfId="6" priority="32205" operator="equal">
      <formula>"OH (WFO)"</formula>
    </cfRule>
    <cfRule type="cellIs" dxfId="6" priority="32207" operator="equal">
      <formula>"EG (WFO)"</formula>
    </cfRule>
    <cfRule type="cellIs" dxfId="6" priority="32208" operator="equal">
      <formula>"EO (WFO)"</formula>
    </cfRule>
    <cfRule type="cellIs" dxfId="6" priority="32209" operator="equal">
      <formula>"EE (WFO)"</formula>
    </cfRule>
    <cfRule type="cellIs" dxfId="6" priority="32210" operator="equal">
      <formula>"EC (WFO)"</formula>
    </cfRule>
    <cfRule type="expression" dxfId="7" priority="32211">
      <formula>OR(H145="OH(WFO)",H145="EC(WFO)",H145="EE(WFO)",H145="EG(WFO)",H145="EK(WFO)",H145="EO(WFO)")</formula>
    </cfRule>
    <cfRule type="expression" dxfId="8" priority="32212">
      <formula>OR(H145="CT",H145="SCIK",H145="CUMIL")</formula>
    </cfRule>
    <cfRule type="expression" dxfId="9" priority="32213">
      <formula>OR(H145="TR",H145="TDM",H145="PKT")</formula>
    </cfRule>
    <cfRule type="expression" dxfId="10" priority="32214">
      <formula>OR(H145="FG")</formula>
    </cfRule>
    <cfRule type="expression" dxfId="11" priority="32215">
      <formula>OR(H145="L",H145="OTG")</formula>
    </cfRule>
    <cfRule type="expression" dxfId="12" priority="32216">
      <formula>OR(H145="OP",H145="RS",H145="RTS",H145="PRM",H145="CB")</formula>
    </cfRule>
    <cfRule type="cellIs" dxfId="6" priority="32206" operator="equal">
      <formula>"EQ (WFO)"</formula>
    </cfRule>
    <cfRule type="expression" dxfId="7" priority="32198">
      <formula>OR(H145="OH(WFO)",H145="EC(WFO)",H145="EE(WFO)",H145="EG(WFO)",H145="EK(WFO)",H145="EO(WFO)")</formula>
    </cfRule>
    <cfRule type="expression" dxfId="8" priority="32199">
      <formula>OR(H145="CT",H145="SCIK",H145="CUMIL")</formula>
    </cfRule>
    <cfRule type="expression" dxfId="9" priority="32200">
      <formula>OR(H145="TR",H145="TDM",H145="PKT")</formula>
    </cfRule>
    <cfRule type="expression" dxfId="10" priority="32201">
      <formula>OR(H145="FG")</formula>
    </cfRule>
    <cfRule type="expression" dxfId="11" priority="32202">
      <formula>OR(H145="L",H145="OTG")</formula>
    </cfRule>
    <cfRule type="expression" dxfId="12" priority="32203">
      <formula>OR(H145="OP",H145="RS",H145="RTS",H145="PRM",H145="CB")</formula>
    </cfRule>
    <cfRule type="expression" dxfId="7" priority="32192">
      <formula>OR(H145="OH(WFO)",H145="EC(WFO)",H145="EE(WFO)",H145="EG(WFO)",H145="EK(WFO)",H145="EO(WFO)")</formula>
    </cfRule>
    <cfRule type="expression" dxfId="8" priority="32193">
      <formula>OR(H145="CT",H145="SCIK",H145="CUMIL")</formula>
    </cfRule>
    <cfRule type="expression" dxfId="9" priority="32194">
      <formula>OR(H145="TR",H145="TDM",H145="PKT")</formula>
    </cfRule>
    <cfRule type="expression" dxfId="10" priority="32195">
      <formula>OR(H145="FG")</formula>
    </cfRule>
    <cfRule type="expression" dxfId="11" priority="32196">
      <formula>OR(H145="L",H145="OTG")</formula>
    </cfRule>
    <cfRule type="expression" dxfId="12" priority="32197">
      <formula>OR(H145="OP",H145="RS",H145="RTS",H145="PRM",H145="CB")</formula>
    </cfRule>
    <cfRule type="cellIs" dxfId="6" priority="32191" operator="equal">
      <formula>"EQ (WFO)"</formula>
    </cfRule>
  </conditionalFormatting>
  <conditionalFormatting sqref="R145">
    <cfRule type="cellIs" dxfId="5" priority="32177" operator="equal">
      <formula>"TR (WFO)"</formula>
    </cfRule>
    <cfRule type="expression" dxfId="7" priority="32185">
      <formula>OR(R145="OH(WFO)",R145="EC(WFO)",R145="EE(WFO)",R145="EG(WFO)",R145="EK(WFO)",R145="EO(WFO)")</formula>
    </cfRule>
    <cfRule type="expression" dxfId="8" priority="32186">
      <formula>OR(R145="CT",R145="SCIK",R145="CUMIL")</formula>
    </cfRule>
    <cfRule type="expression" dxfId="9" priority="32187">
      <formula>OR(R145="TR",R145="TDM",R145="PKT")</formula>
    </cfRule>
    <cfRule type="expression" dxfId="10" priority="32188">
      <formula>OR(R145="FG")</formula>
    </cfRule>
    <cfRule type="expression" dxfId="11" priority="32189">
      <formula>OR(R145="L",R145="OTG")</formula>
    </cfRule>
    <cfRule type="expression" dxfId="12" priority="32190">
      <formula>OR(R145="OP",R145="RS",R145="RTS",R145="PRM",R145="CB")</formula>
    </cfRule>
    <cfRule type="cellIs" dxfId="4" priority="32178" operator="equal">
      <formula>"FG (WFO)"</formula>
    </cfRule>
    <cfRule type="cellIs" dxfId="6" priority="32179" operator="equal">
      <formula>"OH (WFO)"</formula>
    </cfRule>
    <cfRule type="cellIs" dxfId="6" priority="32180" operator="equal">
      <formula>"EQ (WFO)"</formula>
    </cfRule>
    <cfRule type="cellIs" dxfId="6" priority="32181" operator="equal">
      <formula>"EG (WFO)"</formula>
    </cfRule>
    <cfRule type="cellIs" dxfId="6" priority="32182" operator="equal">
      <formula>"EO (WFO)"</formula>
    </cfRule>
    <cfRule type="cellIs" dxfId="6" priority="32183" operator="equal">
      <formula>"EE (WFO)"</formula>
    </cfRule>
    <cfRule type="cellIs" dxfId="6" priority="32184" operator="equal">
      <formula>"EC (WFO)"</formula>
    </cfRule>
  </conditionalFormatting>
  <conditionalFormatting sqref="I146:M146">
    <cfRule type="cellIs" dxfId="75" priority="72618" operator="equal">
      <formula>"TDM (WFO)"</formula>
    </cfRule>
    <cfRule type="cellIs" dxfId="40" priority="72706" operator="equal">
      <formula>"EE(WFO)"</formula>
    </cfRule>
    <cfRule type="cellIs" dxfId="40" priority="72707" operator="equal">
      <formula>"EC(WFO)"</formula>
    </cfRule>
    <cfRule type="cellIs" dxfId="31" priority="72673" operator="equal">
      <formula>"EA (WFO)"</formula>
    </cfRule>
    <cfRule type="cellIs" dxfId="32" priority="72674" operator="equal">
      <formula>"EQ (WFO)"</formula>
    </cfRule>
    <cfRule type="cellIs" dxfId="33" priority="72675" operator="equal">
      <formula>"FG (WFO)"</formula>
    </cfRule>
    <cfRule type="cellIs" dxfId="31" priority="72703" operator="equal">
      <formula>"EE (WFO)"</formula>
    </cfRule>
    <cfRule type="cellIs" dxfId="31" priority="72704" operator="equal">
      <formula>"EC (WFO)"</formula>
    </cfRule>
    <cfRule type="cellIs" dxfId="31" priority="72705" operator="equal">
      <formula>"EA (WFO)"</formula>
    </cfRule>
    <cfRule type="cellIs" dxfId="13" priority="72619" operator="equal">
      <formula>"TDM"</formula>
    </cfRule>
    <cfRule type="cellIs" dxfId="37" priority="72620" operator="equal">
      <formula>"EQ (WFO)"</formula>
    </cfRule>
    <cfRule type="cellIs" dxfId="31" priority="72621" operator="equal">
      <formula>"EO (WFO)"</formula>
    </cfRule>
    <cfRule type="cellIs" dxfId="36" priority="72661" operator="equal">
      <formula>"RS"</formula>
    </cfRule>
    <cfRule type="cellIs" dxfId="28" priority="72662" operator="equal">
      <formula>"TR (WFO)"</formula>
    </cfRule>
    <cfRule type="cellIs" dxfId="31" priority="72663" operator="equal">
      <formula>"EQ (WFO)"</formula>
    </cfRule>
    <cfRule type="cellIs" dxfId="31" priority="72664" operator="equal">
      <formula>"EO (WFO)"</formula>
    </cfRule>
    <cfRule type="cellIs" dxfId="31" priority="72665" operator="equal">
      <formula>"EO (WFO)"</formula>
    </cfRule>
    <cfRule type="cellIs" dxfId="31" priority="72666" operator="equal">
      <formula>"EK (WFO)"</formula>
    </cfRule>
    <cfRule type="cellIs" dxfId="31" priority="72667" operator="equal">
      <formula>"EG (WFO)"</formula>
    </cfRule>
    <cfRule type="cellIs" dxfId="31" priority="72668" operator="equal">
      <formula>"EE (WFO)"</formula>
    </cfRule>
    <cfRule type="cellIs" dxfId="31" priority="72669" operator="equal">
      <formula>"EC (WFO)"</formula>
    </cfRule>
    <cfRule type="cellIs" dxfId="31" priority="72670" operator="equal">
      <formula>"EA (WFO)"</formula>
    </cfRule>
    <cfRule type="cellIs" dxfId="35" priority="72671" operator="equal">
      <formula>"FG (WFO)"</formula>
    </cfRule>
    <cfRule type="cellIs" dxfId="34" priority="72672" operator="equal">
      <formula>"TR"</formula>
    </cfRule>
    <cfRule type="cellIs" dxfId="57" priority="72676" operator="equal">
      <formula>"SCIK"</formula>
    </cfRule>
    <cfRule type="cellIs" dxfId="57" priority="72677" operator="equal">
      <formula>"CT"</formula>
    </cfRule>
    <cfRule type="cellIs" dxfId="39" priority="72678" operator="equal">
      <formula>"CT"</formula>
    </cfRule>
    <cfRule type="cellIs" dxfId="61" priority="72679" operator="equal">
      <formula>"CT"</formula>
    </cfRule>
    <cfRule type="cellIs" dxfId="23" priority="72680" operator="equal">
      <formula>"FG"</formula>
    </cfRule>
    <cfRule type="cellIs" dxfId="44" priority="72681" operator="equal">
      <formula>"L"</formula>
    </cfRule>
    <cfRule type="cellIs" dxfId="38" priority="72697" operator="equal">
      <formula>"EG (WFO)"</formula>
    </cfRule>
  </conditionalFormatting>
  <conditionalFormatting sqref="I146">
    <cfRule type="cellIs" dxfId="31" priority="72639" operator="equal">
      <formula>"EA (WFO)"</formula>
    </cfRule>
    <cfRule type="cellIs" dxfId="32" priority="72640" operator="equal">
      <formula>"EQ (WFO)"</formula>
    </cfRule>
    <cfRule type="cellIs" dxfId="33" priority="72641" operator="equal">
      <formula>"FG (WFO)"</formula>
    </cfRule>
    <cfRule type="cellIs" dxfId="31" priority="72642" operator="equal">
      <formula>"EE (WFO)"</formula>
    </cfRule>
    <cfRule type="cellIs" dxfId="31" priority="72643" operator="equal">
      <formula>"EC (WFO)"</formula>
    </cfRule>
    <cfRule type="cellIs" dxfId="31" priority="72644" operator="equal">
      <formula>"EA (WFO)"</formula>
    </cfRule>
    <cfRule type="cellIs" dxfId="40" priority="72645" operator="equal">
      <formula>"EE(WFO)"</formula>
    </cfRule>
    <cfRule type="cellIs" dxfId="40" priority="72646" operator="equal">
      <formula>"EC(WFO)"</formula>
    </cfRule>
    <cfRule type="cellIs" dxfId="29" priority="72647" operator="equal">
      <formula>"EQ (WFO)"</formula>
    </cfRule>
    <cfRule type="cellIs" dxfId="52" priority="72648" operator="equal">
      <formula>"FG (WFO)"</formula>
    </cfRule>
    <cfRule type="cellIs" dxfId="29" priority="72649" operator="equal">
      <formula>"EO (WFO)"</formula>
    </cfRule>
    <cfRule type="cellIs" dxfId="29" priority="72650" operator="equal">
      <formula>"EK (WFO)"</formula>
    </cfRule>
    <cfRule type="cellIs" dxfId="40" priority="72651" operator="equal">
      <formula>"EE(WFO)"</formula>
    </cfRule>
    <cfRule type="cellIs" dxfId="40" priority="72652" operator="equal">
      <formula>"EC(WFO)"</formula>
    </cfRule>
    <cfRule type="cellIs" dxfId="31" priority="72653" operator="equal">
      <formula>"EE (WFO)"</formula>
    </cfRule>
    <cfRule type="cellIs" dxfId="31" priority="72654" operator="equal">
      <formula>"EC (WFO)"</formula>
    </cfRule>
    <cfRule type="cellIs" dxfId="31" priority="72655" operator="equal">
      <formula>"EA (WFO)"</formula>
    </cfRule>
    <cfRule type="cellIs" dxfId="31" priority="72656" operator="equal">
      <formula>"EE (WFO)"</formula>
    </cfRule>
    <cfRule type="cellIs" dxfId="31" priority="72657" operator="equal">
      <formula>"EC (WFO)"</formula>
    </cfRule>
    <cfRule type="cellIs" dxfId="31" priority="72658" operator="equal">
      <formula>"EA (WFO)"</formula>
    </cfRule>
    <cfRule type="cellIs" dxfId="40" priority="72659" operator="equal">
      <formula>"EE(WFO)"</formula>
    </cfRule>
    <cfRule type="cellIs" dxfId="40" priority="72660" operator="equal">
      <formula>"EC(WFO)"</formula>
    </cfRule>
  </conditionalFormatting>
  <conditionalFormatting sqref="I146:J146">
    <cfRule type="cellIs" dxfId="31" priority="72692" operator="equal">
      <formula>"EE (WFO)"</formula>
    </cfRule>
    <cfRule type="cellIs" dxfId="31" priority="72693" operator="equal">
      <formula>"EC (WFO)"</formula>
    </cfRule>
    <cfRule type="cellIs" dxfId="31" priority="72694" operator="equal">
      <formula>"EA (WFO)"</formula>
    </cfRule>
    <cfRule type="cellIs" dxfId="40" priority="72695" operator="equal">
      <formula>"EE(WFO)"</formula>
    </cfRule>
    <cfRule type="cellIs" dxfId="40" priority="72696" operator="equal">
      <formula>"EC(WFO)"</formula>
    </cfRule>
  </conditionalFormatting>
  <conditionalFormatting sqref="J146">
    <cfRule type="cellIs" dxfId="31" priority="72698" operator="equal">
      <formula>"EE (WFO)"</formula>
    </cfRule>
    <cfRule type="cellIs" dxfId="31" priority="72699" operator="equal">
      <formula>"EC (WFO)"</formula>
    </cfRule>
    <cfRule type="cellIs" dxfId="31" priority="72700" operator="equal">
      <formula>"EA (WFO)"</formula>
    </cfRule>
    <cfRule type="cellIs" dxfId="40" priority="72701" operator="equal">
      <formula>"EE(WFO)"</formula>
    </cfRule>
    <cfRule type="cellIs" dxfId="40" priority="72702" operator="equal">
      <formula>"EC(WFO)"</formula>
    </cfRule>
  </conditionalFormatting>
  <conditionalFormatting sqref="M146">
    <cfRule type="cellIs" dxfId="31" priority="72622" operator="equal">
      <formula>"EA (WFO)"</formula>
    </cfRule>
    <cfRule type="cellIs" dxfId="32" priority="72623" operator="equal">
      <formula>"EQ (WFO)"</formula>
    </cfRule>
    <cfRule type="cellIs" dxfId="33" priority="72624" operator="equal">
      <formula>"FG (WFO)"</formula>
    </cfRule>
    <cfRule type="cellIs" dxfId="31" priority="72625" operator="equal">
      <formula>"EE (WFO)"</formula>
    </cfRule>
    <cfRule type="cellIs" dxfId="31" priority="72626" operator="equal">
      <formula>"EC (WFO)"</formula>
    </cfRule>
    <cfRule type="cellIs" dxfId="31" priority="72627" operator="equal">
      <formula>"EA (WFO)"</formula>
    </cfRule>
    <cfRule type="cellIs" dxfId="40" priority="72628" operator="equal">
      <formula>"EE(WFO)"</formula>
    </cfRule>
    <cfRule type="cellIs" dxfId="40" priority="72629" operator="equal">
      <formula>"EC(WFO)"</formula>
    </cfRule>
    <cfRule type="cellIs" dxfId="29" priority="72630" operator="equal">
      <formula>"EQ (WFO)"</formula>
    </cfRule>
    <cfRule type="cellIs" dxfId="52" priority="72631" operator="equal">
      <formula>"FG (WFO)"</formula>
    </cfRule>
    <cfRule type="cellIs" dxfId="29" priority="72632" operator="equal">
      <formula>"EO (WFO)"</formula>
    </cfRule>
    <cfRule type="cellIs" dxfId="29" priority="72633" operator="equal">
      <formula>"EK (WFO)"</formula>
    </cfRule>
    <cfRule type="cellIs" dxfId="40" priority="72634" operator="equal">
      <formula>"EE(WFO)"</formula>
    </cfRule>
    <cfRule type="cellIs" dxfId="40" priority="72635" operator="equal">
      <formula>"EC(WFO)"</formula>
    </cfRule>
    <cfRule type="cellIs" dxfId="31" priority="72636" operator="equal">
      <formula>"EE (WFO)"</formula>
    </cfRule>
    <cfRule type="cellIs" dxfId="31" priority="72637" operator="equal">
      <formula>"EC (WFO)"</formula>
    </cfRule>
    <cfRule type="cellIs" dxfId="31" priority="72638" operator="equal">
      <formula>"EA (WFO)"</formula>
    </cfRule>
    <cfRule type="cellIs" dxfId="31" priority="72682" operator="equal">
      <formula>"EE (WFO)"</formula>
    </cfRule>
    <cfRule type="cellIs" dxfId="31" priority="72683" operator="equal">
      <formula>"EC (WFO)"</formula>
    </cfRule>
    <cfRule type="cellIs" dxfId="31" priority="72684" operator="equal">
      <formula>"EA (WFO)"</formula>
    </cfRule>
    <cfRule type="cellIs" dxfId="40" priority="72685" operator="equal">
      <formula>"EE(WFO)"</formula>
    </cfRule>
    <cfRule type="cellIs" dxfId="40" priority="72686" operator="equal">
      <formula>"EC(WFO)"</formula>
    </cfRule>
    <cfRule type="cellIs" dxfId="31" priority="72687" operator="equal">
      <formula>"EE (WFO)"</formula>
    </cfRule>
    <cfRule type="cellIs" dxfId="31" priority="72688" operator="equal">
      <formula>"EC (WFO)"</formula>
    </cfRule>
    <cfRule type="cellIs" dxfId="31" priority="72689" operator="equal">
      <formula>"EA (WFO)"</formula>
    </cfRule>
    <cfRule type="cellIs" dxfId="40" priority="72690" operator="equal">
      <formula>"EE(WFO)"</formula>
    </cfRule>
    <cfRule type="cellIs" dxfId="40" priority="72691" operator="equal">
      <formula>"EC(WFO)"</formula>
    </cfRule>
  </conditionalFormatting>
  <conditionalFormatting sqref="P146">
    <cfRule type="cellIs" dxfId="75" priority="72502" operator="equal">
      <formula>"TDM (WFO)"</formula>
    </cfRule>
    <cfRule type="cellIs" dxfId="40" priority="72558" operator="equal">
      <formula>"EE(WFO)"</formula>
    </cfRule>
    <cfRule type="cellIs" dxfId="40" priority="72559" operator="equal">
      <formula>"EC(WFO)"</formula>
    </cfRule>
    <cfRule type="cellIs" dxfId="31" priority="72506" operator="equal">
      <formula>"EA (WFO)"</formula>
    </cfRule>
    <cfRule type="cellIs" dxfId="32" priority="72507" operator="equal">
      <formula>"EQ (WFO)"</formula>
    </cfRule>
    <cfRule type="cellIs" dxfId="33" priority="72508" operator="equal">
      <formula>"FG (WFO)"</formula>
    </cfRule>
    <cfRule type="cellIs" dxfId="31" priority="72509" operator="equal">
      <formula>"EE (WFO)"</formula>
    </cfRule>
    <cfRule type="cellIs" dxfId="31" priority="72510" operator="equal">
      <formula>"EC (WFO)"</formula>
    </cfRule>
    <cfRule type="cellIs" dxfId="31" priority="72511" operator="equal">
      <formula>"EA (WFO)"</formula>
    </cfRule>
    <cfRule type="cellIs" dxfId="40" priority="72512" operator="equal">
      <formula>"EE(WFO)"</formula>
    </cfRule>
    <cfRule type="cellIs" dxfId="40" priority="72513" operator="equal">
      <formula>"EC(WFO)"</formula>
    </cfRule>
    <cfRule type="cellIs" dxfId="29" priority="72514" operator="equal">
      <formula>"EQ (WFO)"</formula>
    </cfRule>
    <cfRule type="cellIs" dxfId="52" priority="72515" operator="equal">
      <formula>"FG (WFO)"</formula>
    </cfRule>
    <cfRule type="cellIs" dxfId="29" priority="72516" operator="equal">
      <formula>"EO (WFO)"</formula>
    </cfRule>
    <cfRule type="cellIs" dxfId="29" priority="72517" operator="equal">
      <formula>"EK (WFO)"</formula>
    </cfRule>
    <cfRule type="cellIs" dxfId="40" priority="72518" operator="equal">
      <formula>"EE(WFO)"</formula>
    </cfRule>
    <cfRule type="cellIs" dxfId="40" priority="72519" operator="equal">
      <formula>"EC(WFO)"</formula>
    </cfRule>
    <cfRule type="cellIs" dxfId="31" priority="72520" operator="equal">
      <formula>"EE (WFO)"</formula>
    </cfRule>
    <cfRule type="cellIs" dxfId="31" priority="72521" operator="equal">
      <formula>"EC (WFO)"</formula>
    </cfRule>
    <cfRule type="cellIs" dxfId="31" priority="72522" operator="equal">
      <formula>"EA (WFO)"</formula>
    </cfRule>
    <cfRule type="cellIs" dxfId="31" priority="72523" operator="equal">
      <formula>"EE (WFO)"</formula>
    </cfRule>
    <cfRule type="cellIs" dxfId="31" priority="72524" operator="equal">
      <formula>"EC (WFO)"</formula>
    </cfRule>
    <cfRule type="cellIs" dxfId="31" priority="72525" operator="equal">
      <formula>"EA (WFO)"</formula>
    </cfRule>
    <cfRule type="cellIs" dxfId="40" priority="72526" operator="equal">
      <formula>"EE(WFO)"</formula>
    </cfRule>
    <cfRule type="cellIs" dxfId="40" priority="72527" operator="equal">
      <formula>"EC(WFO)"</formula>
    </cfRule>
    <cfRule type="cellIs" dxfId="31" priority="72540" operator="equal">
      <formula>"EA (WFO)"</formula>
    </cfRule>
    <cfRule type="cellIs" dxfId="32" priority="72541" operator="equal">
      <formula>"EQ (WFO)"</formula>
    </cfRule>
    <cfRule type="cellIs" dxfId="33" priority="72542" operator="equal">
      <formula>"FG (WFO)"</formula>
    </cfRule>
    <cfRule type="cellIs" dxfId="31" priority="72555" operator="equal">
      <formula>"EE (WFO)"</formula>
    </cfRule>
    <cfRule type="cellIs" dxfId="31" priority="72556" operator="equal">
      <formula>"EC (WFO)"</formula>
    </cfRule>
    <cfRule type="cellIs" dxfId="31" priority="72557" operator="equal">
      <formula>"EA (WFO)"</formula>
    </cfRule>
    <cfRule type="cellIs" dxfId="13" priority="72503" operator="equal">
      <formula>"TDM"</formula>
    </cfRule>
    <cfRule type="cellIs" dxfId="37" priority="72504" operator="equal">
      <formula>"EQ (WFO)"</formula>
    </cfRule>
    <cfRule type="cellIs" dxfId="31" priority="72505" operator="equal">
      <formula>"EO (WFO)"</formula>
    </cfRule>
    <cfRule type="cellIs" dxfId="36" priority="72528" operator="equal">
      <formula>"RS"</formula>
    </cfRule>
    <cfRule type="cellIs" dxfId="28" priority="72529" operator="equal">
      <formula>"TR (WFO)"</formula>
    </cfRule>
    <cfRule type="cellIs" dxfId="31" priority="72530" operator="equal">
      <formula>"EQ (WFO)"</formula>
    </cfRule>
    <cfRule type="cellIs" dxfId="31" priority="72531" operator="equal">
      <formula>"EO (WFO)"</formula>
    </cfRule>
    <cfRule type="cellIs" dxfId="31" priority="72532" operator="equal">
      <formula>"EO (WFO)"</formula>
    </cfRule>
    <cfRule type="cellIs" dxfId="31" priority="72533" operator="equal">
      <formula>"EK (WFO)"</formula>
    </cfRule>
    <cfRule type="cellIs" dxfId="31" priority="72534" operator="equal">
      <formula>"EG (WFO)"</formula>
    </cfRule>
    <cfRule type="cellIs" dxfId="31" priority="72535" operator="equal">
      <formula>"EE (WFO)"</formula>
    </cfRule>
    <cfRule type="cellIs" dxfId="31" priority="72536" operator="equal">
      <formula>"EC (WFO)"</formula>
    </cfRule>
    <cfRule type="cellIs" dxfId="31" priority="72537" operator="equal">
      <formula>"EA (WFO)"</formula>
    </cfRule>
    <cfRule type="cellIs" dxfId="35" priority="72538" operator="equal">
      <formula>"FG (WFO)"</formula>
    </cfRule>
    <cfRule type="cellIs" dxfId="34" priority="72539" operator="equal">
      <formula>"TR"</formula>
    </cfRule>
    <cfRule type="cellIs" dxfId="57" priority="72543" operator="equal">
      <formula>"SCIK"</formula>
    </cfRule>
    <cfRule type="cellIs" dxfId="57" priority="72544" operator="equal">
      <formula>"CT"</formula>
    </cfRule>
    <cfRule type="cellIs" dxfId="39" priority="72545" operator="equal">
      <formula>"CT"</formula>
    </cfRule>
    <cfRule type="cellIs" dxfId="61" priority="72546" operator="equal">
      <formula>"CT"</formula>
    </cfRule>
    <cfRule type="cellIs" dxfId="23" priority="72547" operator="equal">
      <formula>"FG"</formula>
    </cfRule>
    <cfRule type="cellIs" dxfId="44" priority="72548" operator="equal">
      <formula>"L"</formula>
    </cfRule>
    <cfRule type="cellIs" dxfId="38" priority="72554" operator="equal">
      <formula>"EG (WFO)"</formula>
    </cfRule>
    <cfRule type="cellIs" dxfId="31" priority="72549" operator="equal">
      <formula>"EE (WFO)"</formula>
    </cfRule>
    <cfRule type="cellIs" dxfId="31" priority="72550" operator="equal">
      <formula>"EC (WFO)"</formula>
    </cfRule>
    <cfRule type="cellIs" dxfId="31" priority="72551" operator="equal">
      <formula>"EA (WFO)"</formula>
    </cfRule>
    <cfRule type="cellIs" dxfId="40" priority="72552" operator="equal">
      <formula>"EE(WFO)"</formula>
    </cfRule>
    <cfRule type="cellIs" dxfId="40" priority="72553" operator="equal">
      <formula>"EC(WFO)"</formula>
    </cfRule>
  </conditionalFormatting>
  <conditionalFormatting sqref="Q146">
    <cfRule type="cellIs" dxfId="31" priority="72390" operator="equal">
      <formula>"EA (WFO)"</formula>
    </cfRule>
    <cfRule type="cellIs" dxfId="32" priority="72391" operator="equal">
      <formula>"EQ (WFO)"</formula>
    </cfRule>
    <cfRule type="cellIs" dxfId="33" priority="72392" operator="equal">
      <formula>"FG (WFO)"</formula>
    </cfRule>
    <cfRule type="cellIs" dxfId="31" priority="72393" operator="equal">
      <formula>"EE (WFO)"</formula>
    </cfRule>
    <cfRule type="cellIs" dxfId="31" priority="72394" operator="equal">
      <formula>"EC (WFO)"</formula>
    </cfRule>
    <cfRule type="cellIs" dxfId="31" priority="72395" operator="equal">
      <formula>"EA (WFO)"</formula>
    </cfRule>
    <cfRule type="cellIs" dxfId="40" priority="72396" operator="equal">
      <formula>"EE(WFO)"</formula>
    </cfRule>
    <cfRule type="cellIs" dxfId="40" priority="72397" operator="equal">
      <formula>"EC(WFO)"</formula>
    </cfRule>
    <cfRule type="cellIs" dxfId="29" priority="72398" operator="equal">
      <formula>"EQ (WFO)"</formula>
    </cfRule>
    <cfRule type="cellIs" dxfId="52" priority="72399" operator="equal">
      <formula>"FG (WFO)"</formula>
    </cfRule>
    <cfRule type="cellIs" dxfId="29" priority="72400" operator="equal">
      <formula>"EO (WFO)"</formula>
    </cfRule>
    <cfRule type="cellIs" dxfId="29" priority="72401" operator="equal">
      <formula>"EK (WFO)"</formula>
    </cfRule>
    <cfRule type="cellIs" dxfId="40" priority="72402" operator="equal">
      <formula>"EE(WFO)"</formula>
    </cfRule>
    <cfRule type="cellIs" dxfId="40" priority="72403" operator="equal">
      <formula>"EC(WFO)"</formula>
    </cfRule>
    <cfRule type="cellIs" dxfId="31" priority="72404" operator="equal">
      <formula>"EE (WFO)"</formula>
    </cfRule>
    <cfRule type="cellIs" dxfId="31" priority="72405" operator="equal">
      <formula>"EC (WFO)"</formula>
    </cfRule>
    <cfRule type="cellIs" dxfId="31" priority="72406" operator="equal">
      <formula>"EA (WFO)"</formula>
    </cfRule>
    <cfRule type="cellIs" dxfId="75" priority="72386" operator="equal">
      <formula>"TDM (WFO)"</formula>
    </cfRule>
    <cfRule type="cellIs" dxfId="40" priority="72442" operator="equal">
      <formula>"EE(WFO)"</formula>
    </cfRule>
    <cfRule type="cellIs" dxfId="40" priority="72443" operator="equal">
      <formula>"EC(WFO)"</formula>
    </cfRule>
    <cfRule type="cellIs" dxfId="31" priority="72419" operator="equal">
      <formula>"EA (WFO)"</formula>
    </cfRule>
    <cfRule type="cellIs" dxfId="32" priority="72420" operator="equal">
      <formula>"EQ (WFO)"</formula>
    </cfRule>
    <cfRule type="cellIs" dxfId="33" priority="72421" operator="equal">
      <formula>"FG (WFO)"</formula>
    </cfRule>
    <cfRule type="cellIs" dxfId="31" priority="72439" operator="equal">
      <formula>"EE (WFO)"</formula>
    </cfRule>
    <cfRule type="cellIs" dxfId="31" priority="72440" operator="equal">
      <formula>"EC (WFO)"</formula>
    </cfRule>
    <cfRule type="cellIs" dxfId="31" priority="72441" operator="equal">
      <formula>"EA (WFO)"</formula>
    </cfRule>
    <cfRule type="cellIs" dxfId="13" priority="72387" operator="equal">
      <formula>"TDM"</formula>
    </cfRule>
    <cfRule type="cellIs" dxfId="37" priority="72388" operator="equal">
      <formula>"EQ (WFO)"</formula>
    </cfRule>
    <cfRule type="cellIs" dxfId="31" priority="72389" operator="equal">
      <formula>"EO (WFO)"</formula>
    </cfRule>
    <cfRule type="cellIs" dxfId="36" priority="72407" operator="equal">
      <formula>"RS"</formula>
    </cfRule>
    <cfRule type="cellIs" dxfId="28" priority="72408" operator="equal">
      <formula>"TR (WFO)"</formula>
    </cfRule>
    <cfRule type="cellIs" dxfId="31" priority="72409" operator="equal">
      <formula>"EQ (WFO)"</formula>
    </cfRule>
    <cfRule type="cellIs" dxfId="31" priority="72410" operator="equal">
      <formula>"EO (WFO)"</formula>
    </cfRule>
    <cfRule type="cellIs" dxfId="31" priority="72411" operator="equal">
      <formula>"EO (WFO)"</formula>
    </cfRule>
    <cfRule type="cellIs" dxfId="31" priority="72412" operator="equal">
      <formula>"EK (WFO)"</formula>
    </cfRule>
    <cfRule type="cellIs" dxfId="31" priority="72413" operator="equal">
      <formula>"EG (WFO)"</formula>
    </cfRule>
    <cfRule type="cellIs" dxfId="31" priority="72414" operator="equal">
      <formula>"EE (WFO)"</formula>
    </cfRule>
    <cfRule type="cellIs" dxfId="31" priority="72415" operator="equal">
      <formula>"EC (WFO)"</formula>
    </cfRule>
    <cfRule type="cellIs" dxfId="31" priority="72416" operator="equal">
      <formula>"EA (WFO)"</formula>
    </cfRule>
    <cfRule type="cellIs" dxfId="35" priority="72417" operator="equal">
      <formula>"FG (WFO)"</formula>
    </cfRule>
    <cfRule type="cellIs" dxfId="34" priority="72418" operator="equal">
      <formula>"TR"</formula>
    </cfRule>
    <cfRule type="cellIs" dxfId="57" priority="72422" operator="equal">
      <formula>"SCIK"</formula>
    </cfRule>
    <cfRule type="cellIs" dxfId="57" priority="72423" operator="equal">
      <formula>"CT"</formula>
    </cfRule>
    <cfRule type="cellIs" dxfId="39" priority="72424" operator="equal">
      <formula>"CT"</formula>
    </cfRule>
    <cfRule type="cellIs" dxfId="61" priority="72425" operator="equal">
      <formula>"CT"</formula>
    </cfRule>
    <cfRule type="cellIs" dxfId="23" priority="72426" operator="equal">
      <formula>"FG"</formula>
    </cfRule>
    <cfRule type="cellIs" dxfId="44" priority="72427" operator="equal">
      <formula>"L"</formula>
    </cfRule>
    <cfRule type="cellIs" dxfId="38" priority="72438" operator="equal">
      <formula>"EG (WFO)"</formula>
    </cfRule>
    <cfRule type="cellIs" dxfId="31" priority="72428" operator="equal">
      <formula>"EE (WFO)"</formula>
    </cfRule>
    <cfRule type="cellIs" dxfId="31" priority="72429" operator="equal">
      <formula>"EC (WFO)"</formula>
    </cfRule>
    <cfRule type="cellIs" dxfId="31" priority="72430" operator="equal">
      <formula>"EA (WFO)"</formula>
    </cfRule>
    <cfRule type="cellIs" dxfId="40" priority="72431" operator="equal">
      <formula>"EE(WFO)"</formula>
    </cfRule>
    <cfRule type="cellIs" dxfId="40" priority="72432" operator="equal">
      <formula>"EC(WFO)"</formula>
    </cfRule>
    <cfRule type="cellIs" dxfId="31" priority="72433" operator="equal">
      <formula>"EE (WFO)"</formula>
    </cfRule>
    <cfRule type="cellIs" dxfId="31" priority="72434" operator="equal">
      <formula>"EC (WFO)"</formula>
    </cfRule>
    <cfRule type="cellIs" dxfId="31" priority="72435" operator="equal">
      <formula>"EA (WFO)"</formula>
    </cfRule>
    <cfRule type="cellIs" dxfId="40" priority="72436" operator="equal">
      <formula>"EE(WFO)"</formula>
    </cfRule>
    <cfRule type="cellIs" dxfId="40" priority="72437" operator="equal">
      <formula>"EC(WFO)"</formula>
    </cfRule>
  </conditionalFormatting>
  <conditionalFormatting sqref="R146:V146">
    <cfRule type="expression" dxfId="21" priority="75649">
      <formula>OR(R146="FI")</formula>
    </cfRule>
    <cfRule type="expression" dxfId="12" priority="75650">
      <formula>OR(R146="OP",R146="RS",R146="RTS",R146="PRM",R146="CB")</formula>
    </cfRule>
    <cfRule type="expression" dxfId="3" priority="75651">
      <formula>OR(R146="L",R146="OTG")</formula>
    </cfRule>
    <cfRule type="expression" dxfId="20" priority="75652">
      <formula>OR(R146="FG")</formula>
    </cfRule>
    <cfRule type="expression" dxfId="9" priority="75653">
      <formula>OR(R146="TR",R146="TDM",R146="PKT")</formula>
    </cfRule>
    <cfRule type="expression" dxfId="19" priority="75654">
      <formula>OR(R146="CT",R146="SCIK",R146="CUMIL")</formula>
    </cfRule>
    <cfRule type="cellIs" dxfId="18" priority="75646" operator="equal">
      <formula>"EG (WFO)"</formula>
    </cfRule>
    <cfRule type="cellIs" dxfId="18" priority="75647" operator="equal">
      <formula>"EE (WFO)"</formula>
    </cfRule>
    <cfRule type="cellIs" dxfId="18" priority="75648" operator="equal">
      <formula>"EC (WFO)"</formula>
    </cfRule>
    <cfRule type="expression" dxfId="21" priority="75616">
      <formula>OR(R146="FI")</formula>
    </cfRule>
    <cfRule type="expression" dxfId="12" priority="75617">
      <formula>OR(R146="OP",R146="RS",R146="RTS",R146="PRM",R146="CB")</formula>
    </cfRule>
    <cfRule type="expression" dxfId="3" priority="75618">
      <formula>OR(R146="L",R146="OTG")</formula>
    </cfRule>
    <cfRule type="expression" dxfId="20" priority="75619">
      <formula>OR(R146="FG")</formula>
    </cfRule>
    <cfRule type="expression" dxfId="9" priority="75620">
      <formula>OR(R146="TR",R146="TDM",R146="PKT")</formula>
    </cfRule>
    <cfRule type="expression" dxfId="19" priority="75621">
      <formula>OR(R146="CT",R146="SCIK",R146="CUMIL")</formula>
    </cfRule>
    <cfRule type="cellIs" dxfId="18" priority="75613" operator="equal">
      <formula>"EG (WFO)"</formula>
    </cfRule>
    <cfRule type="cellIs" dxfId="18" priority="75614" operator="equal">
      <formula>"EE (WFO)"</formula>
    </cfRule>
    <cfRule type="cellIs" dxfId="18" priority="75615" operator="equal">
      <formula>"EC (WFO)"</formula>
    </cfRule>
    <cfRule type="expression" dxfId="21" priority="75598">
      <formula>OR(R146="FI")</formula>
    </cfRule>
    <cfRule type="expression" dxfId="12" priority="75599">
      <formula>OR(R146="OP",R146="RS",R146="RTS",R146="PRM",R146="CB")</formula>
    </cfRule>
    <cfRule type="expression" dxfId="3" priority="75600">
      <formula>OR(R146="L",R146="OTG")</formula>
    </cfRule>
    <cfRule type="expression" dxfId="59" priority="75601">
      <formula>OR(R146="FG",R146="FG (WFO)")</formula>
    </cfRule>
    <cfRule type="expression" dxfId="9" priority="75602">
      <formula>OR(R146="TR",R146="TDM",R146="PKT")</formula>
    </cfRule>
    <cfRule type="expression" dxfId="19" priority="75603">
      <formula>OR(R146="CT",R146="SCIK",R146="CUMIL")</formula>
    </cfRule>
    <cfRule type="cellIs" dxfId="18" priority="75595" operator="equal">
      <formula>"EG (WFO)"</formula>
    </cfRule>
    <cfRule type="cellIs" dxfId="18" priority="75596" operator="equal">
      <formula>"EE (WFO)"</formula>
    </cfRule>
    <cfRule type="cellIs" dxfId="18" priority="75597" operator="equal">
      <formula>"EC (WFO)"</formula>
    </cfRule>
  </conditionalFormatting>
  <conditionalFormatting sqref="R146:AA146">
    <cfRule type="cellIs" dxfId="33" priority="75628" operator="equal">
      <formula>"FG (WFO)"</formula>
    </cfRule>
    <cfRule type="cellIs" dxfId="18" priority="75629" operator="equal">
      <formula>"EO (WFO)"</formula>
    </cfRule>
    <cfRule type="cellIs" dxfId="18" priority="75630" operator="equal">
      <formula>"EK (WFO)"</formula>
    </cfRule>
    <cfRule type="cellIs" dxfId="76" priority="75593" operator="equal">
      <formula>"FG (WFO)"</formula>
    </cfRule>
    <cfRule type="expression" dxfId="59" priority="75594">
      <formula>" =OR(AJ28=""FG"",AJ28=""FG (WFO)"")"</formula>
    </cfRule>
  </conditionalFormatting>
  <conditionalFormatting sqref="S146">
    <cfRule type="expression" dxfId="21" priority="75655">
      <formula>OR(S146="FI")</formula>
    </cfRule>
    <cfRule type="expression" dxfId="12" priority="75656">
      <formula>OR(S146="OP",S146="RS",S146="RTS",S146="PRM",S146="CB")</formula>
    </cfRule>
    <cfRule type="expression" dxfId="3" priority="75657">
      <formula>OR(S146="L",S146="OTG")</formula>
    </cfRule>
    <cfRule type="expression" dxfId="20" priority="75658">
      <formula>OR(S146="FG")</formula>
    </cfRule>
    <cfRule type="expression" dxfId="9" priority="75659">
      <formula>OR(S146="TR",S146="TDM",S146="PKT")</formula>
    </cfRule>
    <cfRule type="expression" dxfId="19" priority="75660">
      <formula>OR(S146="CT",S146="SCIK",S146="CUMIL")</formula>
    </cfRule>
    <cfRule type="expression" dxfId="21" priority="75622">
      <formula>OR(S146="FI")</formula>
    </cfRule>
    <cfRule type="expression" dxfId="12" priority="75623">
      <formula>OR(S146="OP",S146="RS",S146="RTS",S146="PRM",S146="CB")</formula>
    </cfRule>
    <cfRule type="expression" dxfId="3" priority="75624">
      <formula>OR(S146="L",S146="OTG")</formula>
    </cfRule>
    <cfRule type="expression" dxfId="20" priority="75625">
      <formula>OR(S146="FG")</formula>
    </cfRule>
    <cfRule type="expression" dxfId="9" priority="75626">
      <formula>OR(S146="TR",S146="TDM",S146="PKT")</formula>
    </cfRule>
    <cfRule type="expression" dxfId="19" priority="75627">
      <formula>OR(S146="CT",S146="SCIK",S146="CUMIL")</formula>
    </cfRule>
  </conditionalFormatting>
  <conditionalFormatting sqref="T146:V146">
    <cfRule type="expression" dxfId="21" priority="75587">
      <formula>OR(T146="FI")</formula>
    </cfRule>
    <cfRule type="expression" dxfId="12" priority="75588">
      <formula>OR(T146="OP",T146="RS",T146="RTS",T146="PRM",T146="CB")</formula>
    </cfRule>
    <cfRule type="expression" dxfId="3" priority="75589">
      <formula>OR(T146="L",T146="OTG")</formula>
    </cfRule>
    <cfRule type="expression" dxfId="20" priority="75590">
      <formula>OR(T146="FG")</formula>
    </cfRule>
    <cfRule type="expression" dxfId="9" priority="75591">
      <formula>OR(T146="TR",T146="TDM",T146="PKT")</formula>
    </cfRule>
    <cfRule type="expression" dxfId="19" priority="75592">
      <formula>OR(T146="CT",T146="SCIK",T146="CUMIL")</formula>
    </cfRule>
  </conditionalFormatting>
  <conditionalFormatting sqref="T146:W146">
    <cfRule type="cellIs" dxfId="18" priority="75584" operator="equal">
      <formula>"EG (WFO)"</formula>
    </cfRule>
    <cfRule type="cellIs" dxfId="18" priority="75585" operator="equal">
      <formula>"EE (WFO)"</formula>
    </cfRule>
    <cfRule type="cellIs" dxfId="18" priority="75586" operator="equal">
      <formula>"EC (WFO)"</formula>
    </cfRule>
  </conditionalFormatting>
  <conditionalFormatting sqref="T146">
    <cfRule type="expression" dxfId="21" priority="75607">
      <formula>OR(T146="FI")</formula>
    </cfRule>
    <cfRule type="expression" dxfId="12" priority="75608">
      <formula>OR(T146="OP",T146="RS",T146="RTS",T146="PRM",T146="CB")</formula>
    </cfRule>
    <cfRule type="expression" dxfId="3" priority="75609">
      <formula>OR(T146="L",T146="OTG")</formula>
    </cfRule>
    <cfRule type="expression" dxfId="20" priority="75610">
      <formula>OR(T146="FG")</formula>
    </cfRule>
    <cfRule type="expression" dxfId="9" priority="75611">
      <formula>OR(T146="TR",T146="TDM",T146="PKT")</formula>
    </cfRule>
    <cfRule type="expression" dxfId="19" priority="75612">
      <formula>OR(T146="CT",T146="SCIK",T146="CUMIL")</formula>
    </cfRule>
    <cfRule type="cellIs" dxfId="18" priority="75604" operator="equal">
      <formula>"EG (WFO)"</formula>
    </cfRule>
    <cfRule type="cellIs" dxfId="18" priority="75605" operator="equal">
      <formula>"EE (WFO)"</formula>
    </cfRule>
    <cfRule type="cellIs" dxfId="18" priority="75606" operator="equal">
      <formula>"EC (WFO)"</formula>
    </cfRule>
  </conditionalFormatting>
  <conditionalFormatting sqref="W146">
    <cfRule type="expression" dxfId="21" priority="75640">
      <formula>OR(W146="FI")</formula>
    </cfRule>
    <cfRule type="expression" dxfId="12" priority="75641">
      <formula>OR(W146="OP",W146="RS",W146="RTS",W146="PRM",W146="CB")</formula>
    </cfRule>
    <cfRule type="expression" dxfId="3" priority="75642">
      <formula>OR(W146="L",W146="OTG")</formula>
    </cfRule>
    <cfRule type="expression" dxfId="20" priority="75643">
      <formula>OR(W146="FG")</formula>
    </cfRule>
    <cfRule type="expression" dxfId="9" priority="75644">
      <formula>OR(W146="TR",W146="TDM",W146="PKT")</formula>
    </cfRule>
    <cfRule type="expression" dxfId="19" priority="75645">
      <formula>OR(W146="CT",W146="SCIK",W146="CUMIL")</formula>
    </cfRule>
  </conditionalFormatting>
  <conditionalFormatting sqref="X146:AA146">
    <cfRule type="cellIs" dxfId="18" priority="75575" operator="equal">
      <formula>"EG (WFO)"</formula>
    </cfRule>
    <cfRule type="cellIs" dxfId="18" priority="75576" operator="equal">
      <formula>"EE (WFO)"</formula>
    </cfRule>
    <cfRule type="cellIs" dxfId="18" priority="75577" operator="equal">
      <formula>"EC (WFO)"</formula>
    </cfRule>
    <cfRule type="expression" dxfId="21" priority="75569">
      <formula>OR(X146="FI")</formula>
    </cfRule>
    <cfRule type="expression" dxfId="12" priority="75570">
      <formula>OR(X146="OP",X146="RS",X146="RTS",X146="PRM",X146="CB")</formula>
    </cfRule>
    <cfRule type="expression" dxfId="3" priority="75571">
      <formula>OR(X146="L",X146="OTG")</formula>
    </cfRule>
    <cfRule type="expression" dxfId="20" priority="75572">
      <formula>OR(X146="FG")</formula>
    </cfRule>
    <cfRule type="expression" dxfId="9" priority="75573">
      <formula>OR(X146="TR",X146="TDM",X146="PKT")</formula>
    </cfRule>
    <cfRule type="expression" dxfId="19" priority="75574">
      <formula>OR(X146="CT",X146="SCIK",X146="CUMIL")</formula>
    </cfRule>
    <cfRule type="expression" dxfId="21" priority="75545">
      <formula>OR(X146="FI")</formula>
    </cfRule>
    <cfRule type="expression" dxfId="12" priority="75546">
      <formula>OR(X146="OP",X146="RS",X146="RTS",X146="PRM",X146="CB")</formula>
    </cfRule>
    <cfRule type="expression" dxfId="3" priority="75547">
      <formula>OR(X146="L",X146="OTG")</formula>
    </cfRule>
    <cfRule type="expression" dxfId="20" priority="75548">
      <formula>OR(X146="FG")</formula>
    </cfRule>
    <cfRule type="expression" dxfId="9" priority="75549">
      <formula>OR(X146="TR",X146="TDM",X146="PKT")</formula>
    </cfRule>
    <cfRule type="expression" dxfId="19" priority="75550">
      <formula>OR(X146="CT",X146="SCIK",X146="CUMIL")</formula>
    </cfRule>
    <cfRule type="cellIs" dxfId="18" priority="75631" operator="equal">
      <formula>"EG (WFO)"</formula>
    </cfRule>
    <cfRule type="cellIs" dxfId="18" priority="75632" operator="equal">
      <formula>"EE (WFO)"</formula>
    </cfRule>
    <cfRule type="cellIs" dxfId="18" priority="75633" operator="equal">
      <formula>"EC (WFO)"</formula>
    </cfRule>
    <cfRule type="expression" dxfId="21" priority="75634">
      <formula>OR(X146="FI")</formula>
    </cfRule>
    <cfRule type="expression" dxfId="12" priority="75635">
      <formula>OR(X146="OP",X146="RS",X146="RTS",X146="PRM",X146="CB")</formula>
    </cfRule>
    <cfRule type="expression" dxfId="3" priority="75636">
      <formula>OR(X146="L",X146="OTG")</formula>
    </cfRule>
    <cfRule type="expression" dxfId="20" priority="75637">
      <formula>OR(X146="FG")</formula>
    </cfRule>
    <cfRule type="expression" dxfId="9" priority="75638">
      <formula>OR(X146="TR",X146="TDM",X146="PKT")</formula>
    </cfRule>
    <cfRule type="expression" dxfId="19" priority="75639">
      <formula>OR(X146="CT",X146="SCIK",X146="CUMIL")</formula>
    </cfRule>
    <cfRule type="expression" dxfId="21" priority="75578">
      <formula>OR(X146="FI")</formula>
    </cfRule>
    <cfRule type="expression" dxfId="12" priority="75579">
      <formula>OR(X146="OP",X146="RS",X146="RTS",X146="PRM",X146="CB")</formula>
    </cfRule>
    <cfRule type="expression" dxfId="3" priority="75580">
      <formula>OR(X146="L",X146="OTG")</formula>
    </cfRule>
    <cfRule type="expression" dxfId="20" priority="75581">
      <formula>OR(X146="FG")</formula>
    </cfRule>
    <cfRule type="expression" dxfId="9" priority="75582">
      <formula>OR(X146="TR",X146="TDM",X146="PKT")</formula>
    </cfRule>
    <cfRule type="expression" dxfId="19" priority="75583">
      <formula>OR(X146="CT",X146="SCIK",X146="CUMIL")</formula>
    </cfRule>
    <cfRule type="cellIs" dxfId="18" priority="75566" operator="equal">
      <formula>"EG (WFO)"</formula>
    </cfRule>
    <cfRule type="cellIs" dxfId="18" priority="75567" operator="equal">
      <formula>"EE (WFO)"</formula>
    </cfRule>
    <cfRule type="cellIs" dxfId="18" priority="75568" operator="equal">
      <formula>"EC (WFO)"</formula>
    </cfRule>
    <cfRule type="expression" dxfId="21" priority="75554">
      <formula>OR(X146="FI")</formula>
    </cfRule>
    <cfRule type="expression" dxfId="12" priority="75555">
      <formula>OR(X146="OP",X146="RS",X146="RTS",X146="PRM",X146="CB")</formula>
    </cfRule>
    <cfRule type="expression" dxfId="3" priority="75556">
      <formula>OR(X146="L",X146="OTG")</formula>
    </cfRule>
    <cfRule type="expression" dxfId="20" priority="75557">
      <formula>OR(X146="FG")</formula>
    </cfRule>
    <cfRule type="expression" dxfId="9" priority="75558">
      <formula>OR(X146="TR",X146="TDM",X146="PKT")</formula>
    </cfRule>
    <cfRule type="expression" dxfId="19" priority="75559">
      <formula>OR(X146="CT",X146="SCIK",X146="CUMIL")</formula>
    </cfRule>
    <cfRule type="cellIs" dxfId="18" priority="75551" operator="equal">
      <formula>"EG (WFO)"</formula>
    </cfRule>
    <cfRule type="cellIs" dxfId="18" priority="75552" operator="equal">
      <formula>"EE (WFO)"</formula>
    </cfRule>
    <cfRule type="cellIs" dxfId="18" priority="75553" operator="equal">
      <formula>"EC (WFO)"</formula>
    </cfRule>
    <cfRule type="expression" dxfId="21" priority="75530">
      <formula>OR(X146="FI")</formula>
    </cfRule>
    <cfRule type="expression" dxfId="12" priority="75531">
      <formula>OR(X146="OP",X146="RS",X146="RTS",X146="PRM",X146="CB")</formula>
    </cfRule>
    <cfRule type="expression" dxfId="3" priority="75532">
      <formula>OR(X146="L",X146="OTG")</formula>
    </cfRule>
    <cfRule type="expression" dxfId="20" priority="75533">
      <formula>OR(X146="FG")</formula>
    </cfRule>
    <cfRule type="expression" dxfId="9" priority="75534">
      <formula>OR(X146="TR",X146="TDM",X146="PKT")</formula>
    </cfRule>
    <cfRule type="expression" dxfId="19" priority="75535">
      <formula>OR(X146="CT",X146="SCIK",X146="CUMIL")</formula>
    </cfRule>
    <cfRule type="expression" dxfId="21" priority="75524">
      <formula>OR(X146="FI")</formula>
    </cfRule>
    <cfRule type="expression" dxfId="12" priority="75525">
      <formula>OR(X146="OP",X146="RS",X146="RTS",X146="PRM",X146="CB")</formula>
    </cfRule>
    <cfRule type="expression" dxfId="3" priority="75526">
      <formula>OR(X146="L",X146="OTG")</formula>
    </cfRule>
    <cfRule type="expression" dxfId="20" priority="75527">
      <formula>OR(X146="FG")</formula>
    </cfRule>
    <cfRule type="expression" dxfId="9" priority="75528">
      <formula>OR(X146="TR",X146="TDM",X146="PKT")</formula>
    </cfRule>
    <cfRule type="expression" dxfId="19" priority="75529">
      <formula>OR(X146="CT",X146="SCIK",X146="CUMIL")</formula>
    </cfRule>
    <cfRule type="expression" dxfId="21" priority="75518">
      <formula>OR(X146="FI")</formula>
    </cfRule>
    <cfRule type="expression" dxfId="12" priority="75519">
      <formula>OR(X146="OP",X146="RS",X146="RTS",X146="PRM",X146="CB")</formula>
    </cfRule>
    <cfRule type="expression" dxfId="3" priority="75520">
      <formula>OR(X146="L",X146="OTG")</formula>
    </cfRule>
    <cfRule type="expression" dxfId="20" priority="75521">
      <formula>OR(X146="FG")</formula>
    </cfRule>
    <cfRule type="expression" dxfId="9" priority="75522">
      <formula>OR(X146="TR",X146="TDM",X146="PKT")</formula>
    </cfRule>
    <cfRule type="expression" dxfId="19" priority="75523">
      <formula>OR(X146="CT",X146="SCIK",X146="CUMIL")</formula>
    </cfRule>
    <cfRule type="expression" dxfId="21" priority="75512">
      <formula>OR(X146="FI")</formula>
    </cfRule>
    <cfRule type="expression" dxfId="12" priority="75513">
      <formula>OR(X146="OP",X146="RS",X146="RTS",X146="PRM",X146="CB")</formula>
    </cfRule>
    <cfRule type="expression" dxfId="3" priority="75514">
      <formula>OR(X146="L",X146="OTG")</formula>
    </cfRule>
    <cfRule type="expression" dxfId="20" priority="75515">
      <formula>OR(X146="FG")</formula>
    </cfRule>
    <cfRule type="expression" dxfId="9" priority="75516">
      <formula>OR(X146="TR",X146="TDM",X146="PKT")</formula>
    </cfRule>
    <cfRule type="expression" dxfId="19" priority="75517">
      <formula>OR(X146="CT",X146="SCIK",X146="CUMIL")</formula>
    </cfRule>
    <cfRule type="cellIs" dxfId="18" priority="75509" operator="equal">
      <formula>"EG (WFO)"</formula>
    </cfRule>
    <cfRule type="cellIs" dxfId="18" priority="75510" operator="equal">
      <formula>"EE (WFO)"</formula>
    </cfRule>
    <cfRule type="cellIs" dxfId="18" priority="75511" operator="equal">
      <formula>"EC (WFO)"</formula>
    </cfRule>
    <cfRule type="expression" dxfId="21" priority="75503">
      <formula>OR(X146="FI")</formula>
    </cfRule>
    <cfRule type="expression" dxfId="12" priority="75504">
      <formula>OR(X146="OP",X146="RS",X146="RTS",X146="PRM",X146="CB")</formula>
    </cfRule>
    <cfRule type="expression" dxfId="3" priority="75505">
      <formula>OR(X146="L",X146="OTG")</formula>
    </cfRule>
    <cfRule type="expression" dxfId="20" priority="75506">
      <formula>OR(X146="FG")</formula>
    </cfRule>
    <cfRule type="expression" dxfId="9" priority="75507">
      <formula>OR(X146="TR",X146="TDM",X146="PKT")</formula>
    </cfRule>
    <cfRule type="expression" dxfId="19" priority="75508">
      <formula>OR(X146="CT",X146="SCIK",X146="CUMIL")</formula>
    </cfRule>
    <cfRule type="expression" dxfId="21" priority="75497">
      <formula>OR(X146="FI")</formula>
    </cfRule>
    <cfRule type="expression" dxfId="12" priority="75498">
      <formula>OR(X146="OP",X146="RS",X146="RTS",X146="PRM",X146="CB")</formula>
    </cfRule>
    <cfRule type="expression" dxfId="3" priority="75499">
      <formula>OR(X146="L",X146="OTG")</formula>
    </cfRule>
    <cfRule type="expression" dxfId="20" priority="75500">
      <formula>OR(X146="FG")</formula>
    </cfRule>
    <cfRule type="expression" dxfId="9" priority="75501">
      <formula>OR(X146="TR",X146="TDM",X146="PKT")</formula>
    </cfRule>
    <cfRule type="expression" dxfId="19" priority="75502">
      <formula>OR(X146="CT",X146="SCIK",X146="CUMIL")</formula>
    </cfRule>
    <cfRule type="expression" dxfId="21" priority="75491">
      <formula>OR(X146="FI")</formula>
    </cfRule>
    <cfRule type="expression" dxfId="12" priority="75492">
      <formula>OR(X146="OP",X146="RS",X146="RTS",X146="PRM",X146="CB")</formula>
    </cfRule>
    <cfRule type="expression" dxfId="3" priority="75493">
      <formula>OR(X146="L",X146="OTG")</formula>
    </cfRule>
    <cfRule type="expression" dxfId="20" priority="75494">
      <formula>OR(X146="FG")</formula>
    </cfRule>
    <cfRule type="expression" dxfId="9" priority="75495">
      <formula>OR(X146="TR",X146="TDM",X146="PKT")</formula>
    </cfRule>
    <cfRule type="expression" dxfId="19" priority="75496">
      <formula>OR(X146="CT",X146="SCIK",X146="CUMIL")</formula>
    </cfRule>
    <cfRule type="cellIs" dxfId="18" priority="75488" operator="equal">
      <formula>"EG (WFO)"</formula>
    </cfRule>
    <cfRule type="cellIs" dxfId="18" priority="75489" operator="equal">
      <formula>"EE (WFO)"</formula>
    </cfRule>
    <cfRule type="cellIs" dxfId="18" priority="75490" operator="equal">
      <formula>"EC (WFO)"</formula>
    </cfRule>
    <cfRule type="expression" dxfId="21" priority="75482">
      <formula>OR(X146="FI")</formula>
    </cfRule>
    <cfRule type="expression" dxfId="12" priority="75483">
      <formula>OR(X146="OP",X146="RS",X146="RTS",X146="PRM",X146="CB")</formula>
    </cfRule>
    <cfRule type="expression" dxfId="3" priority="75484">
      <formula>OR(X146="L",X146="OTG")</formula>
    </cfRule>
    <cfRule type="expression" dxfId="20" priority="75485">
      <formula>OR(X146="FG")</formula>
    </cfRule>
    <cfRule type="expression" dxfId="9" priority="75486">
      <formula>OR(X146="TR",X146="TDM",X146="PKT")</formula>
    </cfRule>
    <cfRule type="expression" dxfId="19" priority="75487">
      <formula>OR(X146="CT",X146="SCIK",X146="CUMIL")</formula>
    </cfRule>
  </conditionalFormatting>
  <conditionalFormatting sqref="X146">
    <cfRule type="expression" dxfId="21" priority="75560">
      <formula>OR(X146="FI")</formula>
    </cfRule>
    <cfRule type="expression" dxfId="12" priority="75561">
      <formula>OR(X146="OP",X146="RS",X146="RTS",X146="PRM",X146="CB")</formula>
    </cfRule>
    <cfRule type="expression" dxfId="3" priority="75562">
      <formula>OR(X146="L",X146="OTG")</formula>
    </cfRule>
    <cfRule type="expression" dxfId="20" priority="75563">
      <formula>OR(X146="FG")</formula>
    </cfRule>
    <cfRule type="expression" dxfId="9" priority="75564">
      <formula>OR(X146="TR",X146="TDM",X146="PKT")</formula>
    </cfRule>
    <cfRule type="expression" dxfId="19" priority="75565">
      <formula>OR(X146="CT",X146="SCIK",X146="CUMIL")</formula>
    </cfRule>
    <cfRule type="expression" dxfId="21" priority="75539">
      <formula>OR(X146="FI")</formula>
    </cfRule>
    <cfRule type="expression" dxfId="12" priority="75540">
      <formula>OR(X146="OP",X146="RS",X146="RTS",X146="PRM",X146="CB")</formula>
    </cfRule>
    <cfRule type="expression" dxfId="3" priority="75541">
      <formula>OR(X146="L",X146="OTG")</formula>
    </cfRule>
    <cfRule type="expression" dxfId="20" priority="75542">
      <formula>OR(X146="FG")</formula>
    </cfRule>
    <cfRule type="expression" dxfId="9" priority="75543">
      <formula>OR(X146="TR",X146="TDM",X146="PKT")</formula>
    </cfRule>
    <cfRule type="expression" dxfId="19" priority="75544">
      <formula>OR(X146="CT",X146="SCIK",X146="CUMIL")</formula>
    </cfRule>
    <cfRule type="cellIs" dxfId="18" priority="75536" operator="equal">
      <formula>"EG (WFO)"</formula>
    </cfRule>
    <cfRule type="cellIs" dxfId="18" priority="75537" operator="equal">
      <formula>"EE (WFO)"</formula>
    </cfRule>
    <cfRule type="cellIs" dxfId="18" priority="75538" operator="equal">
      <formula>"EC (WFO)"</formula>
    </cfRule>
  </conditionalFormatting>
  <conditionalFormatting sqref="AD146:AJ146">
    <cfRule type="cellIs" dxfId="76" priority="120220" operator="equal">
      <formula>"FG (WFO)"</formula>
    </cfRule>
    <cfRule type="expression" dxfId="59" priority="120221">
      <formula>" =OR(AJ28=""FG"",AJ28=""FG (WFO)"")"</formula>
    </cfRule>
    <cfRule type="cellIs" dxfId="33" priority="120222" operator="equal">
      <formula>"FG (WFO)"</formula>
    </cfRule>
    <cfRule type="cellIs" dxfId="18" priority="120223" operator="equal">
      <formula>"EO (WFO)"</formula>
    </cfRule>
    <cfRule type="cellIs" dxfId="18" priority="120224" operator="equal">
      <formula>"EK (WFO)"</formula>
    </cfRule>
  </conditionalFormatting>
  <conditionalFormatting sqref="T147">
    <cfRule type="expression" dxfId="21" priority="75440">
      <formula>OR(T147="FI")</formula>
    </cfRule>
    <cfRule type="expression" dxfId="12" priority="75441">
      <formula>OR(T147="OP",T147="RS",T147="RTS",T147="PRM",T147="CB")</formula>
    </cfRule>
    <cfRule type="expression" dxfId="3" priority="75442">
      <formula>OR(T147="L",T147="OTG")</formula>
    </cfRule>
    <cfRule type="expression" dxfId="20" priority="75443">
      <formula>OR(T147="FG")</formula>
    </cfRule>
    <cfRule type="expression" dxfId="9" priority="75444">
      <formula>OR(T147="TR",T147="TDM",T147="PKT")</formula>
    </cfRule>
    <cfRule type="expression" dxfId="19" priority="75445">
      <formula>OR(T147="CT",T147="SCIK",T147="CUMIL")</formula>
    </cfRule>
    <cfRule type="cellIs" dxfId="18" priority="75437" operator="equal">
      <formula>"EG (WFO)"</formula>
    </cfRule>
    <cfRule type="cellIs" dxfId="18" priority="75438" operator="equal">
      <formula>"EE (WFO)"</formula>
    </cfRule>
    <cfRule type="cellIs" dxfId="18" priority="75439" operator="equal">
      <formula>"EC (WFO)"</formula>
    </cfRule>
  </conditionalFormatting>
  <conditionalFormatting sqref="U147">
    <cfRule type="expression" dxfId="21" priority="72026">
      <formula>OR(U147="FI")</formula>
    </cfRule>
    <cfRule type="expression" dxfId="12" priority="72027">
      <formula>OR(U147="OP",U147="RS",U147="RTS",U147="PRM",U147="CB")</formula>
    </cfRule>
    <cfRule type="expression" dxfId="3" priority="72028">
      <formula>OR(U147="L",U147="OTG")</formula>
    </cfRule>
    <cfRule type="expression" dxfId="20" priority="72029">
      <formula>OR(U147="FG")</formula>
    </cfRule>
    <cfRule type="expression" dxfId="9" priority="72030">
      <formula>OR(U147="TR",U147="TDM",U147="PKT")</formula>
    </cfRule>
    <cfRule type="expression" dxfId="19" priority="72031">
      <formula>OR(U147="CT",U147="SCIK",U147="CUMIL")</formula>
    </cfRule>
    <cfRule type="cellIs" dxfId="18" priority="72023" operator="equal">
      <formula>"EG (WFO)"</formula>
    </cfRule>
    <cfRule type="cellIs" dxfId="18" priority="72024" operator="equal">
      <formula>"EE (WFO)"</formula>
    </cfRule>
    <cfRule type="cellIs" dxfId="18" priority="72025" operator="equal">
      <formula>"EC (WFO)"</formula>
    </cfRule>
    <cfRule type="expression" dxfId="21" priority="72058">
      <formula>OR(U147="FI")</formula>
    </cfRule>
    <cfRule type="expression" dxfId="12" priority="72059">
      <formula>OR(U147="OP",U147="RS",U147="RTS",U147="PRM",U147="CB")</formula>
    </cfRule>
    <cfRule type="expression" dxfId="3" priority="72060">
      <formula>OR(U147="L",U147="OTG")</formula>
    </cfRule>
    <cfRule type="expression" dxfId="20" priority="72061">
      <formula>OR(U147="FG")</formula>
    </cfRule>
    <cfRule type="expression" dxfId="9" priority="72062">
      <formula>OR(U147="TR",U147="TDM",U147="PKT")</formula>
    </cfRule>
    <cfRule type="expression" dxfId="19" priority="72063">
      <formula>OR(U147="CT",U147="SCIK",U147="CUMIL")</formula>
    </cfRule>
    <cfRule type="cellIs" dxfId="18" priority="72055" operator="equal">
      <formula>"EG (WFO)"</formula>
    </cfRule>
    <cfRule type="cellIs" dxfId="18" priority="72056" operator="equal">
      <formula>"EE (WFO)"</formula>
    </cfRule>
    <cfRule type="cellIs" dxfId="18" priority="72057" operator="equal">
      <formula>"EC (WFO)"</formula>
    </cfRule>
    <cfRule type="cellIs" dxfId="33" priority="72052" operator="equal">
      <formula>"FG (WFO)"</formula>
    </cfRule>
    <cfRule type="cellIs" dxfId="18" priority="72053" operator="equal">
      <formula>"EO (WFO)"</formula>
    </cfRule>
    <cfRule type="cellIs" dxfId="18" priority="72054" operator="equal">
      <formula>"EK (WFO)"</formula>
    </cfRule>
    <cfRule type="expression" dxfId="21" priority="72046">
      <formula>OR(U147="FI")</formula>
    </cfRule>
    <cfRule type="expression" dxfId="12" priority="72047">
      <formula>OR(U147="OP",U147="RS",U147="RTS",U147="PRM",U147="CB")</formula>
    </cfRule>
    <cfRule type="expression" dxfId="3" priority="72048">
      <formula>OR(U147="L",U147="OTG")</formula>
    </cfRule>
    <cfRule type="expression" dxfId="20" priority="72049">
      <formula>OR(U147="FG")</formula>
    </cfRule>
    <cfRule type="expression" dxfId="9" priority="72050">
      <formula>OR(U147="TR",U147="TDM",U147="PKT")</formula>
    </cfRule>
    <cfRule type="expression" dxfId="19" priority="72051">
      <formula>OR(U147="CT",U147="SCIK",U147="CUMIL")</formula>
    </cfRule>
    <cfRule type="cellIs" dxfId="18" priority="72043" operator="equal">
      <formula>"EG (WFO)"</formula>
    </cfRule>
    <cfRule type="cellIs" dxfId="18" priority="72044" operator="equal">
      <formula>"EE (WFO)"</formula>
    </cfRule>
    <cfRule type="cellIs" dxfId="18" priority="72045" operator="equal">
      <formula>"EC (WFO)"</formula>
    </cfRule>
    <cfRule type="expression" dxfId="21" priority="72037">
      <formula>OR(U147="FI")</formula>
    </cfRule>
    <cfRule type="expression" dxfId="12" priority="72038">
      <formula>OR(U147="OP",U147="RS",U147="RTS",U147="PRM",U147="CB")</formula>
    </cfRule>
    <cfRule type="expression" dxfId="3" priority="72039">
      <formula>OR(U147="L",U147="OTG")</formula>
    </cfRule>
    <cfRule type="expression" dxfId="59" priority="72040">
      <formula>OR(U147="FG",U147="FG (WFO)")</formula>
    </cfRule>
    <cfRule type="expression" dxfId="9" priority="72041">
      <formula>OR(U147="TR",U147="TDM",U147="PKT")</formula>
    </cfRule>
    <cfRule type="expression" dxfId="19" priority="72042">
      <formula>OR(U147="CT",U147="SCIK",U147="CUMIL")</formula>
    </cfRule>
    <cfRule type="cellIs" dxfId="18" priority="72034" operator="equal">
      <formula>"EG (WFO)"</formula>
    </cfRule>
    <cfRule type="cellIs" dxfId="18" priority="72035" operator="equal">
      <formula>"EE (WFO)"</formula>
    </cfRule>
    <cfRule type="cellIs" dxfId="18" priority="72036" operator="equal">
      <formula>"EC (WFO)"</formula>
    </cfRule>
    <cfRule type="cellIs" dxfId="76" priority="72032" operator="equal">
      <formula>"FG (WFO)"</formula>
    </cfRule>
    <cfRule type="expression" dxfId="59" priority="72033">
      <formula>" =OR(AJ28=""FG"",AJ28=""FG (WFO)"")"</formula>
    </cfRule>
  </conditionalFormatting>
  <conditionalFormatting sqref="W147">
    <cfRule type="expression" dxfId="21" priority="75467">
      <formula>OR(W147="FI")</formula>
    </cfRule>
    <cfRule type="expression" dxfId="12" priority="75468">
      <formula>OR(W147="OP",W147="RS",W147="RTS",W147="PRM",W147="CB")</formula>
    </cfRule>
    <cfRule type="expression" dxfId="3" priority="75469">
      <formula>OR(W147="L",W147="OTG")</formula>
    </cfRule>
    <cfRule type="expression" dxfId="20" priority="75470">
      <formula>OR(W147="FG")</formula>
    </cfRule>
    <cfRule type="expression" dxfId="9" priority="75471">
      <formula>OR(W147="TR",W147="TDM",W147="PKT")</formula>
    </cfRule>
    <cfRule type="expression" dxfId="19" priority="75472">
      <formula>OR(W147="CT",W147="SCIK",W147="CUMIL")</formula>
    </cfRule>
  </conditionalFormatting>
  <conditionalFormatting sqref="X147:AA147">
    <cfRule type="cellIs" dxfId="18" priority="75408" operator="equal">
      <formula>"EG (WFO)"</formula>
    </cfRule>
    <cfRule type="cellIs" dxfId="18" priority="75409" operator="equal">
      <formula>"EE (WFO)"</formula>
    </cfRule>
    <cfRule type="cellIs" dxfId="18" priority="75410" operator="equal">
      <formula>"EC (WFO)"</formula>
    </cfRule>
    <cfRule type="expression" dxfId="21" priority="75402">
      <formula>OR(X147="FI")</formula>
    </cfRule>
    <cfRule type="expression" dxfId="12" priority="75403">
      <formula>OR(X147="OP",X147="RS",X147="RTS",X147="PRM",X147="CB")</formula>
    </cfRule>
    <cfRule type="expression" dxfId="3" priority="75404">
      <formula>OR(X147="L",X147="OTG")</formula>
    </cfRule>
    <cfRule type="expression" dxfId="20" priority="75405">
      <formula>OR(X147="FG")</formula>
    </cfRule>
    <cfRule type="expression" dxfId="9" priority="75406">
      <formula>OR(X147="TR",X147="TDM",X147="PKT")</formula>
    </cfRule>
    <cfRule type="expression" dxfId="19" priority="75407">
      <formula>OR(X147="CT",X147="SCIK",X147="CUMIL")</formula>
    </cfRule>
    <cfRule type="expression" dxfId="21" priority="75378">
      <formula>OR(X147="FI")</formula>
    </cfRule>
    <cfRule type="expression" dxfId="12" priority="75379">
      <formula>OR(X147="OP",X147="RS",X147="RTS",X147="PRM",X147="CB")</formula>
    </cfRule>
    <cfRule type="expression" dxfId="3" priority="75380">
      <formula>OR(X147="L",X147="OTG")</formula>
    </cfRule>
    <cfRule type="expression" dxfId="20" priority="75381">
      <formula>OR(X147="FG")</formula>
    </cfRule>
    <cfRule type="expression" dxfId="9" priority="75382">
      <formula>OR(X147="TR",X147="TDM",X147="PKT")</formula>
    </cfRule>
    <cfRule type="expression" dxfId="19" priority="75383">
      <formula>OR(X147="CT",X147="SCIK",X147="CUMIL")</formula>
    </cfRule>
    <cfRule type="cellIs" dxfId="18" priority="75458" operator="equal">
      <formula>"EG (WFO)"</formula>
    </cfRule>
    <cfRule type="cellIs" dxfId="18" priority="75459" operator="equal">
      <formula>"EE (WFO)"</formula>
    </cfRule>
    <cfRule type="cellIs" dxfId="18" priority="75460" operator="equal">
      <formula>"EC (WFO)"</formula>
    </cfRule>
    <cfRule type="expression" dxfId="21" priority="75461">
      <formula>OR(X147="FI")</formula>
    </cfRule>
    <cfRule type="expression" dxfId="12" priority="75462">
      <formula>OR(X147="OP",X147="RS",X147="RTS",X147="PRM",X147="CB")</formula>
    </cfRule>
    <cfRule type="expression" dxfId="3" priority="75463">
      <formula>OR(X147="L",X147="OTG")</formula>
    </cfRule>
    <cfRule type="expression" dxfId="20" priority="75464">
      <formula>OR(X147="FG")</formula>
    </cfRule>
    <cfRule type="expression" dxfId="9" priority="75465">
      <formula>OR(X147="TR",X147="TDM",X147="PKT")</formula>
    </cfRule>
    <cfRule type="expression" dxfId="19" priority="75466">
      <formula>OR(X147="CT",X147="SCIK",X147="CUMIL")</formula>
    </cfRule>
    <cfRule type="expression" dxfId="21" priority="75411">
      <formula>OR(X147="FI")</formula>
    </cfRule>
    <cfRule type="expression" dxfId="12" priority="75412">
      <formula>OR(X147="OP",X147="RS",X147="RTS",X147="PRM",X147="CB")</formula>
    </cfRule>
    <cfRule type="expression" dxfId="3" priority="75413">
      <formula>OR(X147="L",X147="OTG")</formula>
    </cfRule>
    <cfRule type="expression" dxfId="20" priority="75414">
      <formula>OR(X147="FG")</formula>
    </cfRule>
    <cfRule type="expression" dxfId="9" priority="75415">
      <formula>OR(X147="TR",X147="TDM",X147="PKT")</formula>
    </cfRule>
    <cfRule type="expression" dxfId="19" priority="75416">
      <formula>OR(X147="CT",X147="SCIK",X147="CUMIL")</formula>
    </cfRule>
    <cfRule type="cellIs" dxfId="18" priority="75399" operator="equal">
      <formula>"EG (WFO)"</formula>
    </cfRule>
    <cfRule type="cellIs" dxfId="18" priority="75400" operator="equal">
      <formula>"EE (WFO)"</formula>
    </cfRule>
    <cfRule type="cellIs" dxfId="18" priority="75401" operator="equal">
      <formula>"EC (WFO)"</formula>
    </cfRule>
    <cfRule type="expression" dxfId="21" priority="75387">
      <formula>OR(X147="FI")</formula>
    </cfRule>
    <cfRule type="expression" dxfId="12" priority="75388">
      <formula>OR(X147="OP",X147="RS",X147="RTS",X147="PRM",X147="CB")</formula>
    </cfRule>
    <cfRule type="expression" dxfId="3" priority="75389">
      <formula>OR(X147="L",X147="OTG")</formula>
    </cfRule>
    <cfRule type="expression" dxfId="20" priority="75390">
      <formula>OR(X147="FG")</formula>
    </cfRule>
    <cfRule type="expression" dxfId="9" priority="75391">
      <formula>OR(X147="TR",X147="TDM",X147="PKT")</formula>
    </cfRule>
    <cfRule type="expression" dxfId="19" priority="75392">
      <formula>OR(X147="CT",X147="SCIK",X147="CUMIL")</formula>
    </cfRule>
    <cfRule type="cellIs" dxfId="18" priority="75384" operator="equal">
      <formula>"EG (WFO)"</formula>
    </cfRule>
    <cfRule type="cellIs" dxfId="18" priority="75385" operator="equal">
      <formula>"EE (WFO)"</formula>
    </cfRule>
    <cfRule type="cellIs" dxfId="18" priority="75386" operator="equal">
      <formula>"EC (WFO)"</formula>
    </cfRule>
    <cfRule type="expression" dxfId="21" priority="75363">
      <formula>OR(X147="FI")</formula>
    </cfRule>
    <cfRule type="expression" dxfId="12" priority="75364">
      <formula>OR(X147="OP",X147="RS",X147="RTS",X147="PRM",X147="CB")</formula>
    </cfRule>
    <cfRule type="expression" dxfId="3" priority="75365">
      <formula>OR(X147="L",X147="OTG")</formula>
    </cfRule>
    <cfRule type="expression" dxfId="20" priority="75366">
      <formula>OR(X147="FG")</formula>
    </cfRule>
    <cfRule type="expression" dxfId="9" priority="75367">
      <formula>OR(X147="TR",X147="TDM",X147="PKT")</formula>
    </cfRule>
    <cfRule type="expression" dxfId="19" priority="75368">
      <formula>OR(X147="CT",X147="SCIK",X147="CUMIL")</formula>
    </cfRule>
    <cfRule type="expression" dxfId="21" priority="75357">
      <formula>OR(X147="FI")</formula>
    </cfRule>
    <cfRule type="expression" dxfId="12" priority="75358">
      <formula>OR(X147="OP",X147="RS",X147="RTS",X147="PRM",X147="CB")</formula>
    </cfRule>
    <cfRule type="expression" dxfId="3" priority="75359">
      <formula>OR(X147="L",X147="OTG")</formula>
    </cfRule>
    <cfRule type="expression" dxfId="20" priority="75360">
      <formula>OR(X147="FG")</formula>
    </cfRule>
    <cfRule type="expression" dxfId="9" priority="75361">
      <formula>OR(X147="TR",X147="TDM",X147="PKT")</formula>
    </cfRule>
    <cfRule type="expression" dxfId="19" priority="75362">
      <formula>OR(X147="CT",X147="SCIK",X147="CUMIL")</formula>
    </cfRule>
    <cfRule type="expression" dxfId="21" priority="75351">
      <formula>OR(X147="FI")</formula>
    </cfRule>
    <cfRule type="expression" dxfId="12" priority="75352">
      <formula>OR(X147="OP",X147="RS",X147="RTS",X147="PRM",X147="CB")</formula>
    </cfRule>
    <cfRule type="expression" dxfId="3" priority="75353">
      <formula>OR(X147="L",X147="OTG")</formula>
    </cfRule>
    <cfRule type="expression" dxfId="20" priority="75354">
      <formula>OR(X147="FG")</formula>
    </cfRule>
    <cfRule type="expression" dxfId="9" priority="75355">
      <formula>OR(X147="TR",X147="TDM",X147="PKT")</formula>
    </cfRule>
    <cfRule type="expression" dxfId="19" priority="75356">
      <formula>OR(X147="CT",X147="SCIK",X147="CUMIL")</formula>
    </cfRule>
    <cfRule type="expression" dxfId="21" priority="75345">
      <formula>OR(X147="FI")</formula>
    </cfRule>
    <cfRule type="expression" dxfId="12" priority="75346">
      <formula>OR(X147="OP",X147="RS",X147="RTS",X147="PRM",X147="CB")</formula>
    </cfRule>
    <cfRule type="expression" dxfId="3" priority="75347">
      <formula>OR(X147="L",X147="OTG")</formula>
    </cfRule>
    <cfRule type="expression" dxfId="20" priority="75348">
      <formula>OR(X147="FG")</formula>
    </cfRule>
    <cfRule type="expression" dxfId="9" priority="75349">
      <formula>OR(X147="TR",X147="TDM",X147="PKT")</formula>
    </cfRule>
    <cfRule type="expression" dxfId="19" priority="75350">
      <formula>OR(X147="CT",X147="SCIK",X147="CUMIL")</formula>
    </cfRule>
    <cfRule type="cellIs" dxfId="18" priority="75342" operator="equal">
      <formula>"EG (WFO)"</formula>
    </cfRule>
    <cfRule type="cellIs" dxfId="18" priority="75343" operator="equal">
      <formula>"EE (WFO)"</formula>
    </cfRule>
    <cfRule type="cellIs" dxfId="18" priority="75344" operator="equal">
      <formula>"EC (WFO)"</formula>
    </cfRule>
    <cfRule type="expression" dxfId="21" priority="75336">
      <formula>OR(X147="FI")</formula>
    </cfRule>
    <cfRule type="expression" dxfId="12" priority="75337">
      <formula>OR(X147="OP",X147="RS",X147="RTS",X147="PRM",X147="CB")</formula>
    </cfRule>
    <cfRule type="expression" dxfId="3" priority="75338">
      <formula>OR(X147="L",X147="OTG")</formula>
    </cfRule>
    <cfRule type="expression" dxfId="20" priority="75339">
      <formula>OR(X147="FG")</formula>
    </cfRule>
    <cfRule type="expression" dxfId="9" priority="75340">
      <formula>OR(X147="TR",X147="TDM",X147="PKT")</formula>
    </cfRule>
    <cfRule type="expression" dxfId="19" priority="75341">
      <formula>OR(X147="CT",X147="SCIK",X147="CUMIL")</formula>
    </cfRule>
    <cfRule type="expression" dxfId="21" priority="75330">
      <formula>OR(X147="FI")</formula>
    </cfRule>
    <cfRule type="expression" dxfId="12" priority="75331">
      <formula>OR(X147="OP",X147="RS",X147="RTS",X147="PRM",X147="CB")</formula>
    </cfRule>
    <cfRule type="expression" dxfId="3" priority="75332">
      <formula>OR(X147="L",X147="OTG")</formula>
    </cfRule>
    <cfRule type="expression" dxfId="20" priority="75333">
      <formula>OR(X147="FG")</formula>
    </cfRule>
    <cfRule type="expression" dxfId="9" priority="75334">
      <formula>OR(X147="TR",X147="TDM",X147="PKT")</formula>
    </cfRule>
    <cfRule type="expression" dxfId="19" priority="75335">
      <formula>OR(X147="CT",X147="SCIK",X147="CUMIL")</formula>
    </cfRule>
    <cfRule type="expression" dxfId="21" priority="75324">
      <formula>OR(X147="FI")</formula>
    </cfRule>
    <cfRule type="expression" dxfId="12" priority="75325">
      <formula>OR(X147="OP",X147="RS",X147="RTS",X147="PRM",X147="CB")</formula>
    </cfRule>
    <cfRule type="expression" dxfId="3" priority="75326">
      <formula>OR(X147="L",X147="OTG")</formula>
    </cfRule>
    <cfRule type="expression" dxfId="20" priority="75327">
      <formula>OR(X147="FG")</formula>
    </cfRule>
    <cfRule type="expression" dxfId="9" priority="75328">
      <formula>OR(X147="TR",X147="TDM",X147="PKT")</formula>
    </cfRule>
    <cfRule type="expression" dxfId="19" priority="75329">
      <formula>OR(X147="CT",X147="SCIK",X147="CUMIL")</formula>
    </cfRule>
    <cfRule type="cellIs" dxfId="18" priority="75321" operator="equal">
      <formula>"EG (WFO)"</formula>
    </cfRule>
    <cfRule type="cellIs" dxfId="18" priority="75322" operator="equal">
      <formula>"EE (WFO)"</formula>
    </cfRule>
    <cfRule type="cellIs" dxfId="18" priority="75323" operator="equal">
      <formula>"EC (WFO)"</formula>
    </cfRule>
    <cfRule type="expression" dxfId="21" priority="75315">
      <formula>OR(X147="FI")</formula>
    </cfRule>
    <cfRule type="expression" dxfId="12" priority="75316">
      <formula>OR(X147="OP",X147="RS",X147="RTS",X147="PRM",X147="CB")</formula>
    </cfRule>
    <cfRule type="expression" dxfId="3" priority="75317">
      <formula>OR(X147="L",X147="OTG")</formula>
    </cfRule>
    <cfRule type="expression" dxfId="20" priority="75318">
      <formula>OR(X147="FG")</formula>
    </cfRule>
    <cfRule type="expression" dxfId="9" priority="75319">
      <formula>OR(X147="TR",X147="TDM",X147="PKT")</formula>
    </cfRule>
    <cfRule type="expression" dxfId="19" priority="75320">
      <formula>OR(X147="CT",X147="SCIK",X147="CUMIL")</formula>
    </cfRule>
  </conditionalFormatting>
  <conditionalFormatting sqref="X147">
    <cfRule type="expression" dxfId="21" priority="75393">
      <formula>OR(X147="FI")</formula>
    </cfRule>
    <cfRule type="expression" dxfId="12" priority="75394">
      <formula>OR(X147="OP",X147="RS",X147="RTS",X147="PRM",X147="CB")</formula>
    </cfRule>
    <cfRule type="expression" dxfId="3" priority="75395">
      <formula>OR(X147="L",X147="OTG")</formula>
    </cfRule>
    <cfRule type="expression" dxfId="20" priority="75396">
      <formula>OR(X147="FG")</formula>
    </cfRule>
    <cfRule type="expression" dxfId="9" priority="75397">
      <formula>OR(X147="TR",X147="TDM",X147="PKT")</formula>
    </cfRule>
    <cfRule type="expression" dxfId="19" priority="75398">
      <formula>OR(X147="CT",X147="SCIK",X147="CUMIL")</formula>
    </cfRule>
    <cfRule type="expression" dxfId="21" priority="75372">
      <formula>OR(X147="FI")</formula>
    </cfRule>
    <cfRule type="expression" dxfId="12" priority="75373">
      <formula>OR(X147="OP",X147="RS",X147="RTS",X147="PRM",X147="CB")</formula>
    </cfRule>
    <cfRule type="expression" dxfId="3" priority="75374">
      <formula>OR(X147="L",X147="OTG")</formula>
    </cfRule>
    <cfRule type="expression" dxfId="20" priority="75375">
      <formula>OR(X147="FG")</formula>
    </cfRule>
    <cfRule type="expression" dxfId="9" priority="75376">
      <formula>OR(X147="TR",X147="TDM",X147="PKT")</formula>
    </cfRule>
    <cfRule type="expression" dxfId="19" priority="75377">
      <formula>OR(X147="CT",X147="SCIK",X147="CUMIL")</formula>
    </cfRule>
    <cfRule type="cellIs" dxfId="18" priority="75369" operator="equal">
      <formula>"EG (WFO)"</formula>
    </cfRule>
    <cfRule type="cellIs" dxfId="18" priority="75370" operator="equal">
      <formula>"EE (WFO)"</formula>
    </cfRule>
    <cfRule type="cellIs" dxfId="18" priority="75371" operator="equal">
      <formula>"EC (WFO)"</formula>
    </cfRule>
  </conditionalFormatting>
  <conditionalFormatting sqref="AD147:AJ147">
    <cfRule type="cellIs" dxfId="76" priority="120078" operator="equal">
      <formula>"FG (WFO)"</formula>
    </cfRule>
    <cfRule type="expression" dxfId="59" priority="120079">
      <formula>" =OR(AJ28=""FG"",AJ28=""FG (WFO)"")"</formula>
    </cfRule>
    <cfRule type="cellIs" dxfId="33" priority="120080" operator="equal">
      <formula>"FG (WFO)"</formula>
    </cfRule>
    <cfRule type="cellIs" dxfId="18" priority="120081" operator="equal">
      <formula>"EO (WFO)"</formula>
    </cfRule>
    <cfRule type="cellIs" dxfId="18" priority="120082" operator="equal">
      <formula>"EK (WFO)"</formula>
    </cfRule>
  </conditionalFormatting>
  <conditionalFormatting sqref="R148:V148">
    <cfRule type="expression" dxfId="21" priority="75303">
      <formula>OR(R148="FI")</formula>
    </cfRule>
    <cfRule type="expression" dxfId="12" priority="75304">
      <formula>OR(R148="OP",R148="RS",R148="RTS",R148="PRM",R148="CB")</formula>
    </cfRule>
    <cfRule type="expression" dxfId="3" priority="75305">
      <formula>OR(R148="L",R148="OTG")</formula>
    </cfRule>
    <cfRule type="expression" dxfId="20" priority="75306">
      <formula>OR(R148="FG")</formula>
    </cfRule>
    <cfRule type="expression" dxfId="9" priority="75307">
      <formula>OR(R148="TR",R148="TDM",R148="PKT")</formula>
    </cfRule>
    <cfRule type="expression" dxfId="19" priority="75308">
      <formula>OR(R148="CT",R148="SCIK",R148="CUMIL")</formula>
    </cfRule>
    <cfRule type="cellIs" dxfId="18" priority="75300" operator="equal">
      <formula>"EG (WFO)"</formula>
    </cfRule>
    <cfRule type="cellIs" dxfId="18" priority="75301" operator="equal">
      <formula>"EE (WFO)"</formula>
    </cfRule>
    <cfRule type="cellIs" dxfId="18" priority="75302" operator="equal">
      <formula>"EC (WFO)"</formula>
    </cfRule>
    <cfRule type="expression" dxfId="21" priority="75270">
      <formula>OR(R148="FI")</formula>
    </cfRule>
    <cfRule type="expression" dxfId="12" priority="75271">
      <formula>OR(R148="OP",R148="RS",R148="RTS",R148="PRM",R148="CB")</formula>
    </cfRule>
    <cfRule type="expression" dxfId="3" priority="75272">
      <formula>OR(R148="L",R148="OTG")</formula>
    </cfRule>
    <cfRule type="expression" dxfId="20" priority="75273">
      <formula>OR(R148="FG")</formula>
    </cfRule>
    <cfRule type="expression" dxfId="9" priority="75274">
      <formula>OR(R148="TR",R148="TDM",R148="PKT")</formula>
    </cfRule>
    <cfRule type="expression" dxfId="19" priority="75275">
      <formula>OR(R148="CT",R148="SCIK",R148="CUMIL")</formula>
    </cfRule>
    <cfRule type="cellIs" dxfId="18" priority="75267" operator="equal">
      <formula>"EG (WFO)"</formula>
    </cfRule>
    <cfRule type="cellIs" dxfId="18" priority="75268" operator="equal">
      <formula>"EE (WFO)"</formula>
    </cfRule>
    <cfRule type="cellIs" dxfId="18" priority="75269" operator="equal">
      <formula>"EC (WFO)"</formula>
    </cfRule>
    <cfRule type="expression" dxfId="21" priority="75252">
      <formula>OR(R148="FI")</formula>
    </cfRule>
    <cfRule type="expression" dxfId="12" priority="75253">
      <formula>OR(R148="OP",R148="RS",R148="RTS",R148="PRM",R148="CB")</formula>
    </cfRule>
    <cfRule type="expression" dxfId="3" priority="75254">
      <formula>OR(R148="L",R148="OTG")</formula>
    </cfRule>
    <cfRule type="expression" dxfId="59" priority="75255">
      <formula>OR(R148="FG",R148="FG (WFO)")</formula>
    </cfRule>
    <cfRule type="expression" dxfId="9" priority="75256">
      <formula>OR(R148="TR",R148="TDM",R148="PKT")</formula>
    </cfRule>
    <cfRule type="expression" dxfId="19" priority="75257">
      <formula>OR(R148="CT",R148="SCIK",R148="CUMIL")</formula>
    </cfRule>
    <cfRule type="cellIs" dxfId="18" priority="75249" operator="equal">
      <formula>"EG (WFO)"</formula>
    </cfRule>
    <cfRule type="cellIs" dxfId="18" priority="75250" operator="equal">
      <formula>"EE (WFO)"</formula>
    </cfRule>
    <cfRule type="cellIs" dxfId="18" priority="75251" operator="equal">
      <formula>"EC (WFO)"</formula>
    </cfRule>
  </conditionalFormatting>
  <conditionalFormatting sqref="S148">
    <cfRule type="expression" dxfId="21" priority="75309">
      <formula>OR(S148="FI")</formula>
    </cfRule>
    <cfRule type="expression" dxfId="12" priority="75310">
      <formula>OR(S148="OP",S148="RS",S148="RTS",S148="PRM",S148="CB")</formula>
    </cfRule>
    <cfRule type="expression" dxfId="3" priority="75311">
      <formula>OR(S148="L",S148="OTG")</formula>
    </cfRule>
    <cfRule type="expression" dxfId="20" priority="75312">
      <formula>OR(S148="FG")</formula>
    </cfRule>
    <cfRule type="expression" dxfId="9" priority="75313">
      <formula>OR(S148="TR",S148="TDM",S148="PKT")</formula>
    </cfRule>
    <cfRule type="expression" dxfId="19" priority="75314">
      <formula>OR(S148="CT",S148="SCIK",S148="CUMIL")</formula>
    </cfRule>
    <cfRule type="expression" dxfId="21" priority="75276">
      <formula>OR(S148="FI")</formula>
    </cfRule>
    <cfRule type="expression" dxfId="12" priority="75277">
      <formula>OR(S148="OP",S148="RS",S148="RTS",S148="PRM",S148="CB")</formula>
    </cfRule>
    <cfRule type="expression" dxfId="3" priority="75278">
      <formula>OR(S148="L",S148="OTG")</formula>
    </cfRule>
    <cfRule type="expression" dxfId="20" priority="75279">
      <formula>OR(S148="FG")</formula>
    </cfRule>
    <cfRule type="expression" dxfId="9" priority="75280">
      <formula>OR(S148="TR",S148="TDM",S148="PKT")</formula>
    </cfRule>
    <cfRule type="expression" dxfId="19" priority="75281">
      <formula>OR(S148="CT",S148="SCIK",S148="CUMIL")</formula>
    </cfRule>
  </conditionalFormatting>
  <conditionalFormatting sqref="T148">
    <cfRule type="expression" dxfId="21" priority="75261">
      <formula>OR(T148="FI")</formula>
    </cfRule>
    <cfRule type="expression" dxfId="12" priority="75262">
      <formula>OR(T148="OP",T148="RS",T148="RTS",T148="PRM",T148="CB")</formula>
    </cfRule>
    <cfRule type="expression" dxfId="3" priority="75263">
      <formula>OR(T148="L",T148="OTG")</formula>
    </cfRule>
    <cfRule type="expression" dxfId="20" priority="75264">
      <formula>OR(T148="FG")</formula>
    </cfRule>
    <cfRule type="expression" dxfId="9" priority="75265">
      <formula>OR(T148="TR",T148="TDM",T148="PKT")</formula>
    </cfRule>
    <cfRule type="expression" dxfId="19" priority="75266">
      <formula>OR(T148="CT",T148="SCIK",T148="CUMIL")</formula>
    </cfRule>
    <cfRule type="cellIs" dxfId="18" priority="75258" operator="equal">
      <formula>"EG (WFO)"</formula>
    </cfRule>
    <cfRule type="cellIs" dxfId="18" priority="75259" operator="equal">
      <formula>"EE (WFO)"</formula>
    </cfRule>
    <cfRule type="cellIs" dxfId="18" priority="75260" operator="equal">
      <formula>"EC (WFO)"</formula>
    </cfRule>
  </conditionalFormatting>
  <conditionalFormatting sqref="T148:V148">
    <cfRule type="expression" dxfId="21" priority="75241">
      <formula>OR(T148="FI")</formula>
    </cfRule>
    <cfRule type="expression" dxfId="12" priority="75242">
      <formula>OR(T148="OP",T148="RS",T148="RTS",T148="PRM",T148="CB")</formula>
    </cfRule>
    <cfRule type="expression" dxfId="3" priority="75243">
      <formula>OR(T148="L",T148="OTG")</formula>
    </cfRule>
    <cfRule type="expression" dxfId="20" priority="75244">
      <formula>OR(T148="FG")</formula>
    </cfRule>
    <cfRule type="expression" dxfId="9" priority="75245">
      <formula>OR(T148="TR",T148="TDM",T148="PKT")</formula>
    </cfRule>
    <cfRule type="expression" dxfId="19" priority="75246">
      <formula>OR(T148="CT",T148="SCIK",T148="CUMIL")</formula>
    </cfRule>
  </conditionalFormatting>
  <conditionalFormatting sqref="T148:W148">
    <cfRule type="cellIs" dxfId="18" priority="75238" operator="equal">
      <formula>"EG (WFO)"</formula>
    </cfRule>
    <cfRule type="cellIs" dxfId="18" priority="75239" operator="equal">
      <formula>"EE (WFO)"</formula>
    </cfRule>
    <cfRule type="cellIs" dxfId="18" priority="75240" operator="equal">
      <formula>"EC (WFO)"</formula>
    </cfRule>
  </conditionalFormatting>
  <conditionalFormatting sqref="W148">
    <cfRule type="expression" dxfId="21" priority="75294">
      <formula>OR(W148="FI")</formula>
    </cfRule>
    <cfRule type="expression" dxfId="12" priority="75295">
      <formula>OR(W148="OP",W148="RS",W148="RTS",W148="PRM",W148="CB")</formula>
    </cfRule>
    <cfRule type="expression" dxfId="3" priority="75296">
      <formula>OR(W148="L",W148="OTG")</formula>
    </cfRule>
    <cfRule type="expression" dxfId="20" priority="75297">
      <formula>OR(W148="FG")</formula>
    </cfRule>
    <cfRule type="expression" dxfId="9" priority="75298">
      <formula>OR(W148="TR",W148="TDM",W148="PKT")</formula>
    </cfRule>
    <cfRule type="expression" dxfId="19" priority="75299">
      <formula>OR(W148="CT",W148="SCIK",W148="CUMIL")</formula>
    </cfRule>
  </conditionalFormatting>
  <conditionalFormatting sqref="X148">
    <cfRule type="expression" dxfId="21" priority="75214">
      <formula>OR(X148="FI")</formula>
    </cfRule>
    <cfRule type="expression" dxfId="12" priority="75215">
      <formula>OR(X148="OP",X148="RS",X148="RTS",X148="PRM",X148="CB")</formula>
    </cfRule>
    <cfRule type="expression" dxfId="3" priority="75216">
      <formula>OR(X148="L",X148="OTG")</formula>
    </cfRule>
    <cfRule type="expression" dxfId="20" priority="75217">
      <formula>OR(X148="FG")</formula>
    </cfRule>
    <cfRule type="expression" dxfId="9" priority="75218">
      <formula>OR(X148="TR",X148="TDM",X148="PKT")</formula>
    </cfRule>
    <cfRule type="expression" dxfId="19" priority="75219">
      <formula>OR(X148="CT",X148="SCIK",X148="CUMIL")</formula>
    </cfRule>
    <cfRule type="expression" dxfId="21" priority="75193">
      <formula>OR(X148="FI")</formula>
    </cfRule>
    <cfRule type="expression" dxfId="12" priority="75194">
      <formula>OR(X148="OP",X148="RS",X148="RTS",X148="PRM",X148="CB")</formula>
    </cfRule>
    <cfRule type="expression" dxfId="3" priority="75195">
      <formula>OR(X148="L",X148="OTG")</formula>
    </cfRule>
    <cfRule type="expression" dxfId="20" priority="75196">
      <formula>OR(X148="FG")</formula>
    </cfRule>
    <cfRule type="expression" dxfId="9" priority="75197">
      <formula>OR(X148="TR",X148="TDM",X148="PKT")</formula>
    </cfRule>
    <cfRule type="expression" dxfId="19" priority="75198">
      <formula>OR(X148="CT",X148="SCIK",X148="CUMIL")</formula>
    </cfRule>
    <cfRule type="cellIs" dxfId="18" priority="75190" operator="equal">
      <formula>"EG (WFO)"</formula>
    </cfRule>
    <cfRule type="cellIs" dxfId="18" priority="75191" operator="equal">
      <formula>"EE (WFO)"</formula>
    </cfRule>
    <cfRule type="cellIs" dxfId="18" priority="75192" operator="equal">
      <formula>"EC (WFO)"</formula>
    </cfRule>
  </conditionalFormatting>
  <conditionalFormatting sqref="AD148:AJ148">
    <cfRule type="cellIs" dxfId="76" priority="119936" operator="equal">
      <formula>"FG (WFO)"</formula>
    </cfRule>
    <cfRule type="expression" dxfId="59" priority="119937">
      <formula>" =OR(AJ28=""FG"",AJ28=""FG (WFO)"")"</formula>
    </cfRule>
    <cfRule type="cellIs" dxfId="33" priority="119938" operator="equal">
      <formula>"FG (WFO)"</formula>
    </cfRule>
    <cfRule type="cellIs" dxfId="18" priority="119939" operator="equal">
      <formula>"EO (WFO)"</formula>
    </cfRule>
    <cfRule type="cellIs" dxfId="18" priority="119940" operator="equal">
      <formula>"EK (WFO)"</formula>
    </cfRule>
  </conditionalFormatting>
  <conditionalFormatting sqref="S149">
    <cfRule type="expression" dxfId="21" priority="75690">
      <formula>OR(S149="FI")</formula>
    </cfRule>
    <cfRule type="expression" dxfId="12" priority="75691">
      <formula>OR(S149="OP",S149="RS",S149="RTS",S149="PRM",S149="CB")</formula>
    </cfRule>
    <cfRule type="expression" dxfId="3" priority="75692">
      <formula>OR(S149="L",S149="OTG")</formula>
    </cfRule>
    <cfRule type="expression" dxfId="20" priority="75693">
      <formula>OR(S149="FG")</formula>
    </cfRule>
    <cfRule type="expression" dxfId="9" priority="75694">
      <formula>OR(S149="TR",S149="TDM",S149="PKT")</formula>
    </cfRule>
    <cfRule type="expression" dxfId="19" priority="75695">
      <formula>OR(S149="CT",S149="SCIK",S149="CUMIL")</formula>
    </cfRule>
  </conditionalFormatting>
  <conditionalFormatting sqref="S149:AA149">
    <cfRule type="cellIs" dxfId="18" priority="75687" operator="equal">
      <formula>"EG (WFO)"</formula>
    </cfRule>
    <cfRule type="cellIs" dxfId="18" priority="75688" operator="equal">
      <formula>"EE (WFO)"</formula>
    </cfRule>
    <cfRule type="cellIs" dxfId="18" priority="75689" operator="equal">
      <formula>"EC (WFO)"</formula>
    </cfRule>
    <cfRule type="cellIs" dxfId="29" priority="75661" operator="equal">
      <formula>"EK (WFO)"</formula>
    </cfRule>
    <cfRule type="cellIs" dxfId="77" priority="75662" operator="equal">
      <formula>"EO (WFO)"</formula>
    </cfRule>
  </conditionalFormatting>
  <conditionalFormatting sqref="T149">
    <cfRule type="expression" dxfId="21" priority="75696">
      <formula>OR(T149="FI")</formula>
    </cfRule>
    <cfRule type="expression" dxfId="12" priority="75697">
      <formula>OR(T149="OP",T149="RS",T149="RTS",T149="PRM",T149="CB")</formula>
    </cfRule>
    <cfRule type="expression" dxfId="3" priority="75698">
      <formula>OR(T149="L",T149="OTG")</formula>
    </cfRule>
    <cfRule type="expression" dxfId="20" priority="75699">
      <formula>OR(T149="FG")</formula>
    </cfRule>
    <cfRule type="expression" dxfId="9" priority="75700">
      <formula>OR(T149="TR",T149="TDM",T149="PKT")</formula>
    </cfRule>
    <cfRule type="expression" dxfId="19" priority="75701">
      <formula>OR(T149="CT",T149="SCIK",T149="CUMIL")</formula>
    </cfRule>
  </conditionalFormatting>
  <conditionalFormatting sqref="U149:V149">
    <cfRule type="expression" dxfId="21" priority="75663">
      <formula>OR(U149="FI")</formula>
    </cfRule>
    <cfRule type="expression" dxfId="12" priority="75664">
      <formula>OR(U149="OP",U149="RS",U149="RTS",U149="PRM",U149="CB")</formula>
    </cfRule>
    <cfRule type="expression" dxfId="3" priority="75665">
      <formula>OR(U149="L",U149="OTG")</formula>
    </cfRule>
    <cfRule type="expression" dxfId="20" priority="75666">
      <formula>OR(U149="FG")</formula>
    </cfRule>
    <cfRule type="expression" dxfId="9" priority="75667">
      <formula>OR(U149="TR",U149="TDM",U149="PKT")</formula>
    </cfRule>
    <cfRule type="expression" dxfId="19" priority="75668">
      <formula>OR(U149="CT",U149="SCIK",U149="CUMIL")</formula>
    </cfRule>
  </conditionalFormatting>
  <conditionalFormatting sqref="U149:AA149">
    <cfRule type="expression" dxfId="21" priority="75702">
      <formula>OR(U149="FI")</formula>
    </cfRule>
    <cfRule type="expression" dxfId="12" priority="75703">
      <formula>OR(U149="OP",U149="RS",U149="RTS",U149="PRM",U149="CB")</formula>
    </cfRule>
    <cfRule type="expression" dxfId="3" priority="75704">
      <formula>OR(U149="L",U149="OTG")</formula>
    </cfRule>
    <cfRule type="expression" dxfId="20" priority="75705">
      <formula>OR(U149="FG")</formula>
    </cfRule>
    <cfRule type="expression" dxfId="9" priority="75706">
      <formula>OR(U149="TR",U149="TDM",U149="PKT")</formula>
    </cfRule>
    <cfRule type="expression" dxfId="19" priority="75707">
      <formula>OR(U149="CT",U149="SCIK",U149="CUMIL")</formula>
    </cfRule>
  </conditionalFormatting>
  <conditionalFormatting sqref="Y149:Z149">
    <cfRule type="expression" dxfId="21" priority="75672">
      <formula>OR(Y149="FI")</formula>
    </cfRule>
    <cfRule type="expression" dxfId="12" priority="75673">
      <formula>OR(Y149="OP",Y149="RS",Y149="RTS",Y149="PRM",Y149="CB")</formula>
    </cfRule>
    <cfRule type="expression" dxfId="3" priority="75674">
      <formula>OR(Y149="L",Y149="OTG")</formula>
    </cfRule>
    <cfRule type="expression" dxfId="20" priority="75675">
      <formula>OR(Y149="FG")</formula>
    </cfRule>
    <cfRule type="expression" dxfId="9" priority="75676">
      <formula>OR(Y149="TR",Y149="TDM",Y149="PKT")</formula>
    </cfRule>
    <cfRule type="expression" dxfId="19" priority="75677">
      <formula>OR(Y149="CT",Y149="SCIK",Y149="CUMIL")</formula>
    </cfRule>
    <cfRule type="cellIs" dxfId="18" priority="75669" operator="equal">
      <formula>"EG (WFO)"</formula>
    </cfRule>
    <cfRule type="cellIs" dxfId="18" priority="75670" operator="equal">
      <formula>"EE (WFO)"</formula>
    </cfRule>
    <cfRule type="cellIs" dxfId="18" priority="75671" operator="equal">
      <formula>"EC (WFO)"</formula>
    </cfRule>
  </conditionalFormatting>
  <conditionalFormatting sqref="Z149">
    <cfRule type="expression" dxfId="21" priority="75681">
      <formula>OR(Z149="FI")</formula>
    </cfRule>
    <cfRule type="expression" dxfId="12" priority="75682">
      <formula>OR(Z149="OP",Z149="RS",Z149="RTS",Z149="PRM",Z149="CB")</formula>
    </cfRule>
    <cfRule type="expression" dxfId="3" priority="75683">
      <formula>OR(Z149="L",Z149="OTG")</formula>
    </cfRule>
    <cfRule type="expression" dxfId="20" priority="75684">
      <formula>OR(Z149="FG")</formula>
    </cfRule>
    <cfRule type="expression" dxfId="9" priority="75685">
      <formula>OR(Z149="TR",Z149="TDM",Z149="PKT")</formula>
    </cfRule>
    <cfRule type="expression" dxfId="19" priority="75686">
      <formula>OR(Z149="CT",Z149="SCIK",Z149="CUMIL")</formula>
    </cfRule>
    <cfRule type="cellIs" dxfId="18" priority="75678" operator="equal">
      <formula>"EG (WFO)"</formula>
    </cfRule>
    <cfRule type="cellIs" dxfId="18" priority="75679" operator="equal">
      <formula>"EE (WFO)"</formula>
    </cfRule>
    <cfRule type="cellIs" dxfId="18" priority="75680" operator="equal">
      <formula>"EC (WFO)"</formula>
    </cfRule>
  </conditionalFormatting>
  <conditionalFormatting sqref="AD149:AJ149">
    <cfRule type="cellIs" dxfId="76" priority="119794" operator="equal">
      <formula>"FG (WFO)"</formula>
    </cfRule>
    <cfRule type="expression" dxfId="59" priority="119795">
      <formula>" =OR(AJ28=""FG"",AJ28=""FG (WFO)"")"</formula>
    </cfRule>
    <cfRule type="cellIs" dxfId="33" priority="119796" operator="equal">
      <formula>"FG (WFO)"</formula>
    </cfRule>
    <cfRule type="cellIs" dxfId="18" priority="119797" operator="equal">
      <formula>"EO (WFO)"</formula>
    </cfRule>
    <cfRule type="cellIs" dxfId="18" priority="119798" operator="equal">
      <formula>"EK (WFO)"</formula>
    </cfRule>
  </conditionalFormatting>
  <conditionalFormatting sqref="R150">
    <cfRule type="expression" dxfId="21" priority="76241">
      <formula>OR(R150="FI")</formula>
    </cfRule>
    <cfRule type="expression" dxfId="12" priority="76242">
      <formula>OR(R150="OP",R150="RS",R150="RTS",R150="PRM",R150="CB")</formula>
    </cfRule>
    <cfRule type="expression" dxfId="3" priority="76243">
      <formula>OR(R150="L",R150="OTG")</formula>
    </cfRule>
    <cfRule type="expression" dxfId="20" priority="76244">
      <formula>OR(R150="FG")</formula>
    </cfRule>
    <cfRule type="expression" dxfId="9" priority="76245">
      <formula>OR(R150="TR",R150="TDM",R150="PKT")</formula>
    </cfRule>
    <cfRule type="expression" dxfId="19" priority="76246">
      <formula>OR(R150="CT",R150="SCIK",R150="CUMIL")</formula>
    </cfRule>
    <cfRule type="cellIs" dxfId="18" priority="76238" operator="equal">
      <formula>"EG (WFO)"</formula>
    </cfRule>
    <cfRule type="cellIs" dxfId="18" priority="76239" operator="equal">
      <formula>"EE (WFO)"</formula>
    </cfRule>
    <cfRule type="cellIs" dxfId="18" priority="76240" operator="equal">
      <formula>"EC (WFO)"</formula>
    </cfRule>
  </conditionalFormatting>
  <conditionalFormatting sqref="T150">
    <cfRule type="expression" dxfId="21" priority="76211">
      <formula>OR(T150="FI")</formula>
    </cfRule>
    <cfRule type="expression" dxfId="12" priority="76212">
      <formula>OR(T150="OP",T150="RS",T150="RTS",T150="PRM",T150="CB")</formula>
    </cfRule>
    <cfRule type="expression" dxfId="3" priority="76213">
      <formula>OR(T150="L",T150="OTG")</formula>
    </cfRule>
    <cfRule type="expression" dxfId="20" priority="76214">
      <formula>OR(T150="FG")</formula>
    </cfRule>
    <cfRule type="expression" dxfId="9" priority="76215">
      <formula>OR(T150="TR",T150="TDM",T150="PKT")</formula>
    </cfRule>
    <cfRule type="expression" dxfId="19" priority="76216">
      <formula>OR(T150="CT",T150="SCIK",T150="CUMIL")</formula>
    </cfRule>
    <cfRule type="cellIs" dxfId="22" priority="76210" operator="equal">
      <formula>"L"</formula>
    </cfRule>
    <cfRule type="cellIs" dxfId="18" priority="76196" operator="equal">
      <formula>"EC (WFO)"</formula>
    </cfRule>
    <cfRule type="cellIs" dxfId="18" priority="76197" operator="equal">
      <formula>"EG (WFO)"</formula>
    </cfRule>
    <cfRule type="cellIs" dxfId="18" priority="76198" operator="equal">
      <formula>"EE (WFO)"</formula>
    </cfRule>
    <cfRule type="cellIs" dxfId="18" priority="76199" operator="equal">
      <formula>"EC (WFO)"</formula>
    </cfRule>
    <cfRule type="cellIs" dxfId="17" priority="76208" operator="equal">
      <formula>"EE (WFO)"</formula>
    </cfRule>
    <cfRule type="cellIs" dxfId="16" priority="76209" operator="equal">
      <formula>"EC (WFO)"</formula>
    </cfRule>
    <cfRule type="expression" dxfId="21" priority="76202">
      <formula>OR(T150="FI")</formula>
    </cfRule>
    <cfRule type="expression" dxfId="12" priority="76203">
      <formula>OR(T150="OP",T150="RS",T150="RTS",T150="PRM",T150="CB")</formula>
    </cfRule>
    <cfRule type="expression" dxfId="3" priority="76204">
      <formula>OR(T150="L",T150="OTG")</formula>
    </cfRule>
    <cfRule type="expression" dxfId="20" priority="76205">
      <formula>OR(T150="FG")</formula>
    </cfRule>
    <cfRule type="expression" dxfId="9" priority="76206">
      <formula>OR(T150="TR",T150="TDM",T150="PKT")</formula>
    </cfRule>
    <cfRule type="expression" dxfId="19" priority="76207">
      <formula>OR(T150="CT",T150="SCIK",T150="CUMIL")</formula>
    </cfRule>
    <cfRule type="cellIs" dxfId="23" priority="76200" operator="equal">
      <formula>"FG"</formula>
    </cfRule>
    <cfRule type="cellIs" dxfId="22" priority="76201" operator="equal">
      <formula>"L"</formula>
    </cfRule>
    <cfRule type="cellIs" dxfId="23" priority="76194" operator="equal">
      <formula>"FG"</formula>
    </cfRule>
    <cfRule type="cellIs" dxfId="22" priority="76195" operator="equal">
      <formula>"L"</formula>
    </cfRule>
    <cfRule type="cellIs" dxfId="23" priority="76192" operator="equal">
      <formula>"FG"</formula>
    </cfRule>
    <cfRule type="cellIs" dxfId="22" priority="76193" operator="equal">
      <formula>"L"</formula>
    </cfRule>
  </conditionalFormatting>
  <conditionalFormatting sqref="U150:V150">
    <cfRule type="expression" dxfId="21" priority="76186">
      <formula>OR(U150="FI")</formula>
    </cfRule>
    <cfRule type="expression" dxfId="12" priority="76187">
      <formula>OR(U150="OP",U150="RS",U150="RTS",U150="PRM",U150="CB")</formula>
    </cfRule>
    <cfRule type="expression" dxfId="3" priority="76188">
      <formula>OR(U150="L",U150="OTG")</formula>
    </cfRule>
    <cfRule type="expression" dxfId="20" priority="76189">
      <formula>OR(U150="FG")</formula>
    </cfRule>
    <cfRule type="expression" dxfId="9" priority="76190">
      <formula>OR(U150="TR",U150="TDM",U150="PKT")</formula>
    </cfRule>
    <cfRule type="expression" dxfId="19" priority="76191">
      <formula>OR(U150="CT",U150="SCIK",U150="CUMIL")</formula>
    </cfRule>
    <cfRule type="cellIs" dxfId="22" priority="76185" operator="equal">
      <formula>"L"</formula>
    </cfRule>
    <cfRule type="cellIs" dxfId="18" priority="76171" operator="equal">
      <formula>"EC (WFO)"</formula>
    </cfRule>
    <cfRule type="cellIs" dxfId="18" priority="76172" operator="equal">
      <formula>"EG (WFO)"</formula>
    </cfRule>
    <cfRule type="cellIs" dxfId="18" priority="76173" operator="equal">
      <formula>"EE (WFO)"</formula>
    </cfRule>
    <cfRule type="cellIs" dxfId="18" priority="76174" operator="equal">
      <formula>"EC (WFO)"</formula>
    </cfRule>
    <cfRule type="cellIs" dxfId="17" priority="76183" operator="equal">
      <formula>"EE (WFO)"</formula>
    </cfRule>
    <cfRule type="cellIs" dxfId="16" priority="76184" operator="equal">
      <formula>"EC (WFO)"</formula>
    </cfRule>
    <cfRule type="expression" dxfId="21" priority="76177">
      <formula>OR(U150="FI")</formula>
    </cfRule>
    <cfRule type="expression" dxfId="12" priority="76178">
      <formula>OR(U150="OP",U150="RS",U150="RTS",U150="PRM",U150="CB")</formula>
    </cfRule>
    <cfRule type="expression" dxfId="3" priority="76179">
      <formula>OR(U150="L",U150="OTG")</formula>
    </cfRule>
    <cfRule type="expression" dxfId="20" priority="76180">
      <formula>OR(U150="FG")</formula>
    </cfRule>
    <cfRule type="expression" dxfId="9" priority="76181">
      <formula>OR(U150="TR",U150="TDM",U150="PKT")</formula>
    </cfRule>
    <cfRule type="expression" dxfId="19" priority="76182">
      <formula>OR(U150="CT",U150="SCIK",U150="CUMIL")</formula>
    </cfRule>
    <cfRule type="cellIs" dxfId="23" priority="76175" operator="equal">
      <formula>"FG"</formula>
    </cfRule>
    <cfRule type="cellIs" dxfId="22" priority="76176" operator="equal">
      <formula>"L"</formula>
    </cfRule>
    <cfRule type="cellIs" dxfId="23" priority="76169" operator="equal">
      <formula>"FG"</formula>
    </cfRule>
    <cfRule type="cellIs" dxfId="22" priority="76170" operator="equal">
      <formula>"L"</formula>
    </cfRule>
    <cfRule type="cellIs" dxfId="23" priority="76167" operator="equal">
      <formula>"FG"</formula>
    </cfRule>
    <cfRule type="cellIs" dxfId="22" priority="76168" operator="equal">
      <formula>"L"</formula>
    </cfRule>
  </conditionalFormatting>
  <conditionalFormatting sqref="X150:Y150">
    <cfRule type="expression" dxfId="21" priority="76161">
      <formula>OR(X150="FI")</formula>
    </cfRule>
    <cfRule type="expression" dxfId="12" priority="76162">
      <formula>OR(X150="OP",X150="RS",X150="RTS",X150="PRM",X150="CB")</formula>
    </cfRule>
    <cfRule type="expression" dxfId="3" priority="76163">
      <formula>OR(X150="L",X150="OTG")</formula>
    </cfRule>
    <cfRule type="expression" dxfId="20" priority="76164">
      <formula>OR(X150="FG")</formula>
    </cfRule>
    <cfRule type="expression" dxfId="9" priority="76165">
      <formula>OR(X150="TR",X150="TDM",X150="PKT")</formula>
    </cfRule>
    <cfRule type="expression" dxfId="19" priority="76166">
      <formula>OR(X150="CT",X150="SCIK",X150="CUMIL")</formula>
    </cfRule>
    <cfRule type="cellIs" dxfId="22" priority="76160" operator="equal">
      <formula>"L"</formula>
    </cfRule>
    <cfRule type="cellIs" dxfId="18" priority="76146" operator="equal">
      <formula>"EC (WFO)"</formula>
    </cfRule>
    <cfRule type="cellIs" dxfId="18" priority="76147" operator="equal">
      <formula>"EG (WFO)"</formula>
    </cfRule>
    <cfRule type="cellIs" dxfId="18" priority="76148" operator="equal">
      <formula>"EE (WFO)"</formula>
    </cfRule>
    <cfRule type="cellIs" dxfId="18" priority="76149" operator="equal">
      <formula>"EC (WFO)"</formula>
    </cfRule>
    <cfRule type="cellIs" dxfId="17" priority="76158" operator="equal">
      <formula>"EE (WFO)"</formula>
    </cfRule>
    <cfRule type="cellIs" dxfId="16" priority="76159" operator="equal">
      <formula>"EC (WFO)"</formula>
    </cfRule>
    <cfRule type="expression" dxfId="21" priority="76152">
      <formula>OR(X150="FI")</formula>
    </cfRule>
    <cfRule type="expression" dxfId="12" priority="76153">
      <formula>OR(X150="OP",X150="RS",X150="RTS",X150="PRM",X150="CB")</formula>
    </cfRule>
    <cfRule type="expression" dxfId="3" priority="76154">
      <formula>OR(X150="L",X150="OTG")</formula>
    </cfRule>
    <cfRule type="expression" dxfId="20" priority="76155">
      <formula>OR(X150="FG")</formula>
    </cfRule>
    <cfRule type="expression" dxfId="9" priority="76156">
      <formula>OR(X150="TR",X150="TDM",X150="PKT")</formula>
    </cfRule>
    <cfRule type="expression" dxfId="19" priority="76157">
      <formula>OR(X150="CT",X150="SCIK",X150="CUMIL")</formula>
    </cfRule>
    <cfRule type="cellIs" dxfId="23" priority="76150" operator="equal">
      <formula>"FG"</formula>
    </cfRule>
    <cfRule type="cellIs" dxfId="22" priority="76151" operator="equal">
      <formula>"L"</formula>
    </cfRule>
    <cfRule type="cellIs" dxfId="23" priority="76144" operator="equal">
      <formula>"FG"</formula>
    </cfRule>
    <cfRule type="cellIs" dxfId="22" priority="76145" operator="equal">
      <formula>"L"</formula>
    </cfRule>
    <cfRule type="cellIs" dxfId="23" priority="76142" operator="equal">
      <formula>"FG"</formula>
    </cfRule>
    <cfRule type="cellIs" dxfId="22" priority="76143" operator="equal">
      <formula>"L"</formula>
    </cfRule>
  </conditionalFormatting>
  <conditionalFormatting sqref="Z150:AA150">
    <cfRule type="expression" dxfId="21" priority="76099">
      <formula>OR(Z150="FI")</formula>
    </cfRule>
    <cfRule type="expression" dxfId="12" priority="76100">
      <formula>OR(Z150="OP",Z150="RS",Z150="RTS",Z150="PRM",Z150="CB")</formula>
    </cfRule>
    <cfRule type="expression" dxfId="3" priority="76101">
      <formula>OR(Z150="L",Z150="OTG")</formula>
    </cfRule>
    <cfRule type="expression" dxfId="20" priority="76102">
      <formula>OR(Z150="FG")</formula>
    </cfRule>
    <cfRule type="expression" dxfId="9" priority="76103">
      <formula>OR(Z150="TR",Z150="TDM",Z150="PKT")</formula>
    </cfRule>
    <cfRule type="expression" dxfId="19" priority="76104">
      <formula>OR(Z150="CT",Z150="SCIK",Z150="CUMIL")</formula>
    </cfRule>
    <cfRule type="cellIs" dxfId="18" priority="76096" operator="equal">
      <formula>"EG (WFO)"</formula>
    </cfRule>
    <cfRule type="cellIs" dxfId="18" priority="76097" operator="equal">
      <formula>"EE (WFO)"</formula>
    </cfRule>
    <cfRule type="cellIs" dxfId="18" priority="76098" operator="equal">
      <formula>"EC (WFO)"</formula>
    </cfRule>
  </conditionalFormatting>
  <conditionalFormatting sqref="R151:T151">
    <cfRule type="expression" dxfId="21" priority="75124">
      <formula>OR(R151="FI")</formula>
    </cfRule>
    <cfRule type="expression" dxfId="12" priority="75125">
      <formula>OR(R151="OP",R151="RS",R151="RTS",R151="PRM",R151="CB")</formula>
    </cfRule>
    <cfRule type="expression" dxfId="3" priority="75126">
      <formula>OR(R151="L",R151="OTG")</formula>
    </cfRule>
    <cfRule type="expression" dxfId="20" priority="75127">
      <formula>OR(R151="FG")</formula>
    </cfRule>
    <cfRule type="expression" dxfId="9" priority="75128">
      <formula>OR(R151="TR",R151="TDM",R151="PKT")</formula>
    </cfRule>
    <cfRule type="expression" dxfId="19" priority="75129">
      <formula>OR(R151="CT",R151="SCIK",R151="CUMIL")</formula>
    </cfRule>
  </conditionalFormatting>
  <conditionalFormatting sqref="X151">
    <cfRule type="expression" dxfId="21" priority="73877">
      <formula>OR(X151="FI")</formula>
    </cfRule>
    <cfRule type="expression" dxfId="12" priority="73878">
      <formula>OR(X151="OP",X151="RS",X151="RTS",X151="PRM",X151="CB")</formula>
    </cfRule>
    <cfRule type="expression" dxfId="3" priority="73879">
      <formula>OR(X151="L",X151="OTG")</formula>
    </cfRule>
    <cfRule type="expression" dxfId="20" priority="73880">
      <formula>OR(X151="FG")</formula>
    </cfRule>
    <cfRule type="expression" dxfId="9" priority="73881">
      <formula>OR(X151="TR",X151="TDM",X151="PKT")</formula>
    </cfRule>
    <cfRule type="expression" dxfId="19" priority="73882">
      <formula>OR(X151="CT",X151="SCIK",X151="CUMIL")</formula>
    </cfRule>
    <cfRule type="cellIs" dxfId="18" priority="73874" operator="equal">
      <formula>"EG (WFO)"</formula>
    </cfRule>
    <cfRule type="cellIs" dxfId="18" priority="73875" operator="equal">
      <formula>"EE (WFO)"</formula>
    </cfRule>
    <cfRule type="cellIs" dxfId="18" priority="73876" operator="equal">
      <formula>"EC (WFO)"</formula>
    </cfRule>
    <cfRule type="cellIs" dxfId="29" priority="73863" operator="equal">
      <formula>"EK (WFO)"</formula>
    </cfRule>
    <cfRule type="cellIs" dxfId="77" priority="73864" operator="equal">
      <formula>"EO (WFO)"</formula>
    </cfRule>
  </conditionalFormatting>
  <conditionalFormatting sqref="N152:O152">
    <cfRule type="expression" dxfId="21" priority="72735">
      <formula>OR(N152="FI")</formula>
    </cfRule>
    <cfRule type="expression" dxfId="12" priority="72736">
      <formula>OR(N152="OP",N152="RS",N152="RTS",N152="PRM",N152="CB")</formula>
    </cfRule>
    <cfRule type="expression" dxfId="3" priority="72737">
      <formula>OR(N152="L",N152="OTG")</formula>
    </cfRule>
    <cfRule type="expression" dxfId="20" priority="72738">
      <formula>OR(N152="FG")</formula>
    </cfRule>
    <cfRule type="expression" dxfId="9" priority="72739">
      <formula>OR(N152="TR",N152="TDM",N152="PKT")</formula>
    </cfRule>
    <cfRule type="expression" dxfId="19" priority="72740">
      <formula>OR(N152="CT",N152="SCIK",N152="CUMIL")</formula>
    </cfRule>
    <cfRule type="cellIs" dxfId="18" priority="72732" operator="equal">
      <formula>"EG (WFO)"</formula>
    </cfRule>
    <cfRule type="cellIs" dxfId="18" priority="72733" operator="equal">
      <formula>"EE (WFO)"</formula>
    </cfRule>
    <cfRule type="cellIs" dxfId="18" priority="72734" operator="equal">
      <formula>"EC (WFO)"</formula>
    </cfRule>
    <cfRule type="cellIs" dxfId="33" priority="72741" operator="equal">
      <formula>"FG (WFO)"</formula>
    </cfRule>
    <cfRule type="cellIs" dxfId="18" priority="72742" operator="equal">
      <formula>"EO (WFO)"</formula>
    </cfRule>
    <cfRule type="cellIs" dxfId="18" priority="72743" operator="equal">
      <formula>"EK (WFO)"</formula>
    </cfRule>
  </conditionalFormatting>
  <conditionalFormatting sqref="Q152">
    <cfRule type="cellIs" dxfId="31" priority="72126" operator="equal">
      <formula>"EA (WFO)"</formula>
    </cfRule>
    <cfRule type="cellIs" dxfId="32" priority="72127" operator="equal">
      <formula>"EQ (WFO)"</formula>
    </cfRule>
    <cfRule type="cellIs" dxfId="33" priority="72128" operator="equal">
      <formula>"FG (WFO)"</formula>
    </cfRule>
    <cfRule type="cellIs" dxfId="31" priority="72129" operator="equal">
      <formula>"EE (WFO)"</formula>
    </cfRule>
    <cfRule type="cellIs" dxfId="31" priority="72130" operator="equal">
      <formula>"EC (WFO)"</formula>
    </cfRule>
    <cfRule type="cellIs" dxfId="31" priority="72131" operator="equal">
      <formula>"EA (WFO)"</formula>
    </cfRule>
    <cfRule type="cellIs" dxfId="40" priority="72132" operator="equal">
      <formula>"EE(WFO)"</formula>
    </cfRule>
    <cfRule type="cellIs" dxfId="40" priority="72133" operator="equal">
      <formula>"EC(WFO)"</formula>
    </cfRule>
    <cfRule type="cellIs" dxfId="29" priority="72134" operator="equal">
      <formula>"EQ (WFO)"</formula>
    </cfRule>
    <cfRule type="cellIs" dxfId="52" priority="72135" operator="equal">
      <formula>"FG (WFO)"</formula>
    </cfRule>
    <cfRule type="cellIs" dxfId="29" priority="72136" operator="equal">
      <formula>"EO (WFO)"</formula>
    </cfRule>
    <cfRule type="cellIs" dxfId="29" priority="72137" operator="equal">
      <formula>"EK (WFO)"</formula>
    </cfRule>
    <cfRule type="cellIs" dxfId="40" priority="72138" operator="equal">
      <formula>"EE(WFO)"</formula>
    </cfRule>
    <cfRule type="cellIs" dxfId="40" priority="72139" operator="equal">
      <formula>"EC(WFO)"</formula>
    </cfRule>
    <cfRule type="cellIs" dxfId="31" priority="72140" operator="equal">
      <formula>"EE (WFO)"</formula>
    </cfRule>
    <cfRule type="cellIs" dxfId="31" priority="72141" operator="equal">
      <formula>"EC (WFO)"</formula>
    </cfRule>
    <cfRule type="cellIs" dxfId="31" priority="72142" operator="equal">
      <formula>"EA (WFO)"</formula>
    </cfRule>
    <cfRule type="cellIs" dxfId="75" priority="72122" operator="equal">
      <formula>"TDM (WFO)"</formula>
    </cfRule>
    <cfRule type="cellIs" dxfId="40" priority="72178" operator="equal">
      <formula>"EE(WFO)"</formula>
    </cfRule>
    <cfRule type="cellIs" dxfId="40" priority="72179" operator="equal">
      <formula>"EC(WFO)"</formula>
    </cfRule>
    <cfRule type="cellIs" dxfId="31" priority="72155" operator="equal">
      <formula>"EA (WFO)"</formula>
    </cfRule>
    <cfRule type="cellIs" dxfId="32" priority="72156" operator="equal">
      <formula>"EQ (WFO)"</formula>
    </cfRule>
    <cfRule type="cellIs" dxfId="33" priority="72157" operator="equal">
      <formula>"FG (WFO)"</formula>
    </cfRule>
    <cfRule type="cellIs" dxfId="31" priority="72175" operator="equal">
      <formula>"EE (WFO)"</formula>
    </cfRule>
    <cfRule type="cellIs" dxfId="31" priority="72176" operator="equal">
      <formula>"EC (WFO)"</formula>
    </cfRule>
    <cfRule type="cellIs" dxfId="31" priority="72177" operator="equal">
      <formula>"EA (WFO)"</formula>
    </cfRule>
    <cfRule type="cellIs" dxfId="13" priority="72123" operator="equal">
      <formula>"TDM"</formula>
    </cfRule>
    <cfRule type="cellIs" dxfId="37" priority="72124" operator="equal">
      <formula>"EQ (WFO)"</formula>
    </cfRule>
    <cfRule type="cellIs" dxfId="31" priority="72125" operator="equal">
      <formula>"EO (WFO)"</formula>
    </cfRule>
    <cfRule type="cellIs" dxfId="36" priority="72143" operator="equal">
      <formula>"RS"</formula>
    </cfRule>
    <cfRule type="cellIs" dxfId="28" priority="72144" operator="equal">
      <formula>"TR (WFO)"</formula>
    </cfRule>
    <cfRule type="cellIs" dxfId="31" priority="72145" operator="equal">
      <formula>"EQ (WFO)"</formula>
    </cfRule>
    <cfRule type="cellIs" dxfId="31" priority="72146" operator="equal">
      <formula>"EO (WFO)"</formula>
    </cfRule>
    <cfRule type="cellIs" dxfId="31" priority="72147" operator="equal">
      <formula>"EO (WFO)"</formula>
    </cfRule>
    <cfRule type="cellIs" dxfId="31" priority="72148" operator="equal">
      <formula>"EK (WFO)"</formula>
    </cfRule>
    <cfRule type="cellIs" dxfId="31" priority="72149" operator="equal">
      <formula>"EG (WFO)"</formula>
    </cfRule>
    <cfRule type="cellIs" dxfId="31" priority="72150" operator="equal">
      <formula>"EE (WFO)"</formula>
    </cfRule>
    <cfRule type="cellIs" dxfId="31" priority="72151" operator="equal">
      <formula>"EC (WFO)"</formula>
    </cfRule>
    <cfRule type="cellIs" dxfId="31" priority="72152" operator="equal">
      <formula>"EA (WFO)"</formula>
    </cfRule>
    <cfRule type="cellIs" dxfId="35" priority="72153" operator="equal">
      <formula>"FG (WFO)"</formula>
    </cfRule>
    <cfRule type="cellIs" dxfId="34" priority="72154" operator="equal">
      <formula>"TR"</formula>
    </cfRule>
    <cfRule type="cellIs" dxfId="57" priority="72158" operator="equal">
      <formula>"SCIK"</formula>
    </cfRule>
    <cfRule type="cellIs" dxfId="57" priority="72159" operator="equal">
      <formula>"CT"</formula>
    </cfRule>
    <cfRule type="cellIs" dxfId="39" priority="72160" operator="equal">
      <formula>"CT"</formula>
    </cfRule>
    <cfRule type="cellIs" dxfId="61" priority="72161" operator="equal">
      <formula>"CT"</formula>
    </cfRule>
    <cfRule type="cellIs" dxfId="23" priority="72162" operator="equal">
      <formula>"FG"</formula>
    </cfRule>
    <cfRule type="cellIs" dxfId="44" priority="72163" operator="equal">
      <formula>"L"</formula>
    </cfRule>
    <cfRule type="cellIs" dxfId="38" priority="72174" operator="equal">
      <formula>"EG (WFO)"</formula>
    </cfRule>
    <cfRule type="cellIs" dxfId="31" priority="72164" operator="equal">
      <formula>"EE (WFO)"</formula>
    </cfRule>
    <cfRule type="cellIs" dxfId="31" priority="72165" operator="equal">
      <formula>"EC (WFO)"</formula>
    </cfRule>
    <cfRule type="cellIs" dxfId="31" priority="72166" operator="equal">
      <formula>"EA (WFO)"</formula>
    </cfRule>
    <cfRule type="cellIs" dxfId="40" priority="72167" operator="equal">
      <formula>"EE(WFO)"</formula>
    </cfRule>
    <cfRule type="cellIs" dxfId="40" priority="72168" operator="equal">
      <formula>"EC(WFO)"</formula>
    </cfRule>
    <cfRule type="cellIs" dxfId="31" priority="72169" operator="equal">
      <formula>"EE (WFO)"</formula>
    </cfRule>
    <cfRule type="cellIs" dxfId="31" priority="72170" operator="equal">
      <formula>"EC (WFO)"</formula>
    </cfRule>
    <cfRule type="cellIs" dxfId="31" priority="72171" operator="equal">
      <formula>"EA (WFO)"</formula>
    </cfRule>
    <cfRule type="cellIs" dxfId="40" priority="72172" operator="equal">
      <formula>"EE(WFO)"</formula>
    </cfRule>
    <cfRule type="cellIs" dxfId="40" priority="72173" operator="equal">
      <formula>"EC(WFO)"</formula>
    </cfRule>
  </conditionalFormatting>
  <conditionalFormatting sqref="R152:V152">
    <cfRule type="expression" dxfId="21" priority="75074">
      <formula>OR(R152="FI")</formula>
    </cfRule>
    <cfRule type="expression" dxfId="12" priority="75075">
      <formula>OR(R152="OP",R152="RS",R152="RTS",R152="PRM",R152="CB")</formula>
    </cfRule>
    <cfRule type="expression" dxfId="3" priority="75076">
      <formula>OR(R152="L",R152="OTG")</formula>
    </cfRule>
    <cfRule type="expression" dxfId="20" priority="75077">
      <formula>OR(R152="FG")</formula>
    </cfRule>
    <cfRule type="expression" dxfId="9" priority="75078">
      <formula>OR(R152="TR",R152="TDM",R152="PKT")</formula>
    </cfRule>
    <cfRule type="expression" dxfId="19" priority="75079">
      <formula>OR(R152="CT",R152="SCIK",R152="CUMIL")</formula>
    </cfRule>
    <cfRule type="cellIs" dxfId="18" priority="75071" operator="equal">
      <formula>"EG (WFO)"</formula>
    </cfRule>
    <cfRule type="cellIs" dxfId="18" priority="75072" operator="equal">
      <formula>"EE (WFO)"</formula>
    </cfRule>
    <cfRule type="cellIs" dxfId="18" priority="75073" operator="equal">
      <formula>"EC (WFO)"</formula>
    </cfRule>
    <cfRule type="expression" dxfId="21" priority="75107">
      <formula>OR(R152="FI")</formula>
    </cfRule>
    <cfRule type="expression" dxfId="12" priority="75108">
      <formula>OR(R152="OP",R152="RS",R152="RTS",R152="PRM",R152="CB")</formula>
    </cfRule>
    <cfRule type="expression" dxfId="3" priority="75109">
      <formula>OR(R152="L",R152="OTG")</formula>
    </cfRule>
    <cfRule type="expression" dxfId="20" priority="75110">
      <formula>OR(R152="FG")</formula>
    </cfRule>
    <cfRule type="expression" dxfId="9" priority="75111">
      <formula>OR(R152="TR",R152="TDM",R152="PKT")</formula>
    </cfRule>
    <cfRule type="expression" dxfId="19" priority="75112">
      <formula>OR(R152="CT",R152="SCIK",R152="CUMIL")</formula>
    </cfRule>
    <cfRule type="cellIs" dxfId="18" priority="75104" operator="equal">
      <formula>"EG (WFO)"</formula>
    </cfRule>
    <cfRule type="cellIs" dxfId="18" priority="75105" operator="equal">
      <formula>"EE (WFO)"</formula>
    </cfRule>
    <cfRule type="cellIs" dxfId="18" priority="75106" operator="equal">
      <formula>"EC (WFO)"</formula>
    </cfRule>
    <cfRule type="expression" dxfId="21" priority="75056">
      <formula>OR(R152="FI")</formula>
    </cfRule>
    <cfRule type="expression" dxfId="12" priority="75057">
      <formula>OR(R152="OP",R152="RS",R152="RTS",R152="PRM",R152="CB")</formula>
    </cfRule>
    <cfRule type="expression" dxfId="3" priority="75058">
      <formula>OR(R152="L",R152="OTG")</formula>
    </cfRule>
    <cfRule type="expression" dxfId="59" priority="75059">
      <formula>OR(R152="FG",R152="FG (WFO)")</formula>
    </cfRule>
    <cfRule type="expression" dxfId="9" priority="75060">
      <formula>OR(R152="TR",R152="TDM",R152="PKT")</formula>
    </cfRule>
    <cfRule type="expression" dxfId="19" priority="75061">
      <formula>OR(R152="CT",R152="SCIK",R152="CUMIL")</formula>
    </cfRule>
    <cfRule type="cellIs" dxfId="18" priority="75053" operator="equal">
      <formula>"EG (WFO)"</formula>
    </cfRule>
    <cfRule type="cellIs" dxfId="18" priority="75054" operator="equal">
      <formula>"EE (WFO)"</formula>
    </cfRule>
    <cfRule type="cellIs" dxfId="18" priority="75055" operator="equal">
      <formula>"EC (WFO)"</formula>
    </cfRule>
  </conditionalFormatting>
  <conditionalFormatting sqref="R152:AA152">
    <cfRule type="cellIs" dxfId="33" priority="75086" operator="equal">
      <formula>"FG (WFO)"</formula>
    </cfRule>
    <cfRule type="cellIs" dxfId="18" priority="75087" operator="equal">
      <formula>"EO (WFO)"</formula>
    </cfRule>
    <cfRule type="cellIs" dxfId="18" priority="75088" operator="equal">
      <formula>"EK (WFO)"</formula>
    </cfRule>
    <cfRule type="cellIs" dxfId="76" priority="75051" operator="equal">
      <formula>"FG (WFO)"</formula>
    </cfRule>
    <cfRule type="expression" dxfId="59" priority="75052">
      <formula>" =OR(AJ28=""FG"",AJ28=""FG (WFO)"")"</formula>
    </cfRule>
  </conditionalFormatting>
  <conditionalFormatting sqref="S152">
    <cfRule type="expression" dxfId="21" priority="75113">
      <formula>OR(S152="FI")</formula>
    </cfRule>
    <cfRule type="expression" dxfId="12" priority="75114">
      <formula>OR(S152="OP",S152="RS",S152="RTS",S152="PRM",S152="CB")</formula>
    </cfRule>
    <cfRule type="expression" dxfId="3" priority="75115">
      <formula>OR(S152="L",S152="OTG")</formula>
    </cfRule>
    <cfRule type="expression" dxfId="20" priority="75116">
      <formula>OR(S152="FG")</formula>
    </cfRule>
    <cfRule type="expression" dxfId="9" priority="75117">
      <formula>OR(S152="TR",S152="TDM",S152="PKT")</formula>
    </cfRule>
    <cfRule type="expression" dxfId="19" priority="75118">
      <formula>OR(S152="CT",S152="SCIK",S152="CUMIL")</formula>
    </cfRule>
    <cfRule type="expression" dxfId="21" priority="75080">
      <formula>OR(S152="FI")</formula>
    </cfRule>
    <cfRule type="expression" dxfId="12" priority="75081">
      <formula>OR(S152="OP",S152="RS",S152="RTS",S152="PRM",S152="CB")</formula>
    </cfRule>
    <cfRule type="expression" dxfId="3" priority="75082">
      <formula>OR(S152="L",S152="OTG")</formula>
    </cfRule>
    <cfRule type="expression" dxfId="20" priority="75083">
      <formula>OR(S152="FG")</formula>
    </cfRule>
    <cfRule type="expression" dxfId="9" priority="75084">
      <formula>OR(S152="TR",S152="TDM",S152="PKT")</formula>
    </cfRule>
    <cfRule type="expression" dxfId="19" priority="75085">
      <formula>OR(S152="CT",S152="SCIK",S152="CUMIL")</formula>
    </cfRule>
  </conditionalFormatting>
  <conditionalFormatting sqref="T152">
    <cfRule type="expression" dxfId="21" priority="75065">
      <formula>OR(T152="FI")</formula>
    </cfRule>
    <cfRule type="expression" dxfId="12" priority="75066">
      <formula>OR(T152="OP",T152="RS",T152="RTS",T152="PRM",T152="CB")</formula>
    </cfRule>
    <cfRule type="expression" dxfId="3" priority="75067">
      <formula>OR(T152="L",T152="OTG")</formula>
    </cfRule>
    <cfRule type="expression" dxfId="20" priority="75068">
      <formula>OR(T152="FG")</formula>
    </cfRule>
    <cfRule type="expression" dxfId="9" priority="75069">
      <formula>OR(T152="TR",T152="TDM",T152="PKT")</formula>
    </cfRule>
    <cfRule type="expression" dxfId="19" priority="75070">
      <formula>OR(T152="CT",T152="SCIK",T152="CUMIL")</formula>
    </cfRule>
    <cfRule type="cellIs" dxfId="18" priority="75062" operator="equal">
      <formula>"EG (WFO)"</formula>
    </cfRule>
    <cfRule type="cellIs" dxfId="18" priority="75063" operator="equal">
      <formula>"EE (WFO)"</formula>
    </cfRule>
    <cfRule type="cellIs" dxfId="18" priority="75064" operator="equal">
      <formula>"EC (WFO)"</formula>
    </cfRule>
  </conditionalFormatting>
  <conditionalFormatting sqref="T152:V152">
    <cfRule type="expression" dxfId="21" priority="75045">
      <formula>OR(T152="FI")</formula>
    </cfRule>
    <cfRule type="expression" dxfId="12" priority="75046">
      <formula>OR(T152="OP",T152="RS",T152="RTS",T152="PRM",T152="CB")</formula>
    </cfRule>
    <cfRule type="expression" dxfId="3" priority="75047">
      <formula>OR(T152="L",T152="OTG")</formula>
    </cfRule>
    <cfRule type="expression" dxfId="20" priority="75048">
      <formula>OR(T152="FG")</formula>
    </cfRule>
    <cfRule type="expression" dxfId="9" priority="75049">
      <formula>OR(T152="TR",T152="TDM",T152="PKT")</formula>
    </cfRule>
    <cfRule type="expression" dxfId="19" priority="75050">
      <formula>OR(T152="CT",T152="SCIK",T152="CUMIL")</formula>
    </cfRule>
  </conditionalFormatting>
  <conditionalFormatting sqref="T152:W152">
    <cfRule type="cellIs" dxfId="18" priority="75042" operator="equal">
      <formula>"EG (WFO)"</formula>
    </cfRule>
    <cfRule type="cellIs" dxfId="18" priority="75043" operator="equal">
      <formula>"EE (WFO)"</formula>
    </cfRule>
    <cfRule type="cellIs" dxfId="18" priority="75044" operator="equal">
      <formula>"EC (WFO)"</formula>
    </cfRule>
  </conditionalFormatting>
  <conditionalFormatting sqref="W152">
    <cfRule type="expression" dxfId="21" priority="75098">
      <formula>OR(W152="FI")</formula>
    </cfRule>
    <cfRule type="expression" dxfId="12" priority="75099">
      <formula>OR(W152="OP",W152="RS",W152="RTS",W152="PRM",W152="CB")</formula>
    </cfRule>
    <cfRule type="expression" dxfId="3" priority="75100">
      <formula>OR(W152="L",W152="OTG")</formula>
    </cfRule>
    <cfRule type="expression" dxfId="20" priority="75101">
      <formula>OR(W152="FG")</formula>
    </cfRule>
    <cfRule type="expression" dxfId="9" priority="75102">
      <formula>OR(W152="TR",W152="TDM",W152="PKT")</formula>
    </cfRule>
    <cfRule type="expression" dxfId="19" priority="75103">
      <formula>OR(W152="CT",W152="SCIK",W152="CUMIL")</formula>
    </cfRule>
  </conditionalFormatting>
  <conditionalFormatting sqref="X152:AA152">
    <cfRule type="expression" dxfId="21" priority="74976">
      <formula>OR(X152="FI")</formula>
    </cfRule>
    <cfRule type="expression" dxfId="12" priority="74977">
      <formula>OR(X152="OP",X152="RS",X152="RTS",X152="PRM",X152="CB")</formula>
    </cfRule>
    <cfRule type="expression" dxfId="3" priority="74978">
      <formula>OR(X152="L",X152="OTG")</formula>
    </cfRule>
    <cfRule type="expression" dxfId="20" priority="74979">
      <formula>OR(X152="FG")</formula>
    </cfRule>
    <cfRule type="expression" dxfId="9" priority="74980">
      <formula>OR(X152="TR",X152="TDM",X152="PKT")</formula>
    </cfRule>
    <cfRule type="expression" dxfId="19" priority="74981">
      <formula>OR(X152="CT",X152="SCIK",X152="CUMIL")</formula>
    </cfRule>
    <cfRule type="expression" dxfId="21" priority="74970">
      <formula>OR(X152="FI")</formula>
    </cfRule>
    <cfRule type="expression" dxfId="12" priority="74971">
      <formula>OR(X152="OP",X152="RS",X152="RTS",X152="PRM",X152="CB")</formula>
    </cfRule>
    <cfRule type="expression" dxfId="3" priority="74972">
      <formula>OR(X152="L",X152="OTG")</formula>
    </cfRule>
    <cfRule type="expression" dxfId="20" priority="74973">
      <formula>OR(X152="FG")</formula>
    </cfRule>
    <cfRule type="expression" dxfId="9" priority="74974">
      <formula>OR(X152="TR",X152="TDM",X152="PKT")</formula>
    </cfRule>
    <cfRule type="expression" dxfId="19" priority="74975">
      <formula>OR(X152="CT",X152="SCIK",X152="CUMIL")</formula>
    </cfRule>
    <cfRule type="cellIs" dxfId="18" priority="74967" operator="equal">
      <formula>"EG (WFO)"</formula>
    </cfRule>
    <cfRule type="cellIs" dxfId="18" priority="74968" operator="equal">
      <formula>"EE (WFO)"</formula>
    </cfRule>
    <cfRule type="cellIs" dxfId="18" priority="74969" operator="equal">
      <formula>"EC (WFO)"</formula>
    </cfRule>
    <cfRule type="expression" dxfId="21" priority="74961">
      <formula>OR(X152="FI")</formula>
    </cfRule>
    <cfRule type="expression" dxfId="12" priority="74962">
      <formula>OR(X152="OP",X152="RS",X152="RTS",X152="PRM",X152="CB")</formula>
    </cfRule>
    <cfRule type="expression" dxfId="3" priority="74963">
      <formula>OR(X152="L",X152="OTG")</formula>
    </cfRule>
    <cfRule type="expression" dxfId="20" priority="74964">
      <formula>OR(X152="FG")</formula>
    </cfRule>
    <cfRule type="expression" dxfId="9" priority="74965">
      <formula>OR(X152="TR",X152="TDM",X152="PKT")</formula>
    </cfRule>
    <cfRule type="expression" dxfId="19" priority="74966">
      <formula>OR(X152="CT",X152="SCIK",X152="CUMIL")</formula>
    </cfRule>
    <cfRule type="expression" dxfId="21" priority="74955">
      <formula>OR(X152="FI")</formula>
    </cfRule>
    <cfRule type="expression" dxfId="12" priority="74956">
      <formula>OR(X152="OP",X152="RS",X152="RTS",X152="PRM",X152="CB")</formula>
    </cfRule>
    <cfRule type="expression" dxfId="3" priority="74957">
      <formula>OR(X152="L",X152="OTG")</formula>
    </cfRule>
    <cfRule type="expression" dxfId="20" priority="74958">
      <formula>OR(X152="FG")</formula>
    </cfRule>
    <cfRule type="expression" dxfId="9" priority="74959">
      <formula>OR(X152="TR",X152="TDM",X152="PKT")</formula>
    </cfRule>
    <cfRule type="expression" dxfId="19" priority="74960">
      <formula>OR(X152="CT",X152="SCIK",X152="CUMIL")</formula>
    </cfRule>
    <cfRule type="expression" dxfId="21" priority="74949">
      <formula>OR(X152="FI")</formula>
    </cfRule>
    <cfRule type="expression" dxfId="12" priority="74950">
      <formula>OR(X152="OP",X152="RS",X152="RTS",X152="PRM",X152="CB")</formula>
    </cfRule>
    <cfRule type="expression" dxfId="3" priority="74951">
      <formula>OR(X152="L",X152="OTG")</formula>
    </cfRule>
    <cfRule type="expression" dxfId="20" priority="74952">
      <formula>OR(X152="FG")</formula>
    </cfRule>
    <cfRule type="expression" dxfId="9" priority="74953">
      <formula>OR(X152="TR",X152="TDM",X152="PKT")</formula>
    </cfRule>
    <cfRule type="expression" dxfId="19" priority="74954">
      <formula>OR(X152="CT",X152="SCIK",X152="CUMIL")</formula>
    </cfRule>
    <cfRule type="expression" dxfId="21" priority="75092">
      <formula>OR(X152="FI")</formula>
    </cfRule>
    <cfRule type="expression" dxfId="12" priority="75093">
      <formula>OR(X152="OP",X152="RS",X152="RTS",X152="PRM",X152="CB")</formula>
    </cfRule>
    <cfRule type="expression" dxfId="3" priority="75094">
      <formula>OR(X152="L",X152="OTG")</formula>
    </cfRule>
    <cfRule type="expression" dxfId="20" priority="75095">
      <formula>OR(X152="FG")</formula>
    </cfRule>
    <cfRule type="expression" dxfId="9" priority="75096">
      <formula>OR(X152="TR",X152="TDM",X152="PKT")</formula>
    </cfRule>
    <cfRule type="expression" dxfId="19" priority="75097">
      <formula>OR(X152="CT",X152="SCIK",X152="CUMIL")</formula>
    </cfRule>
    <cfRule type="cellIs" dxfId="18" priority="75089" operator="equal">
      <formula>"EG (WFO)"</formula>
    </cfRule>
    <cfRule type="cellIs" dxfId="18" priority="75090" operator="equal">
      <formula>"EE (WFO)"</formula>
    </cfRule>
    <cfRule type="cellIs" dxfId="18" priority="75091" operator="equal">
      <formula>"EC (WFO)"</formula>
    </cfRule>
    <cfRule type="expression" dxfId="21" priority="75036">
      <formula>OR(X152="FI")</formula>
    </cfRule>
    <cfRule type="expression" dxfId="12" priority="75037">
      <formula>OR(X152="OP",X152="RS",X152="RTS",X152="PRM",X152="CB")</formula>
    </cfRule>
    <cfRule type="expression" dxfId="3" priority="75038">
      <formula>OR(X152="L",X152="OTG")</formula>
    </cfRule>
    <cfRule type="expression" dxfId="20" priority="75039">
      <formula>OR(X152="FG")</formula>
    </cfRule>
    <cfRule type="expression" dxfId="9" priority="75040">
      <formula>OR(X152="TR",X152="TDM",X152="PKT")</formula>
    </cfRule>
    <cfRule type="expression" dxfId="19" priority="75041">
      <formula>OR(X152="CT",X152="SCIK",X152="CUMIL")</formula>
    </cfRule>
    <cfRule type="cellIs" dxfId="18" priority="75033" operator="equal">
      <formula>"EG (WFO)"</formula>
    </cfRule>
    <cfRule type="cellIs" dxfId="18" priority="75034" operator="equal">
      <formula>"EE (WFO)"</formula>
    </cfRule>
    <cfRule type="cellIs" dxfId="18" priority="75035" operator="equal">
      <formula>"EC (WFO)"</formula>
    </cfRule>
    <cfRule type="expression" dxfId="21" priority="75027">
      <formula>OR(X152="FI")</formula>
    </cfRule>
    <cfRule type="expression" dxfId="12" priority="75028">
      <formula>OR(X152="OP",X152="RS",X152="RTS",X152="PRM",X152="CB")</formula>
    </cfRule>
    <cfRule type="expression" dxfId="3" priority="75029">
      <formula>OR(X152="L",X152="OTG")</formula>
    </cfRule>
    <cfRule type="expression" dxfId="20" priority="75030">
      <formula>OR(X152="FG")</formula>
    </cfRule>
    <cfRule type="expression" dxfId="9" priority="75031">
      <formula>OR(X152="TR",X152="TDM",X152="PKT")</formula>
    </cfRule>
    <cfRule type="expression" dxfId="19" priority="75032">
      <formula>OR(X152="CT",X152="SCIK",X152="CUMIL")</formula>
    </cfRule>
    <cfRule type="cellIs" dxfId="18" priority="75024" operator="equal">
      <formula>"EG (WFO)"</formula>
    </cfRule>
    <cfRule type="cellIs" dxfId="18" priority="75025" operator="equal">
      <formula>"EE (WFO)"</formula>
    </cfRule>
    <cfRule type="cellIs" dxfId="18" priority="75026" operator="equal">
      <formula>"EC (WFO)"</formula>
    </cfRule>
    <cfRule type="expression" dxfId="21" priority="75012">
      <formula>OR(X152="FI")</formula>
    </cfRule>
    <cfRule type="expression" dxfId="12" priority="75013">
      <formula>OR(X152="OP",X152="RS",X152="RTS",X152="PRM",X152="CB")</formula>
    </cfRule>
    <cfRule type="expression" dxfId="3" priority="75014">
      <formula>OR(X152="L",X152="OTG")</formula>
    </cfRule>
    <cfRule type="expression" dxfId="20" priority="75015">
      <formula>OR(X152="FG")</formula>
    </cfRule>
    <cfRule type="expression" dxfId="9" priority="75016">
      <formula>OR(X152="TR",X152="TDM",X152="PKT")</formula>
    </cfRule>
    <cfRule type="expression" dxfId="19" priority="75017">
      <formula>OR(X152="CT",X152="SCIK",X152="CUMIL")</formula>
    </cfRule>
    <cfRule type="cellIs" dxfId="18" priority="75009" operator="equal">
      <formula>"EG (WFO)"</formula>
    </cfRule>
    <cfRule type="cellIs" dxfId="18" priority="75010" operator="equal">
      <formula>"EE (WFO)"</formula>
    </cfRule>
    <cfRule type="cellIs" dxfId="18" priority="75011" operator="equal">
      <formula>"EC (WFO)"</formula>
    </cfRule>
    <cfRule type="expression" dxfId="21" priority="75003">
      <formula>OR(X152="FI")</formula>
    </cfRule>
    <cfRule type="expression" dxfId="12" priority="75004">
      <formula>OR(X152="OP",X152="RS",X152="RTS",X152="PRM",X152="CB")</formula>
    </cfRule>
    <cfRule type="expression" dxfId="3" priority="75005">
      <formula>OR(X152="L",X152="OTG")</formula>
    </cfRule>
    <cfRule type="expression" dxfId="20" priority="75006">
      <formula>OR(X152="FG")</formula>
    </cfRule>
    <cfRule type="expression" dxfId="9" priority="75007">
      <formula>OR(X152="TR",X152="TDM",X152="PKT")</formula>
    </cfRule>
    <cfRule type="expression" dxfId="19" priority="75008">
      <formula>OR(X152="CT",X152="SCIK",X152="CUMIL")</formula>
    </cfRule>
    <cfRule type="expression" dxfId="21" priority="74988">
      <formula>OR(X152="FI")</formula>
    </cfRule>
    <cfRule type="expression" dxfId="12" priority="74989">
      <formula>OR(X152="OP",X152="RS",X152="RTS",X152="PRM",X152="CB")</formula>
    </cfRule>
    <cfRule type="expression" dxfId="3" priority="74990">
      <formula>OR(X152="L",X152="OTG")</formula>
    </cfRule>
    <cfRule type="expression" dxfId="20" priority="74991">
      <formula>OR(X152="FG")</formula>
    </cfRule>
    <cfRule type="expression" dxfId="9" priority="74992">
      <formula>OR(X152="TR",X152="TDM",X152="PKT")</formula>
    </cfRule>
    <cfRule type="expression" dxfId="19" priority="74993">
      <formula>OR(X152="CT",X152="SCIK",X152="CUMIL")</formula>
    </cfRule>
    <cfRule type="expression" dxfId="21" priority="74982">
      <formula>OR(X152="FI")</formula>
    </cfRule>
    <cfRule type="expression" dxfId="12" priority="74983">
      <formula>OR(X152="OP",X152="RS",X152="RTS",X152="PRM",X152="CB")</formula>
    </cfRule>
    <cfRule type="expression" dxfId="3" priority="74984">
      <formula>OR(X152="L",X152="OTG")</formula>
    </cfRule>
    <cfRule type="expression" dxfId="20" priority="74985">
      <formula>OR(X152="FG")</formula>
    </cfRule>
    <cfRule type="expression" dxfId="9" priority="74986">
      <formula>OR(X152="TR",X152="TDM",X152="PKT")</formula>
    </cfRule>
    <cfRule type="expression" dxfId="19" priority="74987">
      <formula>OR(X152="CT",X152="SCIK",X152="CUMIL")</formula>
    </cfRule>
    <cfRule type="cellIs" dxfId="18" priority="74946" operator="equal">
      <formula>"EG (WFO)"</formula>
    </cfRule>
    <cfRule type="cellIs" dxfId="18" priority="74947" operator="equal">
      <formula>"EE (WFO)"</formula>
    </cfRule>
    <cfRule type="cellIs" dxfId="18" priority="74948" operator="equal">
      <formula>"EC (WFO)"</formula>
    </cfRule>
    <cfRule type="expression" dxfId="21" priority="74940">
      <formula>OR(X152="FI")</formula>
    </cfRule>
    <cfRule type="expression" dxfId="12" priority="74941">
      <formula>OR(X152="OP",X152="RS",X152="RTS",X152="PRM",X152="CB")</formula>
    </cfRule>
    <cfRule type="expression" dxfId="3" priority="74942">
      <formula>OR(X152="L",X152="OTG")</formula>
    </cfRule>
    <cfRule type="expression" dxfId="20" priority="74943">
      <formula>OR(X152="FG")</formula>
    </cfRule>
    <cfRule type="expression" dxfId="9" priority="74944">
      <formula>OR(X152="TR",X152="TDM",X152="PKT")</formula>
    </cfRule>
    <cfRule type="expression" dxfId="19" priority="74945">
      <formula>OR(X152="CT",X152="SCIK",X152="CUMIL")</formula>
    </cfRule>
  </conditionalFormatting>
  <conditionalFormatting sqref="X152">
    <cfRule type="expression" dxfId="21" priority="75018">
      <formula>OR(X152="FI")</formula>
    </cfRule>
    <cfRule type="expression" dxfId="12" priority="75019">
      <formula>OR(X152="OP",X152="RS",X152="RTS",X152="PRM",X152="CB")</formula>
    </cfRule>
    <cfRule type="expression" dxfId="3" priority="75020">
      <formula>OR(X152="L",X152="OTG")</formula>
    </cfRule>
    <cfRule type="expression" dxfId="20" priority="75021">
      <formula>OR(X152="FG")</formula>
    </cfRule>
    <cfRule type="expression" dxfId="9" priority="75022">
      <formula>OR(X152="TR",X152="TDM",X152="PKT")</formula>
    </cfRule>
    <cfRule type="expression" dxfId="19" priority="75023">
      <formula>OR(X152="CT",X152="SCIK",X152="CUMIL")</formula>
    </cfRule>
    <cfRule type="expression" dxfId="21" priority="74997">
      <formula>OR(X152="FI")</formula>
    </cfRule>
    <cfRule type="expression" dxfId="12" priority="74998">
      <formula>OR(X152="OP",X152="RS",X152="RTS",X152="PRM",X152="CB")</formula>
    </cfRule>
    <cfRule type="expression" dxfId="3" priority="74999">
      <formula>OR(X152="L",X152="OTG")</formula>
    </cfRule>
    <cfRule type="expression" dxfId="20" priority="75000">
      <formula>OR(X152="FG")</formula>
    </cfRule>
    <cfRule type="expression" dxfId="9" priority="75001">
      <formula>OR(X152="TR",X152="TDM",X152="PKT")</formula>
    </cfRule>
    <cfRule type="expression" dxfId="19" priority="75002">
      <formula>OR(X152="CT",X152="SCIK",X152="CUMIL")</formula>
    </cfRule>
    <cfRule type="cellIs" dxfId="18" priority="74994" operator="equal">
      <formula>"EG (WFO)"</formula>
    </cfRule>
    <cfRule type="cellIs" dxfId="18" priority="74995" operator="equal">
      <formula>"EE (WFO)"</formula>
    </cfRule>
    <cfRule type="cellIs" dxfId="18" priority="74996" operator="equal">
      <formula>"EC (WFO)"</formula>
    </cfRule>
  </conditionalFormatting>
  <conditionalFormatting sqref="AD152:AJ152">
    <cfRule type="cellIs" dxfId="76" priority="119652" operator="equal">
      <formula>"FG (WFO)"</formula>
    </cfRule>
    <cfRule type="expression" dxfId="59" priority="119653">
      <formula>" =OR(AJ28=""FG"",AJ28=""FG (WFO)"")"</formula>
    </cfRule>
    <cfRule type="cellIs" dxfId="33" priority="119654" operator="equal">
      <formula>"FG (WFO)"</formula>
    </cfRule>
    <cfRule type="cellIs" dxfId="18" priority="119655" operator="equal">
      <formula>"EO (WFO)"</formula>
    </cfRule>
    <cfRule type="cellIs" dxfId="18" priority="119656" operator="equal">
      <formula>"EK (WFO)"</formula>
    </cfRule>
  </conditionalFormatting>
  <conditionalFormatting sqref="N153:O153">
    <cfRule type="expression" dxfId="21" priority="72723">
      <formula>OR(N153="FI")</formula>
    </cfRule>
    <cfRule type="expression" dxfId="12" priority="72724">
      <formula>OR(N153="OP",N153="RS",N153="RTS",N153="PRM",N153="CB")</formula>
    </cfRule>
    <cfRule type="expression" dxfId="3" priority="72725">
      <formula>OR(N153="L",N153="OTG")</formula>
    </cfRule>
    <cfRule type="expression" dxfId="20" priority="72726">
      <formula>OR(N153="FG")</formula>
    </cfRule>
    <cfRule type="expression" dxfId="9" priority="72727">
      <formula>OR(N153="TR",N153="TDM",N153="PKT")</formula>
    </cfRule>
    <cfRule type="expression" dxfId="19" priority="72728">
      <formula>OR(N153="CT",N153="SCIK",N153="CUMIL")</formula>
    </cfRule>
    <cfRule type="cellIs" dxfId="18" priority="72720" operator="equal">
      <formula>"EG (WFO)"</formula>
    </cfRule>
    <cfRule type="cellIs" dxfId="18" priority="72721" operator="equal">
      <formula>"EE (WFO)"</formula>
    </cfRule>
    <cfRule type="cellIs" dxfId="18" priority="72722" operator="equal">
      <formula>"EC (WFO)"</formula>
    </cfRule>
    <cfRule type="cellIs" dxfId="33" priority="72729" operator="equal">
      <formula>"FG (WFO)"</formula>
    </cfRule>
    <cfRule type="cellIs" dxfId="18" priority="72730" operator="equal">
      <formula>"EO (WFO)"</formula>
    </cfRule>
    <cfRule type="cellIs" dxfId="18" priority="72731" operator="equal">
      <formula>"EK (WFO)"</formula>
    </cfRule>
  </conditionalFormatting>
  <conditionalFormatting sqref="R153:V153">
    <cfRule type="expression" dxfId="21" priority="74895">
      <formula>OR(R153="FI")</formula>
    </cfRule>
    <cfRule type="expression" dxfId="12" priority="74896">
      <formula>OR(R153="OP",R153="RS",R153="RTS",R153="PRM",R153="CB")</formula>
    </cfRule>
    <cfRule type="expression" dxfId="3" priority="74897">
      <formula>OR(R153="L",R153="OTG")</formula>
    </cfRule>
    <cfRule type="expression" dxfId="20" priority="74898">
      <formula>OR(R153="FG")</formula>
    </cfRule>
    <cfRule type="expression" dxfId="9" priority="74899">
      <formula>OR(R153="TR",R153="TDM",R153="PKT")</formula>
    </cfRule>
    <cfRule type="expression" dxfId="19" priority="74900">
      <formula>OR(R153="CT",R153="SCIK",R153="CUMIL")</formula>
    </cfRule>
    <cfRule type="cellIs" dxfId="18" priority="74892" operator="equal">
      <formula>"EG (WFO)"</formula>
    </cfRule>
    <cfRule type="cellIs" dxfId="18" priority="74893" operator="equal">
      <formula>"EE (WFO)"</formula>
    </cfRule>
    <cfRule type="cellIs" dxfId="18" priority="74894" operator="equal">
      <formula>"EC (WFO)"</formula>
    </cfRule>
    <cfRule type="expression" dxfId="21" priority="74928">
      <formula>OR(R153="FI")</formula>
    </cfRule>
    <cfRule type="expression" dxfId="12" priority="74929">
      <formula>OR(R153="OP",R153="RS",R153="RTS",R153="PRM",R153="CB")</formula>
    </cfRule>
    <cfRule type="expression" dxfId="3" priority="74930">
      <formula>OR(R153="L",R153="OTG")</formula>
    </cfRule>
    <cfRule type="expression" dxfId="20" priority="74931">
      <formula>OR(R153="FG")</formula>
    </cfRule>
    <cfRule type="expression" dxfId="9" priority="74932">
      <formula>OR(R153="TR",R153="TDM",R153="PKT")</formula>
    </cfRule>
    <cfRule type="expression" dxfId="19" priority="74933">
      <formula>OR(R153="CT",R153="SCIK",R153="CUMIL")</formula>
    </cfRule>
    <cfRule type="cellIs" dxfId="18" priority="74925" operator="equal">
      <formula>"EG (WFO)"</formula>
    </cfRule>
    <cfRule type="cellIs" dxfId="18" priority="74926" operator="equal">
      <formula>"EE (WFO)"</formula>
    </cfRule>
    <cfRule type="cellIs" dxfId="18" priority="74927" operator="equal">
      <formula>"EC (WFO)"</formula>
    </cfRule>
    <cfRule type="expression" dxfId="21" priority="74877">
      <formula>OR(R153="FI")</formula>
    </cfRule>
    <cfRule type="expression" dxfId="12" priority="74878">
      <formula>OR(R153="OP",R153="RS",R153="RTS",R153="PRM",R153="CB")</formula>
    </cfRule>
    <cfRule type="expression" dxfId="3" priority="74879">
      <formula>OR(R153="L",R153="OTG")</formula>
    </cfRule>
    <cfRule type="expression" dxfId="59" priority="74880">
      <formula>OR(R153="FG",R153="FG (WFO)")</formula>
    </cfRule>
    <cfRule type="expression" dxfId="9" priority="74881">
      <formula>OR(R153="TR",R153="TDM",R153="PKT")</formula>
    </cfRule>
    <cfRule type="expression" dxfId="19" priority="74882">
      <formula>OR(R153="CT",R153="SCIK",R153="CUMIL")</formula>
    </cfRule>
    <cfRule type="cellIs" dxfId="18" priority="74874" operator="equal">
      <formula>"EG (WFO)"</formula>
    </cfRule>
    <cfRule type="cellIs" dxfId="18" priority="74875" operator="equal">
      <formula>"EE (WFO)"</formula>
    </cfRule>
    <cfRule type="cellIs" dxfId="18" priority="74876" operator="equal">
      <formula>"EC (WFO)"</formula>
    </cfRule>
  </conditionalFormatting>
  <conditionalFormatting sqref="S153">
    <cfRule type="expression" dxfId="21" priority="74934">
      <formula>OR(S153="FI")</formula>
    </cfRule>
    <cfRule type="expression" dxfId="12" priority="74935">
      <formula>OR(S153="OP",S153="RS",S153="RTS",S153="PRM",S153="CB")</formula>
    </cfRule>
    <cfRule type="expression" dxfId="3" priority="74936">
      <formula>OR(S153="L",S153="OTG")</formula>
    </cfRule>
    <cfRule type="expression" dxfId="20" priority="74937">
      <formula>OR(S153="FG")</formula>
    </cfRule>
    <cfRule type="expression" dxfId="9" priority="74938">
      <formula>OR(S153="TR",S153="TDM",S153="PKT")</formula>
    </cfRule>
    <cfRule type="expression" dxfId="19" priority="74939">
      <formula>OR(S153="CT",S153="SCIK",S153="CUMIL")</formula>
    </cfRule>
    <cfRule type="expression" dxfId="21" priority="74901">
      <formula>OR(S153="FI")</formula>
    </cfRule>
    <cfRule type="expression" dxfId="12" priority="74902">
      <formula>OR(S153="OP",S153="RS",S153="RTS",S153="PRM",S153="CB")</formula>
    </cfRule>
    <cfRule type="expression" dxfId="3" priority="74903">
      <formula>OR(S153="L",S153="OTG")</formula>
    </cfRule>
    <cfRule type="expression" dxfId="20" priority="74904">
      <formula>OR(S153="FG")</formula>
    </cfRule>
    <cfRule type="expression" dxfId="9" priority="74905">
      <formula>OR(S153="TR",S153="TDM",S153="PKT")</formula>
    </cfRule>
    <cfRule type="expression" dxfId="19" priority="74906">
      <formula>OR(S153="CT",S153="SCIK",S153="CUMIL")</formula>
    </cfRule>
  </conditionalFormatting>
  <conditionalFormatting sqref="T153">
    <cfRule type="expression" dxfId="21" priority="74886">
      <formula>OR(T153="FI")</formula>
    </cfRule>
    <cfRule type="expression" dxfId="12" priority="74887">
      <formula>OR(T153="OP",T153="RS",T153="RTS",T153="PRM",T153="CB")</formula>
    </cfRule>
    <cfRule type="expression" dxfId="3" priority="74888">
      <formula>OR(T153="L",T153="OTG")</formula>
    </cfRule>
    <cfRule type="expression" dxfId="20" priority="74889">
      <formula>OR(T153="FG")</formula>
    </cfRule>
    <cfRule type="expression" dxfId="9" priority="74890">
      <formula>OR(T153="TR",T153="TDM",T153="PKT")</formula>
    </cfRule>
    <cfRule type="expression" dxfId="19" priority="74891">
      <formula>OR(T153="CT",T153="SCIK",T153="CUMIL")</formula>
    </cfRule>
    <cfRule type="cellIs" dxfId="18" priority="74883" operator="equal">
      <formula>"EG (WFO)"</formula>
    </cfRule>
    <cfRule type="cellIs" dxfId="18" priority="74884" operator="equal">
      <formula>"EE (WFO)"</formula>
    </cfRule>
    <cfRule type="cellIs" dxfId="18" priority="74885" operator="equal">
      <formula>"EC (WFO)"</formula>
    </cfRule>
  </conditionalFormatting>
  <conditionalFormatting sqref="T153:V153">
    <cfRule type="expression" dxfId="21" priority="74866">
      <formula>OR(T153="FI")</formula>
    </cfRule>
    <cfRule type="expression" dxfId="12" priority="74867">
      <formula>OR(T153="OP",T153="RS",T153="RTS",T153="PRM",T153="CB")</formula>
    </cfRule>
    <cfRule type="expression" dxfId="3" priority="74868">
      <formula>OR(T153="L",T153="OTG")</formula>
    </cfRule>
    <cfRule type="expression" dxfId="20" priority="74869">
      <formula>OR(T153="FG")</formula>
    </cfRule>
    <cfRule type="expression" dxfId="9" priority="74870">
      <formula>OR(T153="TR",T153="TDM",T153="PKT")</formula>
    </cfRule>
    <cfRule type="expression" dxfId="19" priority="74871">
      <formula>OR(T153="CT",T153="SCIK",T153="CUMIL")</formula>
    </cfRule>
  </conditionalFormatting>
  <conditionalFormatting sqref="T153:W153">
    <cfRule type="cellIs" dxfId="18" priority="74863" operator="equal">
      <formula>"EG (WFO)"</formula>
    </cfRule>
    <cfRule type="cellIs" dxfId="18" priority="74864" operator="equal">
      <formula>"EE (WFO)"</formula>
    </cfRule>
    <cfRule type="cellIs" dxfId="18" priority="74865" operator="equal">
      <formula>"EC (WFO)"</formula>
    </cfRule>
  </conditionalFormatting>
  <conditionalFormatting sqref="W153">
    <cfRule type="expression" dxfId="21" priority="74919">
      <formula>OR(W153="FI")</formula>
    </cfRule>
    <cfRule type="expression" dxfId="12" priority="74920">
      <formula>OR(W153="OP",W153="RS",W153="RTS",W153="PRM",W153="CB")</formula>
    </cfRule>
    <cfRule type="expression" dxfId="3" priority="74921">
      <formula>OR(W153="L",W153="OTG")</formula>
    </cfRule>
    <cfRule type="expression" dxfId="20" priority="74922">
      <formula>OR(W153="FG")</formula>
    </cfRule>
    <cfRule type="expression" dxfId="9" priority="74923">
      <formula>OR(W153="TR",W153="TDM",W153="PKT")</formula>
    </cfRule>
    <cfRule type="expression" dxfId="19" priority="74924">
      <formula>OR(W153="CT",W153="SCIK",W153="CUMIL")</formula>
    </cfRule>
  </conditionalFormatting>
  <conditionalFormatting sqref="X153">
    <cfRule type="expression" dxfId="21" priority="74839">
      <formula>OR(X153="FI")</formula>
    </cfRule>
    <cfRule type="expression" dxfId="12" priority="74840">
      <formula>OR(X153="OP",X153="RS",X153="RTS",X153="PRM",X153="CB")</formula>
    </cfRule>
    <cfRule type="expression" dxfId="3" priority="74841">
      <formula>OR(X153="L",X153="OTG")</formula>
    </cfRule>
    <cfRule type="expression" dxfId="20" priority="74842">
      <formula>OR(X153="FG")</formula>
    </cfRule>
    <cfRule type="expression" dxfId="9" priority="74843">
      <formula>OR(X153="TR",X153="TDM",X153="PKT")</formula>
    </cfRule>
    <cfRule type="expression" dxfId="19" priority="74844">
      <formula>OR(X153="CT",X153="SCIK",X153="CUMIL")</formula>
    </cfRule>
    <cfRule type="expression" dxfId="21" priority="74818">
      <formula>OR(X153="FI")</formula>
    </cfRule>
    <cfRule type="expression" dxfId="12" priority="74819">
      <formula>OR(X153="OP",X153="RS",X153="RTS",X153="PRM",X153="CB")</formula>
    </cfRule>
    <cfRule type="expression" dxfId="3" priority="74820">
      <formula>OR(X153="L",X153="OTG")</formula>
    </cfRule>
    <cfRule type="expression" dxfId="20" priority="74821">
      <formula>OR(X153="FG")</formula>
    </cfRule>
    <cfRule type="expression" dxfId="9" priority="74822">
      <formula>OR(X153="TR",X153="TDM",X153="PKT")</formula>
    </cfRule>
    <cfRule type="expression" dxfId="19" priority="74823">
      <formula>OR(X153="CT",X153="SCIK",X153="CUMIL")</formula>
    </cfRule>
    <cfRule type="cellIs" dxfId="18" priority="74815" operator="equal">
      <formula>"EG (WFO)"</formula>
    </cfRule>
    <cfRule type="cellIs" dxfId="18" priority="74816" operator="equal">
      <formula>"EE (WFO)"</formula>
    </cfRule>
    <cfRule type="cellIs" dxfId="18" priority="74817" operator="equal">
      <formula>"EC (WFO)"</formula>
    </cfRule>
  </conditionalFormatting>
  <conditionalFormatting sqref="AD153:AJ153">
    <cfRule type="cellIs" dxfId="76" priority="119510" operator="equal">
      <formula>"FG (WFO)"</formula>
    </cfRule>
    <cfRule type="expression" dxfId="59" priority="119511">
      <formula>" =OR(AJ28=""FG"",AJ28=""FG (WFO)"")"</formula>
    </cfRule>
    <cfRule type="cellIs" dxfId="33" priority="119512" operator="equal">
      <formula>"FG (WFO)"</formula>
    </cfRule>
    <cfRule type="cellIs" dxfId="18" priority="119513" operator="equal">
      <formula>"EO (WFO)"</formula>
    </cfRule>
    <cfRule type="cellIs" dxfId="18" priority="119514" operator="equal">
      <formula>"EK (WFO)"</formula>
    </cfRule>
  </conditionalFormatting>
  <conditionalFormatting sqref="N154:O154">
    <cfRule type="expression" dxfId="21" priority="72711">
      <formula>OR(N154="FI")</formula>
    </cfRule>
    <cfRule type="expression" dxfId="12" priority="72712">
      <formula>OR(N154="OP",N154="RS",N154="RTS",N154="PRM",N154="CB")</formula>
    </cfRule>
    <cfRule type="expression" dxfId="3" priority="72713">
      <formula>OR(N154="L",N154="OTG")</formula>
    </cfRule>
    <cfRule type="expression" dxfId="20" priority="72714">
      <formula>OR(N154="FG")</formula>
    </cfRule>
    <cfRule type="expression" dxfId="9" priority="72715">
      <formula>OR(N154="TR",N154="TDM",N154="PKT")</formula>
    </cfRule>
    <cfRule type="expression" dxfId="19" priority="72716">
      <formula>OR(N154="CT",N154="SCIK",N154="CUMIL")</formula>
    </cfRule>
    <cfRule type="cellIs" dxfId="18" priority="72708" operator="equal">
      <formula>"EG (WFO)"</formula>
    </cfRule>
    <cfRule type="cellIs" dxfId="18" priority="72709" operator="equal">
      <formula>"EE (WFO)"</formula>
    </cfRule>
    <cfRule type="cellIs" dxfId="18" priority="72710" operator="equal">
      <formula>"EC (WFO)"</formula>
    </cfRule>
    <cfRule type="cellIs" dxfId="33" priority="72717" operator="equal">
      <formula>"FG (WFO)"</formula>
    </cfRule>
    <cfRule type="cellIs" dxfId="18" priority="72718" operator="equal">
      <formula>"EO (WFO)"</formula>
    </cfRule>
    <cfRule type="cellIs" dxfId="18" priority="72719" operator="equal">
      <formula>"EK (WFO)"</formula>
    </cfRule>
  </conditionalFormatting>
  <conditionalFormatting sqref="R154:S154">
    <cfRule type="expression" dxfId="21" priority="73933">
      <formula>OR(R154="FI")</formula>
    </cfRule>
    <cfRule type="expression" dxfId="12" priority="73934">
      <formula>OR(R154="OP",R154="RS",R154="RTS",R154="PRM",R154="CB")</formula>
    </cfRule>
    <cfRule type="expression" dxfId="3" priority="73935">
      <formula>OR(R154="L",R154="OTG")</formula>
    </cfRule>
    <cfRule type="expression" dxfId="20" priority="73936">
      <formula>OR(R154="FG")</formula>
    </cfRule>
    <cfRule type="expression" dxfId="9" priority="73937">
      <formula>OR(R154="TR",R154="TDM",R154="PKT")</formula>
    </cfRule>
    <cfRule type="expression" dxfId="19" priority="73938">
      <formula>OR(R154="CT",R154="SCIK",R154="CUMIL")</formula>
    </cfRule>
    <cfRule type="expression" dxfId="21" priority="73927">
      <formula>OR(R154="FI")</formula>
    </cfRule>
    <cfRule type="expression" dxfId="12" priority="73928">
      <formula>OR(R154="OP",R154="RS",R154="RTS",R154="PRM",R154="CB")</formula>
    </cfRule>
    <cfRule type="expression" dxfId="3" priority="73929">
      <formula>OR(R154="L",R154="OTG")</formula>
    </cfRule>
    <cfRule type="expression" dxfId="20" priority="73930">
      <formula>OR(R154="FG")</formula>
    </cfRule>
    <cfRule type="expression" dxfId="9" priority="73931">
      <formula>OR(R154="TR",R154="TDM",R154="PKT")</formula>
    </cfRule>
    <cfRule type="expression" dxfId="19" priority="73932">
      <formula>OR(R154="CT",R154="SCIK",R154="CUMIL")</formula>
    </cfRule>
    <cfRule type="cellIs" dxfId="18" priority="73924" operator="equal">
      <formula>"EG (WFO)"</formula>
    </cfRule>
    <cfRule type="cellIs" dxfId="18" priority="73925" operator="equal">
      <formula>"EE (WFO)"</formula>
    </cfRule>
    <cfRule type="cellIs" dxfId="18" priority="73926" operator="equal">
      <formula>"EC (WFO)"</formula>
    </cfRule>
    <cfRule type="cellIs" dxfId="33" priority="73921" operator="equal">
      <formula>"FG (WFO)"</formula>
    </cfRule>
    <cfRule type="cellIs" dxfId="18" priority="73922" operator="equal">
      <formula>"EO (WFO)"</formula>
    </cfRule>
    <cfRule type="cellIs" dxfId="18" priority="73923" operator="equal">
      <formula>"EK (WFO)"</formula>
    </cfRule>
  </conditionalFormatting>
  <conditionalFormatting sqref="T154:V154">
    <cfRule type="expression" dxfId="21" priority="74728">
      <formula>OR(T154="FI")</formula>
    </cfRule>
    <cfRule type="expression" dxfId="12" priority="74729">
      <formula>OR(T154="OP",T154="RS",T154="RTS",T154="PRM",T154="CB")</formula>
    </cfRule>
    <cfRule type="expression" dxfId="3" priority="74730">
      <formula>OR(T154="L",T154="OTG")</formula>
    </cfRule>
    <cfRule type="expression" dxfId="20" priority="74731">
      <formula>OR(T154="FG")</formula>
    </cfRule>
    <cfRule type="expression" dxfId="9" priority="74732">
      <formula>OR(T154="TR",T154="TDM",T154="PKT")</formula>
    </cfRule>
    <cfRule type="expression" dxfId="19" priority="74733">
      <formula>OR(T154="CT",T154="SCIK",T154="CUMIL")</formula>
    </cfRule>
    <cfRule type="cellIs" dxfId="18" priority="74725" operator="equal">
      <formula>"EG (WFO)"</formula>
    </cfRule>
    <cfRule type="cellIs" dxfId="18" priority="74726" operator="equal">
      <formula>"EE (WFO)"</formula>
    </cfRule>
    <cfRule type="cellIs" dxfId="18" priority="74727" operator="equal">
      <formula>"EC (WFO)"</formula>
    </cfRule>
    <cfRule type="expression" dxfId="21" priority="74719">
      <formula>OR(T154="FI")</formula>
    </cfRule>
    <cfRule type="expression" dxfId="12" priority="74720">
      <formula>OR(T154="OP",T154="RS",T154="RTS",T154="PRM",T154="CB")</formula>
    </cfRule>
    <cfRule type="expression" dxfId="3" priority="74721">
      <formula>OR(T154="L",T154="OTG")</formula>
    </cfRule>
    <cfRule type="expression" dxfId="20" priority="74722">
      <formula>OR(T154="FG")</formula>
    </cfRule>
    <cfRule type="expression" dxfId="9" priority="74723">
      <formula>OR(T154="TR",T154="TDM",T154="PKT")</formula>
    </cfRule>
    <cfRule type="expression" dxfId="19" priority="74724">
      <formula>OR(T154="CT",T154="SCIK",T154="CUMIL")</formula>
    </cfRule>
    <cfRule type="cellIs" dxfId="18" priority="74716" operator="equal">
      <formula>"EG (WFO)"</formula>
    </cfRule>
    <cfRule type="cellIs" dxfId="18" priority="74717" operator="equal">
      <formula>"EE (WFO)"</formula>
    </cfRule>
    <cfRule type="cellIs" dxfId="18" priority="74718" operator="equal">
      <formula>"EC (WFO)"</formula>
    </cfRule>
    <cfRule type="expression" dxfId="21" priority="74699">
      <formula>OR(T154="FI")</formula>
    </cfRule>
    <cfRule type="expression" dxfId="12" priority="74700">
      <formula>OR(T154="OP",T154="RS",T154="RTS",T154="PRM",T154="CB")</formula>
    </cfRule>
    <cfRule type="expression" dxfId="3" priority="74701">
      <formula>OR(T154="L",T154="OTG")</formula>
    </cfRule>
    <cfRule type="expression" dxfId="20" priority="74702">
      <formula>OR(T154="FG")</formula>
    </cfRule>
    <cfRule type="expression" dxfId="9" priority="74703">
      <formula>OR(T154="TR",T154="TDM",T154="PKT")</formula>
    </cfRule>
    <cfRule type="expression" dxfId="19" priority="74704">
      <formula>OR(T154="CT",T154="SCIK",T154="CUMIL")</formula>
    </cfRule>
    <cfRule type="expression" dxfId="21" priority="74755">
      <formula>OR(T154="FI")</formula>
    </cfRule>
    <cfRule type="expression" dxfId="12" priority="74756">
      <formula>OR(T154="OP",T154="RS",T154="RTS",T154="PRM",T154="CB")</formula>
    </cfRule>
    <cfRule type="expression" dxfId="3" priority="74757">
      <formula>OR(T154="L",T154="OTG")</formula>
    </cfRule>
    <cfRule type="expression" dxfId="20" priority="74758">
      <formula>OR(T154="FG")</formula>
    </cfRule>
    <cfRule type="expression" dxfId="9" priority="74759">
      <formula>OR(T154="TR",T154="TDM",T154="PKT")</formula>
    </cfRule>
    <cfRule type="expression" dxfId="19" priority="74760">
      <formula>OR(T154="CT",T154="SCIK",T154="CUMIL")</formula>
    </cfRule>
    <cfRule type="cellIs" dxfId="18" priority="74752" operator="equal">
      <formula>"EG (WFO)"</formula>
    </cfRule>
    <cfRule type="cellIs" dxfId="18" priority="74753" operator="equal">
      <formula>"EE (WFO)"</formula>
    </cfRule>
    <cfRule type="cellIs" dxfId="18" priority="74754" operator="equal">
      <formula>"EC (WFO)"</formula>
    </cfRule>
    <cfRule type="expression" dxfId="21" priority="74710">
      <formula>OR(T154="FI")</formula>
    </cfRule>
    <cfRule type="expression" dxfId="12" priority="74711">
      <formula>OR(T154="OP",T154="RS",T154="RTS",T154="PRM",T154="CB")</formula>
    </cfRule>
    <cfRule type="expression" dxfId="3" priority="74712">
      <formula>OR(T154="L",T154="OTG")</formula>
    </cfRule>
    <cfRule type="expression" dxfId="59" priority="74713">
      <formula>OR(T154="FG",T154="FG (WFO)")</formula>
    </cfRule>
    <cfRule type="expression" dxfId="9" priority="74714">
      <formula>OR(T154="TR",T154="TDM",T154="PKT")</formula>
    </cfRule>
    <cfRule type="expression" dxfId="19" priority="74715">
      <formula>OR(T154="CT",T154="SCIK",T154="CUMIL")</formula>
    </cfRule>
    <cfRule type="cellIs" dxfId="18" priority="74707" operator="equal">
      <formula>"EG (WFO)"</formula>
    </cfRule>
    <cfRule type="cellIs" dxfId="18" priority="74708" operator="equal">
      <formula>"EE (WFO)"</formula>
    </cfRule>
    <cfRule type="cellIs" dxfId="18" priority="74709" operator="equal">
      <formula>"EC (WFO)"</formula>
    </cfRule>
  </conditionalFormatting>
  <conditionalFormatting sqref="T154:W154">
    <cfRule type="cellIs" dxfId="18" priority="74696" operator="equal">
      <formula>"EG (WFO)"</formula>
    </cfRule>
    <cfRule type="cellIs" dxfId="18" priority="74697" operator="equal">
      <formula>"EE (WFO)"</formula>
    </cfRule>
    <cfRule type="cellIs" dxfId="18" priority="74698" operator="equal">
      <formula>"EC (WFO)"</formula>
    </cfRule>
  </conditionalFormatting>
  <conditionalFormatting sqref="T154:AA154">
    <cfRule type="cellIs" dxfId="33" priority="74734" operator="equal">
      <formula>"FG (WFO)"</formula>
    </cfRule>
    <cfRule type="cellIs" dxfId="18" priority="74735" operator="equal">
      <formula>"EO (WFO)"</formula>
    </cfRule>
    <cfRule type="cellIs" dxfId="18" priority="74736" operator="equal">
      <formula>"EK (WFO)"</formula>
    </cfRule>
    <cfRule type="cellIs" dxfId="76" priority="74705" operator="equal">
      <formula>"FG (WFO)"</formula>
    </cfRule>
    <cfRule type="expression" dxfId="59" priority="74706">
      <formula>" =OR(AJ28=""FG"",AJ28=""FG (WFO)"")"</formula>
    </cfRule>
  </conditionalFormatting>
  <conditionalFormatting sqref="W154">
    <cfRule type="expression" dxfId="21" priority="74746">
      <formula>OR(W154="FI")</formula>
    </cfRule>
    <cfRule type="expression" dxfId="12" priority="74747">
      <formula>OR(W154="OP",W154="RS",W154="RTS",W154="PRM",W154="CB")</formula>
    </cfRule>
    <cfRule type="expression" dxfId="3" priority="74748">
      <formula>OR(W154="L",W154="OTG")</formula>
    </cfRule>
    <cfRule type="expression" dxfId="20" priority="74749">
      <formula>OR(W154="FG")</formula>
    </cfRule>
    <cfRule type="expression" dxfId="9" priority="74750">
      <formula>OR(W154="TR",W154="TDM",W154="PKT")</formula>
    </cfRule>
    <cfRule type="expression" dxfId="19" priority="74751">
      <formula>OR(W154="CT",W154="SCIK",W154="CUMIL")</formula>
    </cfRule>
  </conditionalFormatting>
  <conditionalFormatting sqref="X154:AA154">
    <cfRule type="expression" dxfId="21" priority="74630">
      <formula>OR(X154="FI")</formula>
    </cfRule>
    <cfRule type="expression" dxfId="12" priority="74631">
      <formula>OR(X154="OP",X154="RS",X154="RTS",X154="PRM",X154="CB")</formula>
    </cfRule>
    <cfRule type="expression" dxfId="3" priority="74632">
      <formula>OR(X154="L",X154="OTG")</formula>
    </cfRule>
    <cfRule type="expression" dxfId="20" priority="74633">
      <formula>OR(X154="FG")</formula>
    </cfRule>
    <cfRule type="expression" dxfId="9" priority="74634">
      <formula>OR(X154="TR",X154="TDM",X154="PKT")</formula>
    </cfRule>
    <cfRule type="expression" dxfId="19" priority="74635">
      <formula>OR(X154="CT",X154="SCIK",X154="CUMIL")</formula>
    </cfRule>
    <cfRule type="expression" dxfId="21" priority="74624">
      <formula>OR(X154="FI")</formula>
    </cfRule>
    <cfRule type="expression" dxfId="12" priority="74625">
      <formula>OR(X154="OP",X154="RS",X154="RTS",X154="PRM",X154="CB")</formula>
    </cfRule>
    <cfRule type="expression" dxfId="3" priority="74626">
      <formula>OR(X154="L",X154="OTG")</formula>
    </cfRule>
    <cfRule type="expression" dxfId="20" priority="74627">
      <formula>OR(X154="FG")</formula>
    </cfRule>
    <cfRule type="expression" dxfId="9" priority="74628">
      <formula>OR(X154="TR",X154="TDM",X154="PKT")</formula>
    </cfRule>
    <cfRule type="expression" dxfId="19" priority="74629">
      <formula>OR(X154="CT",X154="SCIK",X154="CUMIL")</formula>
    </cfRule>
    <cfRule type="cellIs" dxfId="18" priority="74621" operator="equal">
      <formula>"EG (WFO)"</formula>
    </cfRule>
    <cfRule type="cellIs" dxfId="18" priority="74622" operator="equal">
      <formula>"EE (WFO)"</formula>
    </cfRule>
    <cfRule type="cellIs" dxfId="18" priority="74623" operator="equal">
      <formula>"EC (WFO)"</formula>
    </cfRule>
    <cfRule type="expression" dxfId="21" priority="74615">
      <formula>OR(X154="FI")</formula>
    </cfRule>
    <cfRule type="expression" dxfId="12" priority="74616">
      <formula>OR(X154="OP",X154="RS",X154="RTS",X154="PRM",X154="CB")</formula>
    </cfRule>
    <cfRule type="expression" dxfId="3" priority="74617">
      <formula>OR(X154="L",X154="OTG")</formula>
    </cfRule>
    <cfRule type="expression" dxfId="20" priority="74618">
      <formula>OR(X154="FG")</formula>
    </cfRule>
    <cfRule type="expression" dxfId="9" priority="74619">
      <formula>OR(X154="TR",X154="TDM",X154="PKT")</formula>
    </cfRule>
    <cfRule type="expression" dxfId="19" priority="74620">
      <formula>OR(X154="CT",X154="SCIK",X154="CUMIL")</formula>
    </cfRule>
    <cfRule type="expression" dxfId="21" priority="74609">
      <formula>OR(X154="FI")</formula>
    </cfRule>
    <cfRule type="expression" dxfId="12" priority="74610">
      <formula>OR(X154="OP",X154="RS",X154="RTS",X154="PRM",X154="CB")</formula>
    </cfRule>
    <cfRule type="expression" dxfId="3" priority="74611">
      <formula>OR(X154="L",X154="OTG")</formula>
    </cfRule>
    <cfRule type="expression" dxfId="20" priority="74612">
      <formula>OR(X154="FG")</formula>
    </cfRule>
    <cfRule type="expression" dxfId="9" priority="74613">
      <formula>OR(X154="TR",X154="TDM",X154="PKT")</formula>
    </cfRule>
    <cfRule type="expression" dxfId="19" priority="74614">
      <formula>OR(X154="CT",X154="SCIK",X154="CUMIL")</formula>
    </cfRule>
    <cfRule type="expression" dxfId="21" priority="74603">
      <formula>OR(X154="FI")</formula>
    </cfRule>
    <cfRule type="expression" dxfId="12" priority="74604">
      <formula>OR(X154="OP",X154="RS",X154="RTS",X154="PRM",X154="CB")</formula>
    </cfRule>
    <cfRule type="expression" dxfId="3" priority="74605">
      <formula>OR(X154="L",X154="OTG")</formula>
    </cfRule>
    <cfRule type="expression" dxfId="20" priority="74606">
      <formula>OR(X154="FG")</formula>
    </cfRule>
    <cfRule type="expression" dxfId="9" priority="74607">
      <formula>OR(X154="TR",X154="TDM",X154="PKT")</formula>
    </cfRule>
    <cfRule type="expression" dxfId="19" priority="74608">
      <formula>OR(X154="CT",X154="SCIK",X154="CUMIL")</formula>
    </cfRule>
    <cfRule type="expression" dxfId="21" priority="74740">
      <formula>OR(X154="FI")</formula>
    </cfRule>
    <cfRule type="expression" dxfId="12" priority="74741">
      <formula>OR(X154="OP",X154="RS",X154="RTS",X154="PRM",X154="CB")</formula>
    </cfRule>
    <cfRule type="expression" dxfId="3" priority="74742">
      <formula>OR(X154="L",X154="OTG")</formula>
    </cfRule>
    <cfRule type="expression" dxfId="20" priority="74743">
      <formula>OR(X154="FG")</formula>
    </cfRule>
    <cfRule type="expression" dxfId="9" priority="74744">
      <formula>OR(X154="TR",X154="TDM",X154="PKT")</formula>
    </cfRule>
    <cfRule type="expression" dxfId="19" priority="74745">
      <formula>OR(X154="CT",X154="SCIK",X154="CUMIL")</formula>
    </cfRule>
    <cfRule type="cellIs" dxfId="18" priority="74737" operator="equal">
      <formula>"EG (WFO)"</formula>
    </cfRule>
    <cfRule type="cellIs" dxfId="18" priority="74738" operator="equal">
      <formula>"EE (WFO)"</formula>
    </cfRule>
    <cfRule type="cellIs" dxfId="18" priority="74739" operator="equal">
      <formula>"EC (WFO)"</formula>
    </cfRule>
    <cfRule type="expression" dxfId="21" priority="74690">
      <formula>OR(X154="FI")</formula>
    </cfRule>
    <cfRule type="expression" dxfId="12" priority="74691">
      <formula>OR(X154="OP",X154="RS",X154="RTS",X154="PRM",X154="CB")</formula>
    </cfRule>
    <cfRule type="expression" dxfId="3" priority="74692">
      <formula>OR(X154="L",X154="OTG")</formula>
    </cfRule>
    <cfRule type="expression" dxfId="20" priority="74693">
      <formula>OR(X154="FG")</formula>
    </cfRule>
    <cfRule type="expression" dxfId="9" priority="74694">
      <formula>OR(X154="TR",X154="TDM",X154="PKT")</formula>
    </cfRule>
    <cfRule type="expression" dxfId="19" priority="74695">
      <formula>OR(X154="CT",X154="SCIK",X154="CUMIL")</formula>
    </cfRule>
    <cfRule type="cellIs" dxfId="18" priority="74687" operator="equal">
      <formula>"EG (WFO)"</formula>
    </cfRule>
    <cfRule type="cellIs" dxfId="18" priority="74688" operator="equal">
      <formula>"EE (WFO)"</formula>
    </cfRule>
    <cfRule type="cellIs" dxfId="18" priority="74689" operator="equal">
      <formula>"EC (WFO)"</formula>
    </cfRule>
    <cfRule type="expression" dxfId="21" priority="74681">
      <formula>OR(X154="FI")</formula>
    </cfRule>
    <cfRule type="expression" dxfId="12" priority="74682">
      <formula>OR(X154="OP",X154="RS",X154="RTS",X154="PRM",X154="CB")</formula>
    </cfRule>
    <cfRule type="expression" dxfId="3" priority="74683">
      <formula>OR(X154="L",X154="OTG")</formula>
    </cfRule>
    <cfRule type="expression" dxfId="20" priority="74684">
      <formula>OR(X154="FG")</formula>
    </cfRule>
    <cfRule type="expression" dxfId="9" priority="74685">
      <formula>OR(X154="TR",X154="TDM",X154="PKT")</formula>
    </cfRule>
    <cfRule type="expression" dxfId="19" priority="74686">
      <formula>OR(X154="CT",X154="SCIK",X154="CUMIL")</formula>
    </cfRule>
    <cfRule type="cellIs" dxfId="18" priority="74678" operator="equal">
      <formula>"EG (WFO)"</formula>
    </cfRule>
    <cfRule type="cellIs" dxfId="18" priority="74679" operator="equal">
      <formula>"EE (WFO)"</formula>
    </cfRule>
    <cfRule type="cellIs" dxfId="18" priority="74680" operator="equal">
      <formula>"EC (WFO)"</formula>
    </cfRule>
    <cfRule type="expression" dxfId="21" priority="74666">
      <formula>OR(X154="FI")</formula>
    </cfRule>
    <cfRule type="expression" dxfId="12" priority="74667">
      <formula>OR(X154="OP",X154="RS",X154="RTS",X154="PRM",X154="CB")</formula>
    </cfRule>
    <cfRule type="expression" dxfId="3" priority="74668">
      <formula>OR(X154="L",X154="OTG")</formula>
    </cfRule>
    <cfRule type="expression" dxfId="20" priority="74669">
      <formula>OR(X154="FG")</formula>
    </cfRule>
    <cfRule type="expression" dxfId="9" priority="74670">
      <formula>OR(X154="TR",X154="TDM",X154="PKT")</formula>
    </cfRule>
    <cfRule type="expression" dxfId="19" priority="74671">
      <formula>OR(X154="CT",X154="SCIK",X154="CUMIL")</formula>
    </cfRule>
    <cfRule type="cellIs" dxfId="18" priority="74663" operator="equal">
      <formula>"EG (WFO)"</formula>
    </cfRule>
    <cfRule type="cellIs" dxfId="18" priority="74664" operator="equal">
      <formula>"EE (WFO)"</formula>
    </cfRule>
    <cfRule type="cellIs" dxfId="18" priority="74665" operator="equal">
      <formula>"EC (WFO)"</formula>
    </cfRule>
    <cfRule type="expression" dxfId="21" priority="74657">
      <formula>OR(X154="FI")</formula>
    </cfRule>
    <cfRule type="expression" dxfId="12" priority="74658">
      <formula>OR(X154="OP",X154="RS",X154="RTS",X154="PRM",X154="CB")</formula>
    </cfRule>
    <cfRule type="expression" dxfId="3" priority="74659">
      <formula>OR(X154="L",X154="OTG")</formula>
    </cfRule>
    <cfRule type="expression" dxfId="20" priority="74660">
      <formula>OR(X154="FG")</formula>
    </cfRule>
    <cfRule type="expression" dxfId="9" priority="74661">
      <formula>OR(X154="TR",X154="TDM",X154="PKT")</formula>
    </cfRule>
    <cfRule type="expression" dxfId="19" priority="74662">
      <formula>OR(X154="CT",X154="SCIK",X154="CUMIL")</formula>
    </cfRule>
    <cfRule type="expression" dxfId="21" priority="74642">
      <formula>OR(X154="FI")</formula>
    </cfRule>
    <cfRule type="expression" dxfId="12" priority="74643">
      <formula>OR(X154="OP",X154="RS",X154="RTS",X154="PRM",X154="CB")</formula>
    </cfRule>
    <cfRule type="expression" dxfId="3" priority="74644">
      <formula>OR(X154="L",X154="OTG")</formula>
    </cfRule>
    <cfRule type="expression" dxfId="20" priority="74645">
      <formula>OR(X154="FG")</formula>
    </cfRule>
    <cfRule type="expression" dxfId="9" priority="74646">
      <formula>OR(X154="TR",X154="TDM",X154="PKT")</formula>
    </cfRule>
    <cfRule type="expression" dxfId="19" priority="74647">
      <formula>OR(X154="CT",X154="SCIK",X154="CUMIL")</formula>
    </cfRule>
    <cfRule type="expression" dxfId="21" priority="74636">
      <formula>OR(X154="FI")</formula>
    </cfRule>
    <cfRule type="expression" dxfId="12" priority="74637">
      <formula>OR(X154="OP",X154="RS",X154="RTS",X154="PRM",X154="CB")</formula>
    </cfRule>
    <cfRule type="expression" dxfId="3" priority="74638">
      <formula>OR(X154="L",X154="OTG")</formula>
    </cfRule>
    <cfRule type="expression" dxfId="20" priority="74639">
      <formula>OR(X154="FG")</formula>
    </cfRule>
    <cfRule type="expression" dxfId="9" priority="74640">
      <formula>OR(X154="TR",X154="TDM",X154="PKT")</formula>
    </cfRule>
    <cfRule type="expression" dxfId="19" priority="74641">
      <formula>OR(X154="CT",X154="SCIK",X154="CUMIL")</formula>
    </cfRule>
    <cfRule type="cellIs" dxfId="18" priority="74600" operator="equal">
      <formula>"EG (WFO)"</formula>
    </cfRule>
    <cfRule type="cellIs" dxfId="18" priority="74601" operator="equal">
      <formula>"EE (WFO)"</formula>
    </cfRule>
    <cfRule type="cellIs" dxfId="18" priority="74602" operator="equal">
      <formula>"EC (WFO)"</formula>
    </cfRule>
    <cfRule type="expression" dxfId="21" priority="74594">
      <formula>OR(X154="FI")</formula>
    </cfRule>
    <cfRule type="expression" dxfId="12" priority="74595">
      <formula>OR(X154="OP",X154="RS",X154="RTS",X154="PRM",X154="CB")</formula>
    </cfRule>
    <cfRule type="expression" dxfId="3" priority="74596">
      <formula>OR(X154="L",X154="OTG")</formula>
    </cfRule>
    <cfRule type="expression" dxfId="20" priority="74597">
      <formula>OR(X154="FG")</formula>
    </cfRule>
    <cfRule type="expression" dxfId="9" priority="74598">
      <formula>OR(X154="TR",X154="TDM",X154="PKT")</formula>
    </cfRule>
    <cfRule type="expression" dxfId="19" priority="74599">
      <formula>OR(X154="CT",X154="SCIK",X154="CUMIL")</formula>
    </cfRule>
  </conditionalFormatting>
  <conditionalFormatting sqref="X154">
    <cfRule type="expression" dxfId="21" priority="74672">
      <formula>OR(X154="FI")</formula>
    </cfRule>
    <cfRule type="expression" dxfId="12" priority="74673">
      <formula>OR(X154="OP",X154="RS",X154="RTS",X154="PRM",X154="CB")</formula>
    </cfRule>
    <cfRule type="expression" dxfId="3" priority="74674">
      <formula>OR(X154="L",X154="OTG")</formula>
    </cfRule>
    <cfRule type="expression" dxfId="20" priority="74675">
      <formula>OR(X154="FG")</formula>
    </cfRule>
    <cfRule type="expression" dxfId="9" priority="74676">
      <formula>OR(X154="TR",X154="TDM",X154="PKT")</formula>
    </cfRule>
    <cfRule type="expression" dxfId="19" priority="74677">
      <formula>OR(X154="CT",X154="SCIK",X154="CUMIL")</formula>
    </cfRule>
    <cfRule type="expression" dxfId="21" priority="74651">
      <formula>OR(X154="FI")</formula>
    </cfRule>
    <cfRule type="expression" dxfId="12" priority="74652">
      <formula>OR(X154="OP",X154="RS",X154="RTS",X154="PRM",X154="CB")</formula>
    </cfRule>
    <cfRule type="expression" dxfId="3" priority="74653">
      <formula>OR(X154="L",X154="OTG")</formula>
    </cfRule>
    <cfRule type="expression" dxfId="20" priority="74654">
      <formula>OR(X154="FG")</formula>
    </cfRule>
    <cfRule type="expression" dxfId="9" priority="74655">
      <formula>OR(X154="TR",X154="TDM",X154="PKT")</formula>
    </cfRule>
    <cfRule type="expression" dxfId="19" priority="74656">
      <formula>OR(X154="CT",X154="SCIK",X154="CUMIL")</formula>
    </cfRule>
    <cfRule type="cellIs" dxfId="18" priority="74648" operator="equal">
      <formula>"EG (WFO)"</formula>
    </cfRule>
    <cfRule type="cellIs" dxfId="18" priority="74649" operator="equal">
      <formula>"EE (WFO)"</formula>
    </cfRule>
    <cfRule type="cellIs" dxfId="18" priority="74650" operator="equal">
      <formula>"EC (WFO)"</formula>
    </cfRule>
  </conditionalFormatting>
  <conditionalFormatting sqref="AD154:AH154">
    <cfRule type="cellIs" dxfId="29" priority="119373" operator="equal">
      <formula>"EK (WFO)"</formula>
    </cfRule>
    <cfRule type="cellIs" dxfId="77" priority="119374" operator="equal">
      <formula>"EO (WFO)"</formula>
    </cfRule>
    <cfRule type="cellIs" dxfId="18" priority="119375" operator="equal">
      <formula>"EG (WFO)"</formula>
    </cfRule>
    <cfRule type="cellIs" dxfId="18" priority="119376" operator="equal">
      <formula>"EE (WFO)"</formula>
    </cfRule>
    <cfRule type="cellIs" dxfId="18" priority="119377" operator="equal">
      <formula>"EC (WFO)"</formula>
    </cfRule>
  </conditionalFormatting>
  <conditionalFormatting sqref="AJ154:AK154">
    <cfRule type="cellIs" dxfId="18" priority="119423" operator="equal">
      <formula>"EG (WFO)"</formula>
    </cfRule>
    <cfRule type="cellIs" dxfId="18" priority="119424" operator="equal">
      <formula>"EE (WFO)"</formula>
    </cfRule>
    <cfRule type="cellIs" dxfId="18" priority="119425" operator="equal">
      <formula>"EC (WFO)"</formula>
    </cfRule>
  </conditionalFormatting>
  <conditionalFormatting sqref="R155:S155">
    <cfRule type="expression" dxfId="19" priority="76119">
      <formula>OR(R155="CT",R155="SCIK",R155="CUMIL")</formula>
    </cfRule>
    <cfRule type="expression" dxfId="9" priority="76120">
      <formula>OR(R155="TR",R155="TDM",R155="PKT")</formula>
    </cfRule>
    <cfRule type="expression" dxfId="12" priority="76121">
      <formula>OR(R155="OP",R155="RS",R155="RTS",R155="PRM",R155="CB")</formula>
    </cfRule>
    <cfRule type="expression" dxfId="20" priority="76122">
      <formula>OR(R155="FG")</formula>
    </cfRule>
    <cfRule type="expression" dxfId="3" priority="76123">
      <formula>OR(R155="L",R155="OTG")</formula>
    </cfRule>
    <cfRule type="expression" dxfId="19" priority="76137">
      <formula>OR(R155="CT",R155="SCIK",R155="CUMIL")</formula>
    </cfRule>
    <cfRule type="expression" dxfId="9" priority="76138">
      <formula>OR(R155="TR",R155="TDM",R155="PKT")</formula>
    </cfRule>
    <cfRule type="expression" dxfId="12" priority="76139">
      <formula>OR(R155="OP",R155="RS",R155="RTS",R155="PRM",R155="CB")</formula>
    </cfRule>
    <cfRule type="expression" dxfId="20" priority="76140">
      <formula>OR(R155="FG")</formula>
    </cfRule>
    <cfRule type="expression" dxfId="3" priority="76141">
      <formula>OR(R155="L",R155="OTG")</formula>
    </cfRule>
    <cfRule type="cellIs" dxfId="15" priority="76134" operator="equal">
      <formula>"EA (WFO)"</formula>
    </cfRule>
    <cfRule type="cellIs" dxfId="15" priority="76135" operator="equal">
      <formula>"EC (WFO)"</formula>
    </cfRule>
    <cfRule type="cellIs" dxfId="15" priority="76136" operator="equal">
      <formula>"EE (WFO)"</formula>
    </cfRule>
    <cfRule type="expression" dxfId="19" priority="76129">
      <formula>OR(R155="CT",R155="SCIK",R155="CUMIL")</formula>
    </cfRule>
    <cfRule type="expression" dxfId="9" priority="76130">
      <formula>OR(R155="TR",R155="TDM",R155="PKT")</formula>
    </cfRule>
    <cfRule type="expression" dxfId="12" priority="76131">
      <formula>OR(R155="OP",R155="RS",R155="RTS",R155="PRM",R155="CB")</formula>
    </cfRule>
    <cfRule type="expression" dxfId="20" priority="76132">
      <formula>OR(R155="FG")</formula>
    </cfRule>
    <cfRule type="expression" dxfId="3" priority="76133">
      <formula>OR(R155="L",R155="OTG")</formula>
    </cfRule>
    <cfRule type="expression" dxfId="19" priority="76124">
      <formula>OR(R155="CT",R155="SCIK",R155="CUMIL")</formula>
    </cfRule>
    <cfRule type="expression" dxfId="9" priority="76125">
      <formula>OR(R155="TR",R155="TDM",R155="PKT")</formula>
    </cfRule>
    <cfRule type="expression" dxfId="12" priority="76126">
      <formula>OR(R155="OP",R155="RS",R155="RTS",R155="PRM",R155="CB")</formula>
    </cfRule>
    <cfRule type="expression" dxfId="20" priority="76127">
      <formula>OR(R155="FG")</formula>
    </cfRule>
    <cfRule type="expression" dxfId="3" priority="76128">
      <formula>OR(R155="L",R155="OTG")</formula>
    </cfRule>
    <cfRule type="cellIs" dxfId="15" priority="76116" operator="equal">
      <formula>"EA (WFO)"</formula>
    </cfRule>
    <cfRule type="cellIs" dxfId="15" priority="76117" operator="equal">
      <formula>"EC (WFO)"</formula>
    </cfRule>
    <cfRule type="cellIs" dxfId="15" priority="76118" operator="equal">
      <formula>"EE (WFO)"</formula>
    </cfRule>
    <cfRule type="expression" dxfId="19" priority="76111">
      <formula>OR(R155="CT",R155="SCIK",R155="CUMIL")</formula>
    </cfRule>
    <cfRule type="expression" dxfId="9" priority="76112">
      <formula>OR(R155="TR",R155="TDM",R155="PKT")</formula>
    </cfRule>
    <cfRule type="expression" dxfId="12" priority="76113">
      <formula>OR(R155="OP",R155="RS",R155="RTS",R155="PRM",R155="CB")</formula>
    </cfRule>
    <cfRule type="expression" dxfId="20" priority="76114">
      <formula>OR(R155="FG")</formula>
    </cfRule>
    <cfRule type="expression" dxfId="3" priority="76115">
      <formula>OR(R155="L",R155="OTG")</formula>
    </cfRule>
    <cfRule type="expression" dxfId="19" priority="76106">
      <formula>OR(R155="CT",R155="SCIK",R155="CUMIL")</formula>
    </cfRule>
    <cfRule type="expression" dxfId="9" priority="76107">
      <formula>OR(R155="TR",R155="TDM",R155="PKT")</formula>
    </cfRule>
    <cfRule type="expression" dxfId="12" priority="76108">
      <formula>OR(R155="OP",R155="RS",R155="RTS",R155="PRM",R155="CB")</formula>
    </cfRule>
    <cfRule type="expression" dxfId="20" priority="76109">
      <formula>OR(R155="FG")</formula>
    </cfRule>
    <cfRule type="expression" dxfId="3" priority="76110">
      <formula>OR(R155="L",R155="OTG")</formula>
    </cfRule>
    <cfRule type="cellIs" dxfId="15" priority="76105" operator="equal">
      <formula>"EG (WFO)"</formula>
    </cfRule>
  </conditionalFormatting>
  <conditionalFormatting sqref="T155:V155">
    <cfRule type="expression" dxfId="21" priority="76090">
      <formula>OR(T155="FI")</formula>
    </cfRule>
    <cfRule type="expression" dxfId="12" priority="76091">
      <formula>OR(T155="OP",T155="RS",T155="RTS",T155="PRM",T155="CB")</formula>
    </cfRule>
    <cfRule type="expression" dxfId="3" priority="76092">
      <formula>OR(T155="L",T155="OTG")</formula>
    </cfRule>
    <cfRule type="expression" dxfId="20" priority="76093">
      <formula>OR(T155="FG")</formula>
    </cfRule>
    <cfRule type="expression" dxfId="9" priority="76094">
      <formula>OR(T155="TR",T155="TDM",T155="PKT")</formula>
    </cfRule>
    <cfRule type="expression" dxfId="19" priority="76095">
      <formula>OR(T155="CT",T155="SCIK",T155="CUMIL")</formula>
    </cfRule>
    <cfRule type="cellIs" dxfId="18" priority="76087" operator="equal">
      <formula>"EG (WFO)"</formula>
    </cfRule>
    <cfRule type="cellIs" dxfId="18" priority="76088" operator="equal">
      <formula>"EE (WFO)"</formula>
    </cfRule>
    <cfRule type="cellIs" dxfId="18" priority="76089" operator="equal">
      <formula>"EC (WFO)"</formula>
    </cfRule>
  </conditionalFormatting>
  <conditionalFormatting sqref="W155">
    <cfRule type="expression" dxfId="21" priority="76061">
      <formula>OR(W155="FI")</formula>
    </cfRule>
    <cfRule type="expression" dxfId="12" priority="76062">
      <formula>OR(W155="OP",W155="RS",W155="RTS",W155="PRM",W155="CB")</formula>
    </cfRule>
    <cfRule type="expression" dxfId="3" priority="76063">
      <formula>OR(W155="L",W155="OTG")</formula>
    </cfRule>
    <cfRule type="expression" dxfId="20" priority="76064">
      <formula>OR(W155="FG")</formula>
    </cfRule>
    <cfRule type="expression" dxfId="9" priority="76065">
      <formula>OR(W155="TR",W155="TDM",W155="PKT")</formula>
    </cfRule>
    <cfRule type="expression" dxfId="19" priority="76066">
      <formula>OR(W155="CT",W155="SCIK",W155="CUMIL")</formula>
    </cfRule>
    <cfRule type="cellIs" dxfId="18" priority="76058" operator="equal">
      <formula>"EG (WFO)"</formula>
    </cfRule>
    <cfRule type="cellIs" dxfId="18" priority="76059" operator="equal">
      <formula>"EE (WFO)"</formula>
    </cfRule>
    <cfRule type="cellIs" dxfId="18" priority="76060" operator="equal">
      <formula>"EC (WFO)"</formula>
    </cfRule>
    <cfRule type="expression" dxfId="21" priority="76049">
      <formula>OR(W155="FI")</formula>
    </cfRule>
    <cfRule type="expression" dxfId="12" priority="76050">
      <formula>OR(W155="OP",W155="RS",W155="RTS",W155="PRM",W155="CB")</formula>
    </cfRule>
    <cfRule type="expression" dxfId="3" priority="76051">
      <formula>OR(W155="L",W155="OTG")</formula>
    </cfRule>
    <cfRule type="expression" dxfId="20" priority="76052">
      <formula>OR(W155="FG")</formula>
    </cfRule>
    <cfRule type="expression" dxfId="9" priority="76053">
      <formula>OR(W155="TR",W155="TDM",W155="PKT")</formula>
    </cfRule>
    <cfRule type="expression" dxfId="19" priority="76054">
      <formula>OR(W155="CT",W155="SCIK",W155="CUMIL")</formula>
    </cfRule>
    <cfRule type="cellIs" dxfId="18" priority="76046" operator="equal">
      <formula>"EG (WFO)"</formula>
    </cfRule>
    <cfRule type="cellIs" dxfId="18" priority="76047" operator="equal">
      <formula>"EE (WFO)"</formula>
    </cfRule>
    <cfRule type="cellIs" dxfId="18" priority="76048" operator="equal">
      <formula>"EC (WFO)"</formula>
    </cfRule>
  </conditionalFormatting>
  <conditionalFormatting sqref="W155:X155">
    <cfRule type="cellIs" dxfId="33" priority="76055" operator="equal">
      <formula>"FG (WFO)"</formula>
    </cfRule>
    <cfRule type="cellIs" dxfId="18" priority="76056" operator="equal">
      <formula>"EO (WFO)"</formula>
    </cfRule>
    <cfRule type="cellIs" dxfId="18" priority="76057" operator="equal">
      <formula>"EK (WFO)"</formula>
    </cfRule>
    <cfRule type="expression" dxfId="21" priority="76031">
      <formula>OR(W155="FI")</formula>
    </cfRule>
    <cfRule type="expression" dxfId="12" priority="76032">
      <formula>OR(W155="OP",W155="RS",W155="RTS",W155="PRM",W155="CB")</formula>
    </cfRule>
    <cfRule type="expression" dxfId="3" priority="76033">
      <formula>OR(W155="L",W155="OTG")</formula>
    </cfRule>
    <cfRule type="expression" dxfId="59" priority="76034">
      <formula>OR(W155="FG",W155="FG (WFO)")</formula>
    </cfRule>
    <cfRule type="expression" dxfId="9" priority="76035">
      <formula>OR(W155="TR",W155="TDM",W155="PKT")</formula>
    </cfRule>
    <cfRule type="expression" dxfId="19" priority="76036">
      <formula>OR(W155="CT",W155="SCIK",W155="CUMIL")</formula>
    </cfRule>
    <cfRule type="cellIs" dxfId="18" priority="76028" operator="equal">
      <formula>"EG (WFO)"</formula>
    </cfRule>
    <cfRule type="cellIs" dxfId="18" priority="76029" operator="equal">
      <formula>"EE (WFO)"</formula>
    </cfRule>
    <cfRule type="cellIs" dxfId="18" priority="76030" operator="equal">
      <formula>"EC (WFO)"</formula>
    </cfRule>
    <cfRule type="cellIs" dxfId="76" priority="76026" operator="equal">
      <formula>"FG (WFO)"</formula>
    </cfRule>
    <cfRule type="expression" dxfId="59" priority="76027">
      <formula>" =OR(AJ28=""FG"",AJ28=""FG (WFO)"")"</formula>
    </cfRule>
  </conditionalFormatting>
  <conditionalFormatting sqref="X155">
    <cfRule type="expression" dxfId="21" priority="76020">
      <formula>OR(X155="FI")</formula>
    </cfRule>
    <cfRule type="expression" dxfId="12" priority="76021">
      <formula>OR(X155="OP",X155="RS",X155="RTS",X155="PRM",X155="CB")</formula>
    </cfRule>
    <cfRule type="expression" dxfId="3" priority="76022">
      <formula>OR(X155="L",X155="OTG")</formula>
    </cfRule>
    <cfRule type="expression" dxfId="20" priority="76023">
      <formula>OR(X155="FG")</formula>
    </cfRule>
    <cfRule type="expression" dxfId="9" priority="76024">
      <formula>OR(X155="TR",X155="TDM",X155="PKT")</formula>
    </cfRule>
    <cfRule type="expression" dxfId="19" priority="76025">
      <formula>OR(X155="CT",X155="SCIK",X155="CUMIL")</formula>
    </cfRule>
    <cfRule type="cellIs" dxfId="18" priority="76017" operator="equal">
      <formula>"EG (WFO)"</formula>
    </cfRule>
    <cfRule type="cellIs" dxfId="18" priority="76018" operator="equal">
      <formula>"EE (WFO)"</formula>
    </cfRule>
    <cfRule type="cellIs" dxfId="18" priority="76019" operator="equal">
      <formula>"EC (WFO)"</formula>
    </cfRule>
    <cfRule type="expression" dxfId="21" priority="76040">
      <formula>OR(X155="FI")</formula>
    </cfRule>
    <cfRule type="expression" dxfId="12" priority="76041">
      <formula>OR(X155="OP",X155="RS",X155="RTS",X155="PRM",X155="CB")</formula>
    </cfRule>
    <cfRule type="expression" dxfId="3" priority="76042">
      <formula>OR(X155="L",X155="OTG")</formula>
    </cfRule>
    <cfRule type="expression" dxfId="20" priority="76043">
      <formula>OR(X155="FG")</formula>
    </cfRule>
    <cfRule type="expression" dxfId="9" priority="76044">
      <formula>OR(X155="TR",X155="TDM",X155="PKT")</formula>
    </cfRule>
    <cfRule type="expression" dxfId="19" priority="76045">
      <formula>OR(X155="CT",X155="SCIK",X155="CUMIL")</formula>
    </cfRule>
    <cfRule type="cellIs" dxfId="18" priority="76037" operator="equal">
      <formula>"EG (WFO)"</formula>
    </cfRule>
    <cfRule type="cellIs" dxfId="18" priority="76038" operator="equal">
      <formula>"EE (WFO)"</formula>
    </cfRule>
    <cfRule type="cellIs" dxfId="18" priority="76039" operator="equal">
      <formula>"EC (WFO)"</formula>
    </cfRule>
  </conditionalFormatting>
  <conditionalFormatting sqref="Y155">
    <cfRule type="expression" dxfId="21" priority="76081">
      <formula>OR(Y155="FI")</formula>
    </cfRule>
    <cfRule type="expression" dxfId="12" priority="76082">
      <formula>OR(Y155="OP",Y155="RS",Y155="RTS",Y155="PRM",Y155="CB")</formula>
    </cfRule>
    <cfRule type="expression" dxfId="3" priority="76083">
      <formula>OR(Y155="L",Y155="OTG")</formula>
    </cfRule>
    <cfRule type="expression" dxfId="20" priority="76084">
      <formula>OR(Y155="FG")</formula>
    </cfRule>
    <cfRule type="expression" dxfId="9" priority="76085">
      <formula>OR(Y155="TR",Y155="TDM",Y155="PKT")</formula>
    </cfRule>
    <cfRule type="expression" dxfId="19" priority="76086">
      <formula>OR(Y155="CT",Y155="SCIK",Y155="CUMIL")</formula>
    </cfRule>
    <cfRule type="cellIs" dxfId="18" priority="76078" operator="equal">
      <formula>"EG (WFO)"</formula>
    </cfRule>
    <cfRule type="cellIs" dxfId="18" priority="76079" operator="equal">
      <formula>"EE (WFO)"</formula>
    </cfRule>
    <cfRule type="cellIs" dxfId="18" priority="76080" operator="equal">
      <formula>"EC (WFO)"</formula>
    </cfRule>
    <cfRule type="expression" dxfId="21" priority="76072">
      <formula>OR(Y155="FI")</formula>
    </cfRule>
    <cfRule type="expression" dxfId="12" priority="76073">
      <formula>OR(Y155="OP",Y155="RS",Y155="RTS",Y155="PRM",Y155="CB")</formula>
    </cfRule>
    <cfRule type="expression" dxfId="3" priority="76074">
      <formula>OR(Y155="L",Y155="OTG")</formula>
    </cfRule>
    <cfRule type="expression" dxfId="20" priority="76075">
      <formula>OR(Y155="FG")</formula>
    </cfRule>
    <cfRule type="expression" dxfId="9" priority="76076">
      <formula>OR(Y155="TR",Y155="TDM",Y155="PKT")</formula>
    </cfRule>
    <cfRule type="expression" dxfId="19" priority="76077">
      <formula>OR(Y155="CT",Y155="SCIK",Y155="CUMIL")</formula>
    </cfRule>
    <cfRule type="cellIs" dxfId="18" priority="76069" operator="equal">
      <formula>"EG (WFO)"</formula>
    </cfRule>
    <cfRule type="cellIs" dxfId="18" priority="76070" operator="equal">
      <formula>"EE (WFO)"</formula>
    </cfRule>
    <cfRule type="cellIs" dxfId="18" priority="76071" operator="equal">
      <formula>"EC (WFO)"</formula>
    </cfRule>
  </conditionalFormatting>
  <conditionalFormatting sqref="Z155">
    <cfRule type="expression" dxfId="21" priority="73951">
      <formula>OR(Z155="FI")</formula>
    </cfRule>
    <cfRule type="expression" dxfId="12" priority="73952">
      <formula>OR(Z155="OP",Z155="RS",Z155="RTS",Z155="PRM",Z155="CB")</formula>
    </cfRule>
    <cfRule type="expression" dxfId="3" priority="73953">
      <formula>OR(Z155="L",Z155="OTG")</formula>
    </cfRule>
    <cfRule type="expression" dxfId="20" priority="73954">
      <formula>OR(Z155="FG")</formula>
    </cfRule>
    <cfRule type="expression" dxfId="9" priority="73955">
      <formula>OR(Z155="TR",Z155="TDM",Z155="PKT")</formula>
    </cfRule>
    <cfRule type="expression" dxfId="19" priority="73956">
      <formula>OR(Z155="CT",Z155="SCIK",Z155="CUMIL")</formula>
    </cfRule>
  </conditionalFormatting>
  <conditionalFormatting sqref="Z155:AA155">
    <cfRule type="cellIs" dxfId="18" priority="73948" operator="equal">
      <formula>"EG (WFO)"</formula>
    </cfRule>
    <cfRule type="cellIs" dxfId="18" priority="73949" operator="equal">
      <formula>"EE (WFO)"</formula>
    </cfRule>
    <cfRule type="cellIs" dxfId="18" priority="73950" operator="equal">
      <formula>"EC (WFO)"</formula>
    </cfRule>
    <cfRule type="cellIs" dxfId="33" priority="73945" operator="equal">
      <formula>"FG (WFO)"</formula>
    </cfRule>
    <cfRule type="cellIs" dxfId="18" priority="73946" operator="equal">
      <formula>"EO (WFO)"</formula>
    </cfRule>
    <cfRule type="cellIs" dxfId="18" priority="73947" operator="equal">
      <formula>"EK (WFO)"</formula>
    </cfRule>
  </conditionalFormatting>
  <conditionalFormatting sqref="AA155">
    <cfRule type="expression" dxfId="21" priority="73957">
      <formula>OR(AA155="FI")</formula>
    </cfRule>
    <cfRule type="expression" dxfId="12" priority="73958">
      <formula>OR(AA155="OP",AA155="RS",AA155="RTS",AA155="PRM",AA155="CB")</formula>
    </cfRule>
    <cfRule type="expression" dxfId="3" priority="73959">
      <formula>OR(AA155="L",AA155="OTG")</formula>
    </cfRule>
    <cfRule type="expression" dxfId="20" priority="73960">
      <formula>OR(AA155="FG")</formula>
    </cfRule>
    <cfRule type="expression" dxfId="9" priority="73961">
      <formula>OR(AA155="TR",AA155="TDM",AA155="PKT")</formula>
    </cfRule>
    <cfRule type="expression" dxfId="19" priority="73962">
      <formula>OR(AA155="CT",AA155="SCIK",AA155="CUMIL")</formula>
    </cfRule>
    <cfRule type="expression" dxfId="21" priority="73939">
      <formula>OR(AA155="FI")</formula>
    </cfRule>
    <cfRule type="expression" dxfId="12" priority="73940">
      <formula>OR(AA155="OP",AA155="RS",AA155="RTS",AA155="PRM",AA155="CB")</formula>
    </cfRule>
    <cfRule type="expression" dxfId="3" priority="73941">
      <formula>OR(AA155="L",AA155="OTG")</formula>
    </cfRule>
    <cfRule type="expression" dxfId="20" priority="73942">
      <formula>OR(AA155="FG")</formula>
    </cfRule>
    <cfRule type="expression" dxfId="9" priority="73943">
      <formula>OR(AA155="TR",AA155="TDM",AA155="PKT")</formula>
    </cfRule>
    <cfRule type="expression" dxfId="19" priority="73944">
      <formula>OR(AA155="CT",AA155="SCIK",AA155="CUMIL")</formula>
    </cfRule>
  </conditionalFormatting>
  <conditionalFormatting sqref="AD155:AJ155">
    <cfRule type="cellIs" dxfId="76" priority="119294" operator="equal">
      <formula>"FG (WFO)"</formula>
    </cfRule>
    <cfRule type="expression" dxfId="59" priority="119295">
      <formula>" =OR(AJ28=""FG"",AJ28=""FG (WFO)"")"</formula>
    </cfRule>
    <cfRule type="cellIs" dxfId="33" priority="119296" operator="equal">
      <formula>"FG (WFO)"</formula>
    </cfRule>
    <cfRule type="cellIs" dxfId="18" priority="119297" operator="equal">
      <formula>"EO (WFO)"</formula>
    </cfRule>
    <cfRule type="cellIs" dxfId="18" priority="119298" operator="equal">
      <formula>"EK (WFO)"</formula>
    </cfRule>
  </conditionalFormatting>
  <conditionalFormatting sqref="I156:M156">
    <cfRule type="cellIs" dxfId="18" priority="73963" operator="equal">
      <formula>"EG (WFO)"</formula>
    </cfRule>
    <cfRule type="cellIs" dxfId="18" priority="73964" operator="equal">
      <formula>"EE (WFO)"</formula>
    </cfRule>
    <cfRule type="cellIs" dxfId="18" priority="73965" operator="equal">
      <formula>"EC (WFO)"</formula>
    </cfRule>
    <cfRule type="cellIs" dxfId="33" priority="73974" operator="equal">
      <formula>"FG (WFO)"</formula>
    </cfRule>
    <cfRule type="cellIs" dxfId="18" priority="73975" operator="equal">
      <formula>"EO (WFO)"</formula>
    </cfRule>
    <cfRule type="cellIs" dxfId="18" priority="73976" operator="equal">
      <formula>"EK (WFO)"</formula>
    </cfRule>
    <cfRule type="cellIs" dxfId="76" priority="73972" operator="equal">
      <formula>"FG (WFO)"</formula>
    </cfRule>
    <cfRule type="expression" dxfId="59" priority="73973">
      <formula>" =OR(AJ28=""FG"",AJ28=""FG (WFO)"")"</formula>
    </cfRule>
  </conditionalFormatting>
  <conditionalFormatting sqref="I156">
    <cfRule type="expression" dxfId="21" priority="73977">
      <formula>OR(I156="FI")</formula>
    </cfRule>
    <cfRule type="expression" dxfId="12" priority="73978">
      <formula>OR(I156="OP",I156="RS",I156="RTS",I156="PRM",I156="CB")</formula>
    </cfRule>
    <cfRule type="expression" dxfId="3" priority="73979">
      <formula>OR(I156="L",I156="OTG")</formula>
    </cfRule>
    <cfRule type="expression" dxfId="20" priority="73980">
      <formula>OR(I156="FG")</formula>
    </cfRule>
    <cfRule type="expression" dxfId="9" priority="73981">
      <formula>OR(I156="TR",I156="TDM",I156="PKT")</formula>
    </cfRule>
    <cfRule type="expression" dxfId="19" priority="73982">
      <formula>OR(I156="CT",I156="SCIK",I156="CUMIL")</formula>
    </cfRule>
  </conditionalFormatting>
  <conditionalFormatting sqref="J156:L156">
    <cfRule type="expression" dxfId="21" priority="73983">
      <formula>OR(J156="FI")</formula>
    </cfRule>
    <cfRule type="expression" dxfId="12" priority="73984">
      <formula>OR(J156="OP",J156="RS",J156="RTS",J156="PRM",J156="CB")</formula>
    </cfRule>
    <cfRule type="expression" dxfId="3" priority="73985">
      <formula>OR(J156="L",J156="OTG")</formula>
    </cfRule>
    <cfRule type="expression" dxfId="20" priority="73986">
      <formula>OR(J156="FG")</formula>
    </cfRule>
    <cfRule type="expression" dxfId="9" priority="73987">
      <formula>OR(J156="TR",J156="TDM",J156="PKT")</formula>
    </cfRule>
    <cfRule type="expression" dxfId="19" priority="73988">
      <formula>OR(J156="CT",J156="SCIK",J156="CUMIL")</formula>
    </cfRule>
  </conditionalFormatting>
  <conditionalFormatting sqref="L156:M156">
    <cfRule type="expression" dxfId="21" priority="73966">
      <formula>OR(L156="FI")</formula>
    </cfRule>
    <cfRule type="expression" dxfId="12" priority="73967">
      <formula>OR(L156="OP",L156="RS",L156="RTS",L156="PRM",L156="CB")</formula>
    </cfRule>
    <cfRule type="expression" dxfId="3" priority="73968">
      <formula>OR(L156="L",L156="OTG")</formula>
    </cfRule>
    <cfRule type="expression" dxfId="20" priority="73969">
      <formula>OR(L156="FG")</formula>
    </cfRule>
    <cfRule type="expression" dxfId="9" priority="73970">
      <formula>OR(L156="TR",L156="TDM",L156="PKT")</formula>
    </cfRule>
    <cfRule type="expression" dxfId="19" priority="73971">
      <formula>OR(L156="CT",L156="SCIK",L156="CUMIL")</formula>
    </cfRule>
  </conditionalFormatting>
  <conditionalFormatting sqref="R156:Y156">
    <cfRule type="expression" dxfId="21" priority="74588">
      <formula>OR(R156="FI")</formula>
    </cfRule>
    <cfRule type="expression" dxfId="12" priority="74589">
      <formula>OR(R156="OP",R156="RS",R156="RTS",R156="PRM",R156="CB")</formula>
    </cfRule>
    <cfRule type="expression" dxfId="3" priority="74590">
      <formula>OR(R156="L",R156="OTG")</formula>
    </cfRule>
    <cfRule type="expression" dxfId="20" priority="74591">
      <formula>OR(R156="FG")</formula>
    </cfRule>
    <cfRule type="expression" dxfId="9" priority="74592">
      <formula>OR(R156="TR",R156="TDM",R156="PKT")</formula>
    </cfRule>
    <cfRule type="expression" dxfId="19" priority="74593">
      <formula>OR(R156="CT",R156="SCIK",R156="CUMIL")</formula>
    </cfRule>
    <cfRule type="cellIs" dxfId="18" priority="74585" operator="equal">
      <formula>"EG (WFO)"</formula>
    </cfRule>
    <cfRule type="cellIs" dxfId="18" priority="74586" operator="equal">
      <formula>"EE (WFO)"</formula>
    </cfRule>
    <cfRule type="cellIs" dxfId="18" priority="74587" operator="equal">
      <formula>"EC (WFO)"</formula>
    </cfRule>
  </conditionalFormatting>
  <conditionalFormatting sqref="R156:AA156">
    <cfRule type="cellIs" dxfId="29" priority="74552" operator="equal">
      <formula>"EK (WFO)"</formula>
    </cfRule>
    <cfRule type="cellIs" dxfId="77" priority="74553" operator="equal">
      <formula>"EO (WFO)"</formula>
    </cfRule>
  </conditionalFormatting>
  <conditionalFormatting sqref="V156:W156">
    <cfRule type="expression" dxfId="21" priority="74579">
      <formula>OR(V156="FI")</formula>
    </cfRule>
    <cfRule type="expression" dxfId="12" priority="74580">
      <formula>OR(V156="OP",V156="RS",V156="RTS",V156="PRM",V156="CB")</formula>
    </cfRule>
    <cfRule type="expression" dxfId="3" priority="74581">
      <formula>OR(V156="L",V156="OTG")</formula>
    </cfRule>
    <cfRule type="expression" dxfId="20" priority="74582">
      <formula>OR(V156="FG")</formula>
    </cfRule>
    <cfRule type="expression" dxfId="9" priority="74583">
      <formula>OR(V156="TR",V156="TDM",V156="PKT")</formula>
    </cfRule>
    <cfRule type="expression" dxfId="19" priority="74584">
      <formula>OR(V156="CT",V156="SCIK",V156="CUMIL")</formula>
    </cfRule>
  </conditionalFormatting>
  <conditionalFormatting sqref="Z156:AA156">
    <cfRule type="expression" dxfId="21" priority="74573">
      <formula>OR(Z156="FI")</formula>
    </cfRule>
    <cfRule type="expression" dxfId="12" priority="74574">
      <formula>OR(Z156="OP",Z156="RS",Z156="RTS",Z156="PRM",Z156="CB")</formula>
    </cfRule>
    <cfRule type="expression" dxfId="3" priority="74575">
      <formula>OR(Z156="L",Z156="OTG")</formula>
    </cfRule>
    <cfRule type="expression" dxfId="20" priority="74576">
      <formula>OR(Z156="FG")</formula>
    </cfRule>
    <cfRule type="expression" dxfId="9" priority="74577">
      <formula>OR(Z156="TR",Z156="TDM",Z156="PKT")</formula>
    </cfRule>
    <cfRule type="expression" dxfId="19" priority="74578">
      <formula>OR(Z156="CT",Z156="SCIK",Z156="CUMIL")</formula>
    </cfRule>
    <cfRule type="cellIs" dxfId="22" priority="74572" operator="equal">
      <formula>"L"</formula>
    </cfRule>
    <cfRule type="cellIs" dxfId="18" priority="74558" operator="equal">
      <formula>"EC (WFO)"</formula>
    </cfRule>
    <cfRule type="cellIs" dxfId="18" priority="74559" operator="equal">
      <formula>"EG (WFO)"</formula>
    </cfRule>
    <cfRule type="cellIs" dxfId="18" priority="74560" operator="equal">
      <formula>"EE (WFO)"</formula>
    </cfRule>
    <cfRule type="cellIs" dxfId="18" priority="74561" operator="equal">
      <formula>"EC (WFO)"</formula>
    </cfRule>
    <cfRule type="cellIs" dxfId="17" priority="74570" operator="equal">
      <formula>"EE (WFO)"</formula>
    </cfRule>
    <cfRule type="cellIs" dxfId="16" priority="74571" operator="equal">
      <formula>"EC (WFO)"</formula>
    </cfRule>
    <cfRule type="expression" dxfId="21" priority="74564">
      <formula>OR(Z156="FI")</formula>
    </cfRule>
    <cfRule type="expression" dxfId="12" priority="74565">
      <formula>OR(Z156="OP",Z156="RS",Z156="RTS",Z156="PRM",Z156="CB")</formula>
    </cfRule>
    <cfRule type="expression" dxfId="3" priority="74566">
      <formula>OR(Z156="L",Z156="OTG")</formula>
    </cfRule>
    <cfRule type="expression" dxfId="20" priority="74567">
      <formula>OR(Z156="FG")</formula>
    </cfRule>
    <cfRule type="expression" dxfId="9" priority="74568">
      <formula>OR(Z156="TR",Z156="TDM",Z156="PKT")</formula>
    </cfRule>
    <cfRule type="expression" dxfId="19" priority="74569">
      <formula>OR(Z156="CT",Z156="SCIK",Z156="CUMIL")</formula>
    </cfRule>
    <cfRule type="cellIs" dxfId="23" priority="74562" operator="equal">
      <formula>"FG"</formula>
    </cfRule>
    <cfRule type="cellIs" dxfId="22" priority="74563" operator="equal">
      <formula>"L"</formula>
    </cfRule>
    <cfRule type="cellIs" dxfId="23" priority="74556" operator="equal">
      <formula>"FG"</formula>
    </cfRule>
    <cfRule type="cellIs" dxfId="22" priority="74557" operator="equal">
      <formula>"L"</formula>
    </cfRule>
    <cfRule type="cellIs" dxfId="23" priority="74554" operator="equal">
      <formula>"FG"</formula>
    </cfRule>
    <cfRule type="cellIs" dxfId="22" priority="74555" operator="equal">
      <formula>"L"</formula>
    </cfRule>
  </conditionalFormatting>
  <conditionalFormatting sqref="AD156:AJ156">
    <cfRule type="cellIs" dxfId="76" priority="119152" operator="equal">
      <formula>"FG (WFO)"</formula>
    </cfRule>
    <cfRule type="expression" dxfId="59" priority="119153">
      <formula>" =OR(AJ28=""FG"",AJ28=""FG (WFO)"")"</formula>
    </cfRule>
    <cfRule type="cellIs" dxfId="33" priority="119154" operator="equal">
      <formula>"FG (WFO)"</formula>
    </cfRule>
    <cfRule type="cellIs" dxfId="18" priority="119155" operator="equal">
      <formula>"EO (WFO)"</formula>
    </cfRule>
    <cfRule type="cellIs" dxfId="18" priority="119156" operator="equal">
      <formula>"EK (WFO)"</formula>
    </cfRule>
  </conditionalFormatting>
  <conditionalFormatting sqref="H157:Q157">
    <cfRule type="expression" dxfId="21" priority="72944">
      <formula>OR(H157="FI")</formula>
    </cfRule>
    <cfRule type="expression" dxfId="12" priority="72945">
      <formula>OR(H157="OP",H157="RS",H157="RTS",H157="PRM",H157="CB")</formula>
    </cfRule>
    <cfRule type="expression" dxfId="3" priority="72946">
      <formula>OR(H157="L",H157="OTG")</formula>
    </cfRule>
    <cfRule type="expression" dxfId="20" priority="72947">
      <formula>OR(H157="FG")</formula>
    </cfRule>
    <cfRule type="expression" dxfId="9" priority="72948">
      <formula>OR(H157="TR",H157="TDM",H157="PKT")</formula>
    </cfRule>
    <cfRule type="expression" dxfId="19" priority="72949">
      <formula>OR(H157="CT",H157="SCIK",H157="CUMIL")</formula>
    </cfRule>
    <cfRule type="cellIs" dxfId="18" priority="72941" operator="equal">
      <formula>"EG (WFO)"</formula>
    </cfRule>
    <cfRule type="cellIs" dxfId="18" priority="72942" operator="equal">
      <formula>"EE (WFO)"</formula>
    </cfRule>
    <cfRule type="cellIs" dxfId="18" priority="72943" operator="equal">
      <formula>"EC (WFO)"</formula>
    </cfRule>
    <cfRule type="cellIs" dxfId="33" priority="72950" operator="equal">
      <formula>"FG (WFO)"</formula>
    </cfRule>
    <cfRule type="cellIs" dxfId="18" priority="72951" operator="equal">
      <formula>"EO (WFO)"</formula>
    </cfRule>
    <cfRule type="cellIs" dxfId="18" priority="72952" operator="equal">
      <formula>"EK (WFO)"</formula>
    </cfRule>
  </conditionalFormatting>
  <conditionalFormatting sqref="O157:P157">
    <cfRule type="expression" dxfId="21" priority="72935">
      <formula>OR(O157="FI")</formula>
    </cfRule>
    <cfRule type="expression" dxfId="12" priority="72936">
      <formula>OR(O157="OP",O157="RS",O157="RTS",O157="PRM",O157="CB")</formula>
    </cfRule>
    <cfRule type="expression" dxfId="3" priority="72937">
      <formula>OR(O157="L",O157="OTG")</formula>
    </cfRule>
    <cfRule type="expression" dxfId="20" priority="72938">
      <formula>OR(O157="FG")</formula>
    </cfRule>
    <cfRule type="expression" dxfId="9" priority="72939">
      <formula>OR(O157="TR",O157="TDM",O157="PKT")</formula>
    </cfRule>
    <cfRule type="expression" dxfId="19" priority="72940">
      <formula>OR(O157="CT",O157="SCIK",O157="CUMIL")</formula>
    </cfRule>
  </conditionalFormatting>
  <conditionalFormatting sqref="R157:V157">
    <cfRule type="expression" dxfId="21" priority="72923">
      <formula>OR(R157="FI")</formula>
    </cfRule>
    <cfRule type="expression" dxfId="12" priority="72924">
      <formula>OR(R157="OP",R157="RS",R157="RTS",R157="PRM",R157="CB")</formula>
    </cfRule>
    <cfRule type="expression" dxfId="3" priority="72925">
      <formula>OR(R157="L",R157="OTG")</formula>
    </cfRule>
    <cfRule type="expression" dxfId="20" priority="72926">
      <formula>OR(R157="FG")</formula>
    </cfRule>
    <cfRule type="expression" dxfId="9" priority="72927">
      <formula>OR(R157="TR",R157="TDM",R157="PKT")</formula>
    </cfRule>
    <cfRule type="expression" dxfId="19" priority="72928">
      <formula>OR(R157="CT",R157="SCIK",R157="CUMIL")</formula>
    </cfRule>
    <cfRule type="cellIs" dxfId="18" priority="72920" operator="equal">
      <formula>"EG (WFO)"</formula>
    </cfRule>
    <cfRule type="cellIs" dxfId="18" priority="72921" operator="equal">
      <formula>"EE (WFO)"</formula>
    </cfRule>
    <cfRule type="cellIs" dxfId="18" priority="72922" operator="equal">
      <formula>"EC (WFO)"</formula>
    </cfRule>
    <cfRule type="expression" dxfId="21" priority="72890">
      <formula>OR(R157="FI")</formula>
    </cfRule>
    <cfRule type="expression" dxfId="12" priority="72891">
      <formula>OR(R157="OP",R157="RS",R157="RTS",R157="PRM",R157="CB")</formula>
    </cfRule>
    <cfRule type="expression" dxfId="3" priority="72892">
      <formula>OR(R157="L",R157="OTG")</formula>
    </cfRule>
    <cfRule type="expression" dxfId="20" priority="72893">
      <formula>OR(R157="FG")</formula>
    </cfRule>
    <cfRule type="expression" dxfId="9" priority="72894">
      <formula>OR(R157="TR",R157="TDM",R157="PKT")</formula>
    </cfRule>
    <cfRule type="expression" dxfId="19" priority="72895">
      <formula>OR(R157="CT",R157="SCIK",R157="CUMIL")</formula>
    </cfRule>
    <cfRule type="cellIs" dxfId="18" priority="72887" operator="equal">
      <formula>"EG (WFO)"</formula>
    </cfRule>
    <cfRule type="cellIs" dxfId="18" priority="72888" operator="equal">
      <formula>"EE (WFO)"</formula>
    </cfRule>
    <cfRule type="cellIs" dxfId="18" priority="72889" operator="equal">
      <formula>"EC (WFO)"</formula>
    </cfRule>
    <cfRule type="expression" dxfId="21" priority="72872">
      <formula>OR(R157="FI")</formula>
    </cfRule>
    <cfRule type="expression" dxfId="12" priority="72873">
      <formula>OR(R157="OP",R157="RS",R157="RTS",R157="PRM",R157="CB")</formula>
    </cfRule>
    <cfRule type="expression" dxfId="3" priority="72874">
      <formula>OR(R157="L",R157="OTG")</formula>
    </cfRule>
    <cfRule type="expression" dxfId="59" priority="72875">
      <formula>OR(R157="FG",R157="FG (WFO)")</formula>
    </cfRule>
    <cfRule type="expression" dxfId="9" priority="72876">
      <formula>OR(R157="TR",R157="TDM",R157="PKT")</formula>
    </cfRule>
    <cfRule type="expression" dxfId="19" priority="72877">
      <formula>OR(R157="CT",R157="SCIK",R157="CUMIL")</formula>
    </cfRule>
    <cfRule type="cellIs" dxfId="18" priority="72869" operator="equal">
      <formula>"EG (WFO)"</formula>
    </cfRule>
    <cfRule type="cellIs" dxfId="18" priority="72870" operator="equal">
      <formula>"EE (WFO)"</formula>
    </cfRule>
    <cfRule type="cellIs" dxfId="18" priority="72871" operator="equal">
      <formula>"EC (WFO)"</formula>
    </cfRule>
  </conditionalFormatting>
  <conditionalFormatting sqref="R157:AA157">
    <cfRule type="cellIs" dxfId="33" priority="72902" operator="equal">
      <formula>"FG (WFO)"</formula>
    </cfRule>
    <cfRule type="cellIs" dxfId="18" priority="72903" operator="equal">
      <formula>"EO (WFO)"</formula>
    </cfRule>
    <cfRule type="cellIs" dxfId="18" priority="72904" operator="equal">
      <formula>"EK (WFO)"</formula>
    </cfRule>
    <cfRule type="cellIs" dxfId="76" priority="72867" operator="equal">
      <formula>"FG (WFO)"</formula>
    </cfRule>
    <cfRule type="expression" dxfId="59" priority="72868">
      <formula>" =OR(AJ28=""FG"",AJ28=""FG (WFO)"")"</formula>
    </cfRule>
  </conditionalFormatting>
  <conditionalFormatting sqref="S157">
    <cfRule type="expression" dxfId="21" priority="72929">
      <formula>OR(S157="FI")</formula>
    </cfRule>
    <cfRule type="expression" dxfId="12" priority="72930">
      <formula>OR(S157="OP",S157="RS",S157="RTS",S157="PRM",S157="CB")</formula>
    </cfRule>
    <cfRule type="expression" dxfId="3" priority="72931">
      <formula>OR(S157="L",S157="OTG")</formula>
    </cfRule>
    <cfRule type="expression" dxfId="20" priority="72932">
      <formula>OR(S157="FG")</formula>
    </cfRule>
    <cfRule type="expression" dxfId="9" priority="72933">
      <formula>OR(S157="TR",S157="TDM",S157="PKT")</formula>
    </cfRule>
    <cfRule type="expression" dxfId="19" priority="72934">
      <formula>OR(S157="CT",S157="SCIK",S157="CUMIL")</formula>
    </cfRule>
    <cfRule type="expression" dxfId="21" priority="72896">
      <formula>OR(S157="FI")</formula>
    </cfRule>
    <cfRule type="expression" dxfId="12" priority="72897">
      <formula>OR(S157="OP",S157="RS",S157="RTS",S157="PRM",S157="CB")</formula>
    </cfRule>
    <cfRule type="expression" dxfId="3" priority="72898">
      <formula>OR(S157="L",S157="OTG")</formula>
    </cfRule>
    <cfRule type="expression" dxfId="20" priority="72899">
      <formula>OR(S157="FG")</formula>
    </cfRule>
    <cfRule type="expression" dxfId="9" priority="72900">
      <formula>OR(S157="TR",S157="TDM",S157="PKT")</formula>
    </cfRule>
    <cfRule type="expression" dxfId="19" priority="72901">
      <formula>OR(S157="CT",S157="SCIK",S157="CUMIL")</formula>
    </cfRule>
  </conditionalFormatting>
  <conditionalFormatting sqref="T157:V157">
    <cfRule type="expression" dxfId="21" priority="72861">
      <formula>OR(T157="FI")</formula>
    </cfRule>
    <cfRule type="expression" dxfId="12" priority="72862">
      <formula>OR(T157="OP",T157="RS",T157="RTS",T157="PRM",T157="CB")</formula>
    </cfRule>
    <cfRule type="expression" dxfId="3" priority="72863">
      <formula>OR(T157="L",T157="OTG")</formula>
    </cfRule>
    <cfRule type="expression" dxfId="20" priority="72864">
      <formula>OR(T157="FG")</formula>
    </cfRule>
    <cfRule type="expression" dxfId="9" priority="72865">
      <formula>OR(T157="TR",T157="TDM",T157="PKT")</formula>
    </cfRule>
    <cfRule type="expression" dxfId="19" priority="72866">
      <formula>OR(T157="CT",T157="SCIK",T157="CUMIL")</formula>
    </cfRule>
  </conditionalFormatting>
  <conditionalFormatting sqref="T157:W157">
    <cfRule type="cellIs" dxfId="18" priority="72858" operator="equal">
      <formula>"EG (WFO)"</formula>
    </cfRule>
    <cfRule type="cellIs" dxfId="18" priority="72859" operator="equal">
      <formula>"EE (WFO)"</formula>
    </cfRule>
    <cfRule type="cellIs" dxfId="18" priority="72860" operator="equal">
      <formula>"EC (WFO)"</formula>
    </cfRule>
  </conditionalFormatting>
  <conditionalFormatting sqref="T157">
    <cfRule type="expression" dxfId="21" priority="72881">
      <formula>OR(T157="FI")</formula>
    </cfRule>
    <cfRule type="expression" dxfId="12" priority="72882">
      <formula>OR(T157="OP",T157="RS",T157="RTS",T157="PRM",T157="CB")</formula>
    </cfRule>
    <cfRule type="expression" dxfId="3" priority="72883">
      <formula>OR(T157="L",T157="OTG")</formula>
    </cfRule>
    <cfRule type="expression" dxfId="20" priority="72884">
      <formula>OR(T157="FG")</formula>
    </cfRule>
    <cfRule type="expression" dxfId="9" priority="72885">
      <formula>OR(T157="TR",T157="TDM",T157="PKT")</formula>
    </cfRule>
    <cfRule type="expression" dxfId="19" priority="72886">
      <formula>OR(T157="CT",T157="SCIK",T157="CUMIL")</formula>
    </cfRule>
    <cfRule type="cellIs" dxfId="18" priority="72878" operator="equal">
      <formula>"EG (WFO)"</formula>
    </cfRule>
    <cfRule type="cellIs" dxfId="18" priority="72879" operator="equal">
      <formula>"EE (WFO)"</formula>
    </cfRule>
    <cfRule type="cellIs" dxfId="18" priority="72880" operator="equal">
      <formula>"EC (WFO)"</formula>
    </cfRule>
  </conditionalFormatting>
  <conditionalFormatting sqref="W157">
    <cfRule type="expression" dxfId="21" priority="72914">
      <formula>OR(W157="FI")</formula>
    </cfRule>
    <cfRule type="expression" dxfId="12" priority="72915">
      <formula>OR(W157="OP",W157="RS",W157="RTS",W157="PRM",W157="CB")</formula>
    </cfRule>
    <cfRule type="expression" dxfId="3" priority="72916">
      <formula>OR(W157="L",W157="OTG")</formula>
    </cfRule>
    <cfRule type="expression" dxfId="20" priority="72917">
      <formula>OR(W157="FG")</formula>
    </cfRule>
    <cfRule type="expression" dxfId="9" priority="72918">
      <formula>OR(W157="TR",W157="TDM",W157="PKT")</formula>
    </cfRule>
    <cfRule type="expression" dxfId="19" priority="72919">
      <formula>OR(W157="CT",W157="SCIK",W157="CUMIL")</formula>
    </cfRule>
  </conditionalFormatting>
  <conditionalFormatting sqref="X157:AA157">
    <cfRule type="expression" dxfId="21" priority="72798">
      <formula>OR(X157="FI")</formula>
    </cfRule>
    <cfRule type="expression" dxfId="12" priority="72799">
      <formula>OR(X157="OP",X157="RS",X157="RTS",X157="PRM",X157="CB")</formula>
    </cfRule>
    <cfRule type="expression" dxfId="3" priority="72800">
      <formula>OR(X157="L",X157="OTG")</formula>
    </cfRule>
    <cfRule type="expression" dxfId="20" priority="72801">
      <formula>OR(X157="FG")</formula>
    </cfRule>
    <cfRule type="expression" dxfId="9" priority="72802">
      <formula>OR(X157="TR",X157="TDM",X157="PKT")</formula>
    </cfRule>
    <cfRule type="expression" dxfId="19" priority="72803">
      <formula>OR(X157="CT",X157="SCIK",X157="CUMIL")</formula>
    </cfRule>
    <cfRule type="cellIs" dxfId="18" priority="72905" operator="equal">
      <formula>"EG (WFO)"</formula>
    </cfRule>
    <cfRule type="cellIs" dxfId="18" priority="72906" operator="equal">
      <formula>"EE (WFO)"</formula>
    </cfRule>
    <cfRule type="cellIs" dxfId="18" priority="72907" operator="equal">
      <formula>"EC (WFO)"</formula>
    </cfRule>
    <cfRule type="expression" dxfId="21" priority="72908">
      <formula>OR(X157="FI")</formula>
    </cfRule>
    <cfRule type="expression" dxfId="12" priority="72909">
      <formula>OR(X157="OP",X157="RS",X157="RTS",X157="PRM",X157="CB")</formula>
    </cfRule>
    <cfRule type="expression" dxfId="3" priority="72910">
      <formula>OR(X157="L",X157="OTG")</formula>
    </cfRule>
    <cfRule type="expression" dxfId="20" priority="72911">
      <formula>OR(X157="FG")</formula>
    </cfRule>
    <cfRule type="expression" dxfId="9" priority="72912">
      <formula>OR(X157="TR",X157="TDM",X157="PKT")</formula>
    </cfRule>
    <cfRule type="expression" dxfId="19" priority="72913">
      <formula>OR(X157="CT",X157="SCIK",X157="CUMIL")</formula>
    </cfRule>
    <cfRule type="expression" dxfId="21" priority="72852">
      <formula>OR(X157="FI")</formula>
    </cfRule>
    <cfRule type="expression" dxfId="12" priority="72853">
      <formula>OR(X157="OP",X157="RS",X157="RTS",X157="PRM",X157="CB")</formula>
    </cfRule>
    <cfRule type="expression" dxfId="3" priority="72854">
      <formula>OR(X157="L",X157="OTG")</formula>
    </cfRule>
    <cfRule type="expression" dxfId="20" priority="72855">
      <formula>OR(X157="FG")</formula>
    </cfRule>
    <cfRule type="expression" dxfId="9" priority="72856">
      <formula>OR(X157="TR",X157="TDM",X157="PKT")</formula>
    </cfRule>
    <cfRule type="expression" dxfId="19" priority="72857">
      <formula>OR(X157="CT",X157="SCIK",X157="CUMIL")</formula>
    </cfRule>
    <cfRule type="cellIs" dxfId="18" priority="72849" operator="equal">
      <formula>"EG (WFO)"</formula>
    </cfRule>
    <cfRule type="cellIs" dxfId="18" priority="72850" operator="equal">
      <formula>"EE (WFO)"</formula>
    </cfRule>
    <cfRule type="cellIs" dxfId="18" priority="72851" operator="equal">
      <formula>"EC (WFO)"</formula>
    </cfRule>
    <cfRule type="expression" dxfId="21" priority="72843">
      <formula>OR(X157="FI")</formula>
    </cfRule>
    <cfRule type="expression" dxfId="12" priority="72844">
      <formula>OR(X157="OP",X157="RS",X157="RTS",X157="PRM",X157="CB")</formula>
    </cfRule>
    <cfRule type="expression" dxfId="3" priority="72845">
      <formula>OR(X157="L",X157="OTG")</formula>
    </cfRule>
    <cfRule type="expression" dxfId="20" priority="72846">
      <formula>OR(X157="FG")</formula>
    </cfRule>
    <cfRule type="expression" dxfId="9" priority="72847">
      <formula>OR(X157="TR",X157="TDM",X157="PKT")</formula>
    </cfRule>
    <cfRule type="expression" dxfId="19" priority="72848">
      <formula>OR(X157="CT",X157="SCIK",X157="CUMIL")</formula>
    </cfRule>
    <cfRule type="cellIs" dxfId="18" priority="72840" operator="equal">
      <formula>"EG (WFO)"</formula>
    </cfRule>
    <cfRule type="cellIs" dxfId="18" priority="72841" operator="equal">
      <formula>"EE (WFO)"</formula>
    </cfRule>
    <cfRule type="cellIs" dxfId="18" priority="72842" operator="equal">
      <formula>"EC (WFO)"</formula>
    </cfRule>
    <cfRule type="expression" dxfId="21" priority="72828">
      <formula>OR(X157="FI")</formula>
    </cfRule>
    <cfRule type="expression" dxfId="12" priority="72829">
      <formula>OR(X157="OP",X157="RS",X157="RTS",X157="PRM",X157="CB")</formula>
    </cfRule>
    <cfRule type="expression" dxfId="3" priority="72830">
      <formula>OR(X157="L",X157="OTG")</formula>
    </cfRule>
    <cfRule type="expression" dxfId="20" priority="72831">
      <formula>OR(X157="FG")</formula>
    </cfRule>
    <cfRule type="expression" dxfId="9" priority="72832">
      <formula>OR(X157="TR",X157="TDM",X157="PKT")</formula>
    </cfRule>
    <cfRule type="expression" dxfId="19" priority="72833">
      <formula>OR(X157="CT",X157="SCIK",X157="CUMIL")</formula>
    </cfRule>
    <cfRule type="cellIs" dxfId="18" priority="72825" operator="equal">
      <formula>"EG (WFO)"</formula>
    </cfRule>
    <cfRule type="cellIs" dxfId="18" priority="72826" operator="equal">
      <formula>"EE (WFO)"</formula>
    </cfRule>
    <cfRule type="cellIs" dxfId="18" priority="72827" operator="equal">
      <formula>"EC (WFO)"</formula>
    </cfRule>
    <cfRule type="expression" dxfId="21" priority="72819">
      <formula>OR(X157="FI")</formula>
    </cfRule>
    <cfRule type="expression" dxfId="12" priority="72820">
      <formula>OR(X157="OP",X157="RS",X157="RTS",X157="PRM",X157="CB")</formula>
    </cfRule>
    <cfRule type="expression" dxfId="3" priority="72821">
      <formula>OR(X157="L",X157="OTG")</formula>
    </cfRule>
    <cfRule type="expression" dxfId="20" priority="72822">
      <formula>OR(X157="FG")</formula>
    </cfRule>
    <cfRule type="expression" dxfId="9" priority="72823">
      <formula>OR(X157="TR",X157="TDM",X157="PKT")</formula>
    </cfRule>
    <cfRule type="expression" dxfId="19" priority="72824">
      <formula>OR(X157="CT",X157="SCIK",X157="CUMIL")</formula>
    </cfRule>
    <cfRule type="expression" dxfId="21" priority="72804">
      <formula>OR(X157="FI")</formula>
    </cfRule>
    <cfRule type="expression" dxfId="12" priority="72805">
      <formula>OR(X157="OP",X157="RS",X157="RTS",X157="PRM",X157="CB")</formula>
    </cfRule>
    <cfRule type="expression" dxfId="3" priority="72806">
      <formula>OR(X157="L",X157="OTG")</formula>
    </cfRule>
    <cfRule type="expression" dxfId="20" priority="72807">
      <formula>OR(X157="FG")</formula>
    </cfRule>
    <cfRule type="expression" dxfId="9" priority="72808">
      <formula>OR(X157="TR",X157="TDM",X157="PKT")</formula>
    </cfRule>
    <cfRule type="expression" dxfId="19" priority="72809">
      <formula>OR(X157="CT",X157="SCIK",X157="CUMIL")</formula>
    </cfRule>
    <cfRule type="expression" dxfId="21" priority="72792">
      <formula>OR(X157="FI")</formula>
    </cfRule>
    <cfRule type="expression" dxfId="12" priority="72793">
      <formula>OR(X157="OP",X157="RS",X157="RTS",X157="PRM",X157="CB")</formula>
    </cfRule>
    <cfRule type="expression" dxfId="3" priority="72794">
      <formula>OR(X157="L",X157="OTG")</formula>
    </cfRule>
    <cfRule type="expression" dxfId="20" priority="72795">
      <formula>OR(X157="FG")</formula>
    </cfRule>
    <cfRule type="expression" dxfId="9" priority="72796">
      <formula>OR(X157="TR",X157="TDM",X157="PKT")</formula>
    </cfRule>
    <cfRule type="expression" dxfId="19" priority="72797">
      <formula>OR(X157="CT",X157="SCIK",X157="CUMIL")</formula>
    </cfRule>
    <cfRule type="expression" dxfId="21" priority="72786">
      <formula>OR(X157="FI")</formula>
    </cfRule>
    <cfRule type="expression" dxfId="12" priority="72787">
      <formula>OR(X157="OP",X157="RS",X157="RTS",X157="PRM",X157="CB")</formula>
    </cfRule>
    <cfRule type="expression" dxfId="3" priority="72788">
      <formula>OR(X157="L",X157="OTG")</formula>
    </cfRule>
    <cfRule type="expression" dxfId="20" priority="72789">
      <formula>OR(X157="FG")</formula>
    </cfRule>
    <cfRule type="expression" dxfId="9" priority="72790">
      <formula>OR(X157="TR",X157="TDM",X157="PKT")</formula>
    </cfRule>
    <cfRule type="expression" dxfId="19" priority="72791">
      <formula>OR(X157="CT",X157="SCIK",X157="CUMIL")</formula>
    </cfRule>
    <cfRule type="cellIs" dxfId="18" priority="72783" operator="equal">
      <formula>"EG (WFO)"</formula>
    </cfRule>
    <cfRule type="cellIs" dxfId="18" priority="72784" operator="equal">
      <formula>"EE (WFO)"</formula>
    </cfRule>
    <cfRule type="cellIs" dxfId="18" priority="72785" operator="equal">
      <formula>"EC (WFO)"</formula>
    </cfRule>
    <cfRule type="expression" dxfId="21" priority="72777">
      <formula>OR(X157="FI")</formula>
    </cfRule>
    <cfRule type="expression" dxfId="12" priority="72778">
      <formula>OR(X157="OP",X157="RS",X157="RTS",X157="PRM",X157="CB")</formula>
    </cfRule>
    <cfRule type="expression" dxfId="3" priority="72779">
      <formula>OR(X157="L",X157="OTG")</formula>
    </cfRule>
    <cfRule type="expression" dxfId="20" priority="72780">
      <formula>OR(X157="FG")</formula>
    </cfRule>
    <cfRule type="expression" dxfId="9" priority="72781">
      <formula>OR(X157="TR",X157="TDM",X157="PKT")</formula>
    </cfRule>
    <cfRule type="expression" dxfId="19" priority="72782">
      <formula>OR(X157="CT",X157="SCIK",X157="CUMIL")</formula>
    </cfRule>
    <cfRule type="expression" dxfId="21" priority="72771">
      <formula>OR(X157="FI")</formula>
    </cfRule>
    <cfRule type="expression" dxfId="12" priority="72772">
      <formula>OR(X157="OP",X157="RS",X157="RTS",X157="PRM",X157="CB")</formula>
    </cfRule>
    <cfRule type="expression" dxfId="3" priority="72773">
      <formula>OR(X157="L",X157="OTG")</formula>
    </cfRule>
    <cfRule type="expression" dxfId="20" priority="72774">
      <formula>OR(X157="FG")</formula>
    </cfRule>
    <cfRule type="expression" dxfId="9" priority="72775">
      <formula>OR(X157="TR",X157="TDM",X157="PKT")</formula>
    </cfRule>
    <cfRule type="expression" dxfId="19" priority="72776">
      <formula>OR(X157="CT",X157="SCIK",X157="CUMIL")</formula>
    </cfRule>
    <cfRule type="expression" dxfId="21" priority="72765">
      <formula>OR(X157="FI")</formula>
    </cfRule>
    <cfRule type="expression" dxfId="12" priority="72766">
      <formula>OR(X157="OP",X157="RS",X157="RTS",X157="PRM",X157="CB")</formula>
    </cfRule>
    <cfRule type="expression" dxfId="3" priority="72767">
      <formula>OR(X157="L",X157="OTG")</formula>
    </cfRule>
    <cfRule type="expression" dxfId="20" priority="72768">
      <formula>OR(X157="FG")</formula>
    </cfRule>
    <cfRule type="expression" dxfId="9" priority="72769">
      <formula>OR(X157="TR",X157="TDM",X157="PKT")</formula>
    </cfRule>
    <cfRule type="expression" dxfId="19" priority="72770">
      <formula>OR(X157="CT",X157="SCIK",X157="CUMIL")</formula>
    </cfRule>
    <cfRule type="cellIs" dxfId="18" priority="72762" operator="equal">
      <formula>"EG (WFO)"</formula>
    </cfRule>
    <cfRule type="cellIs" dxfId="18" priority="72763" operator="equal">
      <formula>"EE (WFO)"</formula>
    </cfRule>
    <cfRule type="cellIs" dxfId="18" priority="72764" operator="equal">
      <formula>"EC (WFO)"</formula>
    </cfRule>
    <cfRule type="expression" dxfId="21" priority="72756">
      <formula>OR(X157="FI")</formula>
    </cfRule>
    <cfRule type="expression" dxfId="12" priority="72757">
      <formula>OR(X157="OP",X157="RS",X157="RTS",X157="PRM",X157="CB")</formula>
    </cfRule>
    <cfRule type="expression" dxfId="3" priority="72758">
      <formula>OR(X157="L",X157="OTG")</formula>
    </cfRule>
    <cfRule type="expression" dxfId="20" priority="72759">
      <formula>OR(X157="FG")</formula>
    </cfRule>
    <cfRule type="expression" dxfId="9" priority="72760">
      <formula>OR(X157="TR",X157="TDM",X157="PKT")</formula>
    </cfRule>
    <cfRule type="expression" dxfId="19" priority="72761">
      <formula>OR(X157="CT",X157="SCIK",X157="CUMIL")</formula>
    </cfRule>
  </conditionalFormatting>
  <conditionalFormatting sqref="X157:Y157">
    <cfRule type="expression" dxfId="21" priority="72834">
      <formula>OR(X157="FI")</formula>
    </cfRule>
    <cfRule type="expression" dxfId="12" priority="72835">
      <formula>OR(X157="OP",X157="RS",X157="RTS",X157="PRM",X157="CB")</formula>
    </cfRule>
    <cfRule type="expression" dxfId="3" priority="72836">
      <formula>OR(X157="L",X157="OTG")</formula>
    </cfRule>
    <cfRule type="expression" dxfId="20" priority="72837">
      <formula>OR(X157="FG")</formula>
    </cfRule>
    <cfRule type="expression" dxfId="9" priority="72838">
      <formula>OR(X157="TR",X157="TDM",X157="PKT")</formula>
    </cfRule>
    <cfRule type="expression" dxfId="19" priority="72839">
      <formula>OR(X157="CT",X157="SCIK",X157="CUMIL")</formula>
    </cfRule>
    <cfRule type="expression" dxfId="21" priority="72813">
      <formula>OR(X157="FI")</formula>
    </cfRule>
    <cfRule type="expression" dxfId="12" priority="72814">
      <formula>OR(X157="OP",X157="RS",X157="RTS",X157="PRM",X157="CB")</formula>
    </cfRule>
    <cfRule type="expression" dxfId="3" priority="72815">
      <formula>OR(X157="L",X157="OTG")</formula>
    </cfRule>
    <cfRule type="expression" dxfId="20" priority="72816">
      <formula>OR(X157="FG")</formula>
    </cfRule>
    <cfRule type="expression" dxfId="9" priority="72817">
      <formula>OR(X157="TR",X157="TDM",X157="PKT")</formula>
    </cfRule>
    <cfRule type="expression" dxfId="19" priority="72818">
      <formula>OR(X157="CT",X157="SCIK",X157="CUMIL")</formula>
    </cfRule>
    <cfRule type="cellIs" dxfId="18" priority="72810" operator="equal">
      <formula>"EG (WFO)"</formula>
    </cfRule>
    <cfRule type="cellIs" dxfId="18" priority="72811" operator="equal">
      <formula>"EE (WFO)"</formula>
    </cfRule>
    <cfRule type="cellIs" dxfId="18" priority="72812" operator="equal">
      <formula>"EC (WFO)"</formula>
    </cfRule>
  </conditionalFormatting>
  <conditionalFormatting sqref="AD157:AJ157">
    <cfRule type="cellIs" dxfId="76" priority="119010" operator="equal">
      <formula>"FG (WFO)"</formula>
    </cfRule>
    <cfRule type="expression" dxfId="59" priority="119011">
      <formula>" =OR(AJ28=""FG"",AJ28=""FG (WFO)"")"</formula>
    </cfRule>
    <cfRule type="cellIs" dxfId="33" priority="119012" operator="equal">
      <formula>"FG (WFO)"</formula>
    </cfRule>
    <cfRule type="cellIs" dxfId="18" priority="119013" operator="equal">
      <formula>"EO (WFO)"</formula>
    </cfRule>
    <cfRule type="cellIs" dxfId="18" priority="119014" operator="equal">
      <formula>"EK (WFO)"</formula>
    </cfRule>
  </conditionalFormatting>
  <conditionalFormatting sqref="R158:V158">
    <cfRule type="expression" dxfId="21" priority="73266">
      <formula>OR(R158="FI")</formula>
    </cfRule>
    <cfRule type="expression" dxfId="12" priority="73267">
      <formula>OR(R158="OP",R158="RS",R158="RTS",R158="PRM",R158="CB")</formula>
    </cfRule>
    <cfRule type="expression" dxfId="3" priority="73268">
      <formula>OR(R158="L",R158="OTG")</formula>
    </cfRule>
    <cfRule type="expression" dxfId="20" priority="73269">
      <formula>OR(R158="FG")</formula>
    </cfRule>
    <cfRule type="expression" dxfId="9" priority="73270">
      <formula>OR(R158="TR",R158="TDM",R158="PKT")</formula>
    </cfRule>
    <cfRule type="expression" dxfId="19" priority="73271">
      <formula>OR(R158="CT",R158="SCIK",R158="CUMIL")</formula>
    </cfRule>
    <cfRule type="cellIs" dxfId="18" priority="73263" operator="equal">
      <formula>"EG (WFO)"</formula>
    </cfRule>
    <cfRule type="cellIs" dxfId="18" priority="73264" operator="equal">
      <formula>"EE (WFO)"</formula>
    </cfRule>
    <cfRule type="cellIs" dxfId="18" priority="73265" operator="equal">
      <formula>"EC (WFO)"</formula>
    </cfRule>
    <cfRule type="expression" dxfId="21" priority="73299">
      <formula>OR(R158="FI")</formula>
    </cfRule>
    <cfRule type="expression" dxfId="12" priority="73300">
      <formula>OR(R158="OP",R158="RS",R158="RTS",R158="PRM",R158="CB")</formula>
    </cfRule>
    <cfRule type="expression" dxfId="3" priority="73301">
      <formula>OR(R158="L",R158="OTG")</formula>
    </cfRule>
    <cfRule type="expression" dxfId="20" priority="73302">
      <formula>OR(R158="FG")</formula>
    </cfRule>
    <cfRule type="expression" dxfId="9" priority="73303">
      <formula>OR(R158="TR",R158="TDM",R158="PKT")</formula>
    </cfRule>
    <cfRule type="expression" dxfId="19" priority="73304">
      <formula>OR(R158="CT",R158="SCIK",R158="CUMIL")</formula>
    </cfRule>
    <cfRule type="cellIs" dxfId="18" priority="73296" operator="equal">
      <formula>"EG (WFO)"</formula>
    </cfRule>
    <cfRule type="cellIs" dxfId="18" priority="73297" operator="equal">
      <formula>"EE (WFO)"</formula>
    </cfRule>
    <cfRule type="cellIs" dxfId="18" priority="73298" operator="equal">
      <formula>"EC (WFO)"</formula>
    </cfRule>
    <cfRule type="expression" dxfId="21" priority="73248">
      <formula>OR(R158="FI")</formula>
    </cfRule>
    <cfRule type="expression" dxfId="12" priority="73249">
      <formula>OR(R158="OP",R158="RS",R158="RTS",R158="PRM",R158="CB")</formula>
    </cfRule>
    <cfRule type="expression" dxfId="3" priority="73250">
      <formula>OR(R158="L",R158="OTG")</formula>
    </cfRule>
    <cfRule type="expression" dxfId="59" priority="73251">
      <formula>OR(R158="FG",R158="FG (WFO)")</formula>
    </cfRule>
    <cfRule type="expression" dxfId="9" priority="73252">
      <formula>OR(R158="TR",R158="TDM",R158="PKT")</formula>
    </cfRule>
    <cfRule type="expression" dxfId="19" priority="73253">
      <formula>OR(R158="CT",R158="SCIK",R158="CUMIL")</formula>
    </cfRule>
    <cfRule type="cellIs" dxfId="18" priority="73245" operator="equal">
      <formula>"EG (WFO)"</formula>
    </cfRule>
    <cfRule type="cellIs" dxfId="18" priority="73246" operator="equal">
      <formula>"EE (WFO)"</formula>
    </cfRule>
    <cfRule type="cellIs" dxfId="18" priority="73247" operator="equal">
      <formula>"EC (WFO)"</formula>
    </cfRule>
  </conditionalFormatting>
  <conditionalFormatting sqref="R158:AA158">
    <cfRule type="cellIs" dxfId="33" priority="73278" operator="equal">
      <formula>"FG (WFO)"</formula>
    </cfRule>
    <cfRule type="cellIs" dxfId="18" priority="73279" operator="equal">
      <formula>"EO (WFO)"</formula>
    </cfRule>
    <cfRule type="cellIs" dxfId="18" priority="73280" operator="equal">
      <formula>"EK (WFO)"</formula>
    </cfRule>
    <cfRule type="cellIs" dxfId="76" priority="73243" operator="equal">
      <formula>"FG (WFO)"</formula>
    </cfRule>
    <cfRule type="expression" dxfId="59" priority="73244">
      <formula>" =OR(AJ28=""FG"",AJ28=""FG (WFO)"")"</formula>
    </cfRule>
  </conditionalFormatting>
  <conditionalFormatting sqref="S158">
    <cfRule type="expression" dxfId="21" priority="73272">
      <formula>OR(S158="FI")</formula>
    </cfRule>
    <cfRule type="expression" dxfId="12" priority="73273">
      <formula>OR(S158="OP",S158="RS",S158="RTS",S158="PRM",S158="CB")</formula>
    </cfRule>
    <cfRule type="expression" dxfId="3" priority="73274">
      <formula>OR(S158="L",S158="OTG")</formula>
    </cfRule>
    <cfRule type="expression" dxfId="20" priority="73275">
      <formula>OR(S158="FG")</formula>
    </cfRule>
    <cfRule type="expression" dxfId="9" priority="73276">
      <formula>OR(S158="TR",S158="TDM",S158="PKT")</formula>
    </cfRule>
    <cfRule type="expression" dxfId="19" priority="73277">
      <formula>OR(S158="CT",S158="SCIK",S158="CUMIL")</formula>
    </cfRule>
    <cfRule type="expression" dxfId="21" priority="73305">
      <formula>OR(S158="FI")</formula>
    </cfRule>
    <cfRule type="expression" dxfId="12" priority="73306">
      <formula>OR(S158="OP",S158="RS",S158="RTS",S158="PRM",S158="CB")</formula>
    </cfRule>
    <cfRule type="expression" dxfId="3" priority="73307">
      <formula>OR(S158="L",S158="OTG")</formula>
    </cfRule>
    <cfRule type="expression" dxfId="20" priority="73308">
      <formula>OR(S158="FG")</formula>
    </cfRule>
    <cfRule type="expression" dxfId="9" priority="73309">
      <formula>OR(S158="TR",S158="TDM",S158="PKT")</formula>
    </cfRule>
    <cfRule type="expression" dxfId="19" priority="73310">
      <formula>OR(S158="CT",S158="SCIK",S158="CUMIL")</formula>
    </cfRule>
  </conditionalFormatting>
  <conditionalFormatting sqref="T158:V158">
    <cfRule type="expression" dxfId="21" priority="73237">
      <formula>OR(T158="FI")</formula>
    </cfRule>
    <cfRule type="expression" dxfId="12" priority="73238">
      <formula>OR(T158="OP",T158="RS",T158="RTS",T158="PRM",T158="CB")</formula>
    </cfRule>
    <cfRule type="expression" dxfId="3" priority="73239">
      <formula>OR(T158="L",T158="OTG")</formula>
    </cfRule>
    <cfRule type="expression" dxfId="20" priority="73240">
      <formula>OR(T158="FG")</formula>
    </cfRule>
    <cfRule type="expression" dxfId="9" priority="73241">
      <formula>OR(T158="TR",T158="TDM",T158="PKT")</formula>
    </cfRule>
    <cfRule type="expression" dxfId="19" priority="73242">
      <formula>OR(T158="CT",T158="SCIK",T158="CUMIL")</formula>
    </cfRule>
  </conditionalFormatting>
  <conditionalFormatting sqref="T158:W158">
    <cfRule type="cellIs" dxfId="18" priority="73234" operator="equal">
      <formula>"EG (WFO)"</formula>
    </cfRule>
    <cfRule type="cellIs" dxfId="18" priority="73235" operator="equal">
      <formula>"EE (WFO)"</formula>
    </cfRule>
    <cfRule type="cellIs" dxfId="18" priority="73236" operator="equal">
      <formula>"EC (WFO)"</formula>
    </cfRule>
  </conditionalFormatting>
  <conditionalFormatting sqref="T158">
    <cfRule type="expression" dxfId="21" priority="73257">
      <formula>OR(T158="FI")</formula>
    </cfRule>
    <cfRule type="expression" dxfId="12" priority="73258">
      <formula>OR(T158="OP",T158="RS",T158="RTS",T158="PRM",T158="CB")</formula>
    </cfRule>
    <cfRule type="expression" dxfId="3" priority="73259">
      <formula>OR(T158="L",T158="OTG")</formula>
    </cfRule>
    <cfRule type="expression" dxfId="20" priority="73260">
      <formula>OR(T158="FG")</formula>
    </cfRule>
    <cfRule type="expression" dxfId="9" priority="73261">
      <formula>OR(T158="TR",T158="TDM",T158="PKT")</formula>
    </cfRule>
    <cfRule type="expression" dxfId="19" priority="73262">
      <formula>OR(T158="CT",T158="SCIK",T158="CUMIL")</formula>
    </cfRule>
    <cfRule type="cellIs" dxfId="18" priority="73254" operator="equal">
      <formula>"EG (WFO)"</formula>
    </cfRule>
    <cfRule type="cellIs" dxfId="18" priority="73255" operator="equal">
      <formula>"EE (WFO)"</formula>
    </cfRule>
    <cfRule type="cellIs" dxfId="18" priority="73256" operator="equal">
      <formula>"EC (WFO)"</formula>
    </cfRule>
  </conditionalFormatting>
  <conditionalFormatting sqref="W158">
    <cfRule type="expression" dxfId="21" priority="73290">
      <formula>OR(W158="FI")</formula>
    </cfRule>
    <cfRule type="expression" dxfId="12" priority="73291">
      <formula>OR(W158="OP",W158="RS",W158="RTS",W158="PRM",W158="CB")</formula>
    </cfRule>
    <cfRule type="expression" dxfId="3" priority="73292">
      <formula>OR(W158="L",W158="OTG")</formula>
    </cfRule>
    <cfRule type="expression" dxfId="20" priority="73293">
      <formula>OR(W158="FG")</formula>
    </cfRule>
    <cfRule type="expression" dxfId="9" priority="73294">
      <formula>OR(W158="TR",W158="TDM",W158="PKT")</formula>
    </cfRule>
    <cfRule type="expression" dxfId="19" priority="73295">
      <formula>OR(W158="CT",W158="SCIK",W158="CUMIL")</formula>
    </cfRule>
  </conditionalFormatting>
  <conditionalFormatting sqref="X158:AA158">
    <cfRule type="expression" dxfId="21" priority="73141">
      <formula>OR(X158="FI")</formula>
    </cfRule>
    <cfRule type="expression" dxfId="12" priority="73142">
      <formula>OR(X158="OP",X158="RS",X158="RTS",X158="PRM",X158="CB")</formula>
    </cfRule>
    <cfRule type="expression" dxfId="3" priority="73143">
      <formula>OR(X158="L",X158="OTG")</formula>
    </cfRule>
    <cfRule type="expression" dxfId="20" priority="73144">
      <formula>OR(X158="FG")</formula>
    </cfRule>
    <cfRule type="expression" dxfId="9" priority="73145">
      <formula>OR(X158="TR",X158="TDM",X158="PKT")</formula>
    </cfRule>
    <cfRule type="expression" dxfId="19" priority="73146">
      <formula>OR(X158="CT",X158="SCIK",X158="CUMIL")</formula>
    </cfRule>
    <cfRule type="expression" dxfId="21" priority="73168">
      <formula>OR(X158="FI")</formula>
    </cfRule>
    <cfRule type="expression" dxfId="12" priority="73169">
      <formula>OR(X158="OP",X158="RS",X158="RTS",X158="PRM",X158="CB")</formula>
    </cfRule>
    <cfRule type="expression" dxfId="3" priority="73170">
      <formula>OR(X158="L",X158="OTG")</formula>
    </cfRule>
    <cfRule type="expression" dxfId="20" priority="73171">
      <formula>OR(X158="FG")</formula>
    </cfRule>
    <cfRule type="expression" dxfId="9" priority="73172">
      <formula>OR(X158="TR",X158="TDM",X158="PKT")</formula>
    </cfRule>
    <cfRule type="expression" dxfId="19" priority="73173">
      <formula>OR(X158="CT",X158="SCIK",X158="CUMIL")</formula>
    </cfRule>
    <cfRule type="cellIs" dxfId="18" priority="73225" operator="equal">
      <formula>"EG (WFO)"</formula>
    </cfRule>
    <cfRule type="cellIs" dxfId="18" priority="73226" operator="equal">
      <formula>"EE (WFO)"</formula>
    </cfRule>
    <cfRule type="cellIs" dxfId="18" priority="73227" operator="equal">
      <formula>"EC (WFO)"</formula>
    </cfRule>
    <cfRule type="expression" dxfId="21" priority="73204">
      <formula>OR(X158="FI")</formula>
    </cfRule>
    <cfRule type="expression" dxfId="12" priority="73205">
      <formula>OR(X158="OP",X158="RS",X158="RTS",X158="PRM",X158="CB")</formula>
    </cfRule>
    <cfRule type="expression" dxfId="3" priority="73206">
      <formula>OR(X158="L",X158="OTG")</formula>
    </cfRule>
    <cfRule type="expression" dxfId="20" priority="73207">
      <formula>OR(X158="FG")</formula>
    </cfRule>
    <cfRule type="expression" dxfId="9" priority="73208">
      <formula>OR(X158="TR",X158="TDM",X158="PKT")</formula>
    </cfRule>
    <cfRule type="expression" dxfId="19" priority="73209">
      <formula>OR(X158="CT",X158="SCIK",X158="CUMIL")</formula>
    </cfRule>
    <cfRule type="cellIs" dxfId="18" priority="73201" operator="equal">
      <formula>"EG (WFO)"</formula>
    </cfRule>
    <cfRule type="cellIs" dxfId="18" priority="73202" operator="equal">
      <formula>"EE (WFO)"</formula>
    </cfRule>
    <cfRule type="cellIs" dxfId="18" priority="73203" operator="equal">
      <formula>"EC (WFO)"</formula>
    </cfRule>
    <cfRule type="expression" dxfId="21" priority="73284">
      <formula>OR(X158="FI")</formula>
    </cfRule>
    <cfRule type="expression" dxfId="12" priority="73285">
      <formula>OR(X158="OP",X158="RS",X158="RTS",X158="PRM",X158="CB")</formula>
    </cfRule>
    <cfRule type="expression" dxfId="3" priority="73286">
      <formula>OR(X158="L",X158="OTG")</formula>
    </cfRule>
    <cfRule type="expression" dxfId="20" priority="73287">
      <formula>OR(X158="FG")</formula>
    </cfRule>
    <cfRule type="expression" dxfId="9" priority="73288">
      <formula>OR(X158="TR",X158="TDM",X158="PKT")</formula>
    </cfRule>
    <cfRule type="expression" dxfId="19" priority="73289">
      <formula>OR(X158="CT",X158="SCIK",X158="CUMIL")</formula>
    </cfRule>
    <cfRule type="expression" dxfId="21" priority="73162">
      <formula>OR(X158="FI")</formula>
    </cfRule>
    <cfRule type="expression" dxfId="12" priority="73163">
      <formula>OR(X158="OP",X158="RS",X158="RTS",X158="PRM",X158="CB")</formula>
    </cfRule>
    <cfRule type="expression" dxfId="3" priority="73164">
      <formula>OR(X158="L",X158="OTG")</formula>
    </cfRule>
    <cfRule type="expression" dxfId="20" priority="73165">
      <formula>OR(X158="FG")</formula>
    </cfRule>
    <cfRule type="expression" dxfId="9" priority="73166">
      <formula>OR(X158="TR",X158="TDM",X158="PKT")</formula>
    </cfRule>
    <cfRule type="expression" dxfId="19" priority="73167">
      <formula>OR(X158="CT",X158="SCIK",X158="CUMIL")</formula>
    </cfRule>
    <cfRule type="cellIs" dxfId="18" priority="73159" operator="equal">
      <formula>"EG (WFO)"</formula>
    </cfRule>
    <cfRule type="cellIs" dxfId="18" priority="73160" operator="equal">
      <formula>"EE (WFO)"</formula>
    </cfRule>
    <cfRule type="cellIs" dxfId="18" priority="73161" operator="equal">
      <formula>"EC (WFO)"</formula>
    </cfRule>
    <cfRule type="expression" dxfId="21" priority="73153">
      <formula>OR(X158="FI")</formula>
    </cfRule>
    <cfRule type="expression" dxfId="12" priority="73154">
      <formula>OR(X158="OP",X158="RS",X158="RTS",X158="PRM",X158="CB")</formula>
    </cfRule>
    <cfRule type="expression" dxfId="3" priority="73155">
      <formula>OR(X158="L",X158="OTG")</formula>
    </cfRule>
    <cfRule type="expression" dxfId="20" priority="73156">
      <formula>OR(X158="FG")</formula>
    </cfRule>
    <cfRule type="expression" dxfId="9" priority="73157">
      <formula>OR(X158="TR",X158="TDM",X158="PKT")</formula>
    </cfRule>
    <cfRule type="expression" dxfId="19" priority="73158">
      <formula>OR(X158="CT",X158="SCIK",X158="CUMIL")</formula>
    </cfRule>
    <cfRule type="expression" dxfId="21" priority="73147">
      <formula>OR(X158="FI")</formula>
    </cfRule>
    <cfRule type="expression" dxfId="12" priority="73148">
      <formula>OR(X158="OP",X158="RS",X158="RTS",X158="PRM",X158="CB")</formula>
    </cfRule>
    <cfRule type="expression" dxfId="3" priority="73149">
      <formula>OR(X158="L",X158="OTG")</formula>
    </cfRule>
    <cfRule type="expression" dxfId="20" priority="73150">
      <formula>OR(X158="FG")</formula>
    </cfRule>
    <cfRule type="expression" dxfId="9" priority="73151">
      <formula>OR(X158="TR",X158="TDM",X158="PKT")</formula>
    </cfRule>
    <cfRule type="expression" dxfId="19" priority="73152">
      <formula>OR(X158="CT",X158="SCIK",X158="CUMIL")</formula>
    </cfRule>
    <cfRule type="cellIs" dxfId="18" priority="73281" operator="equal">
      <formula>"EG (WFO)"</formula>
    </cfRule>
    <cfRule type="cellIs" dxfId="18" priority="73282" operator="equal">
      <formula>"EE (WFO)"</formula>
    </cfRule>
    <cfRule type="cellIs" dxfId="18" priority="73283" operator="equal">
      <formula>"EC (WFO)"</formula>
    </cfRule>
    <cfRule type="expression" dxfId="21" priority="73228">
      <formula>OR(X158="FI")</formula>
    </cfRule>
    <cfRule type="expression" dxfId="12" priority="73229">
      <formula>OR(X158="OP",X158="RS",X158="RTS",X158="PRM",X158="CB")</formula>
    </cfRule>
    <cfRule type="expression" dxfId="3" priority="73230">
      <formula>OR(X158="L",X158="OTG")</formula>
    </cfRule>
    <cfRule type="expression" dxfId="20" priority="73231">
      <formula>OR(X158="FG")</formula>
    </cfRule>
    <cfRule type="expression" dxfId="9" priority="73232">
      <formula>OR(X158="TR",X158="TDM",X158="PKT")</formula>
    </cfRule>
    <cfRule type="expression" dxfId="19" priority="73233">
      <formula>OR(X158="CT",X158="SCIK",X158="CUMIL")</formula>
    </cfRule>
    <cfRule type="expression" dxfId="21" priority="73219">
      <formula>OR(X158="FI")</formula>
    </cfRule>
    <cfRule type="expression" dxfId="12" priority="73220">
      <formula>OR(X158="OP",X158="RS",X158="RTS",X158="PRM",X158="CB")</formula>
    </cfRule>
    <cfRule type="expression" dxfId="3" priority="73221">
      <formula>OR(X158="L",X158="OTG")</formula>
    </cfRule>
    <cfRule type="expression" dxfId="20" priority="73222">
      <formula>OR(X158="FG")</formula>
    </cfRule>
    <cfRule type="expression" dxfId="9" priority="73223">
      <formula>OR(X158="TR",X158="TDM",X158="PKT")</formula>
    </cfRule>
    <cfRule type="expression" dxfId="19" priority="73224">
      <formula>OR(X158="CT",X158="SCIK",X158="CUMIL")</formula>
    </cfRule>
    <cfRule type="cellIs" dxfId="18" priority="73216" operator="equal">
      <formula>"EG (WFO)"</formula>
    </cfRule>
    <cfRule type="cellIs" dxfId="18" priority="73217" operator="equal">
      <formula>"EE (WFO)"</formula>
    </cfRule>
    <cfRule type="cellIs" dxfId="18" priority="73218" operator="equal">
      <formula>"EC (WFO)"</formula>
    </cfRule>
    <cfRule type="expression" dxfId="21" priority="73195">
      <formula>OR(X158="FI")</formula>
    </cfRule>
    <cfRule type="expression" dxfId="12" priority="73196">
      <formula>OR(X158="OP",X158="RS",X158="RTS",X158="PRM",X158="CB")</formula>
    </cfRule>
    <cfRule type="expression" dxfId="3" priority="73197">
      <formula>OR(X158="L",X158="OTG")</formula>
    </cfRule>
    <cfRule type="expression" dxfId="20" priority="73198">
      <formula>OR(X158="FG")</formula>
    </cfRule>
    <cfRule type="expression" dxfId="9" priority="73199">
      <formula>OR(X158="TR",X158="TDM",X158="PKT")</formula>
    </cfRule>
    <cfRule type="expression" dxfId="19" priority="73200">
      <formula>OR(X158="CT",X158="SCIK",X158="CUMIL")</formula>
    </cfRule>
    <cfRule type="expression" dxfId="21" priority="73180">
      <formula>OR(X158="FI")</formula>
    </cfRule>
    <cfRule type="expression" dxfId="12" priority="73181">
      <formula>OR(X158="OP",X158="RS",X158="RTS",X158="PRM",X158="CB")</formula>
    </cfRule>
    <cfRule type="expression" dxfId="3" priority="73182">
      <formula>OR(X158="L",X158="OTG")</formula>
    </cfRule>
    <cfRule type="expression" dxfId="20" priority="73183">
      <formula>OR(X158="FG")</formula>
    </cfRule>
    <cfRule type="expression" dxfId="9" priority="73184">
      <formula>OR(X158="TR",X158="TDM",X158="PKT")</formula>
    </cfRule>
    <cfRule type="expression" dxfId="19" priority="73185">
      <formula>OR(X158="CT",X158="SCIK",X158="CUMIL")</formula>
    </cfRule>
    <cfRule type="expression" dxfId="21" priority="73174">
      <formula>OR(X158="FI")</formula>
    </cfRule>
    <cfRule type="expression" dxfId="12" priority="73175">
      <formula>OR(X158="OP",X158="RS",X158="RTS",X158="PRM",X158="CB")</formula>
    </cfRule>
    <cfRule type="expression" dxfId="3" priority="73176">
      <formula>OR(X158="L",X158="OTG")</formula>
    </cfRule>
    <cfRule type="expression" dxfId="20" priority="73177">
      <formula>OR(X158="FG")</formula>
    </cfRule>
    <cfRule type="expression" dxfId="9" priority="73178">
      <formula>OR(X158="TR",X158="TDM",X158="PKT")</formula>
    </cfRule>
    <cfRule type="expression" dxfId="19" priority="73179">
      <formula>OR(X158="CT",X158="SCIK",X158="CUMIL")</formula>
    </cfRule>
    <cfRule type="cellIs" dxfId="18" priority="73138" operator="equal">
      <formula>"EG (WFO)"</formula>
    </cfRule>
    <cfRule type="cellIs" dxfId="18" priority="73139" operator="equal">
      <formula>"EE (WFO)"</formula>
    </cfRule>
    <cfRule type="cellIs" dxfId="18" priority="73140" operator="equal">
      <formula>"EC (WFO)"</formula>
    </cfRule>
    <cfRule type="expression" dxfId="21" priority="73132">
      <formula>OR(X158="FI")</formula>
    </cfRule>
    <cfRule type="expression" dxfId="12" priority="73133">
      <formula>OR(X158="OP",X158="RS",X158="RTS",X158="PRM",X158="CB")</formula>
    </cfRule>
    <cfRule type="expression" dxfId="3" priority="73134">
      <formula>OR(X158="L",X158="OTG")</formula>
    </cfRule>
    <cfRule type="expression" dxfId="20" priority="73135">
      <formula>OR(X158="FG")</formula>
    </cfRule>
    <cfRule type="expression" dxfId="9" priority="73136">
      <formula>OR(X158="TR",X158="TDM",X158="PKT")</formula>
    </cfRule>
    <cfRule type="expression" dxfId="19" priority="73137">
      <formula>OR(X158="CT",X158="SCIK",X158="CUMIL")</formula>
    </cfRule>
  </conditionalFormatting>
  <conditionalFormatting sqref="X158">
    <cfRule type="expression" dxfId="21" priority="73210">
      <formula>OR(X158="FI")</formula>
    </cfRule>
    <cfRule type="expression" dxfId="12" priority="73211">
      <formula>OR(X158="OP",X158="RS",X158="RTS",X158="PRM",X158="CB")</formula>
    </cfRule>
    <cfRule type="expression" dxfId="3" priority="73212">
      <formula>OR(X158="L",X158="OTG")</formula>
    </cfRule>
    <cfRule type="expression" dxfId="20" priority="73213">
      <formula>OR(X158="FG")</formula>
    </cfRule>
    <cfRule type="expression" dxfId="9" priority="73214">
      <formula>OR(X158="TR",X158="TDM",X158="PKT")</formula>
    </cfRule>
    <cfRule type="expression" dxfId="19" priority="73215">
      <formula>OR(X158="CT",X158="SCIK",X158="CUMIL")</formula>
    </cfRule>
    <cfRule type="expression" dxfId="21" priority="73189">
      <formula>OR(X158="FI")</formula>
    </cfRule>
    <cfRule type="expression" dxfId="12" priority="73190">
      <formula>OR(X158="OP",X158="RS",X158="RTS",X158="PRM",X158="CB")</formula>
    </cfRule>
    <cfRule type="expression" dxfId="3" priority="73191">
      <formula>OR(X158="L",X158="OTG")</formula>
    </cfRule>
    <cfRule type="expression" dxfId="20" priority="73192">
      <formula>OR(X158="FG")</formula>
    </cfRule>
    <cfRule type="expression" dxfId="9" priority="73193">
      <formula>OR(X158="TR",X158="TDM",X158="PKT")</formula>
    </cfRule>
    <cfRule type="expression" dxfId="19" priority="73194">
      <formula>OR(X158="CT",X158="SCIK",X158="CUMIL")</formula>
    </cfRule>
    <cfRule type="cellIs" dxfId="18" priority="73186" operator="equal">
      <formula>"EG (WFO)"</formula>
    </cfRule>
    <cfRule type="cellIs" dxfId="18" priority="73187" operator="equal">
      <formula>"EE (WFO)"</formula>
    </cfRule>
    <cfRule type="cellIs" dxfId="18" priority="73188" operator="equal">
      <formula>"EC (WFO)"</formula>
    </cfRule>
  </conditionalFormatting>
  <conditionalFormatting sqref="AD158:AJ158">
    <cfRule type="cellIs" dxfId="76" priority="118868" operator="equal">
      <formula>"FG (WFO)"</formula>
    </cfRule>
    <cfRule type="expression" dxfId="59" priority="118869">
      <formula>" =OR(AJ28=""FG"",AJ28=""FG (WFO)"")"</formula>
    </cfRule>
    <cfRule type="cellIs" dxfId="33" priority="118870" operator="equal">
      <formula>"FG (WFO)"</formula>
    </cfRule>
    <cfRule type="cellIs" dxfId="18" priority="118871" operator="equal">
      <formula>"EO (WFO)"</formula>
    </cfRule>
    <cfRule type="cellIs" dxfId="18" priority="118872" operator="equal">
      <formula>"EK (WFO)"</formula>
    </cfRule>
  </conditionalFormatting>
  <conditionalFormatting sqref="R159:V159">
    <cfRule type="expression" dxfId="21" priority="73087">
      <formula>OR(R159="FI")</formula>
    </cfRule>
    <cfRule type="expression" dxfId="12" priority="73088">
      <formula>OR(R159="OP",R159="RS",R159="RTS",R159="PRM",R159="CB")</formula>
    </cfRule>
    <cfRule type="expression" dxfId="3" priority="73089">
      <formula>OR(R159="L",R159="OTG")</formula>
    </cfRule>
    <cfRule type="expression" dxfId="20" priority="73090">
      <formula>OR(R159="FG")</formula>
    </cfRule>
    <cfRule type="expression" dxfId="9" priority="73091">
      <formula>OR(R159="TR",R159="TDM",R159="PKT")</formula>
    </cfRule>
    <cfRule type="expression" dxfId="19" priority="73092">
      <formula>OR(R159="CT",R159="SCIK",R159="CUMIL")</formula>
    </cfRule>
    <cfRule type="cellIs" dxfId="18" priority="73084" operator="equal">
      <formula>"EG (WFO)"</formula>
    </cfRule>
    <cfRule type="cellIs" dxfId="18" priority="73085" operator="equal">
      <formula>"EE (WFO)"</formula>
    </cfRule>
    <cfRule type="cellIs" dxfId="18" priority="73086" operator="equal">
      <formula>"EC (WFO)"</formula>
    </cfRule>
    <cfRule type="expression" dxfId="21" priority="73120">
      <formula>OR(R159="FI")</formula>
    </cfRule>
    <cfRule type="expression" dxfId="12" priority="73121">
      <formula>OR(R159="OP",R159="RS",R159="RTS",R159="PRM",R159="CB")</formula>
    </cfRule>
    <cfRule type="expression" dxfId="3" priority="73122">
      <formula>OR(R159="L",R159="OTG")</formula>
    </cfRule>
    <cfRule type="expression" dxfId="20" priority="73123">
      <formula>OR(R159="FG")</formula>
    </cfRule>
    <cfRule type="expression" dxfId="9" priority="73124">
      <formula>OR(R159="TR",R159="TDM",R159="PKT")</formula>
    </cfRule>
    <cfRule type="expression" dxfId="19" priority="73125">
      <formula>OR(R159="CT",R159="SCIK",R159="CUMIL")</formula>
    </cfRule>
    <cfRule type="cellIs" dxfId="18" priority="73117" operator="equal">
      <formula>"EG (WFO)"</formula>
    </cfRule>
    <cfRule type="cellIs" dxfId="18" priority="73118" operator="equal">
      <formula>"EE (WFO)"</formula>
    </cfRule>
    <cfRule type="cellIs" dxfId="18" priority="73119" operator="equal">
      <formula>"EC (WFO)"</formula>
    </cfRule>
    <cfRule type="expression" dxfId="21" priority="73069">
      <formula>OR(R159="FI")</formula>
    </cfRule>
    <cfRule type="expression" dxfId="12" priority="73070">
      <formula>OR(R159="OP",R159="RS",R159="RTS",R159="PRM",R159="CB")</formula>
    </cfRule>
    <cfRule type="expression" dxfId="3" priority="73071">
      <formula>OR(R159="L",R159="OTG")</formula>
    </cfRule>
    <cfRule type="expression" dxfId="59" priority="73072">
      <formula>OR(R159="FG",R159="FG (WFO)")</formula>
    </cfRule>
    <cfRule type="expression" dxfId="9" priority="73073">
      <formula>OR(R159="TR",R159="TDM",R159="PKT")</formula>
    </cfRule>
    <cfRule type="expression" dxfId="19" priority="73074">
      <formula>OR(R159="CT",R159="SCIK",R159="CUMIL")</formula>
    </cfRule>
    <cfRule type="cellIs" dxfId="18" priority="73066" operator="equal">
      <formula>"EG (WFO)"</formula>
    </cfRule>
    <cfRule type="cellIs" dxfId="18" priority="73067" operator="equal">
      <formula>"EE (WFO)"</formula>
    </cfRule>
    <cfRule type="cellIs" dxfId="18" priority="73068" operator="equal">
      <formula>"EC (WFO)"</formula>
    </cfRule>
  </conditionalFormatting>
  <conditionalFormatting sqref="R159:AA159">
    <cfRule type="cellIs" dxfId="33" priority="73099" operator="equal">
      <formula>"FG (WFO)"</formula>
    </cfRule>
    <cfRule type="cellIs" dxfId="18" priority="73100" operator="equal">
      <formula>"EO (WFO)"</formula>
    </cfRule>
    <cfRule type="cellIs" dxfId="18" priority="73101" operator="equal">
      <formula>"EK (WFO)"</formula>
    </cfRule>
    <cfRule type="cellIs" dxfId="76" priority="73064" operator="equal">
      <formula>"FG (WFO)"</formula>
    </cfRule>
    <cfRule type="expression" dxfId="59" priority="73065">
      <formula>" =OR(AJ28=""FG"",AJ28=""FG (WFO)"")"</formula>
    </cfRule>
  </conditionalFormatting>
  <conditionalFormatting sqref="S159">
    <cfRule type="expression" dxfId="21" priority="73093">
      <formula>OR(S159="FI")</formula>
    </cfRule>
    <cfRule type="expression" dxfId="12" priority="73094">
      <formula>OR(S159="OP",S159="RS",S159="RTS",S159="PRM",S159="CB")</formula>
    </cfRule>
    <cfRule type="expression" dxfId="3" priority="73095">
      <formula>OR(S159="L",S159="OTG")</formula>
    </cfRule>
    <cfRule type="expression" dxfId="20" priority="73096">
      <formula>OR(S159="FG")</formula>
    </cfRule>
    <cfRule type="expression" dxfId="9" priority="73097">
      <formula>OR(S159="TR",S159="TDM",S159="PKT")</formula>
    </cfRule>
    <cfRule type="expression" dxfId="19" priority="73098">
      <formula>OR(S159="CT",S159="SCIK",S159="CUMIL")</formula>
    </cfRule>
    <cfRule type="expression" dxfId="21" priority="73126">
      <formula>OR(S159="FI")</formula>
    </cfRule>
    <cfRule type="expression" dxfId="12" priority="73127">
      <formula>OR(S159="OP",S159="RS",S159="RTS",S159="PRM",S159="CB")</formula>
    </cfRule>
    <cfRule type="expression" dxfId="3" priority="73128">
      <formula>OR(S159="L",S159="OTG")</formula>
    </cfRule>
    <cfRule type="expression" dxfId="20" priority="73129">
      <formula>OR(S159="FG")</formula>
    </cfRule>
    <cfRule type="expression" dxfId="9" priority="73130">
      <formula>OR(S159="TR",S159="TDM",S159="PKT")</formula>
    </cfRule>
    <cfRule type="expression" dxfId="19" priority="73131">
      <formula>OR(S159="CT",S159="SCIK",S159="CUMIL")</formula>
    </cfRule>
  </conditionalFormatting>
  <conditionalFormatting sqref="T159">
    <cfRule type="expression" dxfId="21" priority="73078">
      <formula>OR(T159="FI")</formula>
    </cfRule>
    <cfRule type="expression" dxfId="12" priority="73079">
      <formula>OR(T159="OP",T159="RS",T159="RTS",T159="PRM",T159="CB")</formula>
    </cfRule>
    <cfRule type="expression" dxfId="3" priority="73080">
      <formula>OR(T159="L",T159="OTG")</formula>
    </cfRule>
    <cfRule type="expression" dxfId="20" priority="73081">
      <formula>OR(T159="FG")</formula>
    </cfRule>
    <cfRule type="expression" dxfId="9" priority="73082">
      <formula>OR(T159="TR",T159="TDM",T159="PKT")</formula>
    </cfRule>
    <cfRule type="expression" dxfId="19" priority="73083">
      <formula>OR(T159="CT",T159="SCIK",T159="CUMIL")</formula>
    </cfRule>
    <cfRule type="cellIs" dxfId="18" priority="73075" operator="equal">
      <formula>"EG (WFO)"</formula>
    </cfRule>
    <cfRule type="cellIs" dxfId="18" priority="73076" operator="equal">
      <formula>"EE (WFO)"</formula>
    </cfRule>
    <cfRule type="cellIs" dxfId="18" priority="73077" operator="equal">
      <formula>"EC (WFO)"</formula>
    </cfRule>
  </conditionalFormatting>
  <conditionalFormatting sqref="T159:V159">
    <cfRule type="expression" dxfId="21" priority="73058">
      <formula>OR(T159="FI")</formula>
    </cfRule>
    <cfRule type="expression" dxfId="12" priority="73059">
      <formula>OR(T159="OP",T159="RS",T159="RTS",T159="PRM",T159="CB")</formula>
    </cfRule>
    <cfRule type="expression" dxfId="3" priority="73060">
      <formula>OR(T159="L",T159="OTG")</formula>
    </cfRule>
    <cfRule type="expression" dxfId="20" priority="73061">
      <formula>OR(T159="FG")</formula>
    </cfRule>
    <cfRule type="expression" dxfId="9" priority="73062">
      <formula>OR(T159="TR",T159="TDM",T159="PKT")</formula>
    </cfRule>
    <cfRule type="expression" dxfId="19" priority="73063">
      <formula>OR(T159="CT",T159="SCIK",T159="CUMIL")</formula>
    </cfRule>
  </conditionalFormatting>
  <conditionalFormatting sqref="T159:W159">
    <cfRule type="cellIs" dxfId="18" priority="73055" operator="equal">
      <formula>"EG (WFO)"</formula>
    </cfRule>
    <cfRule type="cellIs" dxfId="18" priority="73056" operator="equal">
      <formula>"EE (WFO)"</formula>
    </cfRule>
    <cfRule type="cellIs" dxfId="18" priority="73057" operator="equal">
      <formula>"EC (WFO)"</formula>
    </cfRule>
  </conditionalFormatting>
  <conditionalFormatting sqref="W159">
    <cfRule type="expression" dxfId="21" priority="73111">
      <formula>OR(W159="FI")</formula>
    </cfRule>
    <cfRule type="expression" dxfId="12" priority="73112">
      <formula>OR(W159="OP",W159="RS",W159="RTS",W159="PRM",W159="CB")</formula>
    </cfRule>
    <cfRule type="expression" dxfId="3" priority="73113">
      <formula>OR(W159="L",W159="OTG")</formula>
    </cfRule>
    <cfRule type="expression" dxfId="20" priority="73114">
      <formula>OR(W159="FG")</formula>
    </cfRule>
    <cfRule type="expression" dxfId="9" priority="73115">
      <formula>OR(W159="TR",W159="TDM",W159="PKT")</formula>
    </cfRule>
    <cfRule type="expression" dxfId="19" priority="73116">
      <formula>OR(W159="CT",W159="SCIK",W159="CUMIL")</formula>
    </cfRule>
  </conditionalFormatting>
  <conditionalFormatting sqref="X159:AA159">
    <cfRule type="expression" dxfId="21" priority="72989">
      <formula>OR(X159="FI")</formula>
    </cfRule>
    <cfRule type="expression" dxfId="12" priority="72990">
      <formula>OR(X159="OP",X159="RS",X159="RTS",X159="PRM",X159="CB")</formula>
    </cfRule>
    <cfRule type="expression" dxfId="3" priority="72991">
      <formula>OR(X159="L",X159="OTG")</formula>
    </cfRule>
    <cfRule type="expression" dxfId="20" priority="72992">
      <formula>OR(X159="FG")</formula>
    </cfRule>
    <cfRule type="expression" dxfId="9" priority="72993">
      <formula>OR(X159="TR",X159="TDM",X159="PKT")</formula>
    </cfRule>
    <cfRule type="expression" dxfId="19" priority="72994">
      <formula>OR(X159="CT",X159="SCIK",X159="CUMIL")</formula>
    </cfRule>
    <cfRule type="expression" dxfId="21" priority="72962">
      <formula>OR(X159="FI")</formula>
    </cfRule>
    <cfRule type="expression" dxfId="12" priority="72963">
      <formula>OR(X159="OP",X159="RS",X159="RTS",X159="PRM",X159="CB")</formula>
    </cfRule>
    <cfRule type="expression" dxfId="3" priority="72964">
      <formula>OR(X159="L",X159="OTG")</formula>
    </cfRule>
    <cfRule type="expression" dxfId="20" priority="72965">
      <formula>OR(X159="FG")</formula>
    </cfRule>
    <cfRule type="expression" dxfId="9" priority="72966">
      <formula>OR(X159="TR",X159="TDM",X159="PKT")</formula>
    </cfRule>
    <cfRule type="expression" dxfId="19" priority="72967">
      <formula>OR(X159="CT",X159="SCIK",X159="CUMIL")</formula>
    </cfRule>
    <cfRule type="expression" dxfId="21" priority="73105">
      <formula>OR(X159="FI")</formula>
    </cfRule>
    <cfRule type="expression" dxfId="12" priority="73106">
      <formula>OR(X159="OP",X159="RS",X159="RTS",X159="PRM",X159="CB")</formula>
    </cfRule>
    <cfRule type="expression" dxfId="3" priority="73107">
      <formula>OR(X159="L",X159="OTG")</formula>
    </cfRule>
    <cfRule type="expression" dxfId="20" priority="73108">
      <formula>OR(X159="FG")</formula>
    </cfRule>
    <cfRule type="expression" dxfId="9" priority="73109">
      <formula>OR(X159="TR",X159="TDM",X159="PKT")</formula>
    </cfRule>
    <cfRule type="expression" dxfId="19" priority="73110">
      <formula>OR(X159="CT",X159="SCIK",X159="CUMIL")</formula>
    </cfRule>
    <cfRule type="expression" dxfId="21" priority="72983">
      <formula>OR(X159="FI")</formula>
    </cfRule>
    <cfRule type="expression" dxfId="12" priority="72984">
      <formula>OR(X159="OP",X159="RS",X159="RTS",X159="PRM",X159="CB")</formula>
    </cfRule>
    <cfRule type="expression" dxfId="3" priority="72985">
      <formula>OR(X159="L",X159="OTG")</formula>
    </cfRule>
    <cfRule type="expression" dxfId="20" priority="72986">
      <formula>OR(X159="FG")</formula>
    </cfRule>
    <cfRule type="expression" dxfId="9" priority="72987">
      <formula>OR(X159="TR",X159="TDM",X159="PKT")</formula>
    </cfRule>
    <cfRule type="expression" dxfId="19" priority="72988">
      <formula>OR(X159="CT",X159="SCIK",X159="CUMIL")</formula>
    </cfRule>
    <cfRule type="cellIs" dxfId="18" priority="72980" operator="equal">
      <formula>"EG (WFO)"</formula>
    </cfRule>
    <cfRule type="cellIs" dxfId="18" priority="72981" operator="equal">
      <formula>"EE (WFO)"</formula>
    </cfRule>
    <cfRule type="cellIs" dxfId="18" priority="72982" operator="equal">
      <formula>"EC (WFO)"</formula>
    </cfRule>
    <cfRule type="expression" dxfId="21" priority="72974">
      <formula>OR(X159="FI")</formula>
    </cfRule>
    <cfRule type="expression" dxfId="12" priority="72975">
      <formula>OR(X159="OP",X159="RS",X159="RTS",X159="PRM",X159="CB")</formula>
    </cfRule>
    <cfRule type="expression" dxfId="3" priority="72976">
      <formula>OR(X159="L",X159="OTG")</formula>
    </cfRule>
    <cfRule type="expression" dxfId="20" priority="72977">
      <formula>OR(X159="FG")</formula>
    </cfRule>
    <cfRule type="expression" dxfId="9" priority="72978">
      <formula>OR(X159="TR",X159="TDM",X159="PKT")</formula>
    </cfRule>
    <cfRule type="expression" dxfId="19" priority="72979">
      <formula>OR(X159="CT",X159="SCIK",X159="CUMIL")</formula>
    </cfRule>
    <cfRule type="expression" dxfId="21" priority="72968">
      <formula>OR(X159="FI")</formula>
    </cfRule>
    <cfRule type="expression" dxfId="12" priority="72969">
      <formula>OR(X159="OP",X159="RS",X159="RTS",X159="PRM",X159="CB")</formula>
    </cfRule>
    <cfRule type="expression" dxfId="3" priority="72970">
      <formula>OR(X159="L",X159="OTG")</formula>
    </cfRule>
    <cfRule type="expression" dxfId="20" priority="72971">
      <formula>OR(X159="FG")</formula>
    </cfRule>
    <cfRule type="expression" dxfId="9" priority="72972">
      <formula>OR(X159="TR",X159="TDM",X159="PKT")</formula>
    </cfRule>
    <cfRule type="expression" dxfId="19" priority="72973">
      <formula>OR(X159="CT",X159="SCIK",X159="CUMIL")</formula>
    </cfRule>
    <cfRule type="cellIs" dxfId="18" priority="73102" operator="equal">
      <formula>"EG (WFO)"</formula>
    </cfRule>
    <cfRule type="cellIs" dxfId="18" priority="73103" operator="equal">
      <formula>"EE (WFO)"</formula>
    </cfRule>
    <cfRule type="cellIs" dxfId="18" priority="73104" operator="equal">
      <formula>"EC (WFO)"</formula>
    </cfRule>
    <cfRule type="expression" dxfId="21" priority="73049">
      <formula>OR(X159="FI")</formula>
    </cfRule>
    <cfRule type="expression" dxfId="12" priority="73050">
      <formula>OR(X159="OP",X159="RS",X159="RTS",X159="PRM",X159="CB")</formula>
    </cfRule>
    <cfRule type="expression" dxfId="3" priority="73051">
      <formula>OR(X159="L",X159="OTG")</formula>
    </cfRule>
    <cfRule type="expression" dxfId="20" priority="73052">
      <formula>OR(X159="FG")</formula>
    </cfRule>
    <cfRule type="expression" dxfId="9" priority="73053">
      <formula>OR(X159="TR",X159="TDM",X159="PKT")</formula>
    </cfRule>
    <cfRule type="expression" dxfId="19" priority="73054">
      <formula>OR(X159="CT",X159="SCIK",X159="CUMIL")</formula>
    </cfRule>
    <cfRule type="cellIs" dxfId="18" priority="73046" operator="equal">
      <formula>"EG (WFO)"</formula>
    </cfRule>
    <cfRule type="cellIs" dxfId="18" priority="73047" operator="equal">
      <formula>"EE (WFO)"</formula>
    </cfRule>
    <cfRule type="cellIs" dxfId="18" priority="73048" operator="equal">
      <formula>"EC (WFO)"</formula>
    </cfRule>
    <cfRule type="expression" dxfId="21" priority="73040">
      <formula>OR(X159="FI")</formula>
    </cfRule>
    <cfRule type="expression" dxfId="12" priority="73041">
      <formula>OR(X159="OP",X159="RS",X159="RTS",X159="PRM",X159="CB")</formula>
    </cfRule>
    <cfRule type="expression" dxfId="3" priority="73042">
      <formula>OR(X159="L",X159="OTG")</formula>
    </cfRule>
    <cfRule type="expression" dxfId="20" priority="73043">
      <formula>OR(X159="FG")</formula>
    </cfRule>
    <cfRule type="expression" dxfId="9" priority="73044">
      <formula>OR(X159="TR",X159="TDM",X159="PKT")</formula>
    </cfRule>
    <cfRule type="expression" dxfId="19" priority="73045">
      <formula>OR(X159="CT",X159="SCIK",X159="CUMIL")</formula>
    </cfRule>
    <cfRule type="cellIs" dxfId="18" priority="73037" operator="equal">
      <formula>"EG (WFO)"</formula>
    </cfRule>
    <cfRule type="cellIs" dxfId="18" priority="73038" operator="equal">
      <formula>"EE (WFO)"</formula>
    </cfRule>
    <cfRule type="cellIs" dxfId="18" priority="73039" operator="equal">
      <formula>"EC (WFO)"</formula>
    </cfRule>
    <cfRule type="expression" dxfId="21" priority="73025">
      <formula>OR(X159="FI")</formula>
    </cfRule>
    <cfRule type="expression" dxfId="12" priority="73026">
      <formula>OR(X159="OP",X159="RS",X159="RTS",X159="PRM",X159="CB")</formula>
    </cfRule>
    <cfRule type="expression" dxfId="3" priority="73027">
      <formula>OR(X159="L",X159="OTG")</formula>
    </cfRule>
    <cfRule type="expression" dxfId="20" priority="73028">
      <formula>OR(X159="FG")</formula>
    </cfRule>
    <cfRule type="expression" dxfId="9" priority="73029">
      <formula>OR(X159="TR",X159="TDM",X159="PKT")</formula>
    </cfRule>
    <cfRule type="expression" dxfId="19" priority="73030">
      <formula>OR(X159="CT",X159="SCIK",X159="CUMIL")</formula>
    </cfRule>
    <cfRule type="cellIs" dxfId="18" priority="73022" operator="equal">
      <formula>"EG (WFO)"</formula>
    </cfRule>
    <cfRule type="cellIs" dxfId="18" priority="73023" operator="equal">
      <formula>"EE (WFO)"</formula>
    </cfRule>
    <cfRule type="cellIs" dxfId="18" priority="73024" operator="equal">
      <formula>"EC (WFO)"</formula>
    </cfRule>
    <cfRule type="expression" dxfId="21" priority="73016">
      <formula>OR(X159="FI")</formula>
    </cfRule>
    <cfRule type="expression" dxfId="12" priority="73017">
      <formula>OR(X159="OP",X159="RS",X159="RTS",X159="PRM",X159="CB")</formula>
    </cfRule>
    <cfRule type="expression" dxfId="3" priority="73018">
      <formula>OR(X159="L",X159="OTG")</formula>
    </cfRule>
    <cfRule type="expression" dxfId="20" priority="73019">
      <formula>OR(X159="FG")</formula>
    </cfRule>
    <cfRule type="expression" dxfId="9" priority="73020">
      <formula>OR(X159="TR",X159="TDM",X159="PKT")</formula>
    </cfRule>
    <cfRule type="expression" dxfId="19" priority="73021">
      <formula>OR(X159="CT",X159="SCIK",X159="CUMIL")</formula>
    </cfRule>
    <cfRule type="expression" dxfId="21" priority="73001">
      <formula>OR(X159="FI")</formula>
    </cfRule>
    <cfRule type="expression" dxfId="12" priority="73002">
      <formula>OR(X159="OP",X159="RS",X159="RTS",X159="PRM",X159="CB")</formula>
    </cfRule>
    <cfRule type="expression" dxfId="3" priority="73003">
      <formula>OR(X159="L",X159="OTG")</formula>
    </cfRule>
    <cfRule type="expression" dxfId="20" priority="73004">
      <formula>OR(X159="FG")</formula>
    </cfRule>
    <cfRule type="expression" dxfId="9" priority="73005">
      <formula>OR(X159="TR",X159="TDM",X159="PKT")</formula>
    </cfRule>
    <cfRule type="expression" dxfId="19" priority="73006">
      <formula>OR(X159="CT",X159="SCIK",X159="CUMIL")</formula>
    </cfRule>
    <cfRule type="expression" dxfId="21" priority="72995">
      <formula>OR(X159="FI")</formula>
    </cfRule>
    <cfRule type="expression" dxfId="12" priority="72996">
      <formula>OR(X159="OP",X159="RS",X159="RTS",X159="PRM",X159="CB")</formula>
    </cfRule>
    <cfRule type="expression" dxfId="3" priority="72997">
      <formula>OR(X159="L",X159="OTG")</formula>
    </cfRule>
    <cfRule type="expression" dxfId="20" priority="72998">
      <formula>OR(X159="FG")</formula>
    </cfRule>
    <cfRule type="expression" dxfId="9" priority="72999">
      <formula>OR(X159="TR",X159="TDM",X159="PKT")</formula>
    </cfRule>
    <cfRule type="expression" dxfId="19" priority="73000">
      <formula>OR(X159="CT",X159="SCIK",X159="CUMIL")</formula>
    </cfRule>
    <cfRule type="cellIs" dxfId="18" priority="72959" operator="equal">
      <formula>"EG (WFO)"</formula>
    </cfRule>
    <cfRule type="cellIs" dxfId="18" priority="72960" operator="equal">
      <formula>"EE (WFO)"</formula>
    </cfRule>
    <cfRule type="cellIs" dxfId="18" priority="72961" operator="equal">
      <formula>"EC (WFO)"</formula>
    </cfRule>
    <cfRule type="expression" dxfId="21" priority="72953">
      <formula>OR(X159="FI")</formula>
    </cfRule>
    <cfRule type="expression" dxfId="12" priority="72954">
      <formula>OR(X159="OP",X159="RS",X159="RTS",X159="PRM",X159="CB")</formula>
    </cfRule>
    <cfRule type="expression" dxfId="3" priority="72955">
      <formula>OR(X159="L",X159="OTG")</formula>
    </cfRule>
    <cfRule type="expression" dxfId="20" priority="72956">
      <formula>OR(X159="FG")</formula>
    </cfRule>
    <cfRule type="expression" dxfId="9" priority="72957">
      <formula>OR(X159="TR",X159="TDM",X159="PKT")</formula>
    </cfRule>
    <cfRule type="expression" dxfId="19" priority="72958">
      <formula>OR(X159="CT",X159="SCIK",X159="CUMIL")</formula>
    </cfRule>
  </conditionalFormatting>
  <conditionalFormatting sqref="X159">
    <cfRule type="expression" dxfId="21" priority="73031">
      <formula>OR(X159="FI")</formula>
    </cfRule>
    <cfRule type="expression" dxfId="12" priority="73032">
      <formula>OR(X159="OP",X159="RS",X159="RTS",X159="PRM",X159="CB")</formula>
    </cfRule>
    <cfRule type="expression" dxfId="3" priority="73033">
      <formula>OR(X159="L",X159="OTG")</formula>
    </cfRule>
    <cfRule type="expression" dxfId="20" priority="73034">
      <formula>OR(X159="FG")</formula>
    </cfRule>
    <cfRule type="expression" dxfId="9" priority="73035">
      <formula>OR(X159="TR",X159="TDM",X159="PKT")</formula>
    </cfRule>
    <cfRule type="expression" dxfId="19" priority="73036">
      <formula>OR(X159="CT",X159="SCIK",X159="CUMIL")</formula>
    </cfRule>
    <cfRule type="expression" dxfId="21" priority="73010">
      <formula>OR(X159="FI")</formula>
    </cfRule>
    <cfRule type="expression" dxfId="12" priority="73011">
      <formula>OR(X159="OP",X159="RS",X159="RTS",X159="PRM",X159="CB")</formula>
    </cfRule>
    <cfRule type="expression" dxfId="3" priority="73012">
      <formula>OR(X159="L",X159="OTG")</formula>
    </cfRule>
    <cfRule type="expression" dxfId="20" priority="73013">
      <formula>OR(X159="FG")</formula>
    </cfRule>
    <cfRule type="expression" dxfId="9" priority="73014">
      <formula>OR(X159="TR",X159="TDM",X159="PKT")</formula>
    </cfRule>
    <cfRule type="expression" dxfId="19" priority="73015">
      <formula>OR(X159="CT",X159="SCIK",X159="CUMIL")</formula>
    </cfRule>
    <cfRule type="cellIs" dxfId="18" priority="73007" operator="equal">
      <formula>"EG (WFO)"</formula>
    </cfRule>
    <cfRule type="cellIs" dxfId="18" priority="73008" operator="equal">
      <formula>"EE (WFO)"</formula>
    </cfRule>
    <cfRule type="cellIs" dxfId="18" priority="73009" operator="equal">
      <formula>"EC (WFO)"</formula>
    </cfRule>
  </conditionalFormatting>
  <conditionalFormatting sqref="AD159:AJ159">
    <cfRule type="cellIs" dxfId="76" priority="118726" operator="equal">
      <formula>"FG (WFO)"</formula>
    </cfRule>
    <cfRule type="expression" dxfId="59" priority="118727">
      <formula>" =OR(AJ28=""FG"",AJ28=""FG (WFO)"")"</formula>
    </cfRule>
    <cfRule type="cellIs" dxfId="33" priority="118728" operator="equal">
      <formula>"FG (WFO)"</formula>
    </cfRule>
    <cfRule type="cellIs" dxfId="18" priority="118729" operator="equal">
      <formula>"EO (WFO)"</formula>
    </cfRule>
    <cfRule type="cellIs" dxfId="18" priority="118730" operator="equal">
      <formula>"EK (WFO)"</formula>
    </cfRule>
  </conditionalFormatting>
  <conditionalFormatting sqref="R160:V160">
    <cfRule type="expression" dxfId="21" priority="73800">
      <formula>OR(R160="FI")</formula>
    </cfRule>
    <cfRule type="expression" dxfId="12" priority="73801">
      <formula>OR(R160="OP",R160="RS",R160="RTS",R160="PRM",R160="CB")</formula>
    </cfRule>
    <cfRule type="expression" dxfId="3" priority="73802">
      <formula>OR(R160="L",R160="OTG")</formula>
    </cfRule>
    <cfRule type="expression" dxfId="20" priority="73803">
      <formula>OR(R160="FG")</formula>
    </cfRule>
    <cfRule type="expression" dxfId="9" priority="73804">
      <formula>OR(R160="TR",R160="TDM",R160="PKT")</formula>
    </cfRule>
    <cfRule type="expression" dxfId="19" priority="73805">
      <formula>OR(R160="CT",R160="SCIK",R160="CUMIL")</formula>
    </cfRule>
    <cfRule type="cellIs" dxfId="18" priority="73797" operator="equal">
      <formula>"EG (WFO)"</formula>
    </cfRule>
    <cfRule type="cellIs" dxfId="18" priority="73798" operator="equal">
      <formula>"EE (WFO)"</formula>
    </cfRule>
    <cfRule type="cellIs" dxfId="18" priority="73799" operator="equal">
      <formula>"EC (WFO)"</formula>
    </cfRule>
    <cfRule type="expression" dxfId="21" priority="73833">
      <formula>OR(R160="FI")</formula>
    </cfRule>
    <cfRule type="expression" dxfId="12" priority="73834">
      <formula>OR(R160="OP",R160="RS",R160="RTS",R160="PRM",R160="CB")</formula>
    </cfRule>
    <cfRule type="expression" dxfId="3" priority="73835">
      <formula>OR(R160="L",R160="OTG")</formula>
    </cfRule>
    <cfRule type="expression" dxfId="20" priority="73836">
      <formula>OR(R160="FG")</formula>
    </cfRule>
    <cfRule type="expression" dxfId="9" priority="73837">
      <formula>OR(R160="TR",R160="TDM",R160="PKT")</formula>
    </cfRule>
    <cfRule type="expression" dxfId="19" priority="73838">
      <formula>OR(R160="CT",R160="SCIK",R160="CUMIL")</formula>
    </cfRule>
    <cfRule type="cellIs" dxfId="18" priority="73830" operator="equal">
      <formula>"EG (WFO)"</formula>
    </cfRule>
    <cfRule type="cellIs" dxfId="18" priority="73831" operator="equal">
      <formula>"EE (WFO)"</formula>
    </cfRule>
    <cfRule type="cellIs" dxfId="18" priority="73832" operator="equal">
      <formula>"EC (WFO)"</formula>
    </cfRule>
    <cfRule type="expression" dxfId="21" priority="73782">
      <formula>OR(R160="FI")</formula>
    </cfRule>
    <cfRule type="expression" dxfId="12" priority="73783">
      <formula>OR(R160="OP",R160="RS",R160="RTS",R160="PRM",R160="CB")</formula>
    </cfRule>
    <cfRule type="expression" dxfId="3" priority="73784">
      <formula>OR(R160="L",R160="OTG")</formula>
    </cfRule>
    <cfRule type="expression" dxfId="59" priority="73785">
      <formula>OR(R160="FG",R160="FG (WFO)")</formula>
    </cfRule>
    <cfRule type="expression" dxfId="9" priority="73786">
      <formula>OR(R160="TR",R160="TDM",R160="PKT")</formula>
    </cfRule>
    <cfRule type="expression" dxfId="19" priority="73787">
      <formula>OR(R160="CT",R160="SCIK",R160="CUMIL")</formula>
    </cfRule>
    <cfRule type="cellIs" dxfId="18" priority="73779" operator="equal">
      <formula>"EG (WFO)"</formula>
    </cfRule>
    <cfRule type="cellIs" dxfId="18" priority="73780" operator="equal">
      <formula>"EE (WFO)"</formula>
    </cfRule>
    <cfRule type="cellIs" dxfId="18" priority="73781" operator="equal">
      <formula>"EC (WFO)"</formula>
    </cfRule>
  </conditionalFormatting>
  <conditionalFormatting sqref="R160:AA160">
    <cfRule type="cellIs" dxfId="33" priority="73812" operator="equal">
      <formula>"FG (WFO)"</formula>
    </cfRule>
    <cfRule type="cellIs" dxfId="18" priority="73813" operator="equal">
      <formula>"EO (WFO)"</formula>
    </cfRule>
    <cfRule type="cellIs" dxfId="18" priority="73814" operator="equal">
      <formula>"EK (WFO)"</formula>
    </cfRule>
    <cfRule type="cellIs" dxfId="76" priority="73777" operator="equal">
      <formula>"FG (WFO)"</formula>
    </cfRule>
    <cfRule type="expression" dxfId="59" priority="73778">
      <formula>" =OR(AJ28=""FG"",AJ28=""FG (WFO)"")"</formula>
    </cfRule>
  </conditionalFormatting>
  <conditionalFormatting sqref="S160">
    <cfRule type="expression" dxfId="21" priority="73839">
      <formula>OR(S160="FI")</formula>
    </cfRule>
    <cfRule type="expression" dxfId="12" priority="73840">
      <formula>OR(S160="OP",S160="RS",S160="RTS",S160="PRM",S160="CB")</formula>
    </cfRule>
    <cfRule type="expression" dxfId="3" priority="73841">
      <formula>OR(S160="L",S160="OTG")</formula>
    </cfRule>
    <cfRule type="expression" dxfId="20" priority="73842">
      <formula>OR(S160="FG")</formula>
    </cfRule>
    <cfRule type="expression" dxfId="9" priority="73843">
      <formula>OR(S160="TR",S160="TDM",S160="PKT")</formula>
    </cfRule>
    <cfRule type="expression" dxfId="19" priority="73844">
      <formula>OR(S160="CT",S160="SCIK",S160="CUMIL")</formula>
    </cfRule>
    <cfRule type="expression" dxfId="21" priority="73806">
      <formula>OR(S160="FI")</formula>
    </cfRule>
    <cfRule type="expression" dxfId="12" priority="73807">
      <formula>OR(S160="OP",S160="RS",S160="RTS",S160="PRM",S160="CB")</formula>
    </cfRule>
    <cfRule type="expression" dxfId="3" priority="73808">
      <formula>OR(S160="L",S160="OTG")</formula>
    </cfRule>
    <cfRule type="expression" dxfId="20" priority="73809">
      <formula>OR(S160="FG")</formula>
    </cfRule>
    <cfRule type="expression" dxfId="9" priority="73810">
      <formula>OR(S160="TR",S160="TDM",S160="PKT")</formula>
    </cfRule>
    <cfRule type="expression" dxfId="19" priority="73811">
      <formula>OR(S160="CT",S160="SCIK",S160="CUMIL")</formula>
    </cfRule>
  </conditionalFormatting>
  <conditionalFormatting sqref="T160">
    <cfRule type="expression" dxfId="21" priority="73791">
      <formula>OR(T160="FI")</formula>
    </cfRule>
    <cfRule type="expression" dxfId="12" priority="73792">
      <formula>OR(T160="OP",T160="RS",T160="RTS",T160="PRM",T160="CB")</formula>
    </cfRule>
    <cfRule type="expression" dxfId="3" priority="73793">
      <formula>OR(T160="L",T160="OTG")</formula>
    </cfRule>
    <cfRule type="expression" dxfId="20" priority="73794">
      <formula>OR(T160="FG")</formula>
    </cfRule>
    <cfRule type="expression" dxfId="9" priority="73795">
      <formula>OR(T160="TR",T160="TDM",T160="PKT")</formula>
    </cfRule>
    <cfRule type="expression" dxfId="19" priority="73796">
      <formula>OR(T160="CT",T160="SCIK",T160="CUMIL")</formula>
    </cfRule>
    <cfRule type="cellIs" dxfId="18" priority="73788" operator="equal">
      <formula>"EG (WFO)"</formula>
    </cfRule>
    <cfRule type="cellIs" dxfId="18" priority="73789" operator="equal">
      <formula>"EE (WFO)"</formula>
    </cfRule>
    <cfRule type="cellIs" dxfId="18" priority="73790" operator="equal">
      <formula>"EC (WFO)"</formula>
    </cfRule>
  </conditionalFormatting>
  <conditionalFormatting sqref="T160:V160">
    <cfRule type="expression" dxfId="21" priority="73771">
      <formula>OR(T160="FI")</formula>
    </cfRule>
    <cfRule type="expression" dxfId="12" priority="73772">
      <formula>OR(T160="OP",T160="RS",T160="RTS",T160="PRM",T160="CB")</formula>
    </cfRule>
    <cfRule type="expression" dxfId="3" priority="73773">
      <formula>OR(T160="L",T160="OTG")</formula>
    </cfRule>
    <cfRule type="expression" dxfId="20" priority="73774">
      <formula>OR(T160="FG")</formula>
    </cfRule>
    <cfRule type="expression" dxfId="9" priority="73775">
      <formula>OR(T160="TR",T160="TDM",T160="PKT")</formula>
    </cfRule>
    <cfRule type="expression" dxfId="19" priority="73776">
      <formula>OR(T160="CT",T160="SCIK",T160="CUMIL")</formula>
    </cfRule>
  </conditionalFormatting>
  <conditionalFormatting sqref="T160:W160">
    <cfRule type="cellIs" dxfId="18" priority="73768" operator="equal">
      <formula>"EG (WFO)"</formula>
    </cfRule>
    <cfRule type="cellIs" dxfId="18" priority="73769" operator="equal">
      <formula>"EE (WFO)"</formula>
    </cfRule>
    <cfRule type="cellIs" dxfId="18" priority="73770" operator="equal">
      <formula>"EC (WFO)"</formula>
    </cfRule>
  </conditionalFormatting>
  <conditionalFormatting sqref="W160">
    <cfRule type="expression" dxfId="21" priority="73824">
      <formula>OR(W160="FI")</formula>
    </cfRule>
    <cfRule type="expression" dxfId="12" priority="73825">
      <formula>OR(W160="OP",W160="RS",W160="RTS",W160="PRM",W160="CB")</formula>
    </cfRule>
    <cfRule type="expression" dxfId="3" priority="73826">
      <formula>OR(W160="L",W160="OTG")</formula>
    </cfRule>
    <cfRule type="expression" dxfId="20" priority="73827">
      <formula>OR(W160="FG")</formula>
    </cfRule>
    <cfRule type="expression" dxfId="9" priority="73828">
      <formula>OR(W160="TR",W160="TDM",W160="PKT")</formula>
    </cfRule>
    <cfRule type="expression" dxfId="19" priority="73829">
      <formula>OR(W160="CT",W160="SCIK",W160="CUMIL")</formula>
    </cfRule>
  </conditionalFormatting>
  <conditionalFormatting sqref="X160:AA160">
    <cfRule type="expression" dxfId="21" priority="73702">
      <formula>OR(X160="FI")</formula>
    </cfRule>
    <cfRule type="expression" dxfId="12" priority="73703">
      <formula>OR(X160="OP",X160="RS",X160="RTS",X160="PRM",X160="CB")</formula>
    </cfRule>
    <cfRule type="expression" dxfId="3" priority="73704">
      <formula>OR(X160="L",X160="OTG")</formula>
    </cfRule>
    <cfRule type="expression" dxfId="20" priority="73705">
      <formula>OR(X160="FG")</formula>
    </cfRule>
    <cfRule type="expression" dxfId="9" priority="73706">
      <formula>OR(X160="TR",X160="TDM",X160="PKT")</formula>
    </cfRule>
    <cfRule type="expression" dxfId="19" priority="73707">
      <formula>OR(X160="CT",X160="SCIK",X160="CUMIL")</formula>
    </cfRule>
    <cfRule type="expression" dxfId="21" priority="73696">
      <formula>OR(X160="FI")</formula>
    </cfRule>
    <cfRule type="expression" dxfId="12" priority="73697">
      <formula>OR(X160="OP",X160="RS",X160="RTS",X160="PRM",X160="CB")</formula>
    </cfRule>
    <cfRule type="expression" dxfId="3" priority="73698">
      <formula>OR(X160="L",X160="OTG")</formula>
    </cfRule>
    <cfRule type="expression" dxfId="20" priority="73699">
      <formula>OR(X160="FG")</formula>
    </cfRule>
    <cfRule type="expression" dxfId="9" priority="73700">
      <formula>OR(X160="TR",X160="TDM",X160="PKT")</formula>
    </cfRule>
    <cfRule type="expression" dxfId="19" priority="73701">
      <formula>OR(X160="CT",X160="SCIK",X160="CUMIL")</formula>
    </cfRule>
    <cfRule type="cellIs" dxfId="18" priority="73693" operator="equal">
      <formula>"EG (WFO)"</formula>
    </cfRule>
    <cfRule type="cellIs" dxfId="18" priority="73694" operator="equal">
      <formula>"EE (WFO)"</formula>
    </cfRule>
    <cfRule type="cellIs" dxfId="18" priority="73695" operator="equal">
      <formula>"EC (WFO)"</formula>
    </cfRule>
    <cfRule type="expression" dxfId="21" priority="73687">
      <formula>OR(X160="FI")</formula>
    </cfRule>
    <cfRule type="expression" dxfId="12" priority="73688">
      <formula>OR(X160="OP",X160="RS",X160="RTS",X160="PRM",X160="CB")</formula>
    </cfRule>
    <cfRule type="expression" dxfId="3" priority="73689">
      <formula>OR(X160="L",X160="OTG")</formula>
    </cfRule>
    <cfRule type="expression" dxfId="20" priority="73690">
      <formula>OR(X160="FG")</formula>
    </cfRule>
    <cfRule type="expression" dxfId="9" priority="73691">
      <formula>OR(X160="TR",X160="TDM",X160="PKT")</formula>
    </cfRule>
    <cfRule type="expression" dxfId="19" priority="73692">
      <formula>OR(X160="CT",X160="SCIK",X160="CUMIL")</formula>
    </cfRule>
    <cfRule type="expression" dxfId="21" priority="73681">
      <formula>OR(X160="FI")</formula>
    </cfRule>
    <cfRule type="expression" dxfId="12" priority="73682">
      <formula>OR(X160="OP",X160="RS",X160="RTS",X160="PRM",X160="CB")</formula>
    </cfRule>
    <cfRule type="expression" dxfId="3" priority="73683">
      <formula>OR(X160="L",X160="OTG")</formula>
    </cfRule>
    <cfRule type="expression" dxfId="20" priority="73684">
      <formula>OR(X160="FG")</formula>
    </cfRule>
    <cfRule type="expression" dxfId="9" priority="73685">
      <formula>OR(X160="TR",X160="TDM",X160="PKT")</formula>
    </cfRule>
    <cfRule type="expression" dxfId="19" priority="73686">
      <formula>OR(X160="CT",X160="SCIK",X160="CUMIL")</formula>
    </cfRule>
    <cfRule type="expression" dxfId="21" priority="73675">
      <formula>OR(X160="FI")</formula>
    </cfRule>
    <cfRule type="expression" dxfId="12" priority="73676">
      <formula>OR(X160="OP",X160="RS",X160="RTS",X160="PRM",X160="CB")</formula>
    </cfRule>
    <cfRule type="expression" dxfId="3" priority="73677">
      <formula>OR(X160="L",X160="OTG")</formula>
    </cfRule>
    <cfRule type="expression" dxfId="20" priority="73678">
      <formula>OR(X160="FG")</formula>
    </cfRule>
    <cfRule type="expression" dxfId="9" priority="73679">
      <formula>OR(X160="TR",X160="TDM",X160="PKT")</formula>
    </cfRule>
    <cfRule type="expression" dxfId="19" priority="73680">
      <formula>OR(X160="CT",X160="SCIK",X160="CUMIL")</formula>
    </cfRule>
    <cfRule type="expression" dxfId="21" priority="73818">
      <formula>OR(X160="FI")</formula>
    </cfRule>
    <cfRule type="expression" dxfId="12" priority="73819">
      <formula>OR(X160="OP",X160="RS",X160="RTS",X160="PRM",X160="CB")</formula>
    </cfRule>
    <cfRule type="expression" dxfId="3" priority="73820">
      <formula>OR(X160="L",X160="OTG")</formula>
    </cfRule>
    <cfRule type="expression" dxfId="20" priority="73821">
      <formula>OR(X160="FG")</formula>
    </cfRule>
    <cfRule type="expression" dxfId="9" priority="73822">
      <formula>OR(X160="TR",X160="TDM",X160="PKT")</formula>
    </cfRule>
    <cfRule type="expression" dxfId="19" priority="73823">
      <formula>OR(X160="CT",X160="SCIK",X160="CUMIL")</formula>
    </cfRule>
    <cfRule type="cellIs" dxfId="18" priority="73815" operator="equal">
      <formula>"EG (WFO)"</formula>
    </cfRule>
    <cfRule type="cellIs" dxfId="18" priority="73816" operator="equal">
      <formula>"EE (WFO)"</formula>
    </cfRule>
    <cfRule type="cellIs" dxfId="18" priority="73817" operator="equal">
      <formula>"EC (WFO)"</formula>
    </cfRule>
    <cfRule type="expression" dxfId="21" priority="73762">
      <formula>OR(X160="FI")</formula>
    </cfRule>
    <cfRule type="expression" dxfId="12" priority="73763">
      <formula>OR(X160="OP",X160="RS",X160="RTS",X160="PRM",X160="CB")</formula>
    </cfRule>
    <cfRule type="expression" dxfId="3" priority="73764">
      <formula>OR(X160="L",X160="OTG")</formula>
    </cfRule>
    <cfRule type="expression" dxfId="20" priority="73765">
      <formula>OR(X160="FG")</formula>
    </cfRule>
    <cfRule type="expression" dxfId="9" priority="73766">
      <formula>OR(X160="TR",X160="TDM",X160="PKT")</formula>
    </cfRule>
    <cfRule type="expression" dxfId="19" priority="73767">
      <formula>OR(X160="CT",X160="SCIK",X160="CUMIL")</formula>
    </cfRule>
    <cfRule type="cellIs" dxfId="18" priority="73759" operator="equal">
      <formula>"EG (WFO)"</formula>
    </cfRule>
    <cfRule type="cellIs" dxfId="18" priority="73760" operator="equal">
      <formula>"EE (WFO)"</formula>
    </cfRule>
    <cfRule type="cellIs" dxfId="18" priority="73761" operator="equal">
      <formula>"EC (WFO)"</formula>
    </cfRule>
    <cfRule type="expression" dxfId="21" priority="73753">
      <formula>OR(X160="FI")</formula>
    </cfRule>
    <cfRule type="expression" dxfId="12" priority="73754">
      <formula>OR(X160="OP",X160="RS",X160="RTS",X160="PRM",X160="CB")</formula>
    </cfRule>
    <cfRule type="expression" dxfId="3" priority="73755">
      <formula>OR(X160="L",X160="OTG")</formula>
    </cfRule>
    <cfRule type="expression" dxfId="20" priority="73756">
      <formula>OR(X160="FG")</formula>
    </cfRule>
    <cfRule type="expression" dxfId="9" priority="73757">
      <formula>OR(X160="TR",X160="TDM",X160="PKT")</formula>
    </cfRule>
    <cfRule type="expression" dxfId="19" priority="73758">
      <formula>OR(X160="CT",X160="SCIK",X160="CUMIL")</formula>
    </cfRule>
    <cfRule type="cellIs" dxfId="18" priority="73750" operator="equal">
      <formula>"EG (WFO)"</formula>
    </cfRule>
    <cfRule type="cellIs" dxfId="18" priority="73751" operator="equal">
      <formula>"EE (WFO)"</formula>
    </cfRule>
    <cfRule type="cellIs" dxfId="18" priority="73752" operator="equal">
      <formula>"EC (WFO)"</formula>
    </cfRule>
    <cfRule type="expression" dxfId="21" priority="73738">
      <formula>OR(X160="FI")</formula>
    </cfRule>
    <cfRule type="expression" dxfId="12" priority="73739">
      <formula>OR(X160="OP",X160="RS",X160="RTS",X160="PRM",X160="CB")</formula>
    </cfRule>
    <cfRule type="expression" dxfId="3" priority="73740">
      <formula>OR(X160="L",X160="OTG")</formula>
    </cfRule>
    <cfRule type="expression" dxfId="20" priority="73741">
      <formula>OR(X160="FG")</formula>
    </cfRule>
    <cfRule type="expression" dxfId="9" priority="73742">
      <formula>OR(X160="TR",X160="TDM",X160="PKT")</formula>
    </cfRule>
    <cfRule type="expression" dxfId="19" priority="73743">
      <formula>OR(X160="CT",X160="SCIK",X160="CUMIL")</formula>
    </cfRule>
    <cfRule type="cellIs" dxfId="18" priority="73735" operator="equal">
      <formula>"EG (WFO)"</formula>
    </cfRule>
    <cfRule type="cellIs" dxfId="18" priority="73736" operator="equal">
      <formula>"EE (WFO)"</formula>
    </cfRule>
    <cfRule type="cellIs" dxfId="18" priority="73737" operator="equal">
      <formula>"EC (WFO)"</formula>
    </cfRule>
    <cfRule type="expression" dxfId="21" priority="73729">
      <formula>OR(X160="FI")</formula>
    </cfRule>
    <cfRule type="expression" dxfId="12" priority="73730">
      <formula>OR(X160="OP",X160="RS",X160="RTS",X160="PRM",X160="CB")</formula>
    </cfRule>
    <cfRule type="expression" dxfId="3" priority="73731">
      <formula>OR(X160="L",X160="OTG")</formula>
    </cfRule>
    <cfRule type="expression" dxfId="20" priority="73732">
      <formula>OR(X160="FG")</formula>
    </cfRule>
    <cfRule type="expression" dxfId="9" priority="73733">
      <formula>OR(X160="TR",X160="TDM",X160="PKT")</formula>
    </cfRule>
    <cfRule type="expression" dxfId="19" priority="73734">
      <formula>OR(X160="CT",X160="SCIK",X160="CUMIL")</formula>
    </cfRule>
    <cfRule type="expression" dxfId="21" priority="73714">
      <formula>OR(X160="FI")</formula>
    </cfRule>
    <cfRule type="expression" dxfId="12" priority="73715">
      <formula>OR(X160="OP",X160="RS",X160="RTS",X160="PRM",X160="CB")</formula>
    </cfRule>
    <cfRule type="expression" dxfId="3" priority="73716">
      <formula>OR(X160="L",X160="OTG")</formula>
    </cfRule>
    <cfRule type="expression" dxfId="20" priority="73717">
      <formula>OR(X160="FG")</formula>
    </cfRule>
    <cfRule type="expression" dxfId="9" priority="73718">
      <formula>OR(X160="TR",X160="TDM",X160="PKT")</formula>
    </cfRule>
    <cfRule type="expression" dxfId="19" priority="73719">
      <formula>OR(X160="CT",X160="SCIK",X160="CUMIL")</formula>
    </cfRule>
    <cfRule type="expression" dxfId="21" priority="73708">
      <formula>OR(X160="FI")</formula>
    </cfRule>
    <cfRule type="expression" dxfId="12" priority="73709">
      <formula>OR(X160="OP",X160="RS",X160="RTS",X160="PRM",X160="CB")</formula>
    </cfRule>
    <cfRule type="expression" dxfId="3" priority="73710">
      <formula>OR(X160="L",X160="OTG")</formula>
    </cfRule>
    <cfRule type="expression" dxfId="20" priority="73711">
      <formula>OR(X160="FG")</formula>
    </cfRule>
    <cfRule type="expression" dxfId="9" priority="73712">
      <formula>OR(X160="TR",X160="TDM",X160="PKT")</formula>
    </cfRule>
    <cfRule type="expression" dxfId="19" priority="73713">
      <formula>OR(X160="CT",X160="SCIK",X160="CUMIL")</formula>
    </cfRule>
    <cfRule type="cellIs" dxfId="18" priority="73672" operator="equal">
      <formula>"EG (WFO)"</formula>
    </cfRule>
    <cfRule type="cellIs" dxfId="18" priority="73673" operator="equal">
      <formula>"EE (WFO)"</formula>
    </cfRule>
    <cfRule type="cellIs" dxfId="18" priority="73674" operator="equal">
      <formula>"EC (WFO)"</formula>
    </cfRule>
    <cfRule type="expression" dxfId="21" priority="73666">
      <formula>OR(X160="FI")</formula>
    </cfRule>
    <cfRule type="expression" dxfId="12" priority="73667">
      <formula>OR(X160="OP",X160="RS",X160="RTS",X160="PRM",X160="CB")</formula>
    </cfRule>
    <cfRule type="expression" dxfId="3" priority="73668">
      <formula>OR(X160="L",X160="OTG")</formula>
    </cfRule>
    <cfRule type="expression" dxfId="20" priority="73669">
      <formula>OR(X160="FG")</formula>
    </cfRule>
    <cfRule type="expression" dxfId="9" priority="73670">
      <formula>OR(X160="TR",X160="TDM",X160="PKT")</formula>
    </cfRule>
    <cfRule type="expression" dxfId="19" priority="73671">
      <formula>OR(X160="CT",X160="SCIK",X160="CUMIL")</formula>
    </cfRule>
  </conditionalFormatting>
  <conditionalFormatting sqref="X160:Y160">
    <cfRule type="expression" dxfId="21" priority="73744">
      <formula>OR(X160="FI")</formula>
    </cfRule>
    <cfRule type="expression" dxfId="12" priority="73745">
      <formula>OR(X160="OP",X160="RS",X160="RTS",X160="PRM",X160="CB")</formula>
    </cfRule>
    <cfRule type="expression" dxfId="3" priority="73746">
      <formula>OR(X160="L",X160="OTG")</formula>
    </cfRule>
    <cfRule type="expression" dxfId="20" priority="73747">
      <formula>OR(X160="FG")</formula>
    </cfRule>
    <cfRule type="expression" dxfId="9" priority="73748">
      <formula>OR(X160="TR",X160="TDM",X160="PKT")</formula>
    </cfRule>
    <cfRule type="expression" dxfId="19" priority="73749">
      <formula>OR(X160="CT",X160="SCIK",X160="CUMIL")</formula>
    </cfRule>
    <cfRule type="expression" dxfId="21" priority="73723">
      <formula>OR(X160="FI")</formula>
    </cfRule>
    <cfRule type="expression" dxfId="12" priority="73724">
      <formula>OR(X160="OP",X160="RS",X160="RTS",X160="PRM",X160="CB")</formula>
    </cfRule>
    <cfRule type="expression" dxfId="3" priority="73725">
      <formula>OR(X160="L",X160="OTG")</formula>
    </cfRule>
    <cfRule type="expression" dxfId="20" priority="73726">
      <formula>OR(X160="FG")</formula>
    </cfRule>
    <cfRule type="expression" dxfId="9" priority="73727">
      <formula>OR(X160="TR",X160="TDM",X160="PKT")</formula>
    </cfRule>
    <cfRule type="expression" dxfId="19" priority="73728">
      <formula>OR(X160="CT",X160="SCIK",X160="CUMIL")</formula>
    </cfRule>
    <cfRule type="cellIs" dxfId="18" priority="73720" operator="equal">
      <formula>"EG (WFO)"</formula>
    </cfRule>
    <cfRule type="cellIs" dxfId="18" priority="73721" operator="equal">
      <formula>"EE (WFO)"</formula>
    </cfRule>
    <cfRule type="cellIs" dxfId="18" priority="73722" operator="equal">
      <formula>"EC (WFO)"</formula>
    </cfRule>
  </conditionalFormatting>
  <conditionalFormatting sqref="Q161">
    <cfRule type="expression" dxfId="21" priority="73385">
      <formula>OR(Q161="FI")</formula>
    </cfRule>
    <cfRule type="expression" dxfId="12" priority="73386">
      <formula>OR(Q161="OP",Q161="RS",Q161="RTS",Q161="PRM",Q161="CB")</formula>
    </cfRule>
    <cfRule type="expression" dxfId="3" priority="73387">
      <formula>OR(Q161="L",Q161="OTG")</formula>
    </cfRule>
    <cfRule type="expression" dxfId="20" priority="73388">
      <formula>OR(Q161="FG")</formula>
    </cfRule>
    <cfRule type="expression" dxfId="9" priority="73389">
      <formula>OR(Q161="TR",Q161="TDM",Q161="PKT")</formula>
    </cfRule>
    <cfRule type="expression" dxfId="19" priority="73390">
      <formula>OR(Q161="CT",Q161="SCIK",Q161="CUMIL")</formula>
    </cfRule>
  </conditionalFormatting>
  <conditionalFormatting sqref="Q161:R161">
    <cfRule type="cellIs" dxfId="18" priority="73382" operator="equal">
      <formula>"EG (WFO)"</formula>
    </cfRule>
    <cfRule type="cellIs" dxfId="18" priority="73383" operator="equal">
      <formula>"EE (WFO)"</formula>
    </cfRule>
    <cfRule type="cellIs" dxfId="18" priority="73384" operator="equal">
      <formula>"EC (WFO)"</formula>
    </cfRule>
    <cfRule type="cellIs" dxfId="33" priority="73379" operator="equal">
      <formula>"FG (WFO)"</formula>
    </cfRule>
    <cfRule type="cellIs" dxfId="18" priority="73380" operator="equal">
      <formula>"EO (WFO)"</formula>
    </cfRule>
    <cfRule type="cellIs" dxfId="18" priority="73381" operator="equal">
      <formula>"EK (WFO)"</formula>
    </cfRule>
  </conditionalFormatting>
  <conditionalFormatting sqref="R161">
    <cfRule type="expression" dxfId="21" priority="73391">
      <formula>OR(R161="FI")</formula>
    </cfRule>
    <cfRule type="expression" dxfId="12" priority="73392">
      <formula>OR(R161="OP",R161="RS",R161="RTS",R161="PRM",R161="CB")</formula>
    </cfRule>
    <cfRule type="expression" dxfId="3" priority="73393">
      <formula>OR(R161="L",R161="OTG")</formula>
    </cfRule>
    <cfRule type="expression" dxfId="20" priority="73394">
      <formula>OR(R161="FG")</formula>
    </cfRule>
    <cfRule type="expression" dxfId="9" priority="73395">
      <formula>OR(R161="TR",R161="TDM",R161="PKT")</formula>
    </cfRule>
    <cfRule type="expression" dxfId="19" priority="73396">
      <formula>OR(R161="CT",R161="SCIK",R161="CUMIL")</formula>
    </cfRule>
    <cfRule type="expression" dxfId="21" priority="73329">
      <formula>OR(R161="FI")</formula>
    </cfRule>
    <cfRule type="expression" dxfId="12" priority="73330">
      <formula>OR(R161="OP",R161="RS",R161="RTS",R161="PRM",R161="CB")</formula>
    </cfRule>
    <cfRule type="expression" dxfId="3" priority="73331">
      <formula>OR(R161="L",R161="OTG")</formula>
    </cfRule>
    <cfRule type="expression" dxfId="20" priority="73332">
      <formula>OR(R161="FG")</formula>
    </cfRule>
    <cfRule type="expression" dxfId="9" priority="73333">
      <formula>OR(R161="TR",R161="TDM",R161="PKT")</formula>
    </cfRule>
    <cfRule type="expression" dxfId="19" priority="73334">
      <formula>OR(R161="CT",R161="SCIK",R161="CUMIL")</formula>
    </cfRule>
  </conditionalFormatting>
  <conditionalFormatting sqref="S161:T161">
    <cfRule type="expression" dxfId="21" priority="73349">
      <formula>OR(S161="FI")</formula>
    </cfRule>
    <cfRule type="expression" dxfId="12" priority="73350">
      <formula>OR(S161="OP",S161="RS",S161="RTS",S161="PRM",S161="CB")</formula>
    </cfRule>
    <cfRule type="expression" dxfId="3" priority="73351">
      <formula>OR(S161="L",S161="OTG")</formula>
    </cfRule>
    <cfRule type="expression" dxfId="20" priority="73352">
      <formula>OR(S161="FG")</formula>
    </cfRule>
    <cfRule type="expression" dxfId="9" priority="73353">
      <formula>OR(S161="TR",S161="TDM",S161="PKT")</formula>
    </cfRule>
    <cfRule type="expression" dxfId="19" priority="73354">
      <formula>OR(S161="CT",S161="SCIK",S161="CUMIL")</formula>
    </cfRule>
    <cfRule type="cellIs" dxfId="18" priority="73346" operator="equal">
      <formula>"EG (WFO)"</formula>
    </cfRule>
    <cfRule type="cellIs" dxfId="18" priority="73347" operator="equal">
      <formula>"EE (WFO)"</formula>
    </cfRule>
    <cfRule type="cellIs" dxfId="18" priority="73348" operator="equal">
      <formula>"EC (WFO)"</formula>
    </cfRule>
    <cfRule type="expression" dxfId="21" priority="73367">
      <formula>OR(S161="FI")</formula>
    </cfRule>
    <cfRule type="expression" dxfId="12" priority="73368">
      <formula>OR(S161="OP",S161="RS",S161="RTS",S161="PRM",S161="CB")</formula>
    </cfRule>
    <cfRule type="expression" dxfId="3" priority="73369">
      <formula>OR(S161="L",S161="OTG")</formula>
    </cfRule>
    <cfRule type="expression" dxfId="20" priority="73370">
      <formula>OR(S161="FG")</formula>
    </cfRule>
    <cfRule type="expression" dxfId="9" priority="73371">
      <formula>OR(S161="TR",S161="TDM",S161="PKT")</formula>
    </cfRule>
    <cfRule type="expression" dxfId="19" priority="73372">
      <formula>OR(S161="CT",S161="SCIK",S161="CUMIL")</formula>
    </cfRule>
    <cfRule type="cellIs" dxfId="18" priority="73364" operator="equal">
      <formula>"EG (WFO)"</formula>
    </cfRule>
    <cfRule type="cellIs" dxfId="18" priority="73365" operator="equal">
      <formula>"EE (WFO)"</formula>
    </cfRule>
    <cfRule type="cellIs" dxfId="18" priority="73366" operator="equal">
      <formula>"EC (WFO)"</formula>
    </cfRule>
    <cfRule type="cellIs" dxfId="33" priority="73361" operator="equal">
      <formula>"FG (WFO)"</formula>
    </cfRule>
    <cfRule type="cellIs" dxfId="18" priority="73362" operator="equal">
      <formula>"EO (WFO)"</formula>
    </cfRule>
    <cfRule type="cellIs" dxfId="18" priority="73363" operator="equal">
      <formula>"EK (WFO)"</formula>
    </cfRule>
    <cfRule type="expression" dxfId="21" priority="73340">
      <formula>OR(S161="FI")</formula>
    </cfRule>
    <cfRule type="expression" dxfId="12" priority="73341">
      <formula>OR(S161="OP",S161="RS",S161="RTS",S161="PRM",S161="CB")</formula>
    </cfRule>
    <cfRule type="expression" dxfId="3" priority="73342">
      <formula>OR(S161="L",S161="OTG")</formula>
    </cfRule>
    <cfRule type="expression" dxfId="59" priority="73343">
      <formula>OR(S161="FG",S161="FG (WFO)")</formula>
    </cfRule>
    <cfRule type="expression" dxfId="9" priority="73344">
      <formula>OR(S161="TR",S161="TDM",S161="PKT")</formula>
    </cfRule>
    <cfRule type="expression" dxfId="19" priority="73345">
      <formula>OR(S161="CT",S161="SCIK",S161="CUMIL")</formula>
    </cfRule>
    <cfRule type="cellIs" dxfId="18" priority="73337" operator="equal">
      <formula>"EG (WFO)"</formula>
    </cfRule>
    <cfRule type="cellIs" dxfId="18" priority="73338" operator="equal">
      <formula>"EE (WFO)"</formula>
    </cfRule>
    <cfRule type="cellIs" dxfId="18" priority="73339" operator="equal">
      <formula>"EC (WFO)"</formula>
    </cfRule>
    <cfRule type="cellIs" dxfId="76" priority="73335" operator="equal">
      <formula>"FG (WFO)"</formula>
    </cfRule>
    <cfRule type="expression" dxfId="59" priority="73336">
      <formula>" =OR(AJ28=""FG"",AJ28=""FG (WFO)"")"</formula>
    </cfRule>
  </conditionalFormatting>
  <conditionalFormatting sqref="T161">
    <cfRule type="expression" dxfId="21" priority="73373">
      <formula>OR(T161="FI")</formula>
    </cfRule>
    <cfRule type="expression" dxfId="12" priority="73374">
      <formula>OR(T161="OP",T161="RS",T161="RTS",T161="PRM",T161="CB")</formula>
    </cfRule>
    <cfRule type="expression" dxfId="3" priority="73375">
      <formula>OR(T161="L",T161="OTG")</formula>
    </cfRule>
    <cfRule type="expression" dxfId="20" priority="73376">
      <formula>OR(T161="FG")</formula>
    </cfRule>
    <cfRule type="expression" dxfId="9" priority="73377">
      <formula>OR(T161="TR",T161="TDM",T161="PKT")</formula>
    </cfRule>
    <cfRule type="expression" dxfId="19" priority="73378">
      <formula>OR(T161="CT",T161="SCIK",T161="CUMIL")</formula>
    </cfRule>
    <cfRule type="expression" dxfId="21" priority="73355">
      <formula>OR(T161="FI")</formula>
    </cfRule>
    <cfRule type="expression" dxfId="12" priority="73356">
      <formula>OR(T161="OP",T161="RS",T161="RTS",T161="PRM",T161="CB")</formula>
    </cfRule>
    <cfRule type="expression" dxfId="3" priority="73357">
      <formula>OR(T161="L",T161="OTG")</formula>
    </cfRule>
    <cfRule type="expression" dxfId="20" priority="73358">
      <formula>OR(T161="FG")</formula>
    </cfRule>
    <cfRule type="expression" dxfId="9" priority="73359">
      <formula>OR(T161="TR",T161="TDM",T161="PKT")</formula>
    </cfRule>
    <cfRule type="expression" dxfId="19" priority="73360">
      <formula>OR(T161="CT",T161="SCIK",T161="CUMIL")</formula>
    </cfRule>
  </conditionalFormatting>
  <conditionalFormatting sqref="U161">
    <cfRule type="expression" dxfId="19" priority="73482">
      <formula>OR(U161="CT",U161="SCIK",U161="CUMIL")</formula>
    </cfRule>
    <cfRule type="expression" dxfId="9" priority="73483">
      <formula>OR(U161="TR",U161="TDM",U161="PKT")</formula>
    </cfRule>
    <cfRule type="expression" dxfId="12" priority="73484">
      <formula>OR(U161="OP",U161="RS",U161="RTS",U161="PRM",U161="CB")</formula>
    </cfRule>
    <cfRule type="expression" dxfId="20" priority="73485">
      <formula>OR(U161="FG")</formula>
    </cfRule>
    <cfRule type="expression" dxfId="3" priority="73486">
      <formula>OR(U161="L",U161="OTG")</formula>
    </cfRule>
    <cfRule type="expression" dxfId="19" priority="73432">
      <formula>OR(U161="CT",U161="SCIK",U161="CUMIL")</formula>
    </cfRule>
    <cfRule type="expression" dxfId="9" priority="73433">
      <formula>OR(U161="TR",U161="TDM",U161="PKT")</formula>
    </cfRule>
    <cfRule type="expression" dxfId="12" priority="73434">
      <formula>OR(U161="OP",U161="RS",U161="RTS",U161="PRM",U161="CB")</formula>
    </cfRule>
    <cfRule type="expression" dxfId="20" priority="73435">
      <formula>OR(U161="FG")</formula>
    </cfRule>
    <cfRule type="expression" dxfId="3" priority="73436">
      <formula>OR(U161="L",U161="OTG")</formula>
    </cfRule>
    <cfRule type="expression" dxfId="19" priority="73427">
      <formula>OR(U161="CT",U161="SCIK",U161="CUMIL")</formula>
    </cfRule>
    <cfRule type="expression" dxfId="9" priority="73428">
      <formula>OR(U161="TR",U161="TDM",U161="PKT")</formula>
    </cfRule>
    <cfRule type="expression" dxfId="12" priority="73429">
      <formula>OR(U161="OP",U161="RS",U161="RTS",U161="PRM",U161="CB")</formula>
    </cfRule>
    <cfRule type="expression" dxfId="20" priority="73430">
      <formula>OR(U161="FG")</formula>
    </cfRule>
    <cfRule type="expression" dxfId="3" priority="73431">
      <formula>OR(U161="L",U161="OTG")</formula>
    </cfRule>
    <cfRule type="expression" dxfId="19" priority="73414">
      <formula>OR(U161="CT",U161="SCIK",U161="CUMIL")</formula>
    </cfRule>
    <cfRule type="expression" dxfId="9" priority="73415">
      <formula>OR(U161="TR",U161="TDM",U161="PKT")</formula>
    </cfRule>
    <cfRule type="expression" dxfId="12" priority="73416">
      <formula>OR(U161="OP",U161="RS",U161="RTS",U161="PRM",U161="CB")</formula>
    </cfRule>
    <cfRule type="expression" dxfId="20" priority="73417">
      <formula>OR(U161="FG")</formula>
    </cfRule>
    <cfRule type="expression" dxfId="3" priority="73418">
      <formula>OR(U161="L",U161="OTG")</formula>
    </cfRule>
    <cfRule type="expression" dxfId="19" priority="73409">
      <formula>OR(U161="CT",U161="SCIK",U161="CUMIL")</formula>
    </cfRule>
    <cfRule type="expression" dxfId="9" priority="73410">
      <formula>OR(U161="TR",U161="TDM",U161="PKT")</formula>
    </cfRule>
    <cfRule type="expression" dxfId="12" priority="73411">
      <formula>OR(U161="OP",U161="RS",U161="RTS",U161="PRM",U161="CB")</formula>
    </cfRule>
    <cfRule type="expression" dxfId="20" priority="73412">
      <formula>OR(U161="FG")</formula>
    </cfRule>
    <cfRule type="expression" dxfId="3" priority="73413">
      <formula>OR(U161="L",U161="OTG")</formula>
    </cfRule>
    <cfRule type="expression" dxfId="19" priority="73404">
      <formula>OR(U161="CT",U161="SCIK",U161="CUMIL")</formula>
    </cfRule>
    <cfRule type="expression" dxfId="9" priority="73405">
      <formula>OR(U161="TR",U161="TDM",U161="PKT")</formula>
    </cfRule>
    <cfRule type="expression" dxfId="12" priority="73406">
      <formula>OR(U161="OP",U161="RS",U161="RTS",U161="PRM",U161="CB")</formula>
    </cfRule>
    <cfRule type="expression" dxfId="20" priority="73407">
      <formula>OR(U161="FG")</formula>
    </cfRule>
    <cfRule type="expression" dxfId="3" priority="73408">
      <formula>OR(U161="L",U161="OTG")</formula>
    </cfRule>
    <cfRule type="expression" dxfId="19" priority="73399">
      <formula>OR(U161="CT",U161="SCIK",U161="CUMIL")</formula>
    </cfRule>
    <cfRule type="expression" dxfId="9" priority="73400">
      <formula>OR(U161="TR",U161="TDM",U161="PKT")</formula>
    </cfRule>
    <cfRule type="expression" dxfId="12" priority="73401">
      <formula>OR(U161="OP",U161="RS",U161="RTS",U161="PRM",U161="CB")</formula>
    </cfRule>
    <cfRule type="expression" dxfId="20" priority="73402">
      <formula>OR(U161="FG")</formula>
    </cfRule>
    <cfRule type="expression" dxfId="3" priority="73403">
      <formula>OR(U161="L",U161="OTG")</formula>
    </cfRule>
    <cfRule type="cellIs" dxfId="38" priority="73505" operator="equal">
      <formula>"EE(WFO)"</formula>
    </cfRule>
    <cfRule type="cellIs" dxfId="39" priority="73506" operator="equal">
      <formula>"EE(WFO)"</formula>
    </cfRule>
    <cfRule type="cellIs" dxfId="40" priority="73507" operator="equal">
      <formula>"EC(WFO)"</formula>
    </cfRule>
    <cfRule type="expression" dxfId="19" priority="73500">
      <formula>OR(U161="CT",U161="SCIK",U161="CUMIL")</formula>
    </cfRule>
    <cfRule type="expression" dxfId="9" priority="73501">
      <formula>OR(U161="TR",U161="TDM",U161="PKT")</formula>
    </cfRule>
    <cfRule type="expression" dxfId="12" priority="73502">
      <formula>OR(U161="OP",U161="RS",U161="RTS",U161="PRM",U161="CB")</formula>
    </cfRule>
    <cfRule type="expression" dxfId="20" priority="73503">
      <formula>OR(U161="FG")</formula>
    </cfRule>
    <cfRule type="expression" dxfId="3" priority="73504">
      <formula>OR(U161="L",U161="OTG")</formula>
    </cfRule>
    <cfRule type="cellIs" dxfId="15" priority="73497" operator="equal">
      <formula>"EA (WFO)"</formula>
    </cfRule>
    <cfRule type="cellIs" dxfId="15" priority="73498" operator="equal">
      <formula>"EC (WFO)"</formula>
    </cfRule>
    <cfRule type="cellIs" dxfId="15" priority="73499" operator="equal">
      <formula>"EE (WFO)"</formula>
    </cfRule>
    <cfRule type="expression" dxfId="19" priority="73492">
      <formula>OR(U161="CT",U161="SCIK",U161="CUMIL")</formula>
    </cfRule>
    <cfRule type="expression" dxfId="9" priority="73493">
      <formula>OR(U161="TR",U161="TDM",U161="PKT")</formula>
    </cfRule>
    <cfRule type="expression" dxfId="12" priority="73494">
      <formula>OR(U161="OP",U161="RS",U161="RTS",U161="PRM",U161="CB")</formula>
    </cfRule>
    <cfRule type="expression" dxfId="20" priority="73495">
      <formula>OR(U161="FG")</formula>
    </cfRule>
    <cfRule type="expression" dxfId="3" priority="73496">
      <formula>OR(U161="L",U161="OTG")</formula>
    </cfRule>
    <cfRule type="expression" dxfId="19" priority="73487">
      <formula>OR(U161="CT",U161="SCIK",U161="CUMIL")</formula>
    </cfRule>
    <cfRule type="expression" dxfId="9" priority="73488">
      <formula>OR(U161="TR",U161="TDM",U161="PKT")</formula>
    </cfRule>
    <cfRule type="expression" dxfId="12" priority="73489">
      <formula>OR(U161="OP",U161="RS",U161="RTS",U161="PRM",U161="CB")</formula>
    </cfRule>
    <cfRule type="expression" dxfId="20" priority="73490">
      <formula>OR(U161="FG")</formula>
    </cfRule>
    <cfRule type="expression" dxfId="3" priority="73491">
      <formula>OR(U161="L",U161="OTG")</formula>
    </cfRule>
    <cfRule type="cellIs" dxfId="15" priority="73479" operator="equal">
      <formula>"EA (WFO)"</formula>
    </cfRule>
    <cfRule type="cellIs" dxfId="15" priority="73480" operator="equal">
      <formula>"EC (WFO)"</formula>
    </cfRule>
    <cfRule type="cellIs" dxfId="15" priority="73481" operator="equal">
      <formula>"EE (WFO)"</formula>
    </cfRule>
    <cfRule type="expression" dxfId="19" priority="73474">
      <formula>OR(U161="CT",U161="SCIK",U161="CUMIL")</formula>
    </cfRule>
    <cfRule type="expression" dxfId="9" priority="73475">
      <formula>OR(U161="TR",U161="TDM",U161="PKT")</formula>
    </cfRule>
    <cfRule type="expression" dxfId="12" priority="73476">
      <formula>OR(U161="OP",U161="RS",U161="RTS",U161="PRM",U161="CB")</formula>
    </cfRule>
    <cfRule type="expression" dxfId="20" priority="73477">
      <formula>OR(U161="FG")</formula>
    </cfRule>
    <cfRule type="expression" dxfId="3" priority="73478">
      <formula>OR(U161="L",U161="OTG")</formula>
    </cfRule>
    <cfRule type="expression" dxfId="19" priority="73469">
      <formula>OR(U161="CT",U161="SCIK",U161="CUMIL")</formula>
    </cfRule>
    <cfRule type="expression" dxfId="9" priority="73470">
      <formula>OR(U161="TR",U161="TDM",U161="PKT")</formula>
    </cfRule>
    <cfRule type="expression" dxfId="12" priority="73471">
      <formula>OR(U161="OP",U161="RS",U161="RTS",U161="PRM",U161="CB")</formula>
    </cfRule>
    <cfRule type="expression" dxfId="20" priority="73472">
      <formula>OR(U161="FG")</formula>
    </cfRule>
    <cfRule type="expression" dxfId="3" priority="73473">
      <formula>OR(U161="L",U161="OTG")</formula>
    </cfRule>
    <cfRule type="cellIs" dxfId="15" priority="73468" operator="equal">
      <formula>"EG (WFO)"</formula>
    </cfRule>
    <cfRule type="expression" dxfId="19" priority="73463">
      <formula>OR(U161="CT",U161="SCIK",U161="CUMIL")</formula>
    </cfRule>
    <cfRule type="expression" dxfId="9" priority="73464">
      <formula>OR(U161="TR",U161="TDM",U161="PKT")</formula>
    </cfRule>
    <cfRule type="expression" dxfId="12" priority="73465">
      <formula>OR(U161="OP",U161="RS",U161="RTS",U161="PRM",U161="CB")</formula>
    </cfRule>
    <cfRule type="expression" dxfId="20" priority="73466">
      <formula>OR(U161="FG")</formula>
    </cfRule>
    <cfRule type="expression" dxfId="3" priority="73467">
      <formula>OR(U161="L",U161="OTG")</formula>
    </cfRule>
    <cfRule type="expression" dxfId="19" priority="73458">
      <formula>OR(U161="CT",U161="SCIK",U161="CUMIL")</formula>
    </cfRule>
    <cfRule type="expression" dxfId="9" priority="73459">
      <formula>OR(U161="TR",U161="TDM",U161="PKT")</formula>
    </cfRule>
    <cfRule type="expression" dxfId="12" priority="73460">
      <formula>OR(U161="OP",U161="RS",U161="RTS",U161="PRM",U161="CB")</formula>
    </cfRule>
    <cfRule type="expression" dxfId="20" priority="73461">
      <formula>OR(U161="FG")</formula>
    </cfRule>
    <cfRule type="expression" dxfId="3" priority="73462">
      <formula>OR(U161="L",U161="OTG")</formula>
    </cfRule>
    <cfRule type="cellIs" dxfId="38" priority="73455" operator="equal">
      <formula>"EE(WFO)"</formula>
    </cfRule>
    <cfRule type="cellIs" dxfId="39" priority="73456" operator="equal">
      <formula>"EE(WFO)"</formula>
    </cfRule>
    <cfRule type="cellIs" dxfId="40" priority="73457" operator="equal">
      <formula>"EC(WFO)"</formula>
    </cfRule>
    <cfRule type="expression" dxfId="19" priority="73450">
      <formula>OR(U161="CT",U161="SCIK",U161="CUMIL")</formula>
    </cfRule>
    <cfRule type="expression" dxfId="9" priority="73451">
      <formula>OR(U161="TR",U161="TDM",U161="PKT")</formula>
    </cfRule>
    <cfRule type="expression" dxfId="12" priority="73452">
      <formula>OR(U161="OP",U161="RS",U161="RTS",U161="PRM",U161="CB")</formula>
    </cfRule>
    <cfRule type="expression" dxfId="20" priority="73453">
      <formula>OR(U161="FG")</formula>
    </cfRule>
    <cfRule type="expression" dxfId="3" priority="73454">
      <formula>OR(U161="L",U161="OTG")</formula>
    </cfRule>
    <cfRule type="cellIs" dxfId="15" priority="73447" operator="equal">
      <formula>"EA (WFO)"</formula>
    </cfRule>
    <cfRule type="cellIs" dxfId="15" priority="73448" operator="equal">
      <formula>"EC (WFO)"</formula>
    </cfRule>
    <cfRule type="cellIs" dxfId="15" priority="73449" operator="equal">
      <formula>"EE (WFO)"</formula>
    </cfRule>
    <cfRule type="expression" dxfId="19" priority="73442">
      <formula>OR(U161="CT",U161="SCIK",U161="CUMIL")</formula>
    </cfRule>
    <cfRule type="expression" dxfId="9" priority="73443">
      <formula>OR(U161="TR",U161="TDM",U161="PKT")</formula>
    </cfRule>
    <cfRule type="expression" dxfId="12" priority="73444">
      <formula>OR(U161="OP",U161="RS",U161="RTS",U161="PRM",U161="CB")</formula>
    </cfRule>
    <cfRule type="expression" dxfId="20" priority="73445">
      <formula>OR(U161="FG")</formula>
    </cfRule>
    <cfRule type="expression" dxfId="3" priority="73446">
      <formula>OR(U161="L",U161="OTG")</formula>
    </cfRule>
    <cfRule type="expression" dxfId="19" priority="73437">
      <formula>OR(U161="CT",U161="SCIK",U161="CUMIL")</formula>
    </cfRule>
    <cfRule type="expression" dxfId="9" priority="73438">
      <formula>OR(U161="TR",U161="TDM",U161="PKT")</formula>
    </cfRule>
    <cfRule type="expression" dxfId="12" priority="73439">
      <formula>OR(U161="OP",U161="RS",U161="RTS",U161="PRM",U161="CB")</formula>
    </cfRule>
    <cfRule type="expression" dxfId="20" priority="73440">
      <formula>OR(U161="FG")</formula>
    </cfRule>
    <cfRule type="expression" dxfId="3" priority="73441">
      <formula>OR(U161="L",U161="OTG")</formula>
    </cfRule>
    <cfRule type="cellIs" dxfId="15" priority="73424" operator="equal">
      <formula>"EA (WFO)"</formula>
    </cfRule>
    <cfRule type="cellIs" dxfId="15" priority="73425" operator="equal">
      <formula>"EC (WFO)"</formula>
    </cfRule>
    <cfRule type="cellIs" dxfId="15" priority="73426" operator="equal">
      <formula>"EE (WFO)"</formula>
    </cfRule>
    <cfRule type="expression" dxfId="19" priority="73419">
      <formula>OR(U161="CT",U161="SCIK",U161="CUMIL")</formula>
    </cfRule>
    <cfRule type="expression" dxfId="9" priority="73420">
      <formula>OR(U161="TR",U161="TDM",U161="PKT")</formula>
    </cfRule>
    <cfRule type="expression" dxfId="12" priority="73421">
      <formula>OR(U161="OP",U161="RS",U161="RTS",U161="PRM",U161="CB")</formula>
    </cfRule>
    <cfRule type="expression" dxfId="20" priority="73422">
      <formula>OR(U161="FG")</formula>
    </cfRule>
    <cfRule type="expression" dxfId="3" priority="73423">
      <formula>OR(U161="L",U161="OTG")</formula>
    </cfRule>
    <cfRule type="cellIs" dxfId="29" priority="73397" operator="equal">
      <formula>"EK (WFO)"</formula>
    </cfRule>
    <cfRule type="cellIs" dxfId="77" priority="73398" operator="equal">
      <formula>"EO (WFO)"</formula>
    </cfRule>
  </conditionalFormatting>
  <conditionalFormatting sqref="V161">
    <cfRule type="expression" dxfId="21" priority="73633">
      <formula>OR(V161="FI")</formula>
    </cfRule>
    <cfRule type="expression" dxfId="12" priority="73634">
      <formula>OR(V161="OP",V161="RS",V161="RTS",V161="PRM",V161="CB")</formula>
    </cfRule>
    <cfRule type="expression" dxfId="3" priority="73635">
      <formula>OR(V161="L",V161="OTG")</formula>
    </cfRule>
    <cfRule type="expression" dxfId="20" priority="73636">
      <formula>OR(V161="FG")</formula>
    </cfRule>
    <cfRule type="expression" dxfId="9" priority="73637">
      <formula>OR(V161="TR",V161="TDM",V161="PKT")</formula>
    </cfRule>
    <cfRule type="expression" dxfId="19" priority="73638">
      <formula>OR(V161="CT",V161="SCIK",V161="CUMIL")</formula>
    </cfRule>
    <cfRule type="cellIs" dxfId="18" priority="73630" operator="equal">
      <formula>"EG (WFO)"</formula>
    </cfRule>
    <cfRule type="cellIs" dxfId="18" priority="73631" operator="equal">
      <formula>"EE (WFO)"</formula>
    </cfRule>
    <cfRule type="cellIs" dxfId="18" priority="73632" operator="equal">
      <formula>"EC (WFO)"</formula>
    </cfRule>
    <cfRule type="expression" dxfId="21" priority="73613">
      <formula>OR(V161="FI")</formula>
    </cfRule>
    <cfRule type="expression" dxfId="12" priority="73614">
      <formula>OR(V161="OP",V161="RS",V161="RTS",V161="PRM",V161="CB")</formula>
    </cfRule>
    <cfRule type="expression" dxfId="3" priority="73615">
      <formula>OR(V161="L",V161="OTG")</formula>
    </cfRule>
    <cfRule type="expression" dxfId="20" priority="73616">
      <formula>OR(V161="FG")</formula>
    </cfRule>
    <cfRule type="expression" dxfId="9" priority="73617">
      <formula>OR(V161="TR",V161="TDM",V161="PKT")</formula>
    </cfRule>
    <cfRule type="expression" dxfId="19" priority="73618">
      <formula>OR(V161="CT",V161="SCIK",V161="CUMIL")</formula>
    </cfRule>
    <cfRule type="expression" dxfId="21" priority="73660">
      <formula>OR(V161="FI")</formula>
    </cfRule>
    <cfRule type="expression" dxfId="12" priority="73661">
      <formula>OR(V161="OP",V161="RS",V161="RTS",V161="PRM",V161="CB")</formula>
    </cfRule>
    <cfRule type="expression" dxfId="3" priority="73662">
      <formula>OR(V161="L",V161="OTG")</formula>
    </cfRule>
    <cfRule type="expression" dxfId="20" priority="73663">
      <formula>OR(V161="FG")</formula>
    </cfRule>
    <cfRule type="expression" dxfId="9" priority="73664">
      <formula>OR(V161="TR",V161="TDM",V161="PKT")</formula>
    </cfRule>
    <cfRule type="expression" dxfId="19" priority="73665">
      <formula>OR(V161="CT",V161="SCIK",V161="CUMIL")</formula>
    </cfRule>
    <cfRule type="cellIs" dxfId="18" priority="73657" operator="equal">
      <formula>"EG (WFO)"</formula>
    </cfRule>
    <cfRule type="cellIs" dxfId="18" priority="73658" operator="equal">
      <formula>"EE (WFO)"</formula>
    </cfRule>
    <cfRule type="cellIs" dxfId="18" priority="73659" operator="equal">
      <formula>"EC (WFO)"</formula>
    </cfRule>
    <cfRule type="expression" dxfId="21" priority="73624">
      <formula>OR(V161="FI")</formula>
    </cfRule>
    <cfRule type="expression" dxfId="12" priority="73625">
      <formula>OR(V161="OP",V161="RS",V161="RTS",V161="PRM",V161="CB")</formula>
    </cfRule>
    <cfRule type="expression" dxfId="3" priority="73626">
      <formula>OR(V161="L",V161="OTG")</formula>
    </cfRule>
    <cfRule type="expression" dxfId="59" priority="73627">
      <formula>OR(V161="FG",V161="FG (WFO)")</formula>
    </cfRule>
    <cfRule type="expression" dxfId="9" priority="73628">
      <formula>OR(V161="TR",V161="TDM",V161="PKT")</formula>
    </cfRule>
    <cfRule type="expression" dxfId="19" priority="73629">
      <formula>OR(V161="CT",V161="SCIK",V161="CUMIL")</formula>
    </cfRule>
    <cfRule type="cellIs" dxfId="18" priority="73621" operator="equal">
      <formula>"EG (WFO)"</formula>
    </cfRule>
    <cfRule type="cellIs" dxfId="18" priority="73622" operator="equal">
      <formula>"EE (WFO)"</formula>
    </cfRule>
    <cfRule type="cellIs" dxfId="18" priority="73623" operator="equal">
      <formula>"EC (WFO)"</formula>
    </cfRule>
  </conditionalFormatting>
  <conditionalFormatting sqref="V161:W161">
    <cfRule type="cellIs" dxfId="18" priority="73610" operator="equal">
      <formula>"EG (WFO)"</formula>
    </cfRule>
    <cfRule type="cellIs" dxfId="18" priority="73611" operator="equal">
      <formula>"EE (WFO)"</formula>
    </cfRule>
    <cfRule type="cellIs" dxfId="18" priority="73612" operator="equal">
      <formula>"EC (WFO)"</formula>
    </cfRule>
  </conditionalFormatting>
  <conditionalFormatting sqref="V161:AA161">
    <cfRule type="cellIs" dxfId="33" priority="73639" operator="equal">
      <formula>"FG (WFO)"</formula>
    </cfRule>
    <cfRule type="cellIs" dxfId="18" priority="73640" operator="equal">
      <formula>"EO (WFO)"</formula>
    </cfRule>
    <cfRule type="cellIs" dxfId="18" priority="73641" operator="equal">
      <formula>"EK (WFO)"</formula>
    </cfRule>
    <cfRule type="cellIs" dxfId="76" priority="73619" operator="equal">
      <formula>"FG (WFO)"</formula>
    </cfRule>
    <cfRule type="expression" dxfId="59" priority="73620">
      <formula>" =OR(AJ28=""FG"",AJ28=""FG (WFO)"")"</formula>
    </cfRule>
  </conditionalFormatting>
  <conditionalFormatting sqref="W161">
    <cfRule type="expression" dxfId="21" priority="73651">
      <formula>OR(W161="FI")</formula>
    </cfRule>
    <cfRule type="expression" dxfId="12" priority="73652">
      <formula>OR(W161="OP",W161="RS",W161="RTS",W161="PRM",W161="CB")</formula>
    </cfRule>
    <cfRule type="expression" dxfId="3" priority="73653">
      <formula>OR(W161="L",W161="OTG")</formula>
    </cfRule>
    <cfRule type="expression" dxfId="20" priority="73654">
      <formula>OR(W161="FG")</formula>
    </cfRule>
    <cfRule type="expression" dxfId="9" priority="73655">
      <formula>OR(W161="TR",W161="TDM",W161="PKT")</formula>
    </cfRule>
    <cfRule type="expression" dxfId="19" priority="73656">
      <formula>OR(W161="CT",W161="SCIK",W161="CUMIL")</formula>
    </cfRule>
  </conditionalFormatting>
  <conditionalFormatting sqref="X161:AA161">
    <cfRule type="expression" dxfId="21" priority="73517">
      <formula>OR(X161="FI")</formula>
    </cfRule>
    <cfRule type="expression" dxfId="12" priority="73518">
      <formula>OR(X161="OP",X161="RS",X161="RTS",X161="PRM",X161="CB")</formula>
    </cfRule>
    <cfRule type="expression" dxfId="3" priority="73519">
      <formula>OR(X161="L",X161="OTG")</formula>
    </cfRule>
    <cfRule type="expression" dxfId="20" priority="73520">
      <formula>OR(X161="FG")</formula>
    </cfRule>
    <cfRule type="expression" dxfId="9" priority="73521">
      <formula>OR(X161="TR",X161="TDM",X161="PKT")</formula>
    </cfRule>
    <cfRule type="expression" dxfId="19" priority="73522">
      <formula>OR(X161="CT",X161="SCIK",X161="CUMIL")</formula>
    </cfRule>
    <cfRule type="expression" dxfId="21" priority="73544">
      <formula>OR(X161="FI")</formula>
    </cfRule>
    <cfRule type="expression" dxfId="12" priority="73545">
      <formula>OR(X161="OP",X161="RS",X161="RTS",X161="PRM",X161="CB")</formula>
    </cfRule>
    <cfRule type="expression" dxfId="3" priority="73546">
      <formula>OR(X161="L",X161="OTG")</formula>
    </cfRule>
    <cfRule type="expression" dxfId="20" priority="73547">
      <formula>OR(X161="FG")</formula>
    </cfRule>
    <cfRule type="expression" dxfId="9" priority="73548">
      <formula>OR(X161="TR",X161="TDM",X161="PKT")</formula>
    </cfRule>
    <cfRule type="expression" dxfId="19" priority="73549">
      <formula>OR(X161="CT",X161="SCIK",X161="CUMIL")</formula>
    </cfRule>
    <cfRule type="expression" dxfId="21" priority="73538">
      <formula>OR(X161="FI")</formula>
    </cfRule>
    <cfRule type="expression" dxfId="12" priority="73539">
      <formula>OR(X161="OP",X161="RS",X161="RTS",X161="PRM",X161="CB")</formula>
    </cfRule>
    <cfRule type="expression" dxfId="3" priority="73540">
      <formula>OR(X161="L",X161="OTG")</formula>
    </cfRule>
    <cfRule type="expression" dxfId="20" priority="73541">
      <formula>OR(X161="FG")</formula>
    </cfRule>
    <cfRule type="expression" dxfId="9" priority="73542">
      <formula>OR(X161="TR",X161="TDM",X161="PKT")</formula>
    </cfRule>
    <cfRule type="expression" dxfId="19" priority="73543">
      <formula>OR(X161="CT",X161="SCIK",X161="CUMIL")</formula>
    </cfRule>
    <cfRule type="cellIs" dxfId="18" priority="73535" operator="equal">
      <formula>"EG (WFO)"</formula>
    </cfRule>
    <cfRule type="cellIs" dxfId="18" priority="73536" operator="equal">
      <formula>"EE (WFO)"</formula>
    </cfRule>
    <cfRule type="cellIs" dxfId="18" priority="73537" operator="equal">
      <formula>"EC (WFO)"</formula>
    </cfRule>
    <cfRule type="expression" dxfId="21" priority="73529">
      <formula>OR(X161="FI")</formula>
    </cfRule>
    <cfRule type="expression" dxfId="12" priority="73530">
      <formula>OR(X161="OP",X161="RS",X161="RTS",X161="PRM",X161="CB")</formula>
    </cfRule>
    <cfRule type="expression" dxfId="3" priority="73531">
      <formula>OR(X161="L",X161="OTG")</formula>
    </cfRule>
    <cfRule type="expression" dxfId="20" priority="73532">
      <formula>OR(X161="FG")</formula>
    </cfRule>
    <cfRule type="expression" dxfId="9" priority="73533">
      <formula>OR(X161="TR",X161="TDM",X161="PKT")</formula>
    </cfRule>
    <cfRule type="expression" dxfId="19" priority="73534">
      <formula>OR(X161="CT",X161="SCIK",X161="CUMIL")</formula>
    </cfRule>
    <cfRule type="expression" dxfId="21" priority="73523">
      <formula>OR(X161="FI")</formula>
    </cfRule>
    <cfRule type="expression" dxfId="12" priority="73524">
      <formula>OR(X161="OP",X161="RS",X161="RTS",X161="PRM",X161="CB")</formula>
    </cfRule>
    <cfRule type="expression" dxfId="3" priority="73525">
      <formula>OR(X161="L",X161="OTG")</formula>
    </cfRule>
    <cfRule type="expression" dxfId="20" priority="73526">
      <formula>OR(X161="FG")</formula>
    </cfRule>
    <cfRule type="expression" dxfId="9" priority="73527">
      <formula>OR(X161="TR",X161="TDM",X161="PKT")</formula>
    </cfRule>
    <cfRule type="expression" dxfId="19" priority="73528">
      <formula>OR(X161="CT",X161="SCIK",X161="CUMIL")</formula>
    </cfRule>
    <cfRule type="expression" dxfId="21" priority="73645">
      <formula>OR(X161="FI")</formula>
    </cfRule>
    <cfRule type="expression" dxfId="12" priority="73646">
      <formula>OR(X161="OP",X161="RS",X161="RTS",X161="PRM",X161="CB")</formula>
    </cfRule>
    <cfRule type="expression" dxfId="3" priority="73647">
      <formula>OR(X161="L",X161="OTG")</formula>
    </cfRule>
    <cfRule type="expression" dxfId="20" priority="73648">
      <formula>OR(X161="FG")</formula>
    </cfRule>
    <cfRule type="expression" dxfId="9" priority="73649">
      <formula>OR(X161="TR",X161="TDM",X161="PKT")</formula>
    </cfRule>
    <cfRule type="expression" dxfId="19" priority="73650">
      <formula>OR(X161="CT",X161="SCIK",X161="CUMIL")</formula>
    </cfRule>
    <cfRule type="cellIs" dxfId="18" priority="73642" operator="equal">
      <formula>"EG (WFO)"</formula>
    </cfRule>
    <cfRule type="cellIs" dxfId="18" priority="73643" operator="equal">
      <formula>"EE (WFO)"</formula>
    </cfRule>
    <cfRule type="cellIs" dxfId="18" priority="73644" operator="equal">
      <formula>"EC (WFO)"</formula>
    </cfRule>
    <cfRule type="expression" dxfId="21" priority="73604">
      <formula>OR(X161="FI")</formula>
    </cfRule>
    <cfRule type="expression" dxfId="12" priority="73605">
      <formula>OR(X161="OP",X161="RS",X161="RTS",X161="PRM",X161="CB")</formula>
    </cfRule>
    <cfRule type="expression" dxfId="3" priority="73606">
      <formula>OR(X161="L",X161="OTG")</formula>
    </cfRule>
    <cfRule type="expression" dxfId="20" priority="73607">
      <formula>OR(X161="FG")</formula>
    </cfRule>
    <cfRule type="expression" dxfId="9" priority="73608">
      <formula>OR(X161="TR",X161="TDM",X161="PKT")</formula>
    </cfRule>
    <cfRule type="expression" dxfId="19" priority="73609">
      <formula>OR(X161="CT",X161="SCIK",X161="CUMIL")</formula>
    </cfRule>
    <cfRule type="cellIs" dxfId="18" priority="73601" operator="equal">
      <formula>"EG (WFO)"</formula>
    </cfRule>
    <cfRule type="cellIs" dxfId="18" priority="73602" operator="equal">
      <formula>"EE (WFO)"</formula>
    </cfRule>
    <cfRule type="cellIs" dxfId="18" priority="73603" operator="equal">
      <formula>"EC (WFO)"</formula>
    </cfRule>
    <cfRule type="expression" dxfId="21" priority="73595">
      <formula>OR(X161="FI")</formula>
    </cfRule>
    <cfRule type="expression" dxfId="12" priority="73596">
      <formula>OR(X161="OP",X161="RS",X161="RTS",X161="PRM",X161="CB")</formula>
    </cfRule>
    <cfRule type="expression" dxfId="3" priority="73597">
      <formula>OR(X161="L",X161="OTG")</formula>
    </cfRule>
    <cfRule type="expression" dxfId="20" priority="73598">
      <formula>OR(X161="FG")</formula>
    </cfRule>
    <cfRule type="expression" dxfId="9" priority="73599">
      <formula>OR(X161="TR",X161="TDM",X161="PKT")</formula>
    </cfRule>
    <cfRule type="expression" dxfId="19" priority="73600">
      <formula>OR(X161="CT",X161="SCIK",X161="CUMIL")</formula>
    </cfRule>
    <cfRule type="cellIs" dxfId="18" priority="73592" operator="equal">
      <formula>"EG (WFO)"</formula>
    </cfRule>
    <cfRule type="cellIs" dxfId="18" priority="73593" operator="equal">
      <formula>"EE (WFO)"</formula>
    </cfRule>
    <cfRule type="cellIs" dxfId="18" priority="73594" operator="equal">
      <formula>"EC (WFO)"</formula>
    </cfRule>
    <cfRule type="expression" dxfId="21" priority="73580">
      <formula>OR(X161="FI")</formula>
    </cfRule>
    <cfRule type="expression" dxfId="12" priority="73581">
      <formula>OR(X161="OP",X161="RS",X161="RTS",X161="PRM",X161="CB")</formula>
    </cfRule>
    <cfRule type="expression" dxfId="3" priority="73582">
      <formula>OR(X161="L",X161="OTG")</formula>
    </cfRule>
    <cfRule type="expression" dxfId="20" priority="73583">
      <formula>OR(X161="FG")</formula>
    </cfRule>
    <cfRule type="expression" dxfId="9" priority="73584">
      <formula>OR(X161="TR",X161="TDM",X161="PKT")</formula>
    </cfRule>
    <cfRule type="expression" dxfId="19" priority="73585">
      <formula>OR(X161="CT",X161="SCIK",X161="CUMIL")</formula>
    </cfRule>
    <cfRule type="cellIs" dxfId="18" priority="73577" operator="equal">
      <formula>"EG (WFO)"</formula>
    </cfRule>
    <cfRule type="cellIs" dxfId="18" priority="73578" operator="equal">
      <formula>"EE (WFO)"</formula>
    </cfRule>
    <cfRule type="cellIs" dxfId="18" priority="73579" operator="equal">
      <formula>"EC (WFO)"</formula>
    </cfRule>
    <cfRule type="expression" dxfId="21" priority="73571">
      <formula>OR(X161="FI")</formula>
    </cfRule>
    <cfRule type="expression" dxfId="12" priority="73572">
      <formula>OR(X161="OP",X161="RS",X161="RTS",X161="PRM",X161="CB")</formula>
    </cfRule>
    <cfRule type="expression" dxfId="3" priority="73573">
      <formula>OR(X161="L",X161="OTG")</formula>
    </cfRule>
    <cfRule type="expression" dxfId="20" priority="73574">
      <formula>OR(X161="FG")</formula>
    </cfRule>
    <cfRule type="expression" dxfId="9" priority="73575">
      <formula>OR(X161="TR",X161="TDM",X161="PKT")</formula>
    </cfRule>
    <cfRule type="expression" dxfId="19" priority="73576">
      <formula>OR(X161="CT",X161="SCIK",X161="CUMIL")</formula>
    </cfRule>
    <cfRule type="expression" dxfId="21" priority="73556">
      <formula>OR(X161="FI")</formula>
    </cfRule>
    <cfRule type="expression" dxfId="12" priority="73557">
      <formula>OR(X161="OP",X161="RS",X161="RTS",X161="PRM",X161="CB")</formula>
    </cfRule>
    <cfRule type="expression" dxfId="3" priority="73558">
      <formula>OR(X161="L",X161="OTG")</formula>
    </cfRule>
    <cfRule type="expression" dxfId="20" priority="73559">
      <formula>OR(X161="FG")</formula>
    </cfRule>
    <cfRule type="expression" dxfId="9" priority="73560">
      <formula>OR(X161="TR",X161="TDM",X161="PKT")</formula>
    </cfRule>
    <cfRule type="expression" dxfId="19" priority="73561">
      <formula>OR(X161="CT",X161="SCIK",X161="CUMIL")</formula>
    </cfRule>
    <cfRule type="expression" dxfId="21" priority="73550">
      <formula>OR(X161="FI")</formula>
    </cfRule>
    <cfRule type="expression" dxfId="12" priority="73551">
      <formula>OR(X161="OP",X161="RS",X161="RTS",X161="PRM",X161="CB")</formula>
    </cfRule>
    <cfRule type="expression" dxfId="3" priority="73552">
      <formula>OR(X161="L",X161="OTG")</formula>
    </cfRule>
    <cfRule type="expression" dxfId="20" priority="73553">
      <formula>OR(X161="FG")</formula>
    </cfRule>
    <cfRule type="expression" dxfId="9" priority="73554">
      <formula>OR(X161="TR",X161="TDM",X161="PKT")</formula>
    </cfRule>
    <cfRule type="expression" dxfId="19" priority="73555">
      <formula>OR(X161="CT",X161="SCIK",X161="CUMIL")</formula>
    </cfRule>
    <cfRule type="cellIs" dxfId="18" priority="73514" operator="equal">
      <formula>"EG (WFO)"</formula>
    </cfRule>
    <cfRule type="cellIs" dxfId="18" priority="73515" operator="equal">
      <formula>"EE (WFO)"</formula>
    </cfRule>
    <cfRule type="cellIs" dxfId="18" priority="73516" operator="equal">
      <formula>"EC (WFO)"</formula>
    </cfRule>
    <cfRule type="expression" dxfId="21" priority="73508">
      <formula>OR(X161="FI")</formula>
    </cfRule>
    <cfRule type="expression" dxfId="12" priority="73509">
      <formula>OR(X161="OP",X161="RS",X161="RTS",X161="PRM",X161="CB")</formula>
    </cfRule>
    <cfRule type="expression" dxfId="3" priority="73510">
      <formula>OR(X161="L",X161="OTG")</formula>
    </cfRule>
    <cfRule type="expression" dxfId="20" priority="73511">
      <formula>OR(X161="FG")</formula>
    </cfRule>
    <cfRule type="expression" dxfId="9" priority="73512">
      <formula>OR(X161="TR",X161="TDM",X161="PKT")</formula>
    </cfRule>
    <cfRule type="expression" dxfId="19" priority="73513">
      <formula>OR(X161="CT",X161="SCIK",X161="CUMIL")</formula>
    </cfRule>
  </conditionalFormatting>
  <conditionalFormatting sqref="X161">
    <cfRule type="expression" dxfId="21" priority="73586">
      <formula>OR(X161="FI")</formula>
    </cfRule>
    <cfRule type="expression" dxfId="12" priority="73587">
      <formula>OR(X161="OP",X161="RS",X161="RTS",X161="PRM",X161="CB")</formula>
    </cfRule>
    <cfRule type="expression" dxfId="3" priority="73588">
      <formula>OR(X161="L",X161="OTG")</formula>
    </cfRule>
    <cfRule type="expression" dxfId="20" priority="73589">
      <formula>OR(X161="FG")</formula>
    </cfRule>
    <cfRule type="expression" dxfId="9" priority="73590">
      <formula>OR(X161="TR",X161="TDM",X161="PKT")</formula>
    </cfRule>
    <cfRule type="expression" dxfId="19" priority="73591">
      <formula>OR(X161="CT",X161="SCIK",X161="CUMIL")</formula>
    </cfRule>
    <cfRule type="expression" dxfId="21" priority="73565">
      <formula>OR(X161="FI")</formula>
    </cfRule>
    <cfRule type="expression" dxfId="12" priority="73566">
      <formula>OR(X161="OP",X161="RS",X161="RTS",X161="PRM",X161="CB")</formula>
    </cfRule>
    <cfRule type="expression" dxfId="3" priority="73567">
      <formula>OR(X161="L",X161="OTG")</formula>
    </cfRule>
    <cfRule type="expression" dxfId="20" priority="73568">
      <formula>OR(X161="FG")</formula>
    </cfRule>
    <cfRule type="expression" dxfId="9" priority="73569">
      <formula>OR(X161="TR",X161="TDM",X161="PKT")</formula>
    </cfRule>
    <cfRule type="expression" dxfId="19" priority="73570">
      <formula>OR(X161="CT",X161="SCIK",X161="CUMIL")</formula>
    </cfRule>
    <cfRule type="cellIs" dxfId="18" priority="73562" operator="equal">
      <formula>"EG (WFO)"</formula>
    </cfRule>
    <cfRule type="cellIs" dxfId="18" priority="73563" operator="equal">
      <formula>"EE (WFO)"</formula>
    </cfRule>
    <cfRule type="cellIs" dxfId="18" priority="73564" operator="equal">
      <formula>"EC (WFO)"</formula>
    </cfRule>
  </conditionalFormatting>
  <conditionalFormatting sqref="R162:V162">
    <cfRule type="expression" dxfId="21" priority="74540">
      <formula>OR(R162="FI")</formula>
    </cfRule>
    <cfRule type="expression" dxfId="12" priority="74541">
      <formula>OR(R162="OP",R162="RS",R162="RTS",R162="PRM",R162="CB")</formula>
    </cfRule>
    <cfRule type="expression" dxfId="3" priority="74542">
      <formula>OR(R162="L",R162="OTG")</formula>
    </cfRule>
    <cfRule type="expression" dxfId="20" priority="74543">
      <formula>OR(R162="FG")</formula>
    </cfRule>
    <cfRule type="expression" dxfId="9" priority="74544">
      <formula>OR(R162="TR",R162="TDM",R162="PKT")</formula>
    </cfRule>
    <cfRule type="expression" dxfId="19" priority="74545">
      <formula>OR(R162="CT",R162="SCIK",R162="CUMIL")</formula>
    </cfRule>
    <cfRule type="cellIs" dxfId="18" priority="74537" operator="equal">
      <formula>"EG (WFO)"</formula>
    </cfRule>
    <cfRule type="cellIs" dxfId="18" priority="74538" operator="equal">
      <formula>"EE (WFO)"</formula>
    </cfRule>
    <cfRule type="cellIs" dxfId="18" priority="74539" operator="equal">
      <formula>"EC (WFO)"</formula>
    </cfRule>
    <cfRule type="expression" dxfId="21" priority="74507">
      <formula>OR(R162="FI")</formula>
    </cfRule>
    <cfRule type="expression" dxfId="12" priority="74508">
      <formula>OR(R162="OP",R162="RS",R162="RTS",R162="PRM",R162="CB")</formula>
    </cfRule>
    <cfRule type="expression" dxfId="3" priority="74509">
      <formula>OR(R162="L",R162="OTG")</formula>
    </cfRule>
    <cfRule type="expression" dxfId="20" priority="74510">
      <formula>OR(R162="FG")</formula>
    </cfRule>
    <cfRule type="expression" dxfId="9" priority="74511">
      <formula>OR(R162="TR",R162="TDM",R162="PKT")</formula>
    </cfRule>
    <cfRule type="expression" dxfId="19" priority="74512">
      <formula>OR(R162="CT",R162="SCIK",R162="CUMIL")</formula>
    </cfRule>
    <cfRule type="cellIs" dxfId="18" priority="74504" operator="equal">
      <formula>"EG (WFO)"</formula>
    </cfRule>
    <cfRule type="cellIs" dxfId="18" priority="74505" operator="equal">
      <formula>"EE (WFO)"</formula>
    </cfRule>
    <cfRule type="cellIs" dxfId="18" priority="74506" operator="equal">
      <formula>"EC (WFO)"</formula>
    </cfRule>
    <cfRule type="expression" dxfId="21" priority="74489">
      <formula>OR(R162="FI")</formula>
    </cfRule>
    <cfRule type="expression" dxfId="12" priority="74490">
      <formula>OR(R162="OP",R162="RS",R162="RTS",R162="PRM",R162="CB")</formula>
    </cfRule>
    <cfRule type="expression" dxfId="3" priority="74491">
      <formula>OR(R162="L",R162="OTG")</formula>
    </cfRule>
    <cfRule type="expression" dxfId="59" priority="74492">
      <formula>OR(R162="FG",R162="FG (WFO)")</formula>
    </cfRule>
    <cfRule type="expression" dxfId="9" priority="74493">
      <formula>OR(R162="TR",R162="TDM",R162="PKT")</formula>
    </cfRule>
    <cfRule type="expression" dxfId="19" priority="74494">
      <formula>OR(R162="CT",R162="SCIK",R162="CUMIL")</formula>
    </cfRule>
    <cfRule type="cellIs" dxfId="18" priority="74486" operator="equal">
      <formula>"EG (WFO)"</formula>
    </cfRule>
    <cfRule type="cellIs" dxfId="18" priority="74487" operator="equal">
      <formula>"EE (WFO)"</formula>
    </cfRule>
    <cfRule type="cellIs" dxfId="18" priority="74488" operator="equal">
      <formula>"EC (WFO)"</formula>
    </cfRule>
  </conditionalFormatting>
  <conditionalFormatting sqref="R162:AA162">
    <cfRule type="cellIs" dxfId="33" priority="74519" operator="equal">
      <formula>"FG (WFO)"</formula>
    </cfRule>
    <cfRule type="cellIs" dxfId="18" priority="74520" operator="equal">
      <formula>"EO (WFO)"</formula>
    </cfRule>
    <cfRule type="cellIs" dxfId="18" priority="74521" operator="equal">
      <formula>"EK (WFO)"</formula>
    </cfRule>
    <cfRule type="cellIs" dxfId="76" priority="74484" operator="equal">
      <formula>"FG (WFO)"</formula>
    </cfRule>
    <cfRule type="expression" dxfId="59" priority="74485">
      <formula>" =OR(AJ28=""FG"",AJ28=""FG (WFO)"")"</formula>
    </cfRule>
  </conditionalFormatting>
  <conditionalFormatting sqref="S162">
    <cfRule type="expression" dxfId="21" priority="74546">
      <formula>OR(S162="FI")</formula>
    </cfRule>
    <cfRule type="expression" dxfId="12" priority="74547">
      <formula>OR(S162="OP",S162="RS",S162="RTS",S162="PRM",S162="CB")</formula>
    </cfRule>
    <cfRule type="expression" dxfId="3" priority="74548">
      <formula>OR(S162="L",S162="OTG")</formula>
    </cfRule>
    <cfRule type="expression" dxfId="20" priority="74549">
      <formula>OR(S162="FG")</formula>
    </cfRule>
    <cfRule type="expression" dxfId="9" priority="74550">
      <formula>OR(S162="TR",S162="TDM",S162="PKT")</formula>
    </cfRule>
    <cfRule type="expression" dxfId="19" priority="74551">
      <formula>OR(S162="CT",S162="SCIK",S162="CUMIL")</formula>
    </cfRule>
    <cfRule type="expression" dxfId="21" priority="74513">
      <formula>OR(S162="FI")</formula>
    </cfRule>
    <cfRule type="expression" dxfId="12" priority="74514">
      <formula>OR(S162="OP",S162="RS",S162="RTS",S162="PRM",S162="CB")</formula>
    </cfRule>
    <cfRule type="expression" dxfId="3" priority="74515">
      <formula>OR(S162="L",S162="OTG")</formula>
    </cfRule>
    <cfRule type="expression" dxfId="20" priority="74516">
      <formula>OR(S162="FG")</formula>
    </cfRule>
    <cfRule type="expression" dxfId="9" priority="74517">
      <formula>OR(S162="TR",S162="TDM",S162="PKT")</formula>
    </cfRule>
    <cfRule type="expression" dxfId="19" priority="74518">
      <formula>OR(S162="CT",S162="SCIK",S162="CUMIL")</formula>
    </cfRule>
  </conditionalFormatting>
  <conditionalFormatting sqref="T162:V162">
    <cfRule type="expression" dxfId="21" priority="74478">
      <formula>OR(T162="FI")</formula>
    </cfRule>
    <cfRule type="expression" dxfId="12" priority="74479">
      <formula>OR(T162="OP",T162="RS",T162="RTS",T162="PRM",T162="CB")</formula>
    </cfRule>
    <cfRule type="expression" dxfId="3" priority="74480">
      <formula>OR(T162="L",T162="OTG")</formula>
    </cfRule>
    <cfRule type="expression" dxfId="20" priority="74481">
      <formula>OR(T162="FG")</formula>
    </cfRule>
    <cfRule type="expression" dxfId="9" priority="74482">
      <formula>OR(T162="TR",T162="TDM",T162="PKT")</formula>
    </cfRule>
    <cfRule type="expression" dxfId="19" priority="74483">
      <formula>OR(T162="CT",T162="SCIK",T162="CUMIL")</formula>
    </cfRule>
  </conditionalFormatting>
  <conditionalFormatting sqref="T162:W162">
    <cfRule type="cellIs" dxfId="18" priority="74475" operator="equal">
      <formula>"EG (WFO)"</formula>
    </cfRule>
    <cfRule type="cellIs" dxfId="18" priority="74476" operator="equal">
      <formula>"EE (WFO)"</formula>
    </cfRule>
    <cfRule type="cellIs" dxfId="18" priority="74477" operator="equal">
      <formula>"EC (WFO)"</formula>
    </cfRule>
  </conditionalFormatting>
  <conditionalFormatting sqref="T162">
    <cfRule type="expression" dxfId="21" priority="74498">
      <formula>OR(T162="FI")</formula>
    </cfRule>
    <cfRule type="expression" dxfId="12" priority="74499">
      <formula>OR(T162="OP",T162="RS",T162="RTS",T162="PRM",T162="CB")</formula>
    </cfRule>
    <cfRule type="expression" dxfId="3" priority="74500">
      <formula>OR(T162="L",T162="OTG")</formula>
    </cfRule>
    <cfRule type="expression" dxfId="20" priority="74501">
      <formula>OR(T162="FG")</formula>
    </cfRule>
    <cfRule type="expression" dxfId="9" priority="74502">
      <formula>OR(T162="TR",T162="TDM",T162="PKT")</formula>
    </cfRule>
    <cfRule type="expression" dxfId="19" priority="74503">
      <formula>OR(T162="CT",T162="SCIK",T162="CUMIL")</formula>
    </cfRule>
    <cfRule type="cellIs" dxfId="18" priority="74495" operator="equal">
      <formula>"EG (WFO)"</formula>
    </cfRule>
    <cfRule type="cellIs" dxfId="18" priority="74496" operator="equal">
      <formula>"EE (WFO)"</formula>
    </cfRule>
    <cfRule type="cellIs" dxfId="18" priority="74497" operator="equal">
      <formula>"EC (WFO)"</formula>
    </cfRule>
  </conditionalFormatting>
  <conditionalFormatting sqref="W162">
    <cfRule type="expression" dxfId="21" priority="74531">
      <formula>OR(W162="FI")</formula>
    </cfRule>
    <cfRule type="expression" dxfId="12" priority="74532">
      <formula>OR(W162="OP",W162="RS",W162="RTS",W162="PRM",W162="CB")</formula>
    </cfRule>
    <cfRule type="expression" dxfId="3" priority="74533">
      <formula>OR(W162="L",W162="OTG")</formula>
    </cfRule>
    <cfRule type="expression" dxfId="20" priority="74534">
      <formula>OR(W162="FG")</formula>
    </cfRule>
    <cfRule type="expression" dxfId="9" priority="74535">
      <formula>OR(W162="TR",W162="TDM",W162="PKT")</formula>
    </cfRule>
    <cfRule type="expression" dxfId="19" priority="74536">
      <formula>OR(W162="CT",W162="SCIK",W162="CUMIL")</formula>
    </cfRule>
  </conditionalFormatting>
  <conditionalFormatting sqref="X162:AA162">
    <cfRule type="expression" dxfId="21" priority="74525">
      <formula>OR(X162="FI")</formula>
    </cfRule>
    <cfRule type="expression" dxfId="12" priority="74526">
      <formula>OR(X162="OP",X162="RS",X162="RTS",X162="PRM",X162="CB")</formula>
    </cfRule>
    <cfRule type="expression" dxfId="3" priority="74527">
      <formula>OR(X162="L",X162="OTG")</formula>
    </cfRule>
    <cfRule type="expression" dxfId="20" priority="74528">
      <formula>OR(X162="FG")</formula>
    </cfRule>
    <cfRule type="expression" dxfId="9" priority="74529">
      <formula>OR(X162="TR",X162="TDM",X162="PKT")</formula>
    </cfRule>
    <cfRule type="expression" dxfId="19" priority="74530">
      <formula>OR(X162="CT",X162="SCIK",X162="CUMIL")</formula>
    </cfRule>
    <cfRule type="cellIs" dxfId="18" priority="74522" operator="equal">
      <formula>"EG (WFO)"</formula>
    </cfRule>
    <cfRule type="cellIs" dxfId="18" priority="74523" operator="equal">
      <formula>"EE (WFO)"</formula>
    </cfRule>
    <cfRule type="cellIs" dxfId="18" priority="74524" operator="equal">
      <formula>"EC (WFO)"</formula>
    </cfRule>
    <cfRule type="expression" dxfId="21" priority="74469">
      <formula>OR(X162="FI")</formula>
    </cfRule>
    <cfRule type="expression" dxfId="12" priority="74470">
      <formula>OR(X162="OP",X162="RS",X162="RTS",X162="PRM",X162="CB")</formula>
    </cfRule>
    <cfRule type="expression" dxfId="3" priority="74471">
      <formula>OR(X162="L",X162="OTG")</formula>
    </cfRule>
    <cfRule type="expression" dxfId="20" priority="74472">
      <formula>OR(X162="FG")</formula>
    </cfRule>
    <cfRule type="expression" dxfId="9" priority="74473">
      <formula>OR(X162="TR",X162="TDM",X162="PKT")</formula>
    </cfRule>
    <cfRule type="expression" dxfId="19" priority="74474">
      <formula>OR(X162="CT",X162="SCIK",X162="CUMIL")</formula>
    </cfRule>
    <cfRule type="cellIs" dxfId="18" priority="74466" operator="equal">
      <formula>"EG (WFO)"</formula>
    </cfRule>
    <cfRule type="cellIs" dxfId="18" priority="74467" operator="equal">
      <formula>"EE (WFO)"</formula>
    </cfRule>
    <cfRule type="cellIs" dxfId="18" priority="74468" operator="equal">
      <formula>"EC (WFO)"</formula>
    </cfRule>
    <cfRule type="expression" dxfId="21" priority="74460">
      <formula>OR(X162="FI")</formula>
    </cfRule>
    <cfRule type="expression" dxfId="12" priority="74461">
      <formula>OR(X162="OP",X162="RS",X162="RTS",X162="PRM",X162="CB")</formula>
    </cfRule>
    <cfRule type="expression" dxfId="3" priority="74462">
      <formula>OR(X162="L",X162="OTG")</formula>
    </cfRule>
    <cfRule type="expression" dxfId="20" priority="74463">
      <formula>OR(X162="FG")</formula>
    </cfRule>
    <cfRule type="expression" dxfId="9" priority="74464">
      <formula>OR(X162="TR",X162="TDM",X162="PKT")</formula>
    </cfRule>
    <cfRule type="expression" dxfId="19" priority="74465">
      <formula>OR(X162="CT",X162="SCIK",X162="CUMIL")</formula>
    </cfRule>
    <cfRule type="cellIs" dxfId="18" priority="74457" operator="equal">
      <formula>"EG (WFO)"</formula>
    </cfRule>
    <cfRule type="cellIs" dxfId="18" priority="74458" operator="equal">
      <formula>"EE (WFO)"</formula>
    </cfRule>
    <cfRule type="cellIs" dxfId="18" priority="74459" operator="equal">
      <formula>"EC (WFO)"</formula>
    </cfRule>
    <cfRule type="expression" dxfId="21" priority="74445">
      <formula>OR(X162="FI")</formula>
    </cfRule>
    <cfRule type="expression" dxfId="12" priority="74446">
      <formula>OR(X162="OP",X162="RS",X162="RTS",X162="PRM",X162="CB")</formula>
    </cfRule>
    <cfRule type="expression" dxfId="3" priority="74447">
      <formula>OR(X162="L",X162="OTG")</formula>
    </cfRule>
    <cfRule type="expression" dxfId="20" priority="74448">
      <formula>OR(X162="FG")</formula>
    </cfRule>
    <cfRule type="expression" dxfId="9" priority="74449">
      <formula>OR(X162="TR",X162="TDM",X162="PKT")</formula>
    </cfRule>
    <cfRule type="expression" dxfId="19" priority="74450">
      <formula>OR(X162="CT",X162="SCIK",X162="CUMIL")</formula>
    </cfRule>
    <cfRule type="cellIs" dxfId="18" priority="74442" operator="equal">
      <formula>"EG (WFO)"</formula>
    </cfRule>
    <cfRule type="cellIs" dxfId="18" priority="74443" operator="equal">
      <formula>"EE (WFO)"</formula>
    </cfRule>
    <cfRule type="cellIs" dxfId="18" priority="74444" operator="equal">
      <formula>"EC (WFO)"</formula>
    </cfRule>
    <cfRule type="expression" dxfId="21" priority="74436">
      <formula>OR(X162="FI")</formula>
    </cfRule>
    <cfRule type="expression" dxfId="12" priority="74437">
      <formula>OR(X162="OP",X162="RS",X162="RTS",X162="PRM",X162="CB")</formula>
    </cfRule>
    <cfRule type="expression" dxfId="3" priority="74438">
      <formula>OR(X162="L",X162="OTG")</formula>
    </cfRule>
    <cfRule type="expression" dxfId="20" priority="74439">
      <formula>OR(X162="FG")</formula>
    </cfRule>
    <cfRule type="expression" dxfId="9" priority="74440">
      <formula>OR(X162="TR",X162="TDM",X162="PKT")</formula>
    </cfRule>
    <cfRule type="expression" dxfId="19" priority="74441">
      <formula>OR(X162="CT",X162="SCIK",X162="CUMIL")</formula>
    </cfRule>
    <cfRule type="expression" dxfId="21" priority="74421">
      <formula>OR(X162="FI")</formula>
    </cfRule>
    <cfRule type="expression" dxfId="12" priority="74422">
      <formula>OR(X162="OP",X162="RS",X162="RTS",X162="PRM",X162="CB")</formula>
    </cfRule>
    <cfRule type="expression" dxfId="3" priority="74423">
      <formula>OR(X162="L",X162="OTG")</formula>
    </cfRule>
    <cfRule type="expression" dxfId="20" priority="74424">
      <formula>OR(X162="FG")</formula>
    </cfRule>
    <cfRule type="expression" dxfId="9" priority="74425">
      <formula>OR(X162="TR",X162="TDM",X162="PKT")</formula>
    </cfRule>
    <cfRule type="expression" dxfId="19" priority="74426">
      <formula>OR(X162="CT",X162="SCIK",X162="CUMIL")</formula>
    </cfRule>
    <cfRule type="expression" dxfId="21" priority="74415">
      <formula>OR(X162="FI")</formula>
    </cfRule>
    <cfRule type="expression" dxfId="12" priority="74416">
      <formula>OR(X162="OP",X162="RS",X162="RTS",X162="PRM",X162="CB")</formula>
    </cfRule>
    <cfRule type="expression" dxfId="3" priority="74417">
      <formula>OR(X162="L",X162="OTG")</formula>
    </cfRule>
    <cfRule type="expression" dxfId="20" priority="74418">
      <formula>OR(X162="FG")</formula>
    </cfRule>
    <cfRule type="expression" dxfId="9" priority="74419">
      <formula>OR(X162="TR",X162="TDM",X162="PKT")</formula>
    </cfRule>
    <cfRule type="expression" dxfId="19" priority="74420">
      <formula>OR(X162="CT",X162="SCIK",X162="CUMIL")</formula>
    </cfRule>
    <cfRule type="expression" dxfId="21" priority="74409">
      <formula>OR(X162="FI")</formula>
    </cfRule>
    <cfRule type="expression" dxfId="12" priority="74410">
      <formula>OR(X162="OP",X162="RS",X162="RTS",X162="PRM",X162="CB")</formula>
    </cfRule>
    <cfRule type="expression" dxfId="3" priority="74411">
      <formula>OR(X162="L",X162="OTG")</formula>
    </cfRule>
    <cfRule type="expression" dxfId="20" priority="74412">
      <formula>OR(X162="FG")</formula>
    </cfRule>
    <cfRule type="expression" dxfId="9" priority="74413">
      <formula>OR(X162="TR",X162="TDM",X162="PKT")</formula>
    </cfRule>
    <cfRule type="expression" dxfId="19" priority="74414">
      <formula>OR(X162="CT",X162="SCIK",X162="CUMIL")</formula>
    </cfRule>
    <cfRule type="expression" dxfId="21" priority="74403">
      <formula>OR(X162="FI")</formula>
    </cfRule>
    <cfRule type="expression" dxfId="12" priority="74404">
      <formula>OR(X162="OP",X162="RS",X162="RTS",X162="PRM",X162="CB")</formula>
    </cfRule>
    <cfRule type="expression" dxfId="3" priority="74405">
      <formula>OR(X162="L",X162="OTG")</formula>
    </cfRule>
    <cfRule type="expression" dxfId="20" priority="74406">
      <formula>OR(X162="FG")</formula>
    </cfRule>
    <cfRule type="expression" dxfId="9" priority="74407">
      <formula>OR(X162="TR",X162="TDM",X162="PKT")</formula>
    </cfRule>
    <cfRule type="expression" dxfId="19" priority="74408">
      <formula>OR(X162="CT",X162="SCIK",X162="CUMIL")</formula>
    </cfRule>
    <cfRule type="cellIs" dxfId="18" priority="74400" operator="equal">
      <formula>"EG (WFO)"</formula>
    </cfRule>
    <cfRule type="cellIs" dxfId="18" priority="74401" operator="equal">
      <formula>"EE (WFO)"</formula>
    </cfRule>
    <cfRule type="cellIs" dxfId="18" priority="74402" operator="equal">
      <formula>"EC (WFO)"</formula>
    </cfRule>
    <cfRule type="expression" dxfId="21" priority="74394">
      <formula>OR(X162="FI")</formula>
    </cfRule>
    <cfRule type="expression" dxfId="12" priority="74395">
      <formula>OR(X162="OP",X162="RS",X162="RTS",X162="PRM",X162="CB")</formula>
    </cfRule>
    <cfRule type="expression" dxfId="3" priority="74396">
      <formula>OR(X162="L",X162="OTG")</formula>
    </cfRule>
    <cfRule type="expression" dxfId="20" priority="74397">
      <formula>OR(X162="FG")</formula>
    </cfRule>
    <cfRule type="expression" dxfId="9" priority="74398">
      <formula>OR(X162="TR",X162="TDM",X162="PKT")</formula>
    </cfRule>
    <cfRule type="expression" dxfId="19" priority="74399">
      <formula>OR(X162="CT",X162="SCIK",X162="CUMIL")</formula>
    </cfRule>
    <cfRule type="expression" dxfId="21" priority="74388">
      <formula>OR(X162="FI")</formula>
    </cfRule>
    <cfRule type="expression" dxfId="12" priority="74389">
      <formula>OR(X162="OP",X162="RS",X162="RTS",X162="PRM",X162="CB")</formula>
    </cfRule>
    <cfRule type="expression" dxfId="3" priority="74390">
      <formula>OR(X162="L",X162="OTG")</formula>
    </cfRule>
    <cfRule type="expression" dxfId="20" priority="74391">
      <formula>OR(X162="FG")</formula>
    </cfRule>
    <cfRule type="expression" dxfId="9" priority="74392">
      <formula>OR(X162="TR",X162="TDM",X162="PKT")</formula>
    </cfRule>
    <cfRule type="expression" dxfId="19" priority="74393">
      <formula>OR(X162="CT",X162="SCIK",X162="CUMIL")</formula>
    </cfRule>
    <cfRule type="expression" dxfId="21" priority="74382">
      <formula>OR(X162="FI")</formula>
    </cfRule>
    <cfRule type="expression" dxfId="12" priority="74383">
      <formula>OR(X162="OP",X162="RS",X162="RTS",X162="PRM",X162="CB")</formula>
    </cfRule>
    <cfRule type="expression" dxfId="3" priority="74384">
      <formula>OR(X162="L",X162="OTG")</formula>
    </cfRule>
    <cfRule type="expression" dxfId="20" priority="74385">
      <formula>OR(X162="FG")</formula>
    </cfRule>
    <cfRule type="expression" dxfId="9" priority="74386">
      <formula>OR(X162="TR",X162="TDM",X162="PKT")</formula>
    </cfRule>
    <cfRule type="expression" dxfId="19" priority="74387">
      <formula>OR(X162="CT",X162="SCIK",X162="CUMIL")</formula>
    </cfRule>
    <cfRule type="cellIs" dxfId="18" priority="74379" operator="equal">
      <formula>"EG (WFO)"</formula>
    </cfRule>
    <cfRule type="cellIs" dxfId="18" priority="74380" operator="equal">
      <formula>"EE (WFO)"</formula>
    </cfRule>
    <cfRule type="cellIs" dxfId="18" priority="74381" operator="equal">
      <formula>"EC (WFO)"</formula>
    </cfRule>
    <cfRule type="expression" dxfId="21" priority="74373">
      <formula>OR(X162="FI")</formula>
    </cfRule>
    <cfRule type="expression" dxfId="12" priority="74374">
      <formula>OR(X162="OP",X162="RS",X162="RTS",X162="PRM",X162="CB")</formula>
    </cfRule>
    <cfRule type="expression" dxfId="3" priority="74375">
      <formula>OR(X162="L",X162="OTG")</formula>
    </cfRule>
    <cfRule type="expression" dxfId="20" priority="74376">
      <formula>OR(X162="FG")</formula>
    </cfRule>
    <cfRule type="expression" dxfId="9" priority="74377">
      <formula>OR(X162="TR",X162="TDM",X162="PKT")</formula>
    </cfRule>
    <cfRule type="expression" dxfId="19" priority="74378">
      <formula>OR(X162="CT",X162="SCIK",X162="CUMIL")</formula>
    </cfRule>
  </conditionalFormatting>
  <conditionalFormatting sqref="X162">
    <cfRule type="expression" dxfId="21" priority="74451">
      <formula>OR(X162="FI")</formula>
    </cfRule>
    <cfRule type="expression" dxfId="12" priority="74452">
      <formula>OR(X162="OP",X162="RS",X162="RTS",X162="PRM",X162="CB")</formula>
    </cfRule>
    <cfRule type="expression" dxfId="3" priority="74453">
      <formula>OR(X162="L",X162="OTG")</formula>
    </cfRule>
    <cfRule type="expression" dxfId="20" priority="74454">
      <formula>OR(X162="FG")</formula>
    </cfRule>
    <cfRule type="expression" dxfId="9" priority="74455">
      <formula>OR(X162="TR",X162="TDM",X162="PKT")</formula>
    </cfRule>
    <cfRule type="expression" dxfId="19" priority="74456">
      <formula>OR(X162="CT",X162="SCIK",X162="CUMIL")</formula>
    </cfRule>
    <cfRule type="expression" dxfId="21" priority="74430">
      <formula>OR(X162="FI")</formula>
    </cfRule>
    <cfRule type="expression" dxfId="12" priority="74431">
      <formula>OR(X162="OP",X162="RS",X162="RTS",X162="PRM",X162="CB")</formula>
    </cfRule>
    <cfRule type="expression" dxfId="3" priority="74432">
      <formula>OR(X162="L",X162="OTG")</formula>
    </cfRule>
    <cfRule type="expression" dxfId="20" priority="74433">
      <formula>OR(X162="FG")</formula>
    </cfRule>
    <cfRule type="expression" dxfId="9" priority="74434">
      <formula>OR(X162="TR",X162="TDM",X162="PKT")</formula>
    </cfRule>
    <cfRule type="expression" dxfId="19" priority="74435">
      <formula>OR(X162="CT",X162="SCIK",X162="CUMIL")</formula>
    </cfRule>
    <cfRule type="cellIs" dxfId="18" priority="74427" operator="equal">
      <formula>"EG (WFO)"</formula>
    </cfRule>
    <cfRule type="cellIs" dxfId="18" priority="74428" operator="equal">
      <formula>"EE (WFO)"</formula>
    </cfRule>
    <cfRule type="cellIs" dxfId="18" priority="74429" operator="equal">
      <formula>"EC (WFO)"</formula>
    </cfRule>
  </conditionalFormatting>
  <conditionalFormatting sqref="AD162:AJ162">
    <cfRule type="cellIs" dxfId="76" priority="118419" operator="equal">
      <formula>"FG (WFO)"</formula>
    </cfRule>
    <cfRule type="expression" dxfId="59" priority="118420">
      <formula>" =OR(AJ28=""FG"",AJ28=""FG (WFO)"")"</formula>
    </cfRule>
    <cfRule type="cellIs" dxfId="33" priority="118421" operator="equal">
      <formula>"FG (WFO)"</formula>
    </cfRule>
    <cfRule type="cellIs" dxfId="18" priority="118422" operator="equal">
      <formula>"EO (WFO)"</formula>
    </cfRule>
    <cfRule type="cellIs" dxfId="18" priority="118423" operator="equal">
      <formula>"EK (WFO)"</formula>
    </cfRule>
  </conditionalFormatting>
  <conditionalFormatting sqref="H163:L163">
    <cfRule type="cellIs" dxfId="18" priority="73895" operator="equal">
      <formula>"EG (WFO)"</formula>
    </cfRule>
    <cfRule type="cellIs" dxfId="18" priority="73896" operator="equal">
      <formula>"EE (WFO)"</formula>
    </cfRule>
    <cfRule type="cellIs" dxfId="18" priority="73897" operator="equal">
      <formula>"EC (WFO)"</formula>
    </cfRule>
    <cfRule type="cellIs" dxfId="33" priority="73906" operator="equal">
      <formula>"FG (WFO)"</formula>
    </cfRule>
    <cfRule type="cellIs" dxfId="18" priority="73907" operator="equal">
      <formula>"EO (WFO)"</formula>
    </cfRule>
    <cfRule type="cellIs" dxfId="18" priority="73908" operator="equal">
      <formula>"EK (WFO)"</formula>
    </cfRule>
    <cfRule type="cellIs" dxfId="76" priority="73904" operator="equal">
      <formula>"FG (WFO)"</formula>
    </cfRule>
    <cfRule type="expression" dxfId="59" priority="73905">
      <formula>" =OR(AJ28=""FG"",AJ28=""FG (WFO)"")"</formula>
    </cfRule>
  </conditionalFormatting>
  <conditionalFormatting sqref="H163">
    <cfRule type="expression" dxfId="21" priority="73909">
      <formula>OR(H163="FI")</formula>
    </cfRule>
    <cfRule type="expression" dxfId="12" priority="73910">
      <formula>OR(H163="OP",H163="RS",H163="RTS",H163="PRM",H163="CB")</formula>
    </cfRule>
    <cfRule type="expression" dxfId="3" priority="73911">
      <formula>OR(H163="L",H163="OTG")</formula>
    </cfRule>
    <cfRule type="expression" dxfId="20" priority="73912">
      <formula>OR(H163="FG")</formula>
    </cfRule>
    <cfRule type="expression" dxfId="9" priority="73913">
      <formula>OR(H163="TR",H163="TDM",H163="PKT")</formula>
    </cfRule>
    <cfRule type="expression" dxfId="19" priority="73914">
      <formula>OR(H163="CT",H163="SCIK",H163="CUMIL")</formula>
    </cfRule>
  </conditionalFormatting>
  <conditionalFormatting sqref="I163:K163">
    <cfRule type="expression" dxfId="21" priority="73915">
      <formula>OR(I163="FI")</formula>
    </cfRule>
    <cfRule type="expression" dxfId="12" priority="73916">
      <formula>OR(I163="OP",I163="RS",I163="RTS",I163="PRM",I163="CB")</formula>
    </cfRule>
    <cfRule type="expression" dxfId="3" priority="73917">
      <formula>OR(I163="L",I163="OTG")</formula>
    </cfRule>
    <cfRule type="expression" dxfId="20" priority="73918">
      <formula>OR(I163="FG")</formula>
    </cfRule>
    <cfRule type="expression" dxfId="9" priority="73919">
      <formula>OR(I163="TR",I163="TDM",I163="PKT")</formula>
    </cfRule>
    <cfRule type="expression" dxfId="19" priority="73920">
      <formula>OR(I163="CT",I163="SCIK",I163="CUMIL")</formula>
    </cfRule>
  </conditionalFormatting>
  <conditionalFormatting sqref="K163:L163">
    <cfRule type="expression" dxfId="21" priority="73898">
      <formula>OR(K163="FI")</formula>
    </cfRule>
    <cfRule type="expression" dxfId="12" priority="73899">
      <formula>OR(K163="OP",K163="RS",K163="RTS",K163="PRM",K163="CB")</formula>
    </cfRule>
    <cfRule type="expression" dxfId="3" priority="73900">
      <formula>OR(K163="L",K163="OTG")</formula>
    </cfRule>
    <cfRule type="expression" dxfId="20" priority="73901">
      <formula>OR(K163="FG")</formula>
    </cfRule>
    <cfRule type="expression" dxfId="9" priority="73902">
      <formula>OR(K163="TR",K163="TDM",K163="PKT")</formula>
    </cfRule>
    <cfRule type="expression" dxfId="19" priority="73903">
      <formula>OR(K163="CT",K163="SCIK",K163="CUMIL")</formula>
    </cfRule>
  </conditionalFormatting>
  <conditionalFormatting sqref="R163:V163">
    <cfRule type="expression" dxfId="21" priority="74328">
      <formula>OR(R163="FI")</formula>
    </cfRule>
    <cfRule type="expression" dxfId="12" priority="74329">
      <formula>OR(R163="OP",R163="RS",R163="RTS",R163="PRM",R163="CB")</formula>
    </cfRule>
    <cfRule type="expression" dxfId="3" priority="74330">
      <formula>OR(R163="L",R163="OTG")</formula>
    </cfRule>
    <cfRule type="expression" dxfId="20" priority="74331">
      <formula>OR(R163="FG")</formula>
    </cfRule>
    <cfRule type="expression" dxfId="9" priority="74332">
      <formula>OR(R163="TR",R163="TDM",R163="PKT")</formula>
    </cfRule>
    <cfRule type="expression" dxfId="19" priority="74333">
      <formula>OR(R163="CT",R163="SCIK",R163="CUMIL")</formula>
    </cfRule>
    <cfRule type="cellIs" dxfId="18" priority="74325" operator="equal">
      <formula>"EG (WFO)"</formula>
    </cfRule>
    <cfRule type="cellIs" dxfId="18" priority="74326" operator="equal">
      <formula>"EE (WFO)"</formula>
    </cfRule>
    <cfRule type="cellIs" dxfId="18" priority="74327" operator="equal">
      <formula>"EC (WFO)"</formula>
    </cfRule>
    <cfRule type="expression" dxfId="21" priority="74361">
      <formula>OR(R163="FI")</formula>
    </cfRule>
    <cfRule type="expression" dxfId="12" priority="74362">
      <formula>OR(R163="OP",R163="RS",R163="RTS",R163="PRM",R163="CB")</formula>
    </cfRule>
    <cfRule type="expression" dxfId="3" priority="74363">
      <formula>OR(R163="L",R163="OTG")</formula>
    </cfRule>
    <cfRule type="expression" dxfId="20" priority="74364">
      <formula>OR(R163="FG")</formula>
    </cfRule>
    <cfRule type="expression" dxfId="9" priority="74365">
      <formula>OR(R163="TR",R163="TDM",R163="PKT")</formula>
    </cfRule>
    <cfRule type="expression" dxfId="19" priority="74366">
      <formula>OR(R163="CT",R163="SCIK",R163="CUMIL")</formula>
    </cfRule>
    <cfRule type="cellIs" dxfId="18" priority="74358" operator="equal">
      <formula>"EG (WFO)"</formula>
    </cfRule>
    <cfRule type="cellIs" dxfId="18" priority="74359" operator="equal">
      <formula>"EE (WFO)"</formula>
    </cfRule>
    <cfRule type="cellIs" dxfId="18" priority="74360" operator="equal">
      <formula>"EC (WFO)"</formula>
    </cfRule>
    <cfRule type="expression" dxfId="21" priority="74310">
      <formula>OR(R163="FI")</formula>
    </cfRule>
    <cfRule type="expression" dxfId="12" priority="74311">
      <formula>OR(R163="OP",R163="RS",R163="RTS",R163="PRM",R163="CB")</formula>
    </cfRule>
    <cfRule type="expression" dxfId="3" priority="74312">
      <formula>OR(R163="L",R163="OTG")</formula>
    </cfRule>
    <cfRule type="expression" dxfId="59" priority="74313">
      <formula>OR(R163="FG",R163="FG (WFO)")</formula>
    </cfRule>
    <cfRule type="expression" dxfId="9" priority="74314">
      <formula>OR(R163="TR",R163="TDM",R163="PKT")</formula>
    </cfRule>
    <cfRule type="expression" dxfId="19" priority="74315">
      <formula>OR(R163="CT",R163="SCIK",R163="CUMIL")</formula>
    </cfRule>
    <cfRule type="cellIs" dxfId="18" priority="74307" operator="equal">
      <formula>"EG (WFO)"</formula>
    </cfRule>
    <cfRule type="cellIs" dxfId="18" priority="74308" operator="equal">
      <formula>"EE (WFO)"</formula>
    </cfRule>
    <cfRule type="cellIs" dxfId="18" priority="74309" operator="equal">
      <formula>"EC (WFO)"</formula>
    </cfRule>
  </conditionalFormatting>
  <conditionalFormatting sqref="S163">
    <cfRule type="expression" dxfId="21" priority="74367">
      <formula>OR(S163="FI")</formula>
    </cfRule>
    <cfRule type="expression" dxfId="12" priority="74368">
      <formula>OR(S163="OP",S163="RS",S163="RTS",S163="PRM",S163="CB")</formula>
    </cfRule>
    <cfRule type="expression" dxfId="3" priority="74369">
      <formula>OR(S163="L",S163="OTG")</formula>
    </cfRule>
    <cfRule type="expression" dxfId="20" priority="74370">
      <formula>OR(S163="FG")</formula>
    </cfRule>
    <cfRule type="expression" dxfId="9" priority="74371">
      <formula>OR(S163="TR",S163="TDM",S163="PKT")</formula>
    </cfRule>
    <cfRule type="expression" dxfId="19" priority="74372">
      <formula>OR(S163="CT",S163="SCIK",S163="CUMIL")</formula>
    </cfRule>
    <cfRule type="expression" dxfId="21" priority="74334">
      <formula>OR(S163="FI")</formula>
    </cfRule>
    <cfRule type="expression" dxfId="12" priority="74335">
      <formula>OR(S163="OP",S163="RS",S163="RTS",S163="PRM",S163="CB")</formula>
    </cfRule>
    <cfRule type="expression" dxfId="3" priority="74336">
      <formula>OR(S163="L",S163="OTG")</formula>
    </cfRule>
    <cfRule type="expression" dxfId="20" priority="74337">
      <formula>OR(S163="FG")</formula>
    </cfRule>
    <cfRule type="expression" dxfId="9" priority="74338">
      <formula>OR(S163="TR",S163="TDM",S163="PKT")</formula>
    </cfRule>
    <cfRule type="expression" dxfId="19" priority="74339">
      <formula>OR(S163="CT",S163="SCIK",S163="CUMIL")</formula>
    </cfRule>
  </conditionalFormatting>
  <conditionalFormatting sqref="T163">
    <cfRule type="expression" dxfId="21" priority="74319">
      <formula>OR(T163="FI")</formula>
    </cfRule>
    <cfRule type="expression" dxfId="12" priority="74320">
      <formula>OR(T163="OP",T163="RS",T163="RTS",T163="PRM",T163="CB")</formula>
    </cfRule>
    <cfRule type="expression" dxfId="3" priority="74321">
      <formula>OR(T163="L",T163="OTG")</formula>
    </cfRule>
    <cfRule type="expression" dxfId="20" priority="74322">
      <formula>OR(T163="FG")</formula>
    </cfRule>
    <cfRule type="expression" dxfId="9" priority="74323">
      <formula>OR(T163="TR",T163="TDM",T163="PKT")</formula>
    </cfRule>
    <cfRule type="expression" dxfId="19" priority="74324">
      <formula>OR(T163="CT",T163="SCIK",T163="CUMIL")</formula>
    </cfRule>
    <cfRule type="cellIs" dxfId="18" priority="74316" operator="equal">
      <formula>"EG (WFO)"</formula>
    </cfRule>
    <cfRule type="cellIs" dxfId="18" priority="74317" operator="equal">
      <formula>"EE (WFO)"</formula>
    </cfRule>
    <cfRule type="cellIs" dxfId="18" priority="74318" operator="equal">
      <formula>"EC (WFO)"</formula>
    </cfRule>
  </conditionalFormatting>
  <conditionalFormatting sqref="T163:V163">
    <cfRule type="expression" dxfId="21" priority="74299">
      <formula>OR(T163="FI")</formula>
    </cfRule>
    <cfRule type="expression" dxfId="12" priority="74300">
      <formula>OR(T163="OP",T163="RS",T163="RTS",T163="PRM",T163="CB")</formula>
    </cfRule>
    <cfRule type="expression" dxfId="3" priority="74301">
      <formula>OR(T163="L",T163="OTG")</formula>
    </cfRule>
    <cfRule type="expression" dxfId="20" priority="74302">
      <formula>OR(T163="FG")</formula>
    </cfRule>
    <cfRule type="expression" dxfId="9" priority="74303">
      <formula>OR(T163="TR",T163="TDM",T163="PKT")</formula>
    </cfRule>
    <cfRule type="expression" dxfId="19" priority="74304">
      <formula>OR(T163="CT",T163="SCIK",T163="CUMIL")</formula>
    </cfRule>
  </conditionalFormatting>
  <conditionalFormatting sqref="T163:W163">
    <cfRule type="cellIs" dxfId="18" priority="74296" operator="equal">
      <formula>"EG (WFO)"</formula>
    </cfRule>
    <cfRule type="cellIs" dxfId="18" priority="74297" operator="equal">
      <formula>"EE (WFO)"</formula>
    </cfRule>
    <cfRule type="cellIs" dxfId="18" priority="74298" operator="equal">
      <formula>"EC (WFO)"</formula>
    </cfRule>
  </conditionalFormatting>
  <conditionalFormatting sqref="W163">
    <cfRule type="expression" dxfId="21" priority="74352">
      <formula>OR(W163="FI")</formula>
    </cfRule>
    <cfRule type="expression" dxfId="12" priority="74353">
      <formula>OR(W163="OP",W163="RS",W163="RTS",W163="PRM",W163="CB")</formula>
    </cfRule>
    <cfRule type="expression" dxfId="3" priority="74354">
      <formula>OR(W163="L",W163="OTG")</formula>
    </cfRule>
    <cfRule type="expression" dxfId="20" priority="74355">
      <formula>OR(W163="FG")</formula>
    </cfRule>
    <cfRule type="expression" dxfId="9" priority="74356">
      <formula>OR(W163="TR",W163="TDM",W163="PKT")</formula>
    </cfRule>
    <cfRule type="expression" dxfId="19" priority="74357">
      <formula>OR(W163="CT",W163="SCIK",W163="CUMIL")</formula>
    </cfRule>
  </conditionalFormatting>
  <conditionalFormatting sqref="X163">
    <cfRule type="expression" dxfId="21" priority="74272">
      <formula>OR(X163="FI")</formula>
    </cfRule>
    <cfRule type="expression" dxfId="12" priority="74273">
      <formula>OR(X163="OP",X163="RS",X163="RTS",X163="PRM",X163="CB")</formula>
    </cfRule>
    <cfRule type="expression" dxfId="3" priority="74274">
      <formula>OR(X163="L",X163="OTG")</formula>
    </cfRule>
    <cfRule type="expression" dxfId="20" priority="74275">
      <formula>OR(X163="FG")</formula>
    </cfRule>
    <cfRule type="expression" dxfId="9" priority="74276">
      <formula>OR(X163="TR",X163="TDM",X163="PKT")</formula>
    </cfRule>
    <cfRule type="expression" dxfId="19" priority="74277">
      <formula>OR(X163="CT",X163="SCIK",X163="CUMIL")</formula>
    </cfRule>
    <cfRule type="expression" dxfId="21" priority="74251">
      <formula>OR(X163="FI")</formula>
    </cfRule>
    <cfRule type="expression" dxfId="12" priority="74252">
      <formula>OR(X163="OP",X163="RS",X163="RTS",X163="PRM",X163="CB")</formula>
    </cfRule>
    <cfRule type="expression" dxfId="3" priority="74253">
      <formula>OR(X163="L",X163="OTG")</formula>
    </cfRule>
    <cfRule type="expression" dxfId="20" priority="74254">
      <formula>OR(X163="FG")</formula>
    </cfRule>
    <cfRule type="expression" dxfId="9" priority="74255">
      <formula>OR(X163="TR",X163="TDM",X163="PKT")</formula>
    </cfRule>
    <cfRule type="expression" dxfId="19" priority="74256">
      <formula>OR(X163="CT",X163="SCIK",X163="CUMIL")</formula>
    </cfRule>
    <cfRule type="cellIs" dxfId="18" priority="74248" operator="equal">
      <formula>"EG (WFO)"</formula>
    </cfRule>
    <cfRule type="cellIs" dxfId="18" priority="74249" operator="equal">
      <formula>"EE (WFO)"</formula>
    </cfRule>
    <cfRule type="cellIs" dxfId="18" priority="74250" operator="equal">
      <formula>"EC (WFO)"</formula>
    </cfRule>
  </conditionalFormatting>
  <conditionalFormatting sqref="AD163:AJ163">
    <cfRule type="cellIs" dxfId="76" priority="118277" operator="equal">
      <formula>"FG (WFO)"</formula>
    </cfRule>
    <cfRule type="expression" dxfId="59" priority="118278">
      <formula>" =OR(AJ28=""FG"",AJ28=""FG (WFO)"")"</formula>
    </cfRule>
    <cfRule type="cellIs" dxfId="33" priority="118279" operator="equal">
      <formula>"FG (WFO)"</formula>
    </cfRule>
    <cfRule type="cellIs" dxfId="18" priority="118280" operator="equal">
      <formula>"EO (WFO)"</formula>
    </cfRule>
    <cfRule type="cellIs" dxfId="18" priority="118281" operator="equal">
      <formula>"EK (WFO)"</formula>
    </cfRule>
  </conditionalFormatting>
  <conditionalFormatting sqref="H164:L164">
    <cfRule type="expression" dxfId="21" priority="73889">
      <formula>OR(H164="FI")</formula>
    </cfRule>
    <cfRule type="expression" dxfId="12" priority="73890">
      <formula>OR(H164="OP",H164="RS",H164="RTS",H164="PRM",H164="CB")</formula>
    </cfRule>
    <cfRule type="expression" dxfId="3" priority="73891">
      <formula>OR(H164="L",H164="OTG")</formula>
    </cfRule>
    <cfRule type="expression" dxfId="20" priority="73892">
      <formula>OR(H164="FG")</formula>
    </cfRule>
    <cfRule type="expression" dxfId="9" priority="73893">
      <formula>OR(H164="TR",H164="TDM",H164="PKT")</formula>
    </cfRule>
    <cfRule type="expression" dxfId="19" priority="73894">
      <formula>OR(H164="CT",H164="SCIK",H164="CUMIL")</formula>
    </cfRule>
    <cfRule type="cellIs" dxfId="18" priority="73886" operator="equal">
      <formula>"EG (WFO)"</formula>
    </cfRule>
    <cfRule type="cellIs" dxfId="18" priority="73887" operator="equal">
      <formula>"EE (WFO)"</formula>
    </cfRule>
    <cfRule type="cellIs" dxfId="18" priority="73888" operator="equal">
      <formula>"EC (WFO)"</formula>
    </cfRule>
    <cfRule type="cellIs" dxfId="33" priority="73883" operator="equal">
      <formula>"FG (WFO)"</formula>
    </cfRule>
    <cfRule type="cellIs" dxfId="18" priority="73884" operator="equal">
      <formula>"EO (WFO)"</formula>
    </cfRule>
    <cfRule type="cellIs" dxfId="18" priority="73885" operator="equal">
      <formula>"EK (WFO)"</formula>
    </cfRule>
  </conditionalFormatting>
  <conditionalFormatting sqref="R164:W164">
    <cfRule type="expression" dxfId="21" priority="74182">
      <formula>OR(R164="FI")</formula>
    </cfRule>
    <cfRule type="expression" dxfId="12" priority="74183">
      <formula>OR(R164="OP",R164="RS",R164="RTS",R164="PRM",R164="CB")</formula>
    </cfRule>
    <cfRule type="expression" dxfId="3" priority="74184">
      <formula>OR(R164="L",R164="OTG")</formula>
    </cfRule>
    <cfRule type="expression" dxfId="20" priority="74185">
      <formula>OR(R164="FG")</formula>
    </cfRule>
    <cfRule type="expression" dxfId="9" priority="74186">
      <formula>OR(R164="TR",R164="TDM",R164="PKT")</formula>
    </cfRule>
    <cfRule type="expression" dxfId="19" priority="74187">
      <formula>OR(R164="CT",R164="SCIK",R164="CUMIL")</formula>
    </cfRule>
    <cfRule type="cellIs" dxfId="18" priority="74179" operator="equal">
      <formula>"EG (WFO)"</formula>
    </cfRule>
    <cfRule type="cellIs" dxfId="18" priority="74180" operator="equal">
      <formula>"EE (WFO)"</formula>
    </cfRule>
    <cfRule type="cellIs" dxfId="18" priority="74181" operator="equal">
      <formula>"EC (WFO)"</formula>
    </cfRule>
    <cfRule type="expression" dxfId="21" priority="74149">
      <formula>OR(R164="FI")</formula>
    </cfRule>
    <cfRule type="expression" dxfId="12" priority="74150">
      <formula>OR(R164="OP",R164="RS",R164="RTS",R164="PRM",R164="CB")</formula>
    </cfRule>
    <cfRule type="expression" dxfId="3" priority="74151">
      <formula>OR(R164="L",R164="OTG")</formula>
    </cfRule>
    <cfRule type="expression" dxfId="20" priority="74152">
      <formula>OR(R164="FG")</formula>
    </cfRule>
    <cfRule type="expression" dxfId="9" priority="74153">
      <formula>OR(R164="TR",R164="TDM",R164="PKT")</formula>
    </cfRule>
    <cfRule type="expression" dxfId="19" priority="74154">
      <formula>OR(R164="CT",R164="SCIK",R164="CUMIL")</formula>
    </cfRule>
    <cfRule type="cellIs" dxfId="18" priority="74146" operator="equal">
      <formula>"EG (WFO)"</formula>
    </cfRule>
    <cfRule type="cellIs" dxfId="18" priority="74147" operator="equal">
      <formula>"EE (WFO)"</formula>
    </cfRule>
    <cfRule type="cellIs" dxfId="18" priority="74148" operator="equal">
      <formula>"EC (WFO)"</formula>
    </cfRule>
    <cfRule type="expression" dxfId="21" priority="74131">
      <formula>OR(R164="FI")</formula>
    </cfRule>
    <cfRule type="expression" dxfId="12" priority="74132">
      <formula>OR(R164="OP",R164="RS",R164="RTS",R164="PRM",R164="CB")</formula>
    </cfRule>
    <cfRule type="expression" dxfId="3" priority="74133">
      <formula>OR(R164="L",R164="OTG")</formula>
    </cfRule>
    <cfRule type="expression" dxfId="59" priority="74134">
      <formula>OR(R164="FG",R164="FG (WFO)")</formula>
    </cfRule>
    <cfRule type="expression" dxfId="9" priority="74135">
      <formula>OR(R164="TR",R164="TDM",R164="PKT")</formula>
    </cfRule>
    <cfRule type="expression" dxfId="19" priority="74136">
      <formula>OR(R164="CT",R164="SCIK",R164="CUMIL")</formula>
    </cfRule>
    <cfRule type="cellIs" dxfId="18" priority="74128" operator="equal">
      <formula>"EG (WFO)"</formula>
    </cfRule>
    <cfRule type="cellIs" dxfId="18" priority="74129" operator="equal">
      <formula>"EE (WFO)"</formula>
    </cfRule>
    <cfRule type="cellIs" dxfId="18" priority="74130" operator="equal">
      <formula>"EC (WFO)"</formula>
    </cfRule>
  </conditionalFormatting>
  <conditionalFormatting sqref="R164:AA164">
    <cfRule type="cellIs" dxfId="33" priority="74161" operator="equal">
      <formula>"FG (WFO)"</formula>
    </cfRule>
    <cfRule type="cellIs" dxfId="18" priority="74162" operator="equal">
      <formula>"EO (WFO)"</formula>
    </cfRule>
    <cfRule type="cellIs" dxfId="18" priority="74163" operator="equal">
      <formula>"EK (WFO)"</formula>
    </cfRule>
    <cfRule type="cellIs" dxfId="76" priority="74126" operator="equal">
      <formula>"FG (WFO)"</formula>
    </cfRule>
    <cfRule type="expression" dxfId="59" priority="74127">
      <formula>" =OR(AJ28=""FG"",AJ28=""FG (WFO)"")"</formula>
    </cfRule>
  </conditionalFormatting>
  <conditionalFormatting sqref="S164">
    <cfRule type="expression" dxfId="21" priority="74188">
      <formula>OR(S164="FI")</formula>
    </cfRule>
    <cfRule type="expression" dxfId="12" priority="74189">
      <formula>OR(S164="OP",S164="RS",S164="RTS",S164="PRM",S164="CB")</formula>
    </cfRule>
    <cfRule type="expression" dxfId="3" priority="74190">
      <formula>OR(S164="L",S164="OTG")</formula>
    </cfRule>
    <cfRule type="expression" dxfId="20" priority="74191">
      <formula>OR(S164="FG")</formula>
    </cfRule>
    <cfRule type="expression" dxfId="9" priority="74192">
      <formula>OR(S164="TR",S164="TDM",S164="PKT")</formula>
    </cfRule>
    <cfRule type="expression" dxfId="19" priority="74193">
      <formula>OR(S164="CT",S164="SCIK",S164="CUMIL")</formula>
    </cfRule>
    <cfRule type="expression" dxfId="21" priority="74155">
      <formula>OR(S164="FI")</formula>
    </cfRule>
    <cfRule type="expression" dxfId="12" priority="74156">
      <formula>OR(S164="OP",S164="RS",S164="RTS",S164="PRM",S164="CB")</formula>
    </cfRule>
    <cfRule type="expression" dxfId="3" priority="74157">
      <formula>OR(S164="L",S164="OTG")</formula>
    </cfRule>
    <cfRule type="expression" dxfId="20" priority="74158">
      <formula>OR(S164="FG")</formula>
    </cfRule>
    <cfRule type="expression" dxfId="9" priority="74159">
      <formula>OR(S164="TR",S164="TDM",S164="PKT")</formula>
    </cfRule>
    <cfRule type="expression" dxfId="19" priority="74160">
      <formula>OR(S164="CT",S164="SCIK",S164="CUMIL")</formula>
    </cfRule>
  </conditionalFormatting>
  <conditionalFormatting sqref="T164:W164">
    <cfRule type="expression" dxfId="21" priority="74120">
      <formula>OR(T164="FI")</formula>
    </cfRule>
    <cfRule type="expression" dxfId="12" priority="74121">
      <formula>OR(T164="OP",T164="RS",T164="RTS",T164="PRM",T164="CB")</formula>
    </cfRule>
    <cfRule type="expression" dxfId="3" priority="74122">
      <formula>OR(T164="L",T164="OTG")</formula>
    </cfRule>
    <cfRule type="expression" dxfId="20" priority="74123">
      <formula>OR(T164="FG")</formula>
    </cfRule>
    <cfRule type="expression" dxfId="9" priority="74124">
      <formula>OR(T164="TR",T164="TDM",T164="PKT")</formula>
    </cfRule>
    <cfRule type="expression" dxfId="19" priority="74125">
      <formula>OR(T164="CT",T164="SCIK",T164="CUMIL")</formula>
    </cfRule>
    <cfRule type="cellIs" dxfId="18" priority="74117" operator="equal">
      <formula>"EG (WFO)"</formula>
    </cfRule>
    <cfRule type="cellIs" dxfId="18" priority="74118" operator="equal">
      <formula>"EE (WFO)"</formula>
    </cfRule>
    <cfRule type="cellIs" dxfId="18" priority="74119" operator="equal">
      <formula>"EC (WFO)"</formula>
    </cfRule>
  </conditionalFormatting>
  <conditionalFormatting sqref="T164">
    <cfRule type="expression" dxfId="21" priority="74140">
      <formula>OR(T164="FI")</formula>
    </cfRule>
    <cfRule type="expression" dxfId="12" priority="74141">
      <formula>OR(T164="OP",T164="RS",T164="RTS",T164="PRM",T164="CB")</formula>
    </cfRule>
    <cfRule type="expression" dxfId="3" priority="74142">
      <formula>OR(T164="L",T164="OTG")</formula>
    </cfRule>
    <cfRule type="expression" dxfId="20" priority="74143">
      <formula>OR(T164="FG")</formula>
    </cfRule>
    <cfRule type="expression" dxfId="9" priority="74144">
      <formula>OR(T164="TR",T164="TDM",T164="PKT")</formula>
    </cfRule>
    <cfRule type="expression" dxfId="19" priority="74145">
      <formula>OR(T164="CT",T164="SCIK",T164="CUMIL")</formula>
    </cfRule>
    <cfRule type="cellIs" dxfId="18" priority="74137" operator="equal">
      <formula>"EG (WFO)"</formula>
    </cfRule>
    <cfRule type="cellIs" dxfId="18" priority="74138" operator="equal">
      <formula>"EE (WFO)"</formula>
    </cfRule>
    <cfRule type="cellIs" dxfId="18" priority="74139" operator="equal">
      <formula>"EC (WFO)"</formula>
    </cfRule>
  </conditionalFormatting>
  <conditionalFormatting sqref="W164">
    <cfRule type="expression" dxfId="21" priority="74173">
      <formula>OR(W164="FI")</formula>
    </cfRule>
    <cfRule type="expression" dxfId="12" priority="74174">
      <formula>OR(W164="OP",W164="RS",W164="RTS",W164="PRM",W164="CB")</formula>
    </cfRule>
    <cfRule type="expression" dxfId="3" priority="74175">
      <formula>OR(W164="L",W164="OTG")</formula>
    </cfRule>
    <cfRule type="expression" dxfId="20" priority="74176">
      <formula>OR(W164="FG")</formula>
    </cfRule>
    <cfRule type="expression" dxfId="9" priority="74177">
      <formula>OR(W164="TR",W164="TDM",W164="PKT")</formula>
    </cfRule>
    <cfRule type="expression" dxfId="19" priority="74178">
      <formula>OR(W164="CT",W164="SCIK",W164="CUMIL")</formula>
    </cfRule>
  </conditionalFormatting>
  <conditionalFormatting sqref="X164:AA164">
    <cfRule type="expression" dxfId="21" priority="74167">
      <formula>OR(X164="FI")</formula>
    </cfRule>
    <cfRule type="expression" dxfId="12" priority="74168">
      <formula>OR(X164="OP",X164="RS",X164="RTS",X164="PRM",X164="CB")</formula>
    </cfRule>
    <cfRule type="expression" dxfId="3" priority="74169">
      <formula>OR(X164="L",X164="OTG")</formula>
    </cfRule>
    <cfRule type="expression" dxfId="20" priority="74170">
      <formula>OR(X164="FG")</formula>
    </cfRule>
    <cfRule type="expression" dxfId="9" priority="74171">
      <formula>OR(X164="TR",X164="TDM",X164="PKT")</formula>
    </cfRule>
    <cfRule type="expression" dxfId="19" priority="74172">
      <formula>OR(X164="CT",X164="SCIK",X164="CUMIL")</formula>
    </cfRule>
    <cfRule type="cellIs" dxfId="18" priority="74164" operator="equal">
      <formula>"EG (WFO)"</formula>
    </cfRule>
    <cfRule type="cellIs" dxfId="18" priority="74165" operator="equal">
      <formula>"EE (WFO)"</formula>
    </cfRule>
    <cfRule type="cellIs" dxfId="18" priority="74166" operator="equal">
      <formula>"EC (WFO)"</formula>
    </cfRule>
    <cfRule type="expression" dxfId="21" priority="74111">
      <formula>OR(X164="FI")</formula>
    </cfRule>
    <cfRule type="expression" dxfId="12" priority="74112">
      <formula>OR(X164="OP",X164="RS",X164="RTS",X164="PRM",X164="CB")</formula>
    </cfRule>
    <cfRule type="expression" dxfId="3" priority="74113">
      <formula>OR(X164="L",X164="OTG")</formula>
    </cfRule>
    <cfRule type="expression" dxfId="20" priority="74114">
      <formula>OR(X164="FG")</formula>
    </cfRule>
    <cfRule type="expression" dxfId="9" priority="74115">
      <formula>OR(X164="TR",X164="TDM",X164="PKT")</formula>
    </cfRule>
    <cfRule type="expression" dxfId="19" priority="74116">
      <formula>OR(X164="CT",X164="SCIK",X164="CUMIL")</formula>
    </cfRule>
    <cfRule type="cellIs" dxfId="18" priority="74108" operator="equal">
      <formula>"EG (WFO)"</formula>
    </cfRule>
    <cfRule type="cellIs" dxfId="18" priority="74109" operator="equal">
      <formula>"EE (WFO)"</formula>
    </cfRule>
    <cfRule type="cellIs" dxfId="18" priority="74110" operator="equal">
      <formula>"EC (WFO)"</formula>
    </cfRule>
    <cfRule type="expression" dxfId="21" priority="74102">
      <formula>OR(X164="FI")</formula>
    </cfRule>
    <cfRule type="expression" dxfId="12" priority="74103">
      <formula>OR(X164="OP",X164="RS",X164="RTS",X164="PRM",X164="CB")</formula>
    </cfRule>
    <cfRule type="expression" dxfId="3" priority="74104">
      <formula>OR(X164="L",X164="OTG")</formula>
    </cfRule>
    <cfRule type="expression" dxfId="20" priority="74105">
      <formula>OR(X164="FG")</formula>
    </cfRule>
    <cfRule type="expression" dxfId="9" priority="74106">
      <formula>OR(X164="TR",X164="TDM",X164="PKT")</formula>
    </cfRule>
    <cfRule type="expression" dxfId="19" priority="74107">
      <formula>OR(X164="CT",X164="SCIK",X164="CUMIL")</formula>
    </cfRule>
    <cfRule type="cellIs" dxfId="18" priority="74099" operator="equal">
      <formula>"EG (WFO)"</formula>
    </cfRule>
    <cfRule type="cellIs" dxfId="18" priority="74100" operator="equal">
      <formula>"EE (WFO)"</formula>
    </cfRule>
    <cfRule type="cellIs" dxfId="18" priority="74101" operator="equal">
      <formula>"EC (WFO)"</formula>
    </cfRule>
    <cfRule type="expression" dxfId="21" priority="74087">
      <formula>OR(X164="FI")</formula>
    </cfRule>
    <cfRule type="expression" dxfId="12" priority="74088">
      <formula>OR(X164="OP",X164="RS",X164="RTS",X164="PRM",X164="CB")</formula>
    </cfRule>
    <cfRule type="expression" dxfId="3" priority="74089">
      <formula>OR(X164="L",X164="OTG")</formula>
    </cfRule>
    <cfRule type="expression" dxfId="20" priority="74090">
      <formula>OR(X164="FG")</formula>
    </cfRule>
    <cfRule type="expression" dxfId="9" priority="74091">
      <formula>OR(X164="TR",X164="TDM",X164="PKT")</formula>
    </cfRule>
    <cfRule type="expression" dxfId="19" priority="74092">
      <formula>OR(X164="CT",X164="SCIK",X164="CUMIL")</formula>
    </cfRule>
    <cfRule type="cellIs" dxfId="18" priority="74084" operator="equal">
      <formula>"EG (WFO)"</formula>
    </cfRule>
    <cfRule type="cellIs" dxfId="18" priority="74085" operator="equal">
      <formula>"EE (WFO)"</formula>
    </cfRule>
    <cfRule type="cellIs" dxfId="18" priority="74086" operator="equal">
      <formula>"EC (WFO)"</formula>
    </cfRule>
    <cfRule type="expression" dxfId="21" priority="74078">
      <formula>OR(X164="FI")</formula>
    </cfRule>
    <cfRule type="expression" dxfId="12" priority="74079">
      <formula>OR(X164="OP",X164="RS",X164="RTS",X164="PRM",X164="CB")</formula>
    </cfRule>
    <cfRule type="expression" dxfId="3" priority="74080">
      <formula>OR(X164="L",X164="OTG")</formula>
    </cfRule>
    <cfRule type="expression" dxfId="20" priority="74081">
      <formula>OR(X164="FG")</formula>
    </cfRule>
    <cfRule type="expression" dxfId="9" priority="74082">
      <formula>OR(X164="TR",X164="TDM",X164="PKT")</formula>
    </cfRule>
    <cfRule type="expression" dxfId="19" priority="74083">
      <formula>OR(X164="CT",X164="SCIK",X164="CUMIL")</formula>
    </cfRule>
    <cfRule type="expression" dxfId="21" priority="74063">
      <formula>OR(X164="FI")</formula>
    </cfRule>
    <cfRule type="expression" dxfId="12" priority="74064">
      <formula>OR(X164="OP",X164="RS",X164="RTS",X164="PRM",X164="CB")</formula>
    </cfRule>
    <cfRule type="expression" dxfId="3" priority="74065">
      <formula>OR(X164="L",X164="OTG")</formula>
    </cfRule>
    <cfRule type="expression" dxfId="20" priority="74066">
      <formula>OR(X164="FG")</formula>
    </cfRule>
    <cfRule type="expression" dxfId="9" priority="74067">
      <formula>OR(X164="TR",X164="TDM",X164="PKT")</formula>
    </cfRule>
    <cfRule type="expression" dxfId="19" priority="74068">
      <formula>OR(X164="CT",X164="SCIK",X164="CUMIL")</formula>
    </cfRule>
    <cfRule type="expression" dxfId="21" priority="74057">
      <formula>OR(X164="FI")</formula>
    </cfRule>
    <cfRule type="expression" dxfId="12" priority="74058">
      <formula>OR(X164="OP",X164="RS",X164="RTS",X164="PRM",X164="CB")</formula>
    </cfRule>
    <cfRule type="expression" dxfId="3" priority="74059">
      <formula>OR(X164="L",X164="OTG")</formula>
    </cfRule>
    <cfRule type="expression" dxfId="20" priority="74060">
      <formula>OR(X164="FG")</formula>
    </cfRule>
    <cfRule type="expression" dxfId="9" priority="74061">
      <formula>OR(X164="TR",X164="TDM",X164="PKT")</formula>
    </cfRule>
    <cfRule type="expression" dxfId="19" priority="74062">
      <formula>OR(X164="CT",X164="SCIK",X164="CUMIL")</formula>
    </cfRule>
    <cfRule type="expression" dxfId="21" priority="74051">
      <formula>OR(X164="FI")</formula>
    </cfRule>
    <cfRule type="expression" dxfId="12" priority="74052">
      <formula>OR(X164="OP",X164="RS",X164="RTS",X164="PRM",X164="CB")</formula>
    </cfRule>
    <cfRule type="expression" dxfId="3" priority="74053">
      <formula>OR(X164="L",X164="OTG")</formula>
    </cfRule>
    <cfRule type="expression" dxfId="20" priority="74054">
      <formula>OR(X164="FG")</formula>
    </cfRule>
    <cfRule type="expression" dxfId="9" priority="74055">
      <formula>OR(X164="TR",X164="TDM",X164="PKT")</formula>
    </cfRule>
    <cfRule type="expression" dxfId="19" priority="74056">
      <formula>OR(X164="CT",X164="SCIK",X164="CUMIL")</formula>
    </cfRule>
    <cfRule type="expression" dxfId="21" priority="74045">
      <formula>OR(X164="FI")</formula>
    </cfRule>
    <cfRule type="expression" dxfId="12" priority="74046">
      <formula>OR(X164="OP",X164="RS",X164="RTS",X164="PRM",X164="CB")</formula>
    </cfRule>
    <cfRule type="expression" dxfId="3" priority="74047">
      <formula>OR(X164="L",X164="OTG")</formula>
    </cfRule>
    <cfRule type="expression" dxfId="20" priority="74048">
      <formula>OR(X164="FG")</formula>
    </cfRule>
    <cfRule type="expression" dxfId="9" priority="74049">
      <formula>OR(X164="TR",X164="TDM",X164="PKT")</formula>
    </cfRule>
    <cfRule type="expression" dxfId="19" priority="74050">
      <formula>OR(X164="CT",X164="SCIK",X164="CUMIL")</formula>
    </cfRule>
    <cfRule type="cellIs" dxfId="18" priority="74042" operator="equal">
      <formula>"EG (WFO)"</formula>
    </cfRule>
    <cfRule type="cellIs" dxfId="18" priority="74043" operator="equal">
      <formula>"EE (WFO)"</formula>
    </cfRule>
    <cfRule type="cellIs" dxfId="18" priority="74044" operator="equal">
      <formula>"EC (WFO)"</formula>
    </cfRule>
    <cfRule type="expression" dxfId="21" priority="74036">
      <formula>OR(X164="FI")</formula>
    </cfRule>
    <cfRule type="expression" dxfId="12" priority="74037">
      <formula>OR(X164="OP",X164="RS",X164="RTS",X164="PRM",X164="CB")</formula>
    </cfRule>
    <cfRule type="expression" dxfId="3" priority="74038">
      <formula>OR(X164="L",X164="OTG")</formula>
    </cfRule>
    <cfRule type="expression" dxfId="20" priority="74039">
      <formula>OR(X164="FG")</formula>
    </cfRule>
    <cfRule type="expression" dxfId="9" priority="74040">
      <formula>OR(X164="TR",X164="TDM",X164="PKT")</formula>
    </cfRule>
    <cfRule type="expression" dxfId="19" priority="74041">
      <formula>OR(X164="CT",X164="SCIK",X164="CUMIL")</formula>
    </cfRule>
    <cfRule type="expression" dxfId="21" priority="74030">
      <formula>OR(X164="FI")</formula>
    </cfRule>
    <cfRule type="expression" dxfId="12" priority="74031">
      <formula>OR(X164="OP",X164="RS",X164="RTS",X164="PRM",X164="CB")</formula>
    </cfRule>
    <cfRule type="expression" dxfId="3" priority="74032">
      <formula>OR(X164="L",X164="OTG")</formula>
    </cfRule>
    <cfRule type="expression" dxfId="20" priority="74033">
      <formula>OR(X164="FG")</formula>
    </cfRule>
    <cfRule type="expression" dxfId="9" priority="74034">
      <formula>OR(X164="TR",X164="TDM",X164="PKT")</formula>
    </cfRule>
    <cfRule type="expression" dxfId="19" priority="74035">
      <formula>OR(X164="CT",X164="SCIK",X164="CUMIL")</formula>
    </cfRule>
    <cfRule type="expression" dxfId="21" priority="74024">
      <formula>OR(X164="FI")</formula>
    </cfRule>
    <cfRule type="expression" dxfId="12" priority="74025">
      <formula>OR(X164="OP",X164="RS",X164="RTS",X164="PRM",X164="CB")</formula>
    </cfRule>
    <cfRule type="expression" dxfId="3" priority="74026">
      <formula>OR(X164="L",X164="OTG")</formula>
    </cfRule>
    <cfRule type="expression" dxfId="20" priority="74027">
      <formula>OR(X164="FG")</formula>
    </cfRule>
    <cfRule type="expression" dxfId="9" priority="74028">
      <formula>OR(X164="TR",X164="TDM",X164="PKT")</formula>
    </cfRule>
    <cfRule type="expression" dxfId="19" priority="74029">
      <formula>OR(X164="CT",X164="SCIK",X164="CUMIL")</formula>
    </cfRule>
    <cfRule type="cellIs" dxfId="18" priority="74021" operator="equal">
      <formula>"EG (WFO)"</formula>
    </cfRule>
    <cfRule type="cellIs" dxfId="18" priority="74022" operator="equal">
      <formula>"EE (WFO)"</formula>
    </cfRule>
    <cfRule type="cellIs" dxfId="18" priority="74023" operator="equal">
      <formula>"EC (WFO)"</formula>
    </cfRule>
    <cfRule type="expression" dxfId="21" priority="74015">
      <formula>OR(X164="FI")</formula>
    </cfRule>
    <cfRule type="expression" dxfId="12" priority="74016">
      <formula>OR(X164="OP",X164="RS",X164="RTS",X164="PRM",X164="CB")</formula>
    </cfRule>
    <cfRule type="expression" dxfId="3" priority="74017">
      <formula>OR(X164="L",X164="OTG")</formula>
    </cfRule>
    <cfRule type="expression" dxfId="20" priority="74018">
      <formula>OR(X164="FG")</formula>
    </cfRule>
    <cfRule type="expression" dxfId="9" priority="74019">
      <formula>OR(X164="TR",X164="TDM",X164="PKT")</formula>
    </cfRule>
    <cfRule type="expression" dxfId="19" priority="74020">
      <formula>OR(X164="CT",X164="SCIK",X164="CUMIL")</formula>
    </cfRule>
  </conditionalFormatting>
  <conditionalFormatting sqref="X164">
    <cfRule type="expression" dxfId="21" priority="74093">
      <formula>OR(X164="FI")</formula>
    </cfRule>
    <cfRule type="expression" dxfId="12" priority="74094">
      <formula>OR(X164="OP",X164="RS",X164="RTS",X164="PRM",X164="CB")</formula>
    </cfRule>
    <cfRule type="expression" dxfId="3" priority="74095">
      <formula>OR(X164="L",X164="OTG")</formula>
    </cfRule>
    <cfRule type="expression" dxfId="20" priority="74096">
      <formula>OR(X164="FG")</formula>
    </cfRule>
    <cfRule type="expression" dxfId="9" priority="74097">
      <formula>OR(X164="TR",X164="TDM",X164="PKT")</formula>
    </cfRule>
    <cfRule type="expression" dxfId="19" priority="74098">
      <formula>OR(X164="CT",X164="SCIK",X164="CUMIL")</formula>
    </cfRule>
    <cfRule type="expression" dxfId="21" priority="74072">
      <formula>OR(X164="FI")</formula>
    </cfRule>
    <cfRule type="expression" dxfId="12" priority="74073">
      <formula>OR(X164="OP",X164="RS",X164="RTS",X164="PRM",X164="CB")</formula>
    </cfRule>
    <cfRule type="expression" dxfId="3" priority="74074">
      <formula>OR(X164="L",X164="OTG")</formula>
    </cfRule>
    <cfRule type="expression" dxfId="20" priority="74075">
      <formula>OR(X164="FG")</formula>
    </cfRule>
    <cfRule type="expression" dxfId="9" priority="74076">
      <formula>OR(X164="TR",X164="TDM",X164="PKT")</formula>
    </cfRule>
    <cfRule type="expression" dxfId="19" priority="74077">
      <formula>OR(X164="CT",X164="SCIK",X164="CUMIL")</formula>
    </cfRule>
    <cfRule type="cellIs" dxfId="18" priority="74069" operator="equal">
      <formula>"EG (WFO)"</formula>
    </cfRule>
    <cfRule type="cellIs" dxfId="18" priority="74070" operator="equal">
      <formula>"EE (WFO)"</formula>
    </cfRule>
    <cfRule type="cellIs" dxfId="18" priority="74071" operator="equal">
      <formula>"EC (WFO)"</formula>
    </cfRule>
  </conditionalFormatting>
  <conditionalFormatting sqref="AD164:AJ164">
    <cfRule type="cellIs" dxfId="76" priority="118135" operator="equal">
      <formula>"FG (WFO)"</formula>
    </cfRule>
    <cfRule type="expression" dxfId="59" priority="118136">
      <formula>" =OR(AJ28=""FG"",AJ28=""FG (WFO)"")"</formula>
    </cfRule>
    <cfRule type="cellIs" dxfId="33" priority="118137" operator="equal">
      <formula>"FG (WFO)"</formula>
    </cfRule>
    <cfRule type="cellIs" dxfId="18" priority="118138" operator="equal">
      <formula>"EO (WFO)"</formula>
    </cfRule>
    <cfRule type="cellIs" dxfId="18" priority="118139" operator="equal">
      <formula>"EK (WFO)"</formula>
    </cfRule>
  </conditionalFormatting>
  <conditionalFormatting sqref="I165:M165">
    <cfRule type="cellIs" dxfId="18" priority="73989" operator="equal">
      <formula>"EG (WFO)"</formula>
    </cfRule>
    <cfRule type="cellIs" dxfId="18" priority="73990" operator="equal">
      <formula>"EE (WFO)"</formula>
    </cfRule>
    <cfRule type="cellIs" dxfId="18" priority="73991" operator="equal">
      <formula>"EC (WFO)"</formula>
    </cfRule>
    <cfRule type="cellIs" dxfId="33" priority="74000" operator="equal">
      <formula>"FG (WFO)"</formula>
    </cfRule>
    <cfRule type="cellIs" dxfId="18" priority="74001" operator="equal">
      <formula>"EO (WFO)"</formula>
    </cfRule>
    <cfRule type="cellIs" dxfId="18" priority="74002" operator="equal">
      <formula>"EK (WFO)"</formula>
    </cfRule>
    <cfRule type="cellIs" dxfId="76" priority="73998" operator="equal">
      <formula>"FG (WFO)"</formula>
    </cfRule>
    <cfRule type="expression" dxfId="59" priority="73999">
      <formula>" =OR(AJ28=""FG"",AJ28=""FG (WFO)"")"</formula>
    </cfRule>
  </conditionalFormatting>
  <conditionalFormatting sqref="I165">
    <cfRule type="expression" dxfId="21" priority="74003">
      <formula>OR(I165="FI")</formula>
    </cfRule>
    <cfRule type="expression" dxfId="12" priority="74004">
      <formula>OR(I165="OP",I165="RS",I165="RTS",I165="PRM",I165="CB")</formula>
    </cfRule>
    <cfRule type="expression" dxfId="3" priority="74005">
      <formula>OR(I165="L",I165="OTG")</formula>
    </cfRule>
    <cfRule type="expression" dxfId="20" priority="74006">
      <formula>OR(I165="FG")</formula>
    </cfRule>
    <cfRule type="expression" dxfId="9" priority="74007">
      <formula>OR(I165="TR",I165="TDM",I165="PKT")</formula>
    </cfRule>
    <cfRule type="expression" dxfId="19" priority="74008">
      <formula>OR(I165="CT",I165="SCIK",I165="CUMIL")</formula>
    </cfRule>
  </conditionalFormatting>
  <conditionalFormatting sqref="J165:L165">
    <cfRule type="expression" dxfId="21" priority="74009">
      <formula>OR(J165="FI")</formula>
    </cfRule>
    <cfRule type="expression" dxfId="12" priority="74010">
      <formula>OR(J165="OP",J165="RS",J165="RTS",J165="PRM",J165="CB")</formula>
    </cfRule>
    <cfRule type="expression" dxfId="3" priority="74011">
      <formula>OR(J165="L",J165="OTG")</formula>
    </cfRule>
    <cfRule type="expression" dxfId="20" priority="74012">
      <formula>OR(J165="FG")</formula>
    </cfRule>
    <cfRule type="expression" dxfId="9" priority="74013">
      <formula>OR(J165="TR",J165="TDM",J165="PKT")</formula>
    </cfRule>
    <cfRule type="expression" dxfId="19" priority="74014">
      <formula>OR(J165="CT",J165="SCIK",J165="CUMIL")</formula>
    </cfRule>
  </conditionalFormatting>
  <conditionalFormatting sqref="L165:M165">
    <cfRule type="expression" dxfId="21" priority="73992">
      <formula>OR(L165="FI")</formula>
    </cfRule>
    <cfRule type="expression" dxfId="12" priority="73993">
      <formula>OR(L165="OP",L165="RS",L165="RTS",L165="PRM",L165="CB")</formula>
    </cfRule>
    <cfRule type="expression" dxfId="3" priority="73994">
      <formula>OR(L165="L",L165="OTG")</formula>
    </cfRule>
    <cfRule type="expression" dxfId="20" priority="73995">
      <formula>OR(L165="FG")</formula>
    </cfRule>
    <cfRule type="expression" dxfId="9" priority="73996">
      <formula>OR(L165="TR",L165="TDM",L165="PKT")</formula>
    </cfRule>
    <cfRule type="expression" dxfId="19" priority="73997">
      <formula>OR(L165="CT",L165="SCIK",L165="CUMIL")</formula>
    </cfRule>
  </conditionalFormatting>
  <conditionalFormatting sqref="R165:T165">
    <cfRule type="expression" dxfId="21" priority="76011">
      <formula>OR(R165="FI")</formula>
    </cfRule>
    <cfRule type="expression" dxfId="12" priority="76012">
      <formula>OR(R165="OP",R165="RS",R165="RTS",R165="PRM",R165="CB")</formula>
    </cfRule>
    <cfRule type="expression" dxfId="3" priority="76013">
      <formula>OR(R165="L",R165="OTG")</formula>
    </cfRule>
    <cfRule type="expression" dxfId="20" priority="76014">
      <formula>OR(R165="FG")</formula>
    </cfRule>
    <cfRule type="expression" dxfId="9" priority="76015">
      <formula>OR(R165="TR",R165="TDM",R165="PKT")</formula>
    </cfRule>
    <cfRule type="expression" dxfId="19" priority="76016">
      <formula>OR(R165="CT",R165="SCIK",R165="CUMIL")</formula>
    </cfRule>
  </conditionalFormatting>
  <conditionalFormatting sqref="R165:V165">
    <cfRule type="cellIs" dxfId="18" priority="76002" operator="equal">
      <formula>"EG (WFO)"</formula>
    </cfRule>
    <cfRule type="cellIs" dxfId="18" priority="76009" operator="equal">
      <formula>"EE (WFO)"</formula>
    </cfRule>
    <cfRule type="cellIs" dxfId="18" priority="76010" operator="equal">
      <formula>"EC (WFO)"</formula>
    </cfRule>
    <cfRule type="cellIs" dxfId="33" priority="75953" operator="equal">
      <formula>"FG (WFO)"</formula>
    </cfRule>
    <cfRule type="cellIs" dxfId="18" priority="75954" operator="equal">
      <formula>"EO (WFO)"</formula>
    </cfRule>
    <cfRule type="cellIs" dxfId="18" priority="75955" operator="equal">
      <formula>"EK (WFO)"</formula>
    </cfRule>
    <cfRule type="expression" dxfId="21" priority="75947">
      <formula>OR(R165="FI")</formula>
    </cfRule>
    <cfRule type="expression" dxfId="12" priority="75948">
      <formula>OR(R165="OP",R165="RS",R165="RTS",R165="PRM",R165="CB")</formula>
    </cfRule>
    <cfRule type="expression" dxfId="3" priority="75949">
      <formula>OR(R165="L",R165="OTG")</formula>
    </cfRule>
    <cfRule type="expression" dxfId="20" priority="75950">
      <formula>OR(R165="FG")</formula>
    </cfRule>
    <cfRule type="expression" dxfId="9" priority="75951">
      <formula>OR(R165="TR",R165="TDM",R165="PKT")</formula>
    </cfRule>
    <cfRule type="expression" dxfId="19" priority="75952">
      <formula>OR(R165="CT",R165="SCIK",R165="CUMIL")</formula>
    </cfRule>
  </conditionalFormatting>
  <conditionalFormatting sqref="R165">
    <cfRule type="expression" dxfId="21" priority="75996">
      <formula>OR(R165="FI")</formula>
    </cfRule>
    <cfRule type="expression" dxfId="12" priority="75997">
      <formula>OR(R165="OP",R165="RS",R165="RTS",R165="PRM",R165="CB")</formula>
    </cfRule>
    <cfRule type="expression" dxfId="3" priority="75998">
      <formula>OR(R165="L",R165="OTG")</formula>
    </cfRule>
    <cfRule type="expression" dxfId="20" priority="75999">
      <formula>OR(R165="FG")</formula>
    </cfRule>
    <cfRule type="expression" dxfId="9" priority="76000">
      <formula>OR(R165="TR",R165="TDM",R165="PKT")</formula>
    </cfRule>
    <cfRule type="expression" dxfId="19" priority="76001">
      <formula>OR(R165="CT",R165="SCIK",R165="CUMIL")</formula>
    </cfRule>
    <cfRule type="expression" dxfId="21" priority="75965">
      <formula>OR(R165="FI")</formula>
    </cfRule>
    <cfRule type="expression" dxfId="12" priority="75966">
      <formula>OR(R165="OP",R165="RS",R165="RTS",R165="PRM",R165="CB")</formula>
    </cfRule>
    <cfRule type="expression" dxfId="3" priority="75967">
      <formula>OR(R165="L",R165="OTG")</formula>
    </cfRule>
    <cfRule type="expression" dxfId="20" priority="75968">
      <formula>OR(R165="FG")</formula>
    </cfRule>
    <cfRule type="expression" dxfId="9" priority="75969">
      <formula>OR(R165="TR",R165="TDM",R165="PKT")</formula>
    </cfRule>
    <cfRule type="expression" dxfId="19" priority="75970">
      <formula>OR(R165="CT",R165="SCIK",R165="CUMIL")</formula>
    </cfRule>
  </conditionalFormatting>
  <conditionalFormatting sqref="S165">
    <cfRule type="expression" dxfId="21" priority="76003">
      <formula>OR(S165="FI")</formula>
    </cfRule>
    <cfRule type="expression" dxfId="12" priority="76004">
      <formula>OR(S165="OP",S165="RS",S165="RTS",S165="PRM",S165="CB")</formula>
    </cfRule>
    <cfRule type="expression" dxfId="3" priority="76005">
      <formula>OR(S165="L",S165="OTG")</formula>
    </cfRule>
    <cfRule type="expression" dxfId="20" priority="76006">
      <formula>OR(S165="FG")</formula>
    </cfRule>
    <cfRule type="expression" dxfId="9" priority="76007">
      <formula>OR(S165="TR",S165="TDM",S165="PKT")</formula>
    </cfRule>
    <cfRule type="expression" dxfId="19" priority="76008">
      <formula>OR(S165="CT",S165="SCIK",S165="CUMIL")</formula>
    </cfRule>
  </conditionalFormatting>
  <conditionalFormatting sqref="U165">
    <cfRule type="expression" dxfId="21" priority="75990">
      <formula>OR(U165="FI")</formula>
    </cfRule>
    <cfRule type="expression" dxfId="12" priority="75991">
      <formula>OR(U165="OP",U165="RS",U165="RTS",U165="PRM",U165="CB")</formula>
    </cfRule>
    <cfRule type="expression" dxfId="3" priority="75992">
      <formula>OR(U165="L",U165="OTG")</formula>
    </cfRule>
    <cfRule type="expression" dxfId="20" priority="75993">
      <formula>OR(U165="FG")</formula>
    </cfRule>
    <cfRule type="expression" dxfId="9" priority="75994">
      <formula>OR(U165="TR",U165="TDM",U165="PKT")</formula>
    </cfRule>
    <cfRule type="expression" dxfId="19" priority="75995">
      <formula>OR(U165="CT",U165="SCIK",U165="CUMIL")</formula>
    </cfRule>
    <cfRule type="cellIs" dxfId="22" priority="75989" operator="equal">
      <formula>"L"</formula>
    </cfRule>
    <cfRule type="cellIs" dxfId="18" priority="75975" operator="equal">
      <formula>"EC (WFO)"</formula>
    </cfRule>
    <cfRule type="cellIs" dxfId="18" priority="75976" operator="equal">
      <formula>"EG (WFO)"</formula>
    </cfRule>
    <cfRule type="cellIs" dxfId="18" priority="75977" operator="equal">
      <formula>"EE (WFO)"</formula>
    </cfRule>
    <cfRule type="cellIs" dxfId="18" priority="75978" operator="equal">
      <formula>"EC (WFO)"</formula>
    </cfRule>
    <cfRule type="cellIs" dxfId="17" priority="75987" operator="equal">
      <formula>"EE (WFO)"</formula>
    </cfRule>
    <cfRule type="cellIs" dxfId="16" priority="75988" operator="equal">
      <formula>"EC (WFO)"</formula>
    </cfRule>
    <cfRule type="expression" dxfId="21" priority="75981">
      <formula>OR(U165="FI")</formula>
    </cfRule>
    <cfRule type="expression" dxfId="12" priority="75982">
      <formula>OR(U165="OP",U165="RS",U165="RTS",U165="PRM",U165="CB")</formula>
    </cfRule>
    <cfRule type="expression" dxfId="3" priority="75983">
      <formula>OR(U165="L",U165="OTG")</formula>
    </cfRule>
    <cfRule type="expression" dxfId="20" priority="75984">
      <formula>OR(U165="FG")</formula>
    </cfRule>
    <cfRule type="expression" dxfId="9" priority="75985">
      <formula>OR(U165="TR",U165="TDM",U165="PKT")</formula>
    </cfRule>
    <cfRule type="expression" dxfId="19" priority="75986">
      <formula>OR(U165="CT",U165="SCIK",U165="CUMIL")</formula>
    </cfRule>
    <cfRule type="cellIs" dxfId="23" priority="75979" operator="equal">
      <formula>"FG"</formula>
    </cfRule>
    <cfRule type="cellIs" dxfId="22" priority="75980" operator="equal">
      <formula>"L"</formula>
    </cfRule>
    <cfRule type="cellIs" dxfId="23" priority="75973" operator="equal">
      <formula>"FG"</formula>
    </cfRule>
    <cfRule type="cellIs" dxfId="22" priority="75974" operator="equal">
      <formula>"L"</formula>
    </cfRule>
    <cfRule type="cellIs" dxfId="23" priority="75971" operator="equal">
      <formula>"FG"</formula>
    </cfRule>
    <cfRule type="cellIs" dxfId="22" priority="75972" operator="equal">
      <formula>"L"</formula>
    </cfRule>
  </conditionalFormatting>
  <conditionalFormatting sqref="V165">
    <cfRule type="expression" dxfId="21" priority="75959">
      <formula>OR(V165="FI")</formula>
    </cfRule>
    <cfRule type="expression" dxfId="12" priority="75960">
      <formula>OR(V165="OP",V165="RS",V165="RTS",V165="PRM",V165="CB")</formula>
    </cfRule>
    <cfRule type="expression" dxfId="3" priority="75961">
      <formula>OR(V165="L",V165="OTG")</formula>
    </cfRule>
    <cfRule type="expression" dxfId="20" priority="75962">
      <formula>OR(V165="FG")</formula>
    </cfRule>
    <cfRule type="expression" dxfId="9" priority="75963">
      <formula>OR(V165="TR",V165="TDM",V165="PKT")</formula>
    </cfRule>
    <cfRule type="expression" dxfId="19" priority="75964">
      <formula>OR(V165="CT",V165="SCIK",V165="CUMIL")</formula>
    </cfRule>
    <cfRule type="cellIs" dxfId="18" priority="75956" operator="equal">
      <formula>"EG (WFO)"</formula>
    </cfRule>
    <cfRule type="cellIs" dxfId="18" priority="75957" operator="equal">
      <formula>"EE (WFO)"</formula>
    </cfRule>
    <cfRule type="cellIs" dxfId="18" priority="75958" operator="equal">
      <formula>"EC (WFO)"</formula>
    </cfRule>
  </conditionalFormatting>
  <conditionalFormatting sqref="W165:X165">
    <cfRule type="expression" dxfId="21" priority="75914">
      <formula>OR(W165="FI")</formula>
    </cfRule>
    <cfRule type="expression" dxfId="12" priority="75915">
      <formula>OR(W165="OP",W165="RS",W165="RTS",W165="PRM",W165="CB")</formula>
    </cfRule>
    <cfRule type="expression" dxfId="3" priority="75916">
      <formula>OR(W165="L",W165="OTG")</formula>
    </cfRule>
    <cfRule type="expression" dxfId="20" priority="75917">
      <formula>OR(W165="FG")</formula>
    </cfRule>
    <cfRule type="expression" dxfId="9" priority="75918">
      <formula>OR(W165="TR",W165="TDM",W165="PKT")</formula>
    </cfRule>
    <cfRule type="expression" dxfId="19" priority="75919">
      <formula>OR(W165="CT",W165="SCIK",W165="CUMIL")</formula>
    </cfRule>
    <cfRule type="cellIs" dxfId="18" priority="75911" operator="equal">
      <formula>"EG (WFO)"</formula>
    </cfRule>
    <cfRule type="cellIs" dxfId="18" priority="75912" operator="equal">
      <formula>"EE (WFO)"</formula>
    </cfRule>
    <cfRule type="cellIs" dxfId="18" priority="75913" operator="equal">
      <formula>"EC (WFO)"</formula>
    </cfRule>
  </conditionalFormatting>
  <conditionalFormatting sqref="W165:AA165">
    <cfRule type="cellIs" dxfId="33" priority="75908" operator="equal">
      <formula>"FG (WFO)"</formula>
    </cfRule>
    <cfRule type="cellIs" dxfId="18" priority="75909" operator="equal">
      <formula>"EO (WFO)"</formula>
    </cfRule>
    <cfRule type="cellIs" dxfId="18" priority="75910" operator="equal">
      <formula>"EK (WFO)"</formula>
    </cfRule>
  </conditionalFormatting>
  <conditionalFormatting sqref="X165:AA165">
    <cfRule type="expression" dxfId="21" priority="75941">
      <formula>OR(X165="FI")</formula>
    </cfRule>
    <cfRule type="expression" dxfId="12" priority="75942">
      <formula>OR(X165="OP",X165="RS",X165="RTS",X165="PRM",X165="CB")</formula>
    </cfRule>
    <cfRule type="expression" dxfId="3" priority="75943">
      <formula>OR(X165="L",X165="OTG")</formula>
    </cfRule>
    <cfRule type="expression" dxfId="20" priority="75944">
      <formula>OR(X165="FG")</formula>
    </cfRule>
    <cfRule type="expression" dxfId="9" priority="75945">
      <formula>OR(X165="TR",X165="TDM",X165="PKT")</formula>
    </cfRule>
    <cfRule type="expression" dxfId="19" priority="75946">
      <formula>OR(X165="CT",X165="SCIK",X165="CUMIL")</formula>
    </cfRule>
    <cfRule type="cellIs" dxfId="18" priority="75932" operator="equal">
      <formula>"EG (WFO)"</formula>
    </cfRule>
    <cfRule type="cellIs" dxfId="18" priority="75939" operator="equal">
      <formula>"EE (WFO)"</formula>
    </cfRule>
    <cfRule type="cellIs" dxfId="18" priority="75940" operator="equal">
      <formula>"EC (WFO)"</formula>
    </cfRule>
  </conditionalFormatting>
  <conditionalFormatting sqref="X165:Y165">
    <cfRule type="expression" dxfId="21" priority="75926">
      <formula>OR(X165="FI")</formula>
    </cfRule>
    <cfRule type="expression" dxfId="12" priority="75927">
      <formula>OR(X165="OP",X165="RS",X165="RTS",X165="PRM",X165="CB")</formula>
    </cfRule>
    <cfRule type="expression" dxfId="3" priority="75928">
      <formula>OR(X165="L",X165="OTG")</formula>
    </cfRule>
    <cfRule type="expression" dxfId="20" priority="75929">
      <formula>OR(X165="FG")</formula>
    </cfRule>
    <cfRule type="expression" dxfId="9" priority="75930">
      <formula>OR(X165="TR",X165="TDM",X165="PKT")</formula>
    </cfRule>
    <cfRule type="expression" dxfId="19" priority="75931">
      <formula>OR(X165="CT",X165="SCIK",X165="CUMIL")</formula>
    </cfRule>
    <cfRule type="expression" dxfId="21" priority="75920">
      <formula>OR(X165="FI")</formula>
    </cfRule>
    <cfRule type="expression" dxfId="12" priority="75921">
      <formula>OR(X165="OP",X165="RS",X165="RTS",X165="PRM",X165="CB")</formula>
    </cfRule>
    <cfRule type="expression" dxfId="3" priority="75922">
      <formula>OR(X165="L",X165="OTG")</formula>
    </cfRule>
    <cfRule type="expression" dxfId="20" priority="75923">
      <formula>OR(X165="FG")</formula>
    </cfRule>
    <cfRule type="expression" dxfId="9" priority="75924">
      <formula>OR(X165="TR",X165="TDM",X165="PKT")</formula>
    </cfRule>
    <cfRule type="expression" dxfId="19" priority="75925">
      <formula>OR(X165="CT",X165="SCIK",X165="CUMIL")</formula>
    </cfRule>
  </conditionalFormatting>
  <conditionalFormatting sqref="Y165:AA165">
    <cfRule type="expression" dxfId="21" priority="75902">
      <formula>OR(Y165="FI")</formula>
    </cfRule>
    <cfRule type="expression" dxfId="12" priority="75903">
      <formula>OR(Y165="OP",Y165="RS",Y165="RTS",Y165="PRM",Y165="CB")</formula>
    </cfRule>
    <cfRule type="expression" dxfId="3" priority="75904">
      <formula>OR(Y165="L",Y165="OTG")</formula>
    </cfRule>
    <cfRule type="expression" dxfId="20" priority="75905">
      <formula>OR(Y165="FG")</formula>
    </cfRule>
    <cfRule type="expression" dxfId="9" priority="75906">
      <formula>OR(Y165="TR",Y165="TDM",Y165="PKT")</formula>
    </cfRule>
    <cfRule type="expression" dxfId="19" priority="75907">
      <formula>OR(Y165="CT",Y165="SCIK",Y165="CUMIL")</formula>
    </cfRule>
  </conditionalFormatting>
  <conditionalFormatting sqref="Z165">
    <cfRule type="expression" dxfId="21" priority="75933">
      <formula>OR(Z165="FI")</formula>
    </cfRule>
    <cfRule type="expression" dxfId="12" priority="75934">
      <formula>OR(Z165="OP",Z165="RS",Z165="RTS",Z165="PRM",Z165="CB")</formula>
    </cfRule>
    <cfRule type="expression" dxfId="3" priority="75935">
      <formula>OR(Z165="L",Z165="OTG")</formula>
    </cfRule>
    <cfRule type="expression" dxfId="20" priority="75936">
      <formula>OR(Z165="FG")</formula>
    </cfRule>
    <cfRule type="expression" dxfId="9" priority="75937">
      <formula>OR(Z165="TR",Z165="TDM",Z165="PKT")</formula>
    </cfRule>
    <cfRule type="expression" dxfId="19" priority="75938">
      <formula>OR(Z165="CT",Z165="SCIK",Z165="CUMIL")</formula>
    </cfRule>
  </conditionalFormatting>
  <conditionalFormatting sqref="AE165:AF165">
    <cfRule type="cellIs" dxfId="29" priority="120721" operator="equal">
      <formula>"EK (WFO)"</formula>
    </cfRule>
    <cfRule type="cellIs" dxfId="77" priority="120722" operator="equal">
      <formula>"EO (WFO)"</formula>
    </cfRule>
  </conditionalFormatting>
  <conditionalFormatting sqref="R166">
    <cfRule type="expression" dxfId="21" priority="75807">
      <formula>OR(R166="FI")</formula>
    </cfRule>
    <cfRule type="expression" dxfId="12" priority="75808">
      <formula>OR(R166="OP",R166="RS",R166="RTS",R166="PRM",R166="CB")</formula>
    </cfRule>
    <cfRule type="expression" dxfId="3" priority="75809">
      <formula>OR(R166="L",R166="OTG")</formula>
    </cfRule>
    <cfRule type="expression" dxfId="20" priority="75810">
      <formula>OR(R166="FG")</formula>
    </cfRule>
    <cfRule type="expression" dxfId="9" priority="75811">
      <formula>OR(R166="TR",R166="TDM",R166="PKT")</formula>
    </cfRule>
    <cfRule type="expression" dxfId="19" priority="75812">
      <formula>OR(R166="CT",R166="SCIK",R166="CUMIL")</formula>
    </cfRule>
    <cfRule type="expression" dxfId="21" priority="75825">
      <formula>OR(R166="FI")</formula>
    </cfRule>
    <cfRule type="expression" dxfId="12" priority="75826">
      <formula>OR(R166="OP",R166="RS",R166="RTS",R166="PRM",R166="CB")</formula>
    </cfRule>
    <cfRule type="expression" dxfId="3" priority="75827">
      <formula>OR(R166="L",R166="OTG")</formula>
    </cfRule>
    <cfRule type="expression" dxfId="20" priority="75828">
      <formula>OR(R166="FG")</formula>
    </cfRule>
    <cfRule type="expression" dxfId="9" priority="75829">
      <formula>OR(R166="TR",R166="TDM",R166="PKT")</formula>
    </cfRule>
    <cfRule type="expression" dxfId="19" priority="75830">
      <formula>OR(R166="CT",R166="SCIK",R166="CUMIL")</formula>
    </cfRule>
    <cfRule type="cellIs" dxfId="18" priority="75822" operator="equal">
      <formula>"EG (WFO)"</formula>
    </cfRule>
    <cfRule type="cellIs" dxfId="18" priority="75823" operator="equal">
      <formula>"EE (WFO)"</formula>
    </cfRule>
    <cfRule type="cellIs" dxfId="18" priority="75824" operator="equal">
      <formula>"EC (WFO)"</formula>
    </cfRule>
    <cfRule type="expression" dxfId="21" priority="75816">
      <formula>OR(R166="FI")</formula>
    </cfRule>
    <cfRule type="expression" dxfId="12" priority="75817">
      <formula>OR(R166="OP",R166="RS",R166="RTS",R166="PRM",R166="CB")</formula>
    </cfRule>
    <cfRule type="expression" dxfId="3" priority="75818">
      <formula>OR(R166="L",R166="OTG")</formula>
    </cfRule>
    <cfRule type="expression" dxfId="20" priority="75819">
      <formula>OR(R166="FG")</formula>
    </cfRule>
    <cfRule type="expression" dxfId="9" priority="75820">
      <formula>OR(R166="TR",R166="TDM",R166="PKT")</formula>
    </cfRule>
    <cfRule type="expression" dxfId="19" priority="75821">
      <formula>OR(R166="CT",R166="SCIK",R166="CUMIL")</formula>
    </cfRule>
    <cfRule type="cellIs" dxfId="22" priority="75815" operator="equal">
      <formula>"L"</formula>
    </cfRule>
    <cfRule type="cellIs" dxfId="18" priority="75801" operator="equal">
      <formula>"EC (WFO)"</formula>
    </cfRule>
    <cfRule type="cellIs" dxfId="18" priority="75802" operator="equal">
      <formula>"EG (WFO)"</formula>
    </cfRule>
    <cfRule type="cellIs" dxfId="18" priority="75803" operator="equal">
      <formula>"EE (WFO)"</formula>
    </cfRule>
    <cfRule type="cellIs" dxfId="18" priority="75804" operator="equal">
      <formula>"EC (WFO)"</formula>
    </cfRule>
    <cfRule type="cellIs" dxfId="17" priority="75813" operator="equal">
      <formula>"EE (WFO)"</formula>
    </cfRule>
    <cfRule type="cellIs" dxfId="16" priority="75814" operator="equal">
      <formula>"EC (WFO)"</formula>
    </cfRule>
    <cfRule type="cellIs" dxfId="23" priority="75805" operator="equal">
      <formula>"FG"</formula>
    </cfRule>
    <cfRule type="cellIs" dxfId="22" priority="75806" operator="equal">
      <formula>"L"</formula>
    </cfRule>
    <cfRule type="cellIs" dxfId="23" priority="75799" operator="equal">
      <formula>"FG"</formula>
    </cfRule>
    <cfRule type="cellIs" dxfId="22" priority="75800" operator="equal">
      <formula>"L"</formula>
    </cfRule>
    <cfRule type="cellIs" dxfId="23" priority="75797" operator="equal">
      <formula>"FG"</formula>
    </cfRule>
    <cfRule type="cellIs" dxfId="22" priority="75798" operator="equal">
      <formula>"L"</formula>
    </cfRule>
  </conditionalFormatting>
  <conditionalFormatting sqref="R166:T166">
    <cfRule type="expression" dxfId="21" priority="75860">
      <formula>OR(R166="FI")</formula>
    </cfRule>
    <cfRule type="expression" dxfId="12" priority="75861">
      <formula>OR(R166="OP",R166="RS",R166="RTS",R166="PRM",R166="CB")</formula>
    </cfRule>
    <cfRule type="expression" dxfId="3" priority="75862">
      <formula>OR(R166="L",R166="OTG")</formula>
    </cfRule>
    <cfRule type="expression" dxfId="20" priority="75863">
      <formula>OR(R166="FG")</formula>
    </cfRule>
    <cfRule type="expression" dxfId="9" priority="75864">
      <formula>OR(R166="TR",R166="TDM",R166="PKT")</formula>
    </cfRule>
    <cfRule type="expression" dxfId="19" priority="75865">
      <formula>OR(R166="CT",R166="SCIK",R166="CUMIL")</formula>
    </cfRule>
    <cfRule type="cellIs" dxfId="18" priority="75857" operator="equal">
      <formula>"EG (WFO)"</formula>
    </cfRule>
    <cfRule type="cellIs" dxfId="18" priority="75858" operator="equal">
      <formula>"EE (WFO)"</formula>
    </cfRule>
    <cfRule type="cellIs" dxfId="18" priority="75859" operator="equal">
      <formula>"EC (WFO)"</formula>
    </cfRule>
  </conditionalFormatting>
  <conditionalFormatting sqref="U166">
    <cfRule type="expression" dxfId="21" priority="75896">
      <formula>OR(U166="FI")</formula>
    </cfRule>
    <cfRule type="expression" dxfId="12" priority="75897">
      <formula>OR(U166="OP",U166="RS",U166="RTS",U166="PRM",U166="CB")</formula>
    </cfRule>
    <cfRule type="expression" dxfId="3" priority="75898">
      <formula>OR(U166="L",U166="OTG")</formula>
    </cfRule>
    <cfRule type="expression" dxfId="20" priority="75899">
      <formula>OR(U166="FG")</formula>
    </cfRule>
    <cfRule type="expression" dxfId="9" priority="75900">
      <formula>OR(U166="TR",U166="TDM",U166="PKT")</formula>
    </cfRule>
    <cfRule type="expression" dxfId="19" priority="75901">
      <formula>OR(U166="CT",U166="SCIK",U166="CUMIL")</formula>
    </cfRule>
    <cfRule type="cellIs" dxfId="18" priority="75893" operator="equal">
      <formula>"EG (WFO)"</formula>
    </cfRule>
    <cfRule type="cellIs" dxfId="18" priority="75894" operator="equal">
      <formula>"EE (WFO)"</formula>
    </cfRule>
    <cfRule type="cellIs" dxfId="18" priority="75895" operator="equal">
      <formula>"EC (WFO)"</formula>
    </cfRule>
  </conditionalFormatting>
  <conditionalFormatting sqref="V166">
    <cfRule type="expression" dxfId="21" priority="75851">
      <formula>OR(V166="FI")</formula>
    </cfRule>
    <cfRule type="expression" dxfId="12" priority="75852">
      <formula>OR(V166="OP",V166="RS",V166="RTS",V166="PRM",V166="CB")</formula>
    </cfRule>
    <cfRule type="expression" dxfId="3" priority="75853">
      <formula>OR(V166="L",V166="OTG")</formula>
    </cfRule>
    <cfRule type="expression" dxfId="20" priority="75854">
      <formula>OR(V166="FG")</formula>
    </cfRule>
    <cfRule type="expression" dxfId="9" priority="75855">
      <formula>OR(V166="TR",V166="TDM",V166="PKT")</formula>
    </cfRule>
    <cfRule type="expression" dxfId="19" priority="75856">
      <formula>OR(V166="CT",V166="SCIK",V166="CUMIL")</formula>
    </cfRule>
    <cfRule type="cellIs" dxfId="18" priority="75848" operator="equal">
      <formula>"EG (WFO)"</formula>
    </cfRule>
    <cfRule type="cellIs" dxfId="18" priority="75849" operator="equal">
      <formula>"EE (WFO)"</formula>
    </cfRule>
    <cfRule type="cellIs" dxfId="18" priority="75850" operator="equal">
      <formula>"EC (WFO)"</formula>
    </cfRule>
  </conditionalFormatting>
  <conditionalFormatting sqref="W166">
    <cfRule type="expression" dxfId="21" priority="75791">
      <formula>OR(W166="FI")</formula>
    </cfRule>
    <cfRule type="expression" dxfId="12" priority="75792">
      <formula>OR(W166="OP",W166="RS",W166="RTS",W166="PRM",W166="CB")</formula>
    </cfRule>
    <cfRule type="expression" dxfId="3" priority="75793">
      <formula>OR(W166="L",W166="OTG")</formula>
    </cfRule>
    <cfRule type="expression" dxfId="20" priority="75794">
      <formula>OR(W166="FG")</formula>
    </cfRule>
    <cfRule type="expression" dxfId="9" priority="75795">
      <formula>OR(W166="TR",W166="TDM",W166="PKT")</formula>
    </cfRule>
    <cfRule type="expression" dxfId="19" priority="75796">
      <formula>OR(W166="CT",W166="SCIK",W166="CUMIL")</formula>
    </cfRule>
    <cfRule type="cellIs" dxfId="18" priority="75788" operator="equal">
      <formula>"EG (WFO)"</formula>
    </cfRule>
    <cfRule type="cellIs" dxfId="18" priority="75789" operator="equal">
      <formula>"EE (WFO)"</formula>
    </cfRule>
    <cfRule type="cellIs" dxfId="18" priority="75790" operator="equal">
      <formula>"EC (WFO)"</formula>
    </cfRule>
    <cfRule type="expression" dxfId="21" priority="75779">
      <formula>OR(W166="FI")</formula>
    </cfRule>
    <cfRule type="expression" dxfId="12" priority="75780">
      <formula>OR(W166="OP",W166="RS",W166="RTS",W166="PRM",W166="CB")</formula>
    </cfRule>
    <cfRule type="expression" dxfId="3" priority="75781">
      <formula>OR(W166="L",W166="OTG")</formula>
    </cfRule>
    <cfRule type="expression" dxfId="20" priority="75782">
      <formula>OR(W166="FG")</formula>
    </cfRule>
    <cfRule type="expression" dxfId="9" priority="75783">
      <formula>OR(W166="TR",W166="TDM",W166="PKT")</formula>
    </cfRule>
    <cfRule type="expression" dxfId="19" priority="75784">
      <formula>OR(W166="CT",W166="SCIK",W166="CUMIL")</formula>
    </cfRule>
    <cfRule type="cellIs" dxfId="18" priority="75776" operator="equal">
      <formula>"EG (WFO)"</formula>
    </cfRule>
    <cfRule type="cellIs" dxfId="18" priority="75777" operator="equal">
      <formula>"EE (WFO)"</formula>
    </cfRule>
    <cfRule type="cellIs" dxfId="18" priority="75778" operator="equal">
      <formula>"EC (WFO)"</formula>
    </cfRule>
  </conditionalFormatting>
  <conditionalFormatting sqref="W166:X166">
    <cfRule type="cellIs" dxfId="33" priority="75785" operator="equal">
      <formula>"FG (WFO)"</formula>
    </cfRule>
    <cfRule type="cellIs" dxfId="18" priority="75786" operator="equal">
      <formula>"EO (WFO)"</formula>
    </cfRule>
    <cfRule type="cellIs" dxfId="18" priority="75787" operator="equal">
      <formula>"EK (WFO)"</formula>
    </cfRule>
    <cfRule type="expression" dxfId="21" priority="75761">
      <formula>OR(W166="FI")</formula>
    </cfRule>
    <cfRule type="expression" dxfId="12" priority="75762">
      <formula>OR(W166="OP",W166="RS",W166="RTS",W166="PRM",W166="CB")</formula>
    </cfRule>
    <cfRule type="expression" dxfId="3" priority="75763">
      <formula>OR(W166="L",W166="OTG")</formula>
    </cfRule>
    <cfRule type="expression" dxfId="59" priority="75764">
      <formula>OR(W166="FG",W166="FG (WFO)")</formula>
    </cfRule>
    <cfRule type="expression" dxfId="9" priority="75765">
      <formula>OR(W166="TR",W166="TDM",W166="PKT")</formula>
    </cfRule>
    <cfRule type="expression" dxfId="19" priority="75766">
      <formula>OR(W166="CT",W166="SCIK",W166="CUMIL")</formula>
    </cfRule>
    <cfRule type="cellIs" dxfId="18" priority="75758" operator="equal">
      <formula>"EG (WFO)"</formula>
    </cfRule>
    <cfRule type="cellIs" dxfId="18" priority="75759" operator="equal">
      <formula>"EE (WFO)"</formula>
    </cfRule>
    <cfRule type="cellIs" dxfId="18" priority="75760" operator="equal">
      <formula>"EC (WFO)"</formula>
    </cfRule>
    <cfRule type="cellIs" dxfId="76" priority="75756" operator="equal">
      <formula>"FG (WFO)"</formula>
    </cfRule>
    <cfRule type="expression" dxfId="59" priority="75757">
      <formula>" =OR(AJ28=""FG"",AJ28=""FG (WFO)"")"</formula>
    </cfRule>
  </conditionalFormatting>
  <conditionalFormatting sqref="X166">
    <cfRule type="expression" dxfId="21" priority="75750">
      <formula>OR(X166="FI")</formula>
    </cfRule>
    <cfRule type="expression" dxfId="12" priority="75751">
      <formula>OR(X166="OP",X166="RS",X166="RTS",X166="PRM",X166="CB")</formula>
    </cfRule>
    <cfRule type="expression" dxfId="3" priority="75752">
      <formula>OR(X166="L",X166="OTG")</formula>
    </cfRule>
    <cfRule type="expression" dxfId="20" priority="75753">
      <formula>OR(X166="FG")</formula>
    </cfRule>
    <cfRule type="expression" dxfId="9" priority="75754">
      <formula>OR(X166="TR",X166="TDM",X166="PKT")</formula>
    </cfRule>
    <cfRule type="expression" dxfId="19" priority="75755">
      <formula>OR(X166="CT",X166="SCIK",X166="CUMIL")</formula>
    </cfRule>
    <cfRule type="cellIs" dxfId="18" priority="75747" operator="equal">
      <formula>"EG (WFO)"</formula>
    </cfRule>
    <cfRule type="cellIs" dxfId="18" priority="75748" operator="equal">
      <formula>"EE (WFO)"</formula>
    </cfRule>
    <cfRule type="cellIs" dxfId="18" priority="75749" operator="equal">
      <formula>"EC (WFO)"</formula>
    </cfRule>
    <cfRule type="expression" dxfId="21" priority="75770">
      <formula>OR(X166="FI")</formula>
    </cfRule>
    <cfRule type="expression" dxfId="12" priority="75771">
      <formula>OR(X166="OP",X166="RS",X166="RTS",X166="PRM",X166="CB")</formula>
    </cfRule>
    <cfRule type="expression" dxfId="3" priority="75772">
      <formula>OR(X166="L",X166="OTG")</formula>
    </cfRule>
    <cfRule type="expression" dxfId="20" priority="75773">
      <formula>OR(X166="FG")</formula>
    </cfRule>
    <cfRule type="expression" dxfId="9" priority="75774">
      <formula>OR(X166="TR",X166="TDM",X166="PKT")</formula>
    </cfRule>
    <cfRule type="expression" dxfId="19" priority="75775">
      <formula>OR(X166="CT",X166="SCIK",X166="CUMIL")</formula>
    </cfRule>
    <cfRule type="cellIs" dxfId="18" priority="75767" operator="equal">
      <formula>"EG (WFO)"</formula>
    </cfRule>
    <cfRule type="cellIs" dxfId="18" priority="75768" operator="equal">
      <formula>"EE (WFO)"</formula>
    </cfRule>
    <cfRule type="cellIs" dxfId="18" priority="75769" operator="equal">
      <formula>"EC (WFO)"</formula>
    </cfRule>
  </conditionalFormatting>
  <conditionalFormatting sqref="Y166">
    <cfRule type="expression" dxfId="21" priority="75869">
      <formula>OR(Y166="FI")</formula>
    </cfRule>
    <cfRule type="expression" dxfId="12" priority="75870">
      <formula>OR(Y166="OP",Y166="RS",Y166="RTS",Y166="PRM",Y166="CB")</formula>
    </cfRule>
    <cfRule type="expression" dxfId="3" priority="75871">
      <formula>OR(Y166="L",Y166="OTG")</formula>
    </cfRule>
    <cfRule type="expression" dxfId="20" priority="75872">
      <formula>OR(Y166="FG")</formula>
    </cfRule>
    <cfRule type="expression" dxfId="9" priority="75873">
      <formula>OR(Y166="TR",Y166="TDM",Y166="PKT")</formula>
    </cfRule>
    <cfRule type="expression" dxfId="19" priority="75874">
      <formula>OR(Y166="CT",Y166="SCIK",Y166="CUMIL")</formula>
    </cfRule>
    <cfRule type="cellIs" dxfId="18" priority="75866" operator="equal">
      <formula>"EG (WFO)"</formula>
    </cfRule>
    <cfRule type="cellIs" dxfId="18" priority="75867" operator="equal">
      <formula>"EE (WFO)"</formula>
    </cfRule>
    <cfRule type="cellIs" dxfId="18" priority="75868" operator="equal">
      <formula>"EC (WFO)"</formula>
    </cfRule>
    <cfRule type="expression" dxfId="21" priority="75840">
      <formula>OR(Y166="FI")</formula>
    </cfRule>
    <cfRule type="expression" dxfId="12" priority="75841">
      <formula>OR(Y166="OP",Y166="RS",Y166="RTS",Y166="PRM",Y166="CB")</formula>
    </cfRule>
    <cfRule type="expression" dxfId="3" priority="75842">
      <formula>OR(Y166="L",Y166="OTG")</formula>
    </cfRule>
    <cfRule type="expression" dxfId="20" priority="75843">
      <formula>OR(Y166="FG")</formula>
    </cfRule>
    <cfRule type="expression" dxfId="9" priority="75844">
      <formula>OR(Y166="TR",Y166="TDM",Y166="PKT")</formula>
    </cfRule>
    <cfRule type="expression" dxfId="19" priority="75845">
      <formula>OR(Y166="CT",Y166="SCIK",Y166="CUMIL")</formula>
    </cfRule>
    <cfRule type="cellIs" dxfId="18" priority="75831" operator="equal">
      <formula>"EG (WFO)"</formula>
    </cfRule>
    <cfRule type="cellIs" dxfId="18" priority="75838" operator="equal">
      <formula>"EE (WFO)"</formula>
    </cfRule>
    <cfRule type="cellIs" dxfId="18" priority="75839" operator="equal">
      <formula>"EC (WFO)"</formula>
    </cfRule>
    <cfRule type="expression" dxfId="21" priority="75832">
      <formula>OR(Y166="FI")</formula>
    </cfRule>
    <cfRule type="expression" dxfId="12" priority="75833">
      <formula>OR(Y166="OP",Y166="RS",Y166="RTS",Y166="PRM",Y166="CB")</formula>
    </cfRule>
    <cfRule type="expression" dxfId="3" priority="75834">
      <formula>OR(Y166="L",Y166="OTG")</formula>
    </cfRule>
    <cfRule type="expression" dxfId="20" priority="75835">
      <formula>OR(Y166="FG")</formula>
    </cfRule>
    <cfRule type="expression" dxfId="9" priority="75836">
      <formula>OR(Y166="TR",Y166="TDM",Y166="PKT")</formula>
    </cfRule>
    <cfRule type="expression" dxfId="19" priority="75837">
      <formula>OR(Y166="CT",Y166="SCIK",Y166="CUMIL")</formula>
    </cfRule>
  </conditionalFormatting>
  <conditionalFormatting sqref="Z166">
    <cfRule type="expression" dxfId="21" priority="75878">
      <formula>OR(Z166="FI")</formula>
    </cfRule>
    <cfRule type="expression" dxfId="12" priority="75879">
      <formula>OR(Z166="OP",Z166="RS",Z166="RTS",Z166="PRM",Z166="CB")</formula>
    </cfRule>
    <cfRule type="expression" dxfId="3" priority="75880">
      <formula>OR(Z166="L",Z166="OTG")</formula>
    </cfRule>
    <cfRule type="expression" dxfId="20" priority="75881">
      <formula>OR(Z166="FG")</formula>
    </cfRule>
    <cfRule type="expression" dxfId="9" priority="75882">
      <formula>OR(Z166="TR",Z166="TDM",Z166="PKT")</formula>
    </cfRule>
    <cfRule type="expression" dxfId="19" priority="75883">
      <formula>OR(Z166="CT",Z166="SCIK",Z166="CUMIL")</formula>
    </cfRule>
    <cfRule type="cellIs" dxfId="18" priority="75875" operator="equal">
      <formula>"EG (WFO)"</formula>
    </cfRule>
    <cfRule type="cellIs" dxfId="18" priority="75876" operator="equal">
      <formula>"EE (WFO)"</formula>
    </cfRule>
    <cfRule type="cellIs" dxfId="18" priority="75877" operator="equal">
      <formula>"EC (WFO)"</formula>
    </cfRule>
  </conditionalFormatting>
  <conditionalFormatting sqref="AA166">
    <cfRule type="expression" dxfId="21" priority="75887">
      <formula>OR(AA166="FI")</formula>
    </cfRule>
    <cfRule type="expression" dxfId="12" priority="75888">
      <formula>OR(AA166="OP",AA166="RS",AA166="RTS",AA166="PRM",AA166="CB")</formula>
    </cfRule>
    <cfRule type="expression" dxfId="3" priority="75889">
      <formula>OR(AA166="L",AA166="OTG")</formula>
    </cfRule>
    <cfRule type="expression" dxfId="20" priority="75890">
      <formula>OR(AA166="FG")</formula>
    </cfRule>
    <cfRule type="expression" dxfId="9" priority="75891">
      <formula>OR(AA166="TR",AA166="TDM",AA166="PKT")</formula>
    </cfRule>
    <cfRule type="expression" dxfId="19" priority="75892">
      <formula>OR(AA166="CT",AA166="SCIK",AA166="CUMIL")</formula>
    </cfRule>
    <cfRule type="cellIs" dxfId="18" priority="75884" operator="equal">
      <formula>"EG (WFO)"</formula>
    </cfRule>
    <cfRule type="cellIs" dxfId="18" priority="75885" operator="equal">
      <formula>"EE (WFO)"</formula>
    </cfRule>
    <cfRule type="cellIs" dxfId="18" priority="75886" operator="equal">
      <formula>"EC (WFO)"</formula>
    </cfRule>
  </conditionalFormatting>
  <conditionalFormatting sqref="AD166:AJ166">
    <cfRule type="cellIs" dxfId="33" priority="120855" operator="equal">
      <formula>"FG (WFO)"</formula>
    </cfRule>
    <cfRule type="cellIs" dxfId="18" priority="120856" operator="equal">
      <formula>"EO (WFO)"</formula>
    </cfRule>
    <cfRule type="cellIs" dxfId="18" priority="120857" operator="equal">
      <formula>"EK (WFO)"</formula>
    </cfRule>
  </conditionalFormatting>
  <conditionalFormatting sqref="AE166:AJ166">
    <cfRule type="cellIs" dxfId="18" priority="120913" operator="equal">
      <formula>"EG (WFO)"</formula>
    </cfRule>
    <cfRule type="cellIs" dxfId="18" priority="120920" operator="equal">
      <formula>"EE (WFO)"</formula>
    </cfRule>
    <cfRule type="cellIs" dxfId="18" priority="120921" operator="equal">
      <formula>"EC (WFO)"</formula>
    </cfRule>
  </conditionalFormatting>
  <conditionalFormatting sqref="B167:D167">
    <cfRule type="cellIs" dxfId="34" priority="32307" operator="equal">
      <formula>"TR"</formula>
    </cfRule>
    <cfRule type="cellIs" dxfId="31" priority="32298" operator="equal">
      <formula>"EQ (WFO)"</formula>
    </cfRule>
    <cfRule type="cellIs" dxfId="31" priority="32299" operator="equal">
      <formula>"EO (WFO)"</formula>
    </cfRule>
    <cfRule type="cellIs" dxfId="31" priority="32300" operator="equal">
      <formula>"EO (WFO)"</formula>
    </cfRule>
    <cfRule type="cellIs" dxfId="31" priority="32301" operator="equal">
      <formula>"EK (WFO)"</formula>
    </cfRule>
    <cfRule type="cellIs" dxfId="31" priority="32302" operator="equal">
      <formula>"EG (WFO)"</formula>
    </cfRule>
    <cfRule type="cellIs" dxfId="31" priority="32303" operator="equal">
      <formula>"EE (WFO)"</formula>
    </cfRule>
    <cfRule type="cellIs" dxfId="31" priority="32304" operator="equal">
      <formula>"EC (WFO)"</formula>
    </cfRule>
    <cfRule type="cellIs" dxfId="31" priority="32305" operator="equal">
      <formula>"EA (WFO)"</formula>
    </cfRule>
    <cfRule type="cellIs" dxfId="35" priority="32306" operator="equal">
      <formula>"FG (WFO)"</formula>
    </cfRule>
    <cfRule type="cellIs" dxfId="36" priority="32296" operator="equal">
      <formula>"RS"</formula>
    </cfRule>
    <cfRule type="cellIs" dxfId="28" priority="32297" operator="equal">
      <formula>"TR (WFO)"</formula>
    </cfRule>
    <cfRule type="cellIs" dxfId="37" priority="32294" operator="equal">
      <formula>"EQ (WFO)"</formula>
    </cfRule>
    <cfRule type="cellIs" dxfId="31" priority="32295" operator="equal">
      <formula>"EO (WFO)"</formula>
    </cfRule>
    <cfRule type="cellIs" dxfId="13" priority="32292" operator="equal">
      <formula>"TDM"</formula>
    </cfRule>
  </conditionalFormatting>
  <conditionalFormatting sqref="B167">
    <cfRule type="duplicateValues" dxfId="30" priority="32293"/>
  </conditionalFormatting>
  <conditionalFormatting sqref="S167:T167">
    <cfRule type="cellIs" dxfId="33" priority="75737" operator="equal">
      <formula>"FG (WFO)"</formula>
    </cfRule>
    <cfRule type="cellIs" dxfId="74" priority="75738" operator="equal">
      <formula>"EO (WFO)"</formula>
    </cfRule>
    <cfRule type="cellIs" dxfId="31" priority="75739" operator="equal">
      <formula>"EK (WFO)"</formula>
    </cfRule>
  </conditionalFormatting>
  <conditionalFormatting sqref="W167:X167">
    <cfRule type="cellIs" dxfId="33" priority="75729" operator="equal">
      <formula>"FG (WFO)"</formula>
    </cfRule>
    <cfRule type="cellIs" dxfId="74" priority="75730" operator="equal">
      <formula>"EO (WFO)"</formula>
    </cfRule>
    <cfRule type="cellIs" dxfId="31" priority="75731" operator="equal">
      <formula>"EK (WFO)"</formula>
    </cfRule>
    <cfRule type="cellIs" dxfId="29" priority="75726" operator="equal">
      <formula>"EK (WFO)"</formula>
    </cfRule>
    <cfRule type="cellIs" dxfId="29" priority="75727" operator="equal">
      <formula>"EO (WFO)"</formula>
    </cfRule>
    <cfRule type="cellIs" dxfId="4" priority="75728" operator="equal">
      <formula>"FG (WFO)"</formula>
    </cfRule>
  </conditionalFormatting>
  <conditionalFormatting sqref="AE167:AF167">
    <cfRule type="cellIs" dxfId="29" priority="120505" operator="equal">
      <formula>"EK (WFO)"</formula>
    </cfRule>
    <cfRule type="cellIs" dxfId="77" priority="120506" operator="equal">
      <formula>"EO (WFO)"</formula>
    </cfRule>
  </conditionalFormatting>
  <conditionalFormatting sqref="B168:F168">
    <cfRule type="cellIs" dxfId="31" priority="31194" operator="equal">
      <formula>"EQ (WFO)"</formula>
    </cfRule>
    <cfRule type="cellIs" dxfId="31" priority="31195" operator="equal">
      <formula>"EO (WFO)"</formula>
    </cfRule>
    <cfRule type="cellIs" dxfId="31" priority="31196" operator="equal">
      <formula>"EO (WFO)"</formula>
    </cfRule>
    <cfRule type="cellIs" dxfId="31" priority="31197" operator="equal">
      <formula>"EK (WFO)"</formula>
    </cfRule>
    <cfRule type="cellIs" dxfId="31" priority="31198" operator="equal">
      <formula>"EG (WFO)"</formula>
    </cfRule>
    <cfRule type="cellIs" dxfId="31" priority="31199" operator="equal">
      <formula>"EE (WFO)"</formula>
    </cfRule>
    <cfRule type="cellIs" dxfId="31" priority="31200" operator="equal">
      <formula>"EC (WFO)"</formula>
    </cfRule>
    <cfRule type="cellIs" dxfId="31" priority="31201" operator="equal">
      <formula>"EA (WFO)"</formula>
    </cfRule>
    <cfRule type="cellIs" dxfId="35" priority="31202" operator="equal">
      <formula>"FG (WFO)"</formula>
    </cfRule>
    <cfRule type="cellIs" dxfId="13" priority="31203" operator="equal">
      <formula>"TDM"</formula>
    </cfRule>
    <cfRule type="cellIs" dxfId="37" priority="31204" operator="equal">
      <formula>"EQ (WFO)"</formula>
    </cfRule>
    <cfRule type="cellIs" dxfId="31" priority="31205" operator="equal">
      <formula>"EO (WFO)"</formula>
    </cfRule>
    <cfRule type="cellIs" dxfId="36" priority="31206" operator="equal">
      <formula>"RS"</formula>
    </cfRule>
    <cfRule type="cellIs" dxfId="28" priority="31207" operator="equal">
      <formula>"TR (WFO)"</formula>
    </cfRule>
    <cfRule type="cellIs" dxfId="34" priority="31208" operator="equal">
      <formula>"TR"</formula>
    </cfRule>
  </conditionalFormatting>
  <conditionalFormatting sqref="B168">
    <cfRule type="duplicateValues" dxfId="30" priority="31193"/>
  </conditionalFormatting>
  <conditionalFormatting sqref="H168:M168">
    <cfRule type="cellIs" dxfId="33" priority="71281" operator="equal">
      <formula>"FG (WFO)"</formula>
    </cfRule>
    <cfRule type="cellIs" dxfId="32" priority="71282" operator="equal">
      <formula>"EO (WFO)"</formula>
    </cfRule>
    <cfRule type="cellIs" dxfId="31" priority="71283" operator="equal">
      <formula>"EE (WFO)"</formula>
    </cfRule>
    <cfRule type="cellIs" dxfId="31" priority="71284" operator="equal">
      <formula>"EC (WFO)"</formula>
    </cfRule>
    <cfRule type="expression" dxfId="19" priority="71285">
      <formula>OR(H168="CT",H168="SCIK",H168="CUMIL")</formula>
    </cfRule>
    <cfRule type="expression" dxfId="9" priority="71286">
      <formula>OR(H168="TR",H168="TDM",H168="PKT")</formula>
    </cfRule>
    <cfRule type="expression" dxfId="20" priority="71287">
      <formula>OR(H168="FG")</formula>
    </cfRule>
    <cfRule type="expression" dxfId="3" priority="71288">
      <formula>OR(H168="L",H168="OTG")</formula>
    </cfRule>
    <cfRule type="expression" dxfId="12" priority="71289">
      <formula>OR(H168="OP",H168="RS",H168="RTS",H168="PRM",H168="CB")</formula>
    </cfRule>
  </conditionalFormatting>
  <conditionalFormatting sqref="N168">
    <cfRule type="cellIs" dxfId="33" priority="71272" operator="equal">
      <formula>"FG (WFO)"</formula>
    </cfRule>
    <cfRule type="cellIs" dxfId="32" priority="71273" operator="equal">
      <formula>"EO (WFO)"</formula>
    </cfRule>
    <cfRule type="cellIs" dxfId="31" priority="71274" operator="equal">
      <formula>"EE (WFO)"</formula>
    </cfRule>
    <cfRule type="cellIs" dxfId="31" priority="71275" operator="equal">
      <formula>"EC (WFO)"</formula>
    </cfRule>
    <cfRule type="expression" dxfId="19" priority="71276">
      <formula>OR(N168="CT",N168="SCIK",N168="CUMIL")</formula>
    </cfRule>
    <cfRule type="expression" dxfId="9" priority="71277">
      <formula>OR(N168="TR",N168="TDM",N168="PKT")</formula>
    </cfRule>
    <cfRule type="expression" dxfId="20" priority="71278">
      <formula>OR(N168="FG")</formula>
    </cfRule>
    <cfRule type="expression" dxfId="3" priority="71279">
      <formula>OR(N168="L",N168="OTG")</formula>
    </cfRule>
    <cfRule type="expression" dxfId="12" priority="71280">
      <formula>OR(N168="OP",N168="RS",N168="RTS",N168="PRM",N168="CB")</formula>
    </cfRule>
  </conditionalFormatting>
  <conditionalFormatting sqref="O168:Q168">
    <cfRule type="cellIs" dxfId="33" priority="71263" operator="equal">
      <formula>"FG (WFO)"</formula>
    </cfRule>
    <cfRule type="cellIs" dxfId="32" priority="71264" operator="equal">
      <formula>"EO (WFO)"</formula>
    </cfRule>
    <cfRule type="cellIs" dxfId="31" priority="71265" operator="equal">
      <formula>"EE (WFO)"</formula>
    </cfRule>
    <cfRule type="cellIs" dxfId="31" priority="71266" operator="equal">
      <formula>"EC (WFO)"</formula>
    </cfRule>
    <cfRule type="expression" dxfId="19" priority="71267">
      <formula>OR(O168="CT",O168="SCIK",O168="CUMIL")</formula>
    </cfRule>
    <cfRule type="expression" dxfId="9" priority="71268">
      <formula>OR(O168="TR",O168="TDM",O168="PKT")</formula>
    </cfRule>
    <cfRule type="expression" dxfId="20" priority="71269">
      <formula>OR(O168="FG")</formula>
    </cfRule>
    <cfRule type="expression" dxfId="3" priority="71270">
      <formula>OR(O168="L",O168="OTG")</formula>
    </cfRule>
    <cfRule type="expression" dxfId="12" priority="71271">
      <formula>OR(O168="OP",O168="RS",O168="RTS",O168="PRM",O168="CB")</formula>
    </cfRule>
  </conditionalFormatting>
  <conditionalFormatting sqref="R168:V168">
    <cfRule type="cellIs" dxfId="33" priority="71164" operator="equal">
      <formula>"FG (WFO)"</formula>
    </cfRule>
    <cfRule type="cellIs" dxfId="32" priority="71165" operator="equal">
      <formula>"EO (WFO)"</formula>
    </cfRule>
    <cfRule type="cellIs" dxfId="31" priority="71166" operator="equal">
      <formula>"EE (WFO)"</formula>
    </cfRule>
    <cfRule type="cellIs" dxfId="31" priority="71167" operator="equal">
      <formula>"EC (WFO)"</formula>
    </cfRule>
    <cfRule type="expression" dxfId="19" priority="71168">
      <formula>OR(R168="CT",R168="SCIK",R168="CUMIL")</formula>
    </cfRule>
    <cfRule type="expression" dxfId="9" priority="71169">
      <formula>OR(R168="TR",R168="TDM",R168="PKT")</formula>
    </cfRule>
    <cfRule type="expression" dxfId="20" priority="71170">
      <formula>OR(R168="FG")</formula>
    </cfRule>
    <cfRule type="expression" dxfId="3" priority="71171">
      <formula>OR(R168="L",R168="OTG")</formula>
    </cfRule>
    <cfRule type="expression" dxfId="12" priority="71172">
      <formula>OR(R168="OP",R168="RS",R168="RTS",R168="PRM",R168="CB")</formula>
    </cfRule>
  </conditionalFormatting>
  <conditionalFormatting sqref="W168:X168">
    <cfRule type="cellIs" dxfId="33" priority="71155" operator="equal">
      <formula>"FG (WFO)"</formula>
    </cfRule>
    <cfRule type="cellIs" dxfId="32" priority="71156" operator="equal">
      <formula>"EO (WFO)"</formula>
    </cfRule>
    <cfRule type="cellIs" dxfId="31" priority="71157" operator="equal">
      <formula>"EE (WFO)"</formula>
    </cfRule>
    <cfRule type="cellIs" dxfId="31" priority="71158" operator="equal">
      <formula>"EC (WFO)"</formula>
    </cfRule>
    <cfRule type="expression" dxfId="19" priority="71159">
      <formula>OR(W168="CT",W168="SCIK",W168="CUMIL")</formula>
    </cfRule>
    <cfRule type="expression" dxfId="9" priority="71160">
      <formula>OR(W168="TR",W168="TDM",W168="PKT")</formula>
    </cfRule>
    <cfRule type="expression" dxfId="20" priority="71161">
      <formula>OR(W168="FG")</formula>
    </cfRule>
    <cfRule type="expression" dxfId="3" priority="71162">
      <formula>OR(W168="L",W168="OTG")</formula>
    </cfRule>
    <cfRule type="expression" dxfId="12" priority="71163">
      <formula>OR(W168="OP",W168="RS",W168="RTS",W168="PRM",W168="CB")</formula>
    </cfRule>
  </conditionalFormatting>
  <conditionalFormatting sqref="Y168:AA168">
    <cfRule type="cellIs" dxfId="33" priority="71146" operator="equal">
      <formula>"FG (WFO)"</formula>
    </cfRule>
    <cfRule type="cellIs" dxfId="32" priority="71147" operator="equal">
      <formula>"EO (WFO)"</formula>
    </cfRule>
    <cfRule type="cellIs" dxfId="31" priority="71148" operator="equal">
      <formula>"EE (WFO)"</formula>
    </cfRule>
    <cfRule type="cellIs" dxfId="31" priority="71149" operator="equal">
      <formula>"EC (WFO)"</formula>
    </cfRule>
    <cfRule type="expression" dxfId="19" priority="71150">
      <formula>OR(Y168="CT",Y168="SCIK",Y168="CUMIL")</formula>
    </cfRule>
    <cfRule type="expression" dxfId="9" priority="71151">
      <formula>OR(Y168="TR",Y168="TDM",Y168="PKT")</formula>
    </cfRule>
    <cfRule type="expression" dxfId="20" priority="71152">
      <formula>OR(Y168="FG")</formula>
    </cfRule>
    <cfRule type="expression" dxfId="3" priority="71153">
      <formula>OR(Y168="L",Y168="OTG")</formula>
    </cfRule>
    <cfRule type="expression" dxfId="12" priority="71154">
      <formula>OR(Y168="OP",Y168="RS",Y168="RTS",Y168="PRM",Y168="CB")</formula>
    </cfRule>
  </conditionalFormatting>
  <conditionalFormatting sqref="AI168:AJ168">
    <cfRule type="cellIs" dxfId="33" priority="120352" operator="equal">
      <formula>"FG (WFO)"</formula>
    </cfRule>
    <cfRule type="cellIs" dxfId="74" priority="120353" operator="equal">
      <formula>"EO (WFO)"</formula>
    </cfRule>
    <cfRule type="cellIs" dxfId="31" priority="120354" operator="equal">
      <formula>"EK (WFO)"</formula>
    </cfRule>
  </conditionalFormatting>
  <conditionalFormatting sqref="B169:D169">
    <cfRule type="cellIs" dxfId="55" priority="31225" operator="equal">
      <formula>"FG (WFO)"</formula>
    </cfRule>
    <cfRule type="cellIs" dxfId="15" priority="31226" operator="equal">
      <formula>"EO (WFO)"</formula>
    </cfRule>
    <cfRule type="cellIs" dxfId="15" priority="31227" operator="equal">
      <formula>"EE (WFO)"</formula>
    </cfRule>
  </conditionalFormatting>
  <conditionalFormatting sqref="E169:F169">
    <cfRule type="cellIs" dxfId="55" priority="31228" operator="equal">
      <formula>"FG (WFO)"</formula>
    </cfRule>
    <cfRule type="cellIs" dxfId="15" priority="31229" operator="equal">
      <formula>"EO (WFO)"</formula>
    </cfRule>
    <cfRule type="cellIs" dxfId="15" priority="31230" operator="equal">
      <formula>"EE (WFO)"</formula>
    </cfRule>
  </conditionalFormatting>
  <conditionalFormatting sqref="H169:K169">
    <cfRule type="cellIs" dxfId="15" priority="71814" operator="equal">
      <formula>"EC (WFO)"</formula>
    </cfRule>
    <cfRule type="cellIs" dxfId="15" priority="71815" operator="equal">
      <formula>"EE (WFO)"</formula>
    </cfRule>
    <cfRule type="expression" dxfId="20" priority="71816">
      <formula>OR(H169="FG")</formula>
    </cfRule>
    <cfRule type="expression" dxfId="9" priority="71817">
      <formula>OR(H169="TR",H169="TDM",H169="PKT")</formula>
    </cfRule>
    <cfRule type="expression" dxfId="19" priority="71818">
      <formula>OR(H169="CT",H169="SCIK",H169="CUMIL")</formula>
    </cfRule>
    <cfRule type="expression" dxfId="12" priority="71819">
      <formula>OR(H169="OP",H169="RS",H169="RTS",H169="PRM",H169="CB")</formula>
    </cfRule>
    <cfRule type="expression" dxfId="3" priority="71820">
      <formula>OR(H169="L",H169="OTG")</formula>
    </cfRule>
  </conditionalFormatting>
  <conditionalFormatting sqref="I169:J169">
    <cfRule type="cellIs" dxfId="15" priority="71793" operator="equal">
      <formula>"EC (WFO)"</formula>
    </cfRule>
    <cfRule type="cellIs" dxfId="15" priority="71794" operator="equal">
      <formula>"EE (WFO)"</formula>
    </cfRule>
    <cfRule type="expression" dxfId="20" priority="71795">
      <formula>OR(I169="FG")</formula>
    </cfRule>
    <cfRule type="expression" dxfId="9" priority="71796">
      <formula>OR(I169="TR",I169="TDM",I169="PKT")</formula>
    </cfRule>
    <cfRule type="expression" dxfId="19" priority="71797">
      <formula>OR(I169="CT",I169="SCIK",I169="CUMIL")</formula>
    </cfRule>
    <cfRule type="expression" dxfId="12" priority="71798">
      <formula>OR(I169="OP",I169="RS",I169="RTS",I169="PRM",I169="CB")</formula>
    </cfRule>
    <cfRule type="expression" dxfId="3" priority="71799">
      <formula>OR(I169="L",I169="OTG")</formula>
    </cfRule>
  </conditionalFormatting>
  <conditionalFormatting sqref="K169:M169">
    <cfRule type="cellIs" dxfId="15" priority="71807" operator="equal">
      <formula>"EC (WFO)"</formula>
    </cfRule>
    <cfRule type="cellIs" dxfId="15" priority="71808" operator="equal">
      <formula>"EE (WFO)"</formula>
    </cfRule>
    <cfRule type="expression" dxfId="20" priority="71809">
      <formula>OR(K169="FG")</formula>
    </cfRule>
    <cfRule type="expression" dxfId="9" priority="71810">
      <formula>OR(K169="TR",K169="TDM",K169="PKT")</formula>
    </cfRule>
    <cfRule type="expression" dxfId="19" priority="71811">
      <formula>OR(K169="CT",K169="SCIK",K169="CUMIL")</formula>
    </cfRule>
    <cfRule type="expression" dxfId="12" priority="71812">
      <formula>OR(K169="OP",K169="RS",K169="RTS",K169="PRM",K169="CB")</formula>
    </cfRule>
    <cfRule type="expression" dxfId="3" priority="71813">
      <formula>OR(K169="L",K169="OTG")</formula>
    </cfRule>
  </conditionalFormatting>
  <conditionalFormatting sqref="N169">
    <cfRule type="cellIs" dxfId="33" priority="71756" operator="equal">
      <formula>"FG (WFO)"</formula>
    </cfRule>
    <cfRule type="cellIs" dxfId="32" priority="71757" operator="equal">
      <formula>"EO (WFO)"</formula>
    </cfRule>
    <cfRule type="cellIs" dxfId="31" priority="71758" operator="equal">
      <formula>"EE (WFO)"</formula>
    </cfRule>
    <cfRule type="cellIs" dxfId="31" priority="71759" operator="equal">
      <formula>"EC (WFO)"</formula>
    </cfRule>
    <cfRule type="expression" dxfId="19" priority="71760">
      <formula>OR(N169="CT",N169="SCIK",N169="CUMIL")</formula>
    </cfRule>
    <cfRule type="expression" dxfId="9" priority="71761">
      <formula>OR(N169="TR",N169="TDM",N169="PKT")</formula>
    </cfRule>
    <cfRule type="expression" dxfId="20" priority="71762">
      <formula>OR(N169="FG")</formula>
    </cfRule>
    <cfRule type="expression" dxfId="3" priority="71763">
      <formula>OR(N169="L",N169="OTG")</formula>
    </cfRule>
    <cfRule type="expression" dxfId="12" priority="71764">
      <formula>OR(N169="OP",N169="RS",N169="RTS",N169="PRM",N169="CB")</formula>
    </cfRule>
  </conditionalFormatting>
  <conditionalFormatting sqref="O169">
    <cfRule type="cellIs" dxfId="33" priority="71720" operator="equal">
      <formula>"FG (WFO)"</formula>
    </cfRule>
    <cfRule type="cellIs" dxfId="32" priority="71721" operator="equal">
      <formula>"EO (WFO)"</formula>
    </cfRule>
    <cfRule type="cellIs" dxfId="31" priority="71722" operator="equal">
      <formula>"EE (WFO)"</formula>
    </cfRule>
    <cfRule type="cellIs" dxfId="31" priority="71723" operator="equal">
      <formula>"EC (WFO)"</formula>
    </cfRule>
    <cfRule type="expression" dxfId="19" priority="71724">
      <formula>OR(O169="CT",O169="SCIK",O169="CUMIL")</formula>
    </cfRule>
    <cfRule type="expression" dxfId="9" priority="71725">
      <formula>OR(O169="TR",O169="TDM",O169="PKT")</formula>
    </cfRule>
    <cfRule type="expression" dxfId="20" priority="71726">
      <formula>OR(O169="FG")</formula>
    </cfRule>
    <cfRule type="expression" dxfId="3" priority="71727">
      <formula>OR(O169="L",O169="OTG")</formula>
    </cfRule>
    <cfRule type="expression" dxfId="12" priority="71728">
      <formula>OR(O169="OP",O169="RS",O169="RTS",O169="PRM",O169="CB")</formula>
    </cfRule>
  </conditionalFormatting>
  <conditionalFormatting sqref="P169">
    <cfRule type="cellIs" dxfId="33" priority="71711" operator="equal">
      <formula>"FG (WFO)"</formula>
    </cfRule>
    <cfRule type="cellIs" dxfId="32" priority="71712" operator="equal">
      <formula>"EO (WFO)"</formula>
    </cfRule>
    <cfRule type="cellIs" dxfId="31" priority="71713" operator="equal">
      <formula>"EE (WFO)"</formula>
    </cfRule>
    <cfRule type="cellIs" dxfId="31" priority="71714" operator="equal">
      <formula>"EC (WFO)"</formula>
    </cfRule>
    <cfRule type="expression" dxfId="19" priority="71715">
      <formula>OR(P169="CT",P169="SCIK",P169="CUMIL")</formula>
    </cfRule>
    <cfRule type="expression" dxfId="9" priority="71716">
      <formula>OR(P169="TR",P169="TDM",P169="PKT")</formula>
    </cfRule>
    <cfRule type="expression" dxfId="20" priority="71717">
      <formula>OR(P169="FG")</formula>
    </cfRule>
    <cfRule type="expression" dxfId="3" priority="71718">
      <formula>OR(P169="L",P169="OTG")</formula>
    </cfRule>
    <cfRule type="expression" dxfId="12" priority="71719">
      <formula>OR(P169="OP",P169="RS",P169="RTS",P169="PRM",P169="CB")</formula>
    </cfRule>
  </conditionalFormatting>
  <conditionalFormatting sqref="Q169:R169">
    <cfRule type="cellIs" dxfId="15" priority="71800" operator="equal">
      <formula>"EC (WFO)"</formula>
    </cfRule>
    <cfRule type="cellIs" dxfId="15" priority="71801" operator="equal">
      <formula>"EE (WFO)"</formula>
    </cfRule>
    <cfRule type="expression" dxfId="20" priority="71802">
      <formula>OR(Q169="FG")</formula>
    </cfRule>
    <cfRule type="expression" dxfId="9" priority="71803">
      <formula>OR(Q169="TR",Q169="TDM",Q169="PKT")</formula>
    </cfRule>
    <cfRule type="expression" dxfId="19" priority="71804">
      <formula>OR(Q169="CT",Q169="SCIK",Q169="CUMIL")</formula>
    </cfRule>
    <cfRule type="expression" dxfId="12" priority="71805">
      <formula>OR(Q169="OP",Q169="RS",Q169="RTS",Q169="PRM",Q169="CB")</formula>
    </cfRule>
    <cfRule type="expression" dxfId="3" priority="71806">
      <formula>OR(Q169="L",Q169="OTG")</formula>
    </cfRule>
  </conditionalFormatting>
  <conditionalFormatting sqref="R169">
    <cfRule type="cellIs" dxfId="15" priority="71786" operator="equal">
      <formula>"EC (WFO)"</formula>
    </cfRule>
    <cfRule type="cellIs" dxfId="15" priority="71787" operator="equal">
      <formula>"EE (WFO)"</formula>
    </cfRule>
    <cfRule type="expression" dxfId="20" priority="71788">
      <formula>OR(R169="FG")</formula>
    </cfRule>
    <cfRule type="expression" dxfId="9" priority="71789">
      <formula>OR(R169="TR",R169="TDM",R169="PKT")</formula>
    </cfRule>
    <cfRule type="expression" dxfId="19" priority="71790">
      <formula>OR(R169="CT",R169="SCIK",R169="CUMIL")</formula>
    </cfRule>
    <cfRule type="expression" dxfId="12" priority="71791">
      <formula>OR(R169="OP",R169="RS",R169="RTS",R169="PRM",R169="CB")</formula>
    </cfRule>
    <cfRule type="expression" dxfId="3" priority="71792">
      <formula>OR(R169="L",R169="OTG")</formula>
    </cfRule>
  </conditionalFormatting>
  <conditionalFormatting sqref="S169">
    <cfRule type="cellIs" dxfId="15" priority="71653" operator="equal">
      <formula>"EC (WFO)"</formula>
    </cfRule>
    <cfRule type="cellIs" dxfId="15" priority="71654" operator="equal">
      <formula>"EE (WFO)"</formula>
    </cfRule>
    <cfRule type="expression" dxfId="20" priority="71655">
      <formula>OR(S169="FG")</formula>
    </cfRule>
    <cfRule type="expression" dxfId="9" priority="71656">
      <formula>OR(S169="TR",S169="TDM",S169="PKT")</formula>
    </cfRule>
    <cfRule type="expression" dxfId="19" priority="71657">
      <formula>OR(S169="CT",S169="SCIK",S169="CUMIL")</formula>
    </cfRule>
    <cfRule type="expression" dxfId="12" priority="71658">
      <formula>OR(S169="OP",S169="RS",S169="RTS",S169="PRM",S169="CB")</formula>
    </cfRule>
    <cfRule type="expression" dxfId="3" priority="71659">
      <formula>OR(S169="L",S169="OTG")</formula>
    </cfRule>
  </conditionalFormatting>
  <conditionalFormatting sqref="S169:T169">
    <cfRule type="cellIs" dxfId="15" priority="71625" operator="equal">
      <formula>"EC (WFO)"</formula>
    </cfRule>
    <cfRule type="cellIs" dxfId="15" priority="71626" operator="equal">
      <formula>"EE (WFO)"</formula>
    </cfRule>
    <cfRule type="expression" dxfId="20" priority="71627">
      <formula>OR(S169="FG")</formula>
    </cfRule>
    <cfRule type="expression" dxfId="9" priority="71628">
      <formula>OR(S169="TR",S169="TDM",S169="PKT")</formula>
    </cfRule>
    <cfRule type="expression" dxfId="19" priority="71629">
      <formula>OR(S169="CT",S169="SCIK",S169="CUMIL")</formula>
    </cfRule>
    <cfRule type="expression" dxfId="12" priority="71630">
      <formula>OR(S169="OP",S169="RS",S169="RTS",S169="PRM",S169="CB")</formula>
    </cfRule>
    <cfRule type="expression" dxfId="3" priority="71631">
      <formula>OR(S169="L",S169="OTG")</formula>
    </cfRule>
  </conditionalFormatting>
  <conditionalFormatting sqref="U169">
    <cfRule type="cellIs" dxfId="15" priority="71591" operator="equal">
      <formula>"EC (WFO)"</formula>
    </cfRule>
    <cfRule type="cellIs" dxfId="15" priority="71592" operator="equal">
      <formula>"EE (WFO)"</formula>
    </cfRule>
    <cfRule type="expression" dxfId="20" priority="71593">
      <formula>OR(U169="FG")</formula>
    </cfRule>
    <cfRule type="expression" dxfId="9" priority="71594">
      <formula>OR(U169="TR",U169="TDM",U169="PKT")</formula>
    </cfRule>
    <cfRule type="expression" dxfId="19" priority="71595">
      <formula>OR(U169="CT",U169="SCIK",U169="CUMIL")</formula>
    </cfRule>
    <cfRule type="expression" dxfId="12" priority="71596">
      <formula>OR(U169="OP",U169="RS",U169="RTS",U169="PRM",U169="CB")</formula>
    </cfRule>
    <cfRule type="expression" dxfId="3" priority="71597">
      <formula>OR(U169="L",U169="OTG")</formula>
    </cfRule>
    <cfRule type="expression" dxfId="20" priority="71660">
      <formula>OR(U169="FG")</formula>
    </cfRule>
    <cfRule type="expression" dxfId="9" priority="71661">
      <formula>OR(U169="TR",U169="TDM",U169="PKT")</formula>
    </cfRule>
    <cfRule type="expression" dxfId="19" priority="71662">
      <formula>OR(U169="CT",U169="SCIK",U169="CUMIL")</formula>
    </cfRule>
    <cfRule type="expression" dxfId="12" priority="71663">
      <formula>OR(U169="OP",U169="RS",U169="RTS",U169="PRM",U169="CB")</formula>
    </cfRule>
    <cfRule type="expression" dxfId="3" priority="71664">
      <formula>OR(U169="L",U169="OTG")</formula>
    </cfRule>
  </conditionalFormatting>
  <conditionalFormatting sqref="V169">
    <cfRule type="cellIs" dxfId="15" priority="71646" operator="equal">
      <formula>"EC (WFO)"</formula>
    </cfRule>
    <cfRule type="cellIs" dxfId="15" priority="71647" operator="equal">
      <formula>"EE (WFO)"</formula>
    </cfRule>
    <cfRule type="expression" dxfId="20" priority="71648">
      <formula>OR(V169="FG")</formula>
    </cfRule>
    <cfRule type="expression" dxfId="9" priority="71649">
      <formula>OR(V169="TR",V169="TDM",V169="PKT")</formula>
    </cfRule>
    <cfRule type="expression" dxfId="19" priority="71650">
      <formula>OR(V169="CT",V169="SCIK",V169="CUMIL")</formula>
    </cfRule>
    <cfRule type="expression" dxfId="12" priority="71651">
      <formula>OR(V169="OP",V169="RS",V169="RTS",V169="PRM",V169="CB")</formula>
    </cfRule>
    <cfRule type="expression" dxfId="3" priority="71652">
      <formula>OR(V169="L",V169="OTG")</formula>
    </cfRule>
  </conditionalFormatting>
  <conditionalFormatting sqref="W169">
    <cfRule type="cellIs" dxfId="33" priority="71582" operator="equal">
      <formula>"FG (WFO)"</formula>
    </cfRule>
    <cfRule type="cellIs" dxfId="32" priority="71583" operator="equal">
      <formula>"EO (WFO)"</formula>
    </cfRule>
    <cfRule type="cellIs" dxfId="31" priority="71584" operator="equal">
      <formula>"EE (WFO)"</formula>
    </cfRule>
    <cfRule type="cellIs" dxfId="31" priority="71585" operator="equal">
      <formula>"EC (WFO)"</formula>
    </cfRule>
    <cfRule type="expression" dxfId="19" priority="71586">
      <formula>OR(W169="CT",W169="SCIK",W169="CUMIL")</formula>
    </cfRule>
    <cfRule type="expression" dxfId="9" priority="71587">
      <formula>OR(W169="TR",W169="TDM",W169="PKT")</formula>
    </cfRule>
    <cfRule type="expression" dxfId="20" priority="71588">
      <formula>OR(W169="FG")</formula>
    </cfRule>
    <cfRule type="expression" dxfId="3" priority="71589">
      <formula>OR(W169="L",W169="OTG")</formula>
    </cfRule>
    <cfRule type="expression" dxfId="12" priority="71590">
      <formula>OR(W169="OP",W169="RS",W169="RTS",W169="PRM",W169="CB")</formula>
    </cfRule>
  </conditionalFormatting>
  <conditionalFormatting sqref="X169:Y169">
    <cfRule type="cellIs" dxfId="15" priority="71615" operator="equal">
      <formula>"EC (WFO)"</formula>
    </cfRule>
    <cfRule type="cellIs" dxfId="15" priority="71616" operator="equal">
      <formula>"EE (WFO)"</formula>
    </cfRule>
    <cfRule type="expression" dxfId="20" priority="71617">
      <formula>OR(X169="FG")</formula>
    </cfRule>
    <cfRule type="expression" dxfId="9" priority="71618">
      <formula>OR(X169="TR",X169="TDM",X169="PKT")</formula>
    </cfRule>
    <cfRule type="expression" dxfId="19" priority="71619">
      <formula>OR(X169="CT",X169="SCIK",X169="CUMIL")</formula>
    </cfRule>
    <cfRule type="expression" dxfId="12" priority="71620">
      <formula>OR(X169="OP",X169="RS",X169="RTS",X169="PRM",X169="CB")</formula>
    </cfRule>
    <cfRule type="expression" dxfId="3" priority="71621">
      <formula>OR(X169="L",X169="OTG")</formula>
    </cfRule>
  </conditionalFormatting>
  <conditionalFormatting sqref="Y169:Z169">
    <cfRule type="cellIs" dxfId="15" priority="71639" operator="equal">
      <formula>"EC (WFO)"</formula>
    </cfRule>
    <cfRule type="cellIs" dxfId="15" priority="71640" operator="equal">
      <formula>"EE (WFO)"</formula>
    </cfRule>
    <cfRule type="expression" dxfId="20" priority="71641">
      <formula>OR(Y169="FG")</formula>
    </cfRule>
    <cfRule type="expression" dxfId="9" priority="71642">
      <formula>OR(Y169="TR",Y169="TDM",Y169="PKT")</formula>
    </cfRule>
    <cfRule type="expression" dxfId="19" priority="71643">
      <formula>OR(Y169="CT",Y169="SCIK",Y169="CUMIL")</formula>
    </cfRule>
    <cfRule type="expression" dxfId="12" priority="71644">
      <formula>OR(Y169="OP",Y169="RS",Y169="RTS",Y169="PRM",Y169="CB")</formula>
    </cfRule>
    <cfRule type="expression" dxfId="3" priority="71645">
      <formula>OR(Y169="L",Y169="OTG")</formula>
    </cfRule>
  </conditionalFormatting>
  <conditionalFormatting sqref="Z169">
    <cfRule type="expression" dxfId="20" priority="71598">
      <formula>OR(Z169="FG")</formula>
    </cfRule>
    <cfRule type="expression" dxfId="9" priority="71599">
      <formula>OR(Z169="TR",Z169="TDM",Z169="PKT")</formula>
    </cfRule>
    <cfRule type="expression" dxfId="19" priority="71600">
      <formula>OR(Z169="CT",Z169="SCIK",Z169="CUMIL")</formula>
    </cfRule>
    <cfRule type="expression" dxfId="12" priority="71601">
      <formula>OR(Z169="OP",Z169="RS",Z169="RTS",Z169="PRM",Z169="CB")</formula>
    </cfRule>
    <cfRule type="expression" dxfId="3" priority="71602">
      <formula>OR(Z169="L",Z169="OTG")</formula>
    </cfRule>
    <cfRule type="expression" dxfId="20" priority="71610">
      <formula>OR(Z169="FG")</formula>
    </cfRule>
    <cfRule type="expression" dxfId="9" priority="71611">
      <formula>OR(Z169="TR",Z169="TDM",Z169="PKT")</formula>
    </cfRule>
    <cfRule type="expression" dxfId="19" priority="71612">
      <formula>OR(Z169="CT",Z169="SCIK",Z169="CUMIL")</formula>
    </cfRule>
    <cfRule type="expression" dxfId="12" priority="71613">
      <formula>OR(Z169="OP",Z169="RS",Z169="RTS",Z169="PRM",Z169="CB")</formula>
    </cfRule>
    <cfRule type="expression" dxfId="3" priority="71614">
      <formula>OR(Z169="L",Z169="OTG")</formula>
    </cfRule>
  </conditionalFormatting>
  <conditionalFormatting sqref="Z169:AA169">
    <cfRule type="cellIs" dxfId="15" priority="71603" operator="equal">
      <formula>"EC (WFO)"</formula>
    </cfRule>
    <cfRule type="cellIs" dxfId="15" priority="71604" operator="equal">
      <formula>"EE (WFO)"</formula>
    </cfRule>
  </conditionalFormatting>
  <conditionalFormatting sqref="AA169">
    <cfRule type="expression" dxfId="20" priority="71605">
      <formula>OR(AA169="FG")</formula>
    </cfRule>
    <cfRule type="expression" dxfId="9" priority="71606">
      <formula>OR(AA169="TR",AA169="TDM",AA169="PKT")</formula>
    </cfRule>
    <cfRule type="expression" dxfId="19" priority="71607">
      <formula>OR(AA169="CT",AA169="SCIK",AA169="CUMIL")</formula>
    </cfRule>
    <cfRule type="expression" dxfId="12" priority="71608">
      <formula>OR(AA169="OP",AA169="RS",AA169="RTS",AA169="PRM",AA169="CB")</formula>
    </cfRule>
    <cfRule type="expression" dxfId="3" priority="71609">
      <formula>OR(AA169="L",AA169="OTG")</formula>
    </cfRule>
  </conditionalFormatting>
  <conditionalFormatting sqref="H170:Q170">
    <cfRule type="cellIs" dxfId="33" priority="71837" operator="equal">
      <formula>"FG (WFO)"</formula>
    </cfRule>
    <cfRule type="cellIs" dxfId="32" priority="71838" operator="equal">
      <formula>"EO (WFO)"</formula>
    </cfRule>
    <cfRule type="cellIs" dxfId="78" priority="71845" operator="equal">
      <formula>"FG"</formula>
    </cfRule>
    <cfRule type="cellIs" dxfId="56" priority="71846" operator="equal">
      <formula>"CT"</formula>
    </cfRule>
    <cfRule type="cellIs" dxfId="56" priority="71847" operator="equal">
      <formula>"CUMIL"</formula>
    </cfRule>
    <cfRule type="cellIs" dxfId="22" priority="71848" operator="equal">
      <formula>"L"</formula>
    </cfRule>
    <cfRule type="cellIs" dxfId="31" priority="71851" operator="equal">
      <formula>"EE (WFO)"</formula>
    </cfRule>
    <cfRule type="cellIs" dxfId="31" priority="71852" operator="equal">
      <formula>"EC (WFO)"</formula>
    </cfRule>
  </conditionalFormatting>
  <conditionalFormatting sqref="P170:Q170">
    <cfRule type="cellIs" dxfId="31" priority="71823" operator="equal">
      <formula>"EE (WFO)"</formula>
    </cfRule>
    <cfRule type="cellIs" dxfId="31" priority="71824" operator="equal">
      <formula>"EC (WFO)"</formula>
    </cfRule>
    <cfRule type="cellIs" dxfId="31" priority="71825" operator="equal">
      <formula>"EE (WFO)"</formula>
    </cfRule>
    <cfRule type="cellIs" dxfId="31" priority="71826" operator="equal">
      <formula>"EC (WFO)"</formula>
    </cfRule>
    <cfRule type="cellIs" dxfId="31" priority="71839" operator="equal">
      <formula>"EE (WFO)"</formula>
    </cfRule>
    <cfRule type="cellIs" dxfId="31" priority="71840" operator="equal">
      <formula>"EC (WFO)"</formula>
    </cfRule>
  </conditionalFormatting>
  <conditionalFormatting sqref="R170">
    <cfRule type="cellIs" dxfId="31" priority="71697" operator="equal">
      <formula>"EE (WFO)"</formula>
    </cfRule>
    <cfRule type="cellIs" dxfId="31" priority="71698" operator="equal">
      <formula>"EC (WFO)"</formula>
    </cfRule>
    <cfRule type="cellIs" dxfId="31" priority="71699" operator="equal">
      <formula>"EE (WFO)"</formula>
    </cfRule>
    <cfRule type="cellIs" dxfId="31" priority="71700" operator="equal">
      <formula>"EC (WFO)"</formula>
    </cfRule>
    <cfRule type="cellIs" dxfId="33" priority="71701" operator="equal">
      <formula>"FG (WFO)"</formula>
    </cfRule>
    <cfRule type="cellIs" dxfId="32" priority="71702" operator="equal">
      <formula>"EO (WFO)"</formula>
    </cfRule>
    <cfRule type="cellIs" dxfId="31" priority="71703" operator="equal">
      <formula>"EE (WFO)"</formula>
    </cfRule>
    <cfRule type="cellIs" dxfId="31" priority="71704" operator="equal">
      <formula>"EC (WFO)"</formula>
    </cfRule>
    <cfRule type="cellIs" dxfId="78" priority="71705" operator="equal">
      <formula>"FG"</formula>
    </cfRule>
    <cfRule type="cellIs" dxfId="56" priority="71706" operator="equal">
      <formula>"CT"</formula>
    </cfRule>
    <cfRule type="cellIs" dxfId="56" priority="71707" operator="equal">
      <formula>"CUMIL"</formula>
    </cfRule>
    <cfRule type="cellIs" dxfId="22" priority="71708" operator="equal">
      <formula>"L"</formula>
    </cfRule>
    <cfRule type="cellIs" dxfId="31" priority="71709" operator="equal">
      <formula>"EE (WFO)"</formula>
    </cfRule>
    <cfRule type="cellIs" dxfId="31" priority="71710" operator="equal">
      <formula>"EC (WFO)"</formula>
    </cfRule>
  </conditionalFormatting>
  <conditionalFormatting sqref="S170">
    <cfRule type="cellIs" dxfId="31" priority="71829" operator="equal">
      <formula>"EE (WFO)"</formula>
    </cfRule>
    <cfRule type="cellIs" dxfId="31" priority="71830" operator="equal">
      <formula>"EC (WFO)"</formula>
    </cfRule>
  </conditionalFormatting>
  <conditionalFormatting sqref="S170:T170">
    <cfRule type="cellIs" dxfId="29" priority="71827" operator="equal">
      <formula>"EO (WFO)"</formula>
    </cfRule>
    <cfRule type="cellIs" dxfId="4" priority="71828" operator="equal">
      <formula>"FG (WFO)"</formula>
    </cfRule>
    <cfRule type="cellIs" dxfId="78" priority="71831" operator="equal">
      <formula>"FG"</formula>
    </cfRule>
    <cfRule type="cellIs" dxfId="56" priority="71832" operator="equal">
      <formula>"CT"</formula>
    </cfRule>
    <cfRule type="cellIs" dxfId="56" priority="71833" operator="equal">
      <formula>"CUMIL"</formula>
    </cfRule>
    <cfRule type="cellIs" dxfId="22" priority="71834" operator="equal">
      <formula>"L"</formula>
    </cfRule>
    <cfRule type="cellIs" dxfId="31" priority="71835" operator="equal">
      <formula>"EE (WFO)"</formula>
    </cfRule>
    <cfRule type="cellIs" dxfId="31" priority="71836" operator="equal">
      <formula>"EC (WFO)"</formula>
    </cfRule>
  </conditionalFormatting>
  <conditionalFormatting sqref="T170">
    <cfRule type="cellIs" dxfId="31" priority="71821" operator="equal">
      <formula>"EE (WFO)"</formula>
    </cfRule>
    <cfRule type="cellIs" dxfId="31" priority="71822" operator="equal">
      <formula>"EC (WFO)"</formula>
    </cfRule>
  </conditionalFormatting>
  <conditionalFormatting sqref="U170">
    <cfRule type="cellIs" dxfId="31" priority="71482" operator="equal">
      <formula>"EE (WFO)"</formula>
    </cfRule>
    <cfRule type="cellIs" dxfId="31" priority="71483" operator="equal">
      <formula>"EC (WFO)"</formula>
    </cfRule>
    <cfRule type="cellIs" dxfId="31" priority="71492" operator="equal">
      <formula>"EE (WFO)"</formula>
    </cfRule>
    <cfRule type="cellIs" dxfId="31" priority="71493" operator="equal">
      <formula>"EC (WFO)"</formula>
    </cfRule>
  </conditionalFormatting>
  <conditionalFormatting sqref="W170">
    <cfRule type="cellIs" dxfId="33" priority="71452" operator="equal">
      <formula>"FG (WFO)"</formula>
    </cfRule>
    <cfRule type="cellIs" dxfId="32" priority="71453" operator="equal">
      <formula>"EO (WFO)"</formula>
    </cfRule>
    <cfRule type="cellIs" dxfId="31" priority="71454" operator="equal">
      <formula>"EE (WFO)"</formula>
    </cfRule>
    <cfRule type="cellIs" dxfId="31" priority="71455" operator="equal">
      <formula>"EC (WFO)"</formula>
    </cfRule>
    <cfRule type="expression" dxfId="19" priority="71456">
      <formula>OR(W170="CT",W170="SCIK",W170="CUMIL")</formula>
    </cfRule>
    <cfRule type="expression" dxfId="9" priority="71457">
      <formula>OR(W170="TR",W170="TDM",W170="PKT")</formula>
    </cfRule>
    <cfRule type="expression" dxfId="20" priority="71458">
      <formula>OR(W170="FG")</formula>
    </cfRule>
    <cfRule type="expression" dxfId="3" priority="71459">
      <formula>OR(W170="L",W170="OTG")</formula>
    </cfRule>
    <cfRule type="expression" dxfId="12" priority="71460">
      <formula>OR(W170="OP",W170="RS",W170="RTS",W170="PRM",W170="CB")</formula>
    </cfRule>
  </conditionalFormatting>
  <conditionalFormatting sqref="X170:Z170">
    <cfRule type="cellIs" dxfId="31" priority="71478" operator="equal">
      <formula>"EE (WFO)"</formula>
    </cfRule>
    <cfRule type="cellIs" dxfId="31" priority="71479" operator="equal">
      <formula>"EC (WFO)"</formula>
    </cfRule>
    <cfRule type="cellIs" dxfId="31" priority="71480" operator="equal">
      <formula>"EE (WFO)"</formula>
    </cfRule>
    <cfRule type="cellIs" dxfId="31" priority="71481" operator="equal">
      <formula>"EC (WFO)"</formula>
    </cfRule>
  </conditionalFormatting>
  <conditionalFormatting sqref="Z170">
    <cfRule type="cellIs" dxfId="31" priority="71484" operator="equal">
      <formula>"EE (WFO)"</formula>
    </cfRule>
    <cfRule type="cellIs" dxfId="31" priority="71485" operator="equal">
      <formula>"EC (WFO)"</formula>
    </cfRule>
    <cfRule type="cellIs" dxfId="31" priority="71488" operator="equal">
      <formula>"EE (WFO)"</formula>
    </cfRule>
    <cfRule type="cellIs" dxfId="31" priority="71489" operator="equal">
      <formula>"EC (WFO)"</formula>
    </cfRule>
  </conditionalFormatting>
  <conditionalFormatting sqref="AA170">
    <cfRule type="cellIs" dxfId="33" priority="71470" operator="equal">
      <formula>"FG (WFO)"</formula>
    </cfRule>
    <cfRule type="cellIs" dxfId="32" priority="71471" operator="equal">
      <formula>"EO (WFO)"</formula>
    </cfRule>
    <cfRule type="cellIs" dxfId="78" priority="71472" operator="equal">
      <formula>"FG"</formula>
    </cfRule>
    <cfRule type="cellIs" dxfId="56" priority="71473" operator="equal">
      <formula>"CT"</formula>
    </cfRule>
    <cfRule type="cellIs" dxfId="56" priority="71474" operator="equal">
      <formula>"CUMIL"</formula>
    </cfRule>
    <cfRule type="cellIs" dxfId="22" priority="71475" operator="equal">
      <formula>"L"</formula>
    </cfRule>
    <cfRule type="cellIs" dxfId="31" priority="71476" operator="equal">
      <formula>"EE (WFO)"</formula>
    </cfRule>
    <cfRule type="cellIs" dxfId="31" priority="71477" operator="equal">
      <formula>"EC (WFO)"</formula>
    </cfRule>
  </conditionalFormatting>
  <conditionalFormatting sqref="AC170:AK170">
    <cfRule type="cellIs" dxfId="55" priority="117770" operator="equal">
      <formula>"FG (WFO)"</formula>
    </cfRule>
    <cfRule type="cellIs" dxfId="15" priority="117771" operator="equal">
      <formula>"EO (WFO)"</formula>
    </cfRule>
    <cfRule type="cellIs" dxfId="15" priority="117772" operator="equal">
      <formula>"EE (WFO)"</formula>
    </cfRule>
  </conditionalFormatting>
  <conditionalFormatting sqref="B171:F171">
    <cfRule type="cellIs" dxfId="13" priority="31178" operator="equal">
      <formula>"TDM"</formula>
    </cfRule>
    <cfRule type="cellIs" dxfId="37" priority="31179" operator="equal">
      <formula>"EQ (WFO)"</formula>
    </cfRule>
    <cfRule type="cellIs" dxfId="31" priority="31180" operator="equal">
      <formula>"EO (WFO)"</formula>
    </cfRule>
    <cfRule type="cellIs" dxfId="36" priority="31181" operator="equal">
      <formula>"RS"</formula>
    </cfRule>
    <cfRule type="cellIs" dxfId="28" priority="31182" operator="equal">
      <formula>"TR (WFO)"</formula>
    </cfRule>
    <cfRule type="cellIs" dxfId="31" priority="31183" operator="equal">
      <formula>"EQ (WFO)"</formula>
    </cfRule>
    <cfRule type="cellIs" dxfId="31" priority="31184" operator="equal">
      <formula>"EO (WFO)"</formula>
    </cfRule>
    <cfRule type="cellIs" dxfId="31" priority="31185" operator="equal">
      <formula>"EO (WFO)"</formula>
    </cfRule>
    <cfRule type="cellIs" dxfId="31" priority="31186" operator="equal">
      <formula>"EK (WFO)"</formula>
    </cfRule>
    <cfRule type="cellIs" dxfId="31" priority="31187" operator="equal">
      <formula>"EG (WFO)"</formula>
    </cfRule>
    <cfRule type="cellIs" dxfId="31" priority="31188" operator="equal">
      <formula>"EE (WFO)"</formula>
    </cfRule>
    <cfRule type="cellIs" dxfId="31" priority="31189" operator="equal">
      <formula>"EC (WFO)"</formula>
    </cfRule>
    <cfRule type="cellIs" dxfId="31" priority="31190" operator="equal">
      <formula>"EA (WFO)"</formula>
    </cfRule>
    <cfRule type="cellIs" dxfId="35" priority="31191" operator="equal">
      <formula>"FG (WFO)"</formula>
    </cfRule>
    <cfRule type="cellIs" dxfId="34" priority="31192" operator="equal">
      <formula>"TR"</formula>
    </cfRule>
  </conditionalFormatting>
  <conditionalFormatting sqref="H171:M171">
    <cfRule type="cellIs" dxfId="33" priority="71254" operator="equal">
      <formula>"FG (WFO)"</formula>
    </cfRule>
    <cfRule type="cellIs" dxfId="32" priority="71255" operator="equal">
      <formula>"EO (WFO)"</formula>
    </cfRule>
    <cfRule type="cellIs" dxfId="31" priority="71256" operator="equal">
      <formula>"EE (WFO)"</formula>
    </cfRule>
    <cfRule type="cellIs" dxfId="31" priority="71257" operator="equal">
      <formula>"EC (WFO)"</formula>
    </cfRule>
    <cfRule type="expression" dxfId="19" priority="71258">
      <formula>OR(H171="CT",H171="SCIK",H171="CUMIL")</formula>
    </cfRule>
    <cfRule type="expression" dxfId="9" priority="71259">
      <formula>OR(H171="TR",H171="TDM",H171="PKT")</formula>
    </cfRule>
    <cfRule type="expression" dxfId="20" priority="71260">
      <formula>OR(H171="FG")</formula>
    </cfRule>
    <cfRule type="expression" dxfId="3" priority="71261">
      <formula>OR(H171="L",H171="OTG")</formula>
    </cfRule>
    <cfRule type="expression" dxfId="12" priority="71262">
      <formula>OR(H171="OP",H171="RS",H171="RTS",H171="PRM",H171="CB")</formula>
    </cfRule>
  </conditionalFormatting>
  <conditionalFormatting sqref="N171">
    <cfRule type="cellIs" dxfId="33" priority="71245" operator="equal">
      <formula>"FG (WFO)"</formula>
    </cfRule>
    <cfRule type="cellIs" dxfId="32" priority="71246" operator="equal">
      <formula>"EO (WFO)"</formula>
    </cfRule>
    <cfRule type="cellIs" dxfId="31" priority="71247" operator="equal">
      <formula>"EE (WFO)"</formula>
    </cfRule>
    <cfRule type="cellIs" dxfId="31" priority="71248" operator="equal">
      <formula>"EC (WFO)"</formula>
    </cfRule>
    <cfRule type="expression" dxfId="19" priority="71249">
      <formula>OR(N171="CT",N171="SCIK",N171="CUMIL")</formula>
    </cfRule>
    <cfRule type="expression" dxfId="9" priority="71250">
      <formula>OR(N171="TR",N171="TDM",N171="PKT")</formula>
    </cfRule>
    <cfRule type="expression" dxfId="20" priority="71251">
      <formula>OR(N171="FG")</formula>
    </cfRule>
    <cfRule type="expression" dxfId="3" priority="71252">
      <formula>OR(N171="L",N171="OTG")</formula>
    </cfRule>
    <cfRule type="expression" dxfId="12" priority="71253">
      <formula>OR(N171="OP",N171="RS",N171="RTS",N171="PRM",N171="CB")</formula>
    </cfRule>
  </conditionalFormatting>
  <conditionalFormatting sqref="O171:Q171">
    <cfRule type="cellIs" dxfId="33" priority="71236" operator="equal">
      <formula>"FG (WFO)"</formula>
    </cfRule>
    <cfRule type="cellIs" dxfId="32" priority="71237" operator="equal">
      <formula>"EO (WFO)"</formula>
    </cfRule>
    <cfRule type="cellIs" dxfId="31" priority="71238" operator="equal">
      <formula>"EE (WFO)"</formula>
    </cfRule>
    <cfRule type="cellIs" dxfId="31" priority="71239" operator="equal">
      <formula>"EC (WFO)"</formula>
    </cfRule>
    <cfRule type="expression" dxfId="19" priority="71240">
      <formula>OR(O171="CT",O171="SCIK",O171="CUMIL")</formula>
    </cfRule>
    <cfRule type="expression" dxfId="9" priority="71241">
      <formula>OR(O171="TR",O171="TDM",O171="PKT")</formula>
    </cfRule>
    <cfRule type="expression" dxfId="20" priority="71242">
      <formula>OR(O171="FG")</formula>
    </cfRule>
    <cfRule type="expression" dxfId="3" priority="71243">
      <formula>OR(O171="L",O171="OTG")</formula>
    </cfRule>
    <cfRule type="expression" dxfId="12" priority="71244">
      <formula>OR(O171="OP",O171="RS",O171="RTS",O171="PRM",O171="CB")</formula>
    </cfRule>
  </conditionalFormatting>
  <conditionalFormatting sqref="R171:V171">
    <cfRule type="cellIs" dxfId="33" priority="71137" operator="equal">
      <formula>"FG (WFO)"</formula>
    </cfRule>
    <cfRule type="cellIs" dxfId="32" priority="71138" operator="equal">
      <formula>"EO (WFO)"</formula>
    </cfRule>
    <cfRule type="cellIs" dxfId="31" priority="71139" operator="equal">
      <formula>"EE (WFO)"</formula>
    </cfRule>
    <cfRule type="cellIs" dxfId="31" priority="71140" operator="equal">
      <formula>"EC (WFO)"</formula>
    </cfRule>
    <cfRule type="expression" dxfId="19" priority="71141">
      <formula>OR(R171="CT",R171="SCIK",R171="CUMIL")</formula>
    </cfRule>
    <cfRule type="expression" dxfId="9" priority="71142">
      <formula>OR(R171="TR",R171="TDM",R171="PKT")</formula>
    </cfRule>
    <cfRule type="expression" dxfId="20" priority="71143">
      <formula>OR(R171="FG")</formula>
    </cfRule>
    <cfRule type="expression" dxfId="3" priority="71144">
      <formula>OR(R171="L",R171="OTG")</formula>
    </cfRule>
    <cfRule type="expression" dxfId="12" priority="71145">
      <formula>OR(R171="OP",R171="RS",R171="RTS",R171="PRM",R171="CB")</formula>
    </cfRule>
  </conditionalFormatting>
  <conditionalFormatting sqref="W171:X171">
    <cfRule type="cellIs" dxfId="33" priority="71128" operator="equal">
      <formula>"FG (WFO)"</formula>
    </cfRule>
    <cfRule type="cellIs" dxfId="32" priority="71129" operator="equal">
      <formula>"EO (WFO)"</formula>
    </cfRule>
    <cfRule type="cellIs" dxfId="31" priority="71130" operator="equal">
      <formula>"EE (WFO)"</formula>
    </cfRule>
    <cfRule type="cellIs" dxfId="31" priority="71131" operator="equal">
      <formula>"EC (WFO)"</formula>
    </cfRule>
    <cfRule type="expression" dxfId="19" priority="71132">
      <formula>OR(W171="CT",W171="SCIK",W171="CUMIL")</formula>
    </cfRule>
    <cfRule type="expression" dxfId="9" priority="71133">
      <formula>OR(W171="TR",W171="TDM",W171="PKT")</formula>
    </cfRule>
    <cfRule type="expression" dxfId="20" priority="71134">
      <formula>OR(W171="FG")</formula>
    </cfRule>
    <cfRule type="expression" dxfId="3" priority="71135">
      <formula>OR(W171="L",W171="OTG")</formula>
    </cfRule>
    <cfRule type="expression" dxfId="12" priority="71136">
      <formula>OR(W171="OP",W171="RS",W171="RTS",W171="PRM",W171="CB")</formula>
    </cfRule>
  </conditionalFormatting>
  <conditionalFormatting sqref="Y171:Z171">
    <cfRule type="expression" dxfId="19" priority="31093">
      <formula>OR(Y171="CT",Y171="SCIK",Y171="CUMIL")</formula>
    </cfRule>
    <cfRule type="expression" dxfId="9" priority="31094">
      <formula>OR(Y171="TR",Y171="TDM",Y171="PKT")</formula>
    </cfRule>
    <cfRule type="expression" dxfId="12" priority="31095">
      <formula>OR(Y171="OP",Y171="RS",Y171="RTS",Y171="PRM",Y171="CB")</formula>
    </cfRule>
    <cfRule type="expression" dxfId="20" priority="31096">
      <formula>OR(Y171="FG")</formula>
    </cfRule>
    <cfRule type="expression" dxfId="3" priority="31097">
      <formula>OR(Y171="L",Y171="OTG")</formula>
    </cfRule>
    <cfRule type="cellIs" dxfId="38" priority="31090" operator="equal">
      <formula>"EE(WFO)"</formula>
    </cfRule>
    <cfRule type="cellIs" dxfId="39" priority="31091" operator="equal">
      <formula>"EE(WFO)"</formula>
    </cfRule>
    <cfRule type="cellIs" dxfId="40" priority="31092" operator="equal">
      <formula>"EC(WFO)"</formula>
    </cfRule>
    <cfRule type="expression" dxfId="19" priority="31085">
      <formula>OR(Y171="CT",Y171="SCIK",Y171="CUMIL")</formula>
    </cfRule>
    <cfRule type="expression" dxfId="9" priority="31086">
      <formula>OR(Y171="TR",Y171="TDM",Y171="PKT")</formula>
    </cfRule>
    <cfRule type="expression" dxfId="12" priority="31087">
      <formula>OR(Y171="OP",Y171="RS",Y171="RTS",Y171="PRM",Y171="CB")</formula>
    </cfRule>
    <cfRule type="expression" dxfId="20" priority="31088">
      <formula>OR(Y171="FG")</formula>
    </cfRule>
    <cfRule type="expression" dxfId="3" priority="31089">
      <formula>OR(Y171="L",Y171="OTG")</formula>
    </cfRule>
    <cfRule type="cellIs" dxfId="38" priority="31082" operator="equal">
      <formula>"EE(WFO)"</formula>
    </cfRule>
    <cfRule type="cellIs" dxfId="39" priority="31083" operator="equal">
      <formula>"EE(WFO)"</formula>
    </cfRule>
    <cfRule type="cellIs" dxfId="40" priority="31084" operator="equal">
      <formula>"EC(WFO)"</formula>
    </cfRule>
    <cfRule type="cellIs" dxfId="15" priority="31081" operator="equal">
      <formula>"EG (WFO)"</formula>
    </cfRule>
    <cfRule type="expression" dxfId="19" priority="31076">
      <formula>OR(Y171="CT",Y171="SCIK",Y171="CUMIL")</formula>
    </cfRule>
    <cfRule type="expression" dxfId="9" priority="31077">
      <formula>OR(Y171="TR",Y171="TDM",Y171="PKT")</formula>
    </cfRule>
    <cfRule type="expression" dxfId="12" priority="31078">
      <formula>OR(Y171="OP",Y171="RS",Y171="RTS",Y171="PRM",Y171="CB")</formula>
    </cfRule>
    <cfRule type="expression" dxfId="20" priority="31079">
      <formula>OR(Y171="FG")</formula>
    </cfRule>
    <cfRule type="expression" dxfId="3" priority="31080">
      <formula>OR(Y171="L",Y171="OTG")</formula>
    </cfRule>
    <cfRule type="cellIs" dxfId="38" priority="31073" operator="equal">
      <formula>"EE(WFO)"</formula>
    </cfRule>
    <cfRule type="cellIs" dxfId="39" priority="31074" operator="equal">
      <formula>"EE(WFO)"</formula>
    </cfRule>
    <cfRule type="cellIs" dxfId="40" priority="31075" operator="equal">
      <formula>"EC(WFO)"</formula>
    </cfRule>
    <cfRule type="cellIs" dxfId="15" priority="31069" operator="equal">
      <formula>"EK (WFO)"</formula>
    </cfRule>
    <cfRule type="cellIs" dxfId="15" priority="31070" operator="equal">
      <formula>"EG (WFO)"</formula>
    </cfRule>
    <cfRule type="cellIs" dxfId="15" priority="31071" operator="equal">
      <formula>"EE (WFO)"</formula>
    </cfRule>
    <cfRule type="cellIs" dxfId="15" priority="31072" operator="equal">
      <formula>"EC (WFO)"</formula>
    </cfRule>
    <cfRule type="expression" dxfId="19" priority="31064">
      <formula>OR(Y171="CT",Y171="SCIK",Y171="CUMIL")</formula>
    </cfRule>
    <cfRule type="expression" dxfId="9" priority="31065">
      <formula>OR(Y171="TR",Y171="TDM",Y171="PKT")</formula>
    </cfRule>
    <cfRule type="expression" dxfId="12" priority="31066">
      <formula>OR(Y171="OP",Y171="RS",Y171="RTS",Y171="PRM",Y171="CB")</formula>
    </cfRule>
    <cfRule type="expression" dxfId="20" priority="31067">
      <formula>OR(Y171="FG")</formula>
    </cfRule>
    <cfRule type="expression" dxfId="3" priority="31068">
      <formula>OR(Y171="L",Y171="OTG")</formula>
    </cfRule>
    <cfRule type="cellIs" dxfId="38" priority="31061" operator="equal">
      <formula>"EE(WFO)"</formula>
    </cfRule>
    <cfRule type="cellIs" dxfId="39" priority="31062" operator="equal">
      <formula>"EE(WFO)"</formula>
    </cfRule>
    <cfRule type="cellIs" dxfId="40" priority="31063" operator="equal">
      <formula>"EC(WFO)"</formula>
    </cfRule>
    <cfRule type="expression" dxfId="19" priority="31056">
      <formula>OR(Y171="CT",Y171="SCIK",Y171="CUMIL")</formula>
    </cfRule>
    <cfRule type="expression" dxfId="9" priority="31057">
      <formula>OR(Y171="TR",Y171="TDM",Y171="PKT")</formula>
    </cfRule>
    <cfRule type="expression" dxfId="12" priority="31058">
      <formula>OR(Y171="OP",Y171="RS",Y171="RTS",Y171="PRM",Y171="CB")</formula>
    </cfRule>
    <cfRule type="expression" dxfId="20" priority="31059">
      <formula>OR(Y171="FG")</formula>
    </cfRule>
    <cfRule type="expression" dxfId="3" priority="31060">
      <formula>OR(Y171="L",Y171="OTG")</formula>
    </cfRule>
    <cfRule type="cellIs" dxfId="38" priority="31053" operator="equal">
      <formula>"EE(WFO)"</formula>
    </cfRule>
    <cfRule type="cellIs" dxfId="39" priority="31054" operator="equal">
      <formula>"EE(WFO)"</formula>
    </cfRule>
    <cfRule type="cellIs" dxfId="40" priority="31055" operator="equal">
      <formula>"EC(WFO)"</formula>
    </cfRule>
    <cfRule type="expression" dxfId="19" priority="31048">
      <formula>OR(Y171="CT",Y171="SCIK",Y171="CUMIL")</formula>
    </cfRule>
    <cfRule type="expression" dxfId="9" priority="31049">
      <formula>OR(Y171="TR",Y171="TDM",Y171="PKT")</formula>
    </cfRule>
    <cfRule type="expression" dxfId="12" priority="31050">
      <formula>OR(Y171="OP",Y171="RS",Y171="RTS",Y171="PRM",Y171="CB")</formula>
    </cfRule>
    <cfRule type="expression" dxfId="20" priority="31051">
      <formula>OR(Y171="FG")</formula>
    </cfRule>
    <cfRule type="expression" dxfId="3" priority="31052">
      <formula>OR(Y171="L",Y171="OTG")</formula>
    </cfRule>
    <cfRule type="cellIs" dxfId="38" priority="31045" operator="equal">
      <formula>"EE(WFO)"</formula>
    </cfRule>
    <cfRule type="cellIs" dxfId="39" priority="31046" operator="equal">
      <formula>"EE(WFO)"</formula>
    </cfRule>
    <cfRule type="cellIs" dxfId="40" priority="31047" operator="equal">
      <formula>"EC(WFO)"</formula>
    </cfRule>
    <cfRule type="expression" dxfId="19" priority="31040">
      <formula>OR(Y171="CT",Y171="SCIK",Y171="CUMIL")</formula>
    </cfRule>
    <cfRule type="expression" dxfId="9" priority="31041">
      <formula>OR(Y171="TR",Y171="TDM",Y171="PKT")</formula>
    </cfRule>
    <cfRule type="expression" dxfId="12" priority="31042">
      <formula>OR(Y171="OP",Y171="RS",Y171="RTS",Y171="PRM",Y171="CB")</formula>
    </cfRule>
    <cfRule type="expression" dxfId="20" priority="31043">
      <formula>OR(Y171="FG")</formula>
    </cfRule>
    <cfRule type="expression" dxfId="3" priority="31044">
      <formula>OR(Y171="L",Y171="OTG")</formula>
    </cfRule>
    <cfRule type="cellIs" dxfId="38" priority="31037" operator="equal">
      <formula>"EE(WFO)"</formula>
    </cfRule>
    <cfRule type="cellIs" dxfId="39" priority="31038" operator="equal">
      <formula>"EE(WFO)"</formula>
    </cfRule>
    <cfRule type="cellIs" dxfId="40" priority="31039" operator="equal">
      <formula>"EC(WFO)"</formula>
    </cfRule>
    <cfRule type="expression" dxfId="19" priority="31032">
      <formula>OR(Y171="CT",Y171="SCIK",Y171="CUMIL")</formula>
    </cfRule>
    <cfRule type="expression" dxfId="9" priority="31033">
      <formula>OR(Y171="TR",Y171="TDM",Y171="PKT")</formula>
    </cfRule>
    <cfRule type="expression" dxfId="12" priority="31034">
      <formula>OR(Y171="OP",Y171="RS",Y171="RTS",Y171="PRM",Y171="CB")</formula>
    </cfRule>
    <cfRule type="expression" dxfId="20" priority="31035">
      <formula>OR(Y171="FG")</formula>
    </cfRule>
    <cfRule type="expression" dxfId="3" priority="31036">
      <formula>OR(Y171="L",Y171="OTG")</formula>
    </cfRule>
    <cfRule type="cellIs" dxfId="15" priority="31029" operator="equal">
      <formula>"EA (WFO)"</formula>
    </cfRule>
    <cfRule type="cellIs" dxfId="15" priority="31030" operator="equal">
      <formula>"EC (WFO)"</formula>
    </cfRule>
    <cfRule type="cellIs" dxfId="15" priority="31031" operator="equal">
      <formula>"EE (WFO)"</formula>
    </cfRule>
    <cfRule type="expression" dxfId="19" priority="31024">
      <formula>OR(Y171="CT",Y171="SCIK",Y171="CUMIL")</formula>
    </cfRule>
    <cfRule type="expression" dxfId="9" priority="31025">
      <formula>OR(Y171="TR",Y171="TDM",Y171="PKT")</formula>
    </cfRule>
    <cfRule type="expression" dxfId="12" priority="31026">
      <formula>OR(Y171="OP",Y171="RS",Y171="RTS",Y171="PRM",Y171="CB")</formula>
    </cfRule>
    <cfRule type="expression" dxfId="20" priority="31027">
      <formula>OR(Y171="FG")</formula>
    </cfRule>
    <cfRule type="expression" dxfId="3" priority="31028">
      <formula>OR(Y171="L",Y171="OTG")</formula>
    </cfRule>
    <cfRule type="expression" dxfId="19" priority="31019">
      <formula>OR(Y171="CT",Y171="SCIK",Y171="CUMIL")</formula>
    </cfRule>
    <cfRule type="expression" dxfId="9" priority="31020">
      <formula>OR(Y171="TR",Y171="TDM",Y171="PKT")</formula>
    </cfRule>
    <cfRule type="expression" dxfId="12" priority="31021">
      <formula>OR(Y171="OP",Y171="RS",Y171="RTS",Y171="PRM",Y171="CB")</formula>
    </cfRule>
    <cfRule type="expression" dxfId="20" priority="31022">
      <formula>OR(Y171="FG")</formula>
    </cfRule>
    <cfRule type="expression" dxfId="3" priority="31023">
      <formula>OR(Y171="L",Y171="OTG")</formula>
    </cfRule>
    <cfRule type="cellIs" dxfId="27" priority="31017" operator="equal">
      <formula>"OUT"</formula>
    </cfRule>
    <cfRule type="cellIs" dxfId="26" priority="31018" operator="equal">
      <formula>"OUT"</formula>
    </cfRule>
  </conditionalFormatting>
  <conditionalFormatting sqref="AA171">
    <cfRule type="cellIs" dxfId="33" priority="71119" operator="equal">
      <formula>"FG (WFO)"</formula>
    </cfRule>
    <cfRule type="cellIs" dxfId="32" priority="71120" operator="equal">
      <formula>"EO (WFO)"</formula>
    </cfRule>
    <cfRule type="cellIs" dxfId="31" priority="71121" operator="equal">
      <formula>"EE (WFO)"</formula>
    </cfRule>
    <cfRule type="cellIs" dxfId="31" priority="71122" operator="equal">
      <formula>"EC (WFO)"</formula>
    </cfRule>
    <cfRule type="expression" dxfId="19" priority="71123">
      <formula>OR(AA171="CT",AA171="SCIK",AA171="CUMIL")</formula>
    </cfRule>
    <cfRule type="expression" dxfId="9" priority="71124">
      <formula>OR(AA171="TR",AA171="TDM",AA171="PKT")</formula>
    </cfRule>
    <cfRule type="expression" dxfId="20" priority="71125">
      <formula>OR(AA171="FG")</formula>
    </cfRule>
    <cfRule type="expression" dxfId="3" priority="71126">
      <formula>OR(AA171="L",AA171="OTG")</formula>
    </cfRule>
    <cfRule type="expression" dxfId="12" priority="71127">
      <formula>OR(AA171="OP",AA171="RS",AA171="RTS",AA171="PRM",AA171="CB")</formula>
    </cfRule>
  </conditionalFormatting>
  <conditionalFormatting sqref="AB171">
    <cfRule type="cellIs" dxfId="31" priority="117644" operator="equal">
      <formula>"EE (WFO)"</formula>
    </cfRule>
    <cfRule type="cellIs" dxfId="31" priority="117645" operator="equal">
      <formula>"EC (WFO)"</formula>
    </cfRule>
    <cfRule type="cellIs" dxfId="31" priority="117650" operator="equal">
      <formula>"EE (WFO)"</formula>
    </cfRule>
    <cfRule type="cellIs" dxfId="31" priority="117651" operator="equal">
      <formula>"EC (WFO)"</formula>
    </cfRule>
  </conditionalFormatting>
  <conditionalFormatting sqref="AC171:AH171">
    <cfRule type="cellIs" dxfId="33" priority="117636" operator="equal">
      <formula>"FG (WFO)"</formula>
    </cfRule>
    <cfRule type="cellIs" dxfId="32" priority="117637" operator="equal">
      <formula>"EO (WFO)"</formula>
    </cfRule>
    <cfRule type="cellIs" dxfId="78" priority="117638" operator="equal">
      <formula>"FG"</formula>
    </cfRule>
    <cfRule type="cellIs" dxfId="56" priority="117639" operator="equal">
      <formula>"CT"</formula>
    </cfRule>
    <cfRule type="cellIs" dxfId="56" priority="117640" operator="equal">
      <formula>"CUMIL"</formula>
    </cfRule>
    <cfRule type="cellIs" dxfId="22" priority="117641" operator="equal">
      <formula>"L"</formula>
    </cfRule>
    <cfRule type="cellIs" dxfId="31" priority="117642" operator="equal">
      <formula>"EE (WFO)"</formula>
    </cfRule>
    <cfRule type="cellIs" dxfId="31" priority="117643" operator="equal">
      <formula>"EC (WFO)"</formula>
    </cfRule>
  </conditionalFormatting>
  <conditionalFormatting sqref="AK171">
    <cfRule type="cellIs" dxfId="31" priority="117648" operator="equal">
      <formula>"EE (WFO)"</formula>
    </cfRule>
    <cfRule type="cellIs" dxfId="31" priority="117649" operator="equal">
      <formula>"EC (WFO)"</formula>
    </cfRule>
  </conditionalFormatting>
  <conditionalFormatting sqref="B172:F172">
    <cfRule type="cellIs" dxfId="15" priority="31221" operator="equal">
      <formula>"EK (WFO)"</formula>
    </cfRule>
    <cfRule type="cellIs" dxfId="15" priority="31222" operator="equal">
      <formula>"EG (WFO)"</formula>
    </cfRule>
    <cfRule type="cellIs" dxfId="15" priority="31223" operator="equal">
      <formula>"EE (WFO)"</formula>
    </cfRule>
    <cfRule type="cellIs" dxfId="15" priority="31224" operator="equal">
      <formula>"EC (WFO)"</formula>
    </cfRule>
  </conditionalFormatting>
  <conditionalFormatting sqref="E172">
    <cfRule type="cellIs" dxfId="13" priority="31116" operator="equal">
      <formula>"TDM"</formula>
    </cfRule>
    <cfRule type="cellIs" dxfId="37" priority="31117" operator="equal">
      <formula>"EQ (WFO)"</formula>
    </cfRule>
    <cfRule type="cellIs" dxfId="31" priority="31118" operator="equal">
      <formula>"EO (WFO)"</formula>
    </cfRule>
    <cfRule type="cellIs" dxfId="36" priority="31119" operator="equal">
      <formula>"RS"</formula>
    </cfRule>
    <cfRule type="cellIs" dxfId="28" priority="31120" operator="equal">
      <formula>"TR (WFO)"</formula>
    </cfRule>
    <cfRule type="cellIs" dxfId="31" priority="31121" operator="equal">
      <formula>"EQ (WFO)"</formula>
    </cfRule>
    <cfRule type="cellIs" dxfId="31" priority="31122" operator="equal">
      <formula>"EO (WFO)"</formula>
    </cfRule>
    <cfRule type="cellIs" dxfId="31" priority="31123" operator="equal">
      <formula>"EO (WFO)"</formula>
    </cfRule>
    <cfRule type="cellIs" dxfId="31" priority="31124" operator="equal">
      <formula>"EK (WFO)"</formula>
    </cfRule>
    <cfRule type="cellIs" dxfId="31" priority="31125" operator="equal">
      <formula>"EG (WFO)"</formula>
    </cfRule>
    <cfRule type="cellIs" dxfId="31" priority="31126" operator="equal">
      <formula>"EE (WFO)"</formula>
    </cfRule>
    <cfRule type="cellIs" dxfId="31" priority="31127" operator="equal">
      <formula>"EC (WFO)"</formula>
    </cfRule>
    <cfRule type="cellIs" dxfId="31" priority="31128" operator="equal">
      <formula>"EA (WFO)"</formula>
    </cfRule>
    <cfRule type="cellIs" dxfId="35" priority="31129" operator="equal">
      <formula>"FG (WFO)"</formula>
    </cfRule>
    <cfRule type="cellIs" dxfId="34" priority="31130" operator="equal">
      <formula>"TR"</formula>
    </cfRule>
  </conditionalFormatting>
  <conditionalFormatting sqref="H172:M172">
    <cfRule type="cellIs" dxfId="33" priority="71374" operator="equal">
      <formula>"FG (WFO)"</formula>
    </cfRule>
    <cfRule type="cellIs" dxfId="32" priority="71375" operator="equal">
      <formula>"EO (WFO)"</formula>
    </cfRule>
    <cfRule type="cellIs" dxfId="31" priority="71376" operator="equal">
      <formula>"EE (WFO)"</formula>
    </cfRule>
    <cfRule type="cellIs" dxfId="31" priority="71377" operator="equal">
      <formula>"EC (WFO)"</formula>
    </cfRule>
    <cfRule type="expression" dxfId="19" priority="71378">
      <formula>OR(H172="CT",H172="SCIK",H172="CUMIL")</formula>
    </cfRule>
    <cfRule type="expression" dxfId="9" priority="71379">
      <formula>OR(H172="TR",H172="TDM",H172="PKT")</formula>
    </cfRule>
    <cfRule type="expression" dxfId="20" priority="71380">
      <formula>OR(H172="FG")</formula>
    </cfRule>
    <cfRule type="expression" dxfId="3" priority="71381">
      <formula>OR(H172="L",H172="OTG")</formula>
    </cfRule>
    <cfRule type="expression" dxfId="12" priority="71382">
      <formula>OR(H172="OP",H172="RS",H172="RTS",H172="PRM",H172="CB")</formula>
    </cfRule>
  </conditionalFormatting>
  <conditionalFormatting sqref="N172">
    <cfRule type="cellIs" dxfId="33" priority="71365" operator="equal">
      <formula>"FG (WFO)"</formula>
    </cfRule>
    <cfRule type="cellIs" dxfId="32" priority="71366" operator="equal">
      <formula>"EO (WFO)"</formula>
    </cfRule>
    <cfRule type="cellIs" dxfId="31" priority="71367" operator="equal">
      <formula>"EE (WFO)"</formula>
    </cfRule>
    <cfRule type="cellIs" dxfId="31" priority="71368" operator="equal">
      <formula>"EC (WFO)"</formula>
    </cfRule>
    <cfRule type="expression" dxfId="19" priority="71369">
      <formula>OR(N172="CT",N172="SCIK",N172="CUMIL")</formula>
    </cfRule>
    <cfRule type="expression" dxfId="9" priority="71370">
      <formula>OR(N172="TR",N172="TDM",N172="PKT")</formula>
    </cfRule>
    <cfRule type="expression" dxfId="20" priority="71371">
      <formula>OR(N172="FG")</formula>
    </cfRule>
    <cfRule type="expression" dxfId="3" priority="71372">
      <formula>OR(N172="L",N172="OTG")</formula>
    </cfRule>
    <cfRule type="expression" dxfId="12" priority="71373">
      <formula>OR(N172="OP",N172="RS",N172="RTS",N172="PRM",N172="CB")</formula>
    </cfRule>
  </conditionalFormatting>
  <conditionalFormatting sqref="O172:Q172">
    <cfRule type="cellIs" dxfId="33" priority="71356" operator="equal">
      <formula>"FG (WFO)"</formula>
    </cfRule>
    <cfRule type="cellIs" dxfId="32" priority="71357" operator="equal">
      <formula>"EO (WFO)"</formula>
    </cfRule>
    <cfRule type="cellIs" dxfId="31" priority="71358" operator="equal">
      <formula>"EE (WFO)"</formula>
    </cfRule>
    <cfRule type="cellIs" dxfId="31" priority="71359" operator="equal">
      <formula>"EC (WFO)"</formula>
    </cfRule>
    <cfRule type="expression" dxfId="19" priority="71360">
      <formula>OR(O172="CT",O172="SCIK",O172="CUMIL")</formula>
    </cfRule>
    <cfRule type="expression" dxfId="9" priority="71361">
      <formula>OR(O172="TR",O172="TDM",O172="PKT")</formula>
    </cfRule>
    <cfRule type="expression" dxfId="20" priority="71362">
      <formula>OR(O172="FG")</formula>
    </cfRule>
    <cfRule type="expression" dxfId="3" priority="71363">
      <formula>OR(O172="L",O172="OTG")</formula>
    </cfRule>
    <cfRule type="expression" dxfId="12" priority="71364">
      <formula>OR(O172="OP",O172="RS",O172="RTS",O172="PRM",O172="CB")</formula>
    </cfRule>
  </conditionalFormatting>
  <conditionalFormatting sqref="R172:V172">
    <cfRule type="cellIs" dxfId="33" priority="70975" operator="equal">
      <formula>"FG (WFO)"</formula>
    </cfRule>
    <cfRule type="cellIs" dxfId="32" priority="70976" operator="equal">
      <formula>"EO (WFO)"</formula>
    </cfRule>
    <cfRule type="cellIs" dxfId="31" priority="70977" operator="equal">
      <formula>"EE (WFO)"</formula>
    </cfRule>
    <cfRule type="cellIs" dxfId="31" priority="70978" operator="equal">
      <formula>"EC (WFO)"</formula>
    </cfRule>
    <cfRule type="expression" dxfId="19" priority="70979">
      <formula>OR(R172="CT",R172="SCIK",R172="CUMIL")</formula>
    </cfRule>
    <cfRule type="expression" dxfId="9" priority="70980">
      <formula>OR(R172="TR",R172="TDM",R172="PKT")</formula>
    </cfRule>
    <cfRule type="expression" dxfId="20" priority="70981">
      <formula>OR(R172="FG")</formula>
    </cfRule>
    <cfRule type="expression" dxfId="3" priority="70982">
      <formula>OR(R172="L",R172="OTG")</formula>
    </cfRule>
    <cfRule type="expression" dxfId="12" priority="70983">
      <formula>OR(R172="OP",R172="RS",R172="RTS",R172="PRM",R172="CB")</formula>
    </cfRule>
  </conditionalFormatting>
  <conditionalFormatting sqref="W172:X172">
    <cfRule type="cellIs" dxfId="33" priority="70966" operator="equal">
      <formula>"FG (WFO)"</formula>
    </cfRule>
    <cfRule type="cellIs" dxfId="32" priority="70967" operator="equal">
      <formula>"EO (WFO)"</formula>
    </cfRule>
    <cfRule type="cellIs" dxfId="31" priority="70968" operator="equal">
      <formula>"EE (WFO)"</formula>
    </cfRule>
    <cfRule type="cellIs" dxfId="31" priority="70969" operator="equal">
      <formula>"EC (WFO)"</formula>
    </cfRule>
    <cfRule type="expression" dxfId="19" priority="70970">
      <formula>OR(W172="CT",W172="SCIK",W172="CUMIL")</formula>
    </cfRule>
    <cfRule type="expression" dxfId="9" priority="70971">
      <formula>OR(W172="TR",W172="TDM",W172="PKT")</formula>
    </cfRule>
    <cfRule type="expression" dxfId="20" priority="70972">
      <formula>OR(W172="FG")</formula>
    </cfRule>
    <cfRule type="expression" dxfId="3" priority="70973">
      <formula>OR(W172="L",W172="OTG")</formula>
    </cfRule>
    <cfRule type="expression" dxfId="12" priority="70974">
      <formula>OR(W172="OP",W172="RS",W172="RTS",W172="PRM",W172="CB")</formula>
    </cfRule>
  </conditionalFormatting>
  <conditionalFormatting sqref="Y172:AA172">
    <cfRule type="cellIs" dxfId="33" priority="70957" operator="equal">
      <formula>"FG (WFO)"</formula>
    </cfRule>
    <cfRule type="cellIs" dxfId="32" priority="70958" operator="equal">
      <formula>"EO (WFO)"</formula>
    </cfRule>
    <cfRule type="cellIs" dxfId="31" priority="70959" operator="equal">
      <formula>"EE (WFO)"</formula>
    </cfRule>
    <cfRule type="cellIs" dxfId="31" priority="70960" operator="equal">
      <formula>"EC (WFO)"</formula>
    </cfRule>
    <cfRule type="expression" dxfId="19" priority="70961">
      <formula>OR(Y172="CT",Y172="SCIK",Y172="CUMIL")</formula>
    </cfRule>
    <cfRule type="expression" dxfId="9" priority="70962">
      <formula>OR(Y172="TR",Y172="TDM",Y172="PKT")</formula>
    </cfRule>
    <cfRule type="expression" dxfId="20" priority="70963">
      <formula>OR(Y172="FG")</formula>
    </cfRule>
    <cfRule type="expression" dxfId="3" priority="70964">
      <formula>OR(Y172="L",Y172="OTG")</formula>
    </cfRule>
    <cfRule type="expression" dxfId="12" priority="70965">
      <formula>OR(Y172="OP",Y172="RS",Y172="RTS",Y172="PRM",Y172="CB")</formula>
    </cfRule>
  </conditionalFormatting>
  <conditionalFormatting sqref="B173:F173">
    <cfRule type="cellIs" dxfId="13" priority="31163" operator="equal">
      <formula>"TDM"</formula>
    </cfRule>
    <cfRule type="cellIs" dxfId="37" priority="31164" operator="equal">
      <formula>"EQ (WFO)"</formula>
    </cfRule>
    <cfRule type="cellIs" dxfId="31" priority="31165" operator="equal">
      <formula>"EO (WFO)"</formula>
    </cfRule>
    <cfRule type="cellIs" dxfId="36" priority="31166" operator="equal">
      <formula>"RS"</formula>
    </cfRule>
    <cfRule type="cellIs" dxfId="28" priority="31167" operator="equal">
      <formula>"TR (WFO)"</formula>
    </cfRule>
    <cfRule type="cellIs" dxfId="31" priority="31168" operator="equal">
      <formula>"EQ (WFO)"</formula>
    </cfRule>
    <cfRule type="cellIs" dxfId="31" priority="31169" operator="equal">
      <formula>"EO (WFO)"</formula>
    </cfRule>
    <cfRule type="cellIs" dxfId="31" priority="31170" operator="equal">
      <formula>"EO (WFO)"</formula>
    </cfRule>
    <cfRule type="cellIs" dxfId="31" priority="31171" operator="equal">
      <formula>"EK (WFO)"</formula>
    </cfRule>
    <cfRule type="cellIs" dxfId="31" priority="31172" operator="equal">
      <formula>"EG (WFO)"</formula>
    </cfRule>
    <cfRule type="cellIs" dxfId="31" priority="31173" operator="equal">
      <formula>"EE (WFO)"</formula>
    </cfRule>
    <cfRule type="cellIs" dxfId="31" priority="31174" operator="equal">
      <formula>"EC (WFO)"</formula>
    </cfRule>
    <cfRule type="cellIs" dxfId="31" priority="31175" operator="equal">
      <formula>"EA (WFO)"</formula>
    </cfRule>
    <cfRule type="cellIs" dxfId="35" priority="31176" operator="equal">
      <formula>"FG (WFO)"</formula>
    </cfRule>
    <cfRule type="cellIs" dxfId="34" priority="31177" operator="equal">
      <formula>"TR"</formula>
    </cfRule>
  </conditionalFormatting>
  <conditionalFormatting sqref="H173:M173">
    <cfRule type="cellIs" dxfId="33" priority="71191" operator="equal">
      <formula>"FG (WFO)"</formula>
    </cfRule>
    <cfRule type="cellIs" dxfId="32" priority="71192" operator="equal">
      <formula>"EO (WFO)"</formula>
    </cfRule>
    <cfRule type="cellIs" dxfId="31" priority="71193" operator="equal">
      <formula>"EE (WFO)"</formula>
    </cfRule>
    <cfRule type="cellIs" dxfId="31" priority="71194" operator="equal">
      <formula>"EC (WFO)"</formula>
    </cfRule>
    <cfRule type="expression" dxfId="19" priority="71195">
      <formula>OR(H173="CT",H173="SCIK",H173="CUMIL")</formula>
    </cfRule>
    <cfRule type="expression" dxfId="9" priority="71196">
      <formula>OR(H173="TR",H173="TDM",H173="PKT")</formula>
    </cfRule>
    <cfRule type="expression" dxfId="20" priority="71197">
      <formula>OR(H173="FG")</formula>
    </cfRule>
    <cfRule type="expression" dxfId="3" priority="71198">
      <formula>OR(H173="L",H173="OTG")</formula>
    </cfRule>
    <cfRule type="expression" dxfId="12" priority="71199">
      <formula>OR(H173="OP",H173="RS",H173="RTS",H173="PRM",H173="CB")</formula>
    </cfRule>
  </conditionalFormatting>
  <conditionalFormatting sqref="N173">
    <cfRule type="cellIs" dxfId="33" priority="71182" operator="equal">
      <formula>"FG (WFO)"</formula>
    </cfRule>
    <cfRule type="cellIs" dxfId="32" priority="71183" operator="equal">
      <formula>"EO (WFO)"</formula>
    </cfRule>
    <cfRule type="cellIs" dxfId="31" priority="71184" operator="equal">
      <formula>"EE (WFO)"</formula>
    </cfRule>
    <cfRule type="cellIs" dxfId="31" priority="71185" operator="equal">
      <formula>"EC (WFO)"</formula>
    </cfRule>
    <cfRule type="expression" dxfId="19" priority="71186">
      <formula>OR(N173="CT",N173="SCIK",N173="CUMIL")</formula>
    </cfRule>
    <cfRule type="expression" dxfId="9" priority="71187">
      <formula>OR(N173="TR",N173="TDM",N173="PKT")</formula>
    </cfRule>
    <cfRule type="expression" dxfId="20" priority="71188">
      <formula>OR(N173="FG")</formula>
    </cfRule>
    <cfRule type="expression" dxfId="3" priority="71189">
      <formula>OR(N173="L",N173="OTG")</formula>
    </cfRule>
    <cfRule type="expression" dxfId="12" priority="71190">
      <formula>OR(N173="OP",N173="RS",N173="RTS",N173="PRM",N173="CB")</formula>
    </cfRule>
  </conditionalFormatting>
  <conditionalFormatting sqref="O173:Q173">
    <cfRule type="cellIs" dxfId="33" priority="71173" operator="equal">
      <formula>"FG (WFO)"</formula>
    </cfRule>
    <cfRule type="cellIs" dxfId="32" priority="71174" operator="equal">
      <formula>"EO (WFO)"</formula>
    </cfRule>
    <cfRule type="cellIs" dxfId="31" priority="71175" operator="equal">
      <formula>"EE (WFO)"</formula>
    </cfRule>
    <cfRule type="cellIs" dxfId="31" priority="71176" operator="equal">
      <formula>"EC (WFO)"</formula>
    </cfRule>
    <cfRule type="expression" dxfId="19" priority="71177">
      <formula>OR(O173="CT",O173="SCIK",O173="CUMIL")</formula>
    </cfRule>
    <cfRule type="expression" dxfId="9" priority="71178">
      <formula>OR(O173="TR",O173="TDM",O173="PKT")</formula>
    </cfRule>
    <cfRule type="expression" dxfId="20" priority="71179">
      <formula>OR(O173="FG")</formula>
    </cfRule>
    <cfRule type="expression" dxfId="3" priority="71180">
      <formula>OR(O173="L",O173="OTG")</formula>
    </cfRule>
    <cfRule type="expression" dxfId="12" priority="71181">
      <formula>OR(O173="OP",O173="RS",O173="RTS",O173="PRM",O173="CB")</formula>
    </cfRule>
  </conditionalFormatting>
  <conditionalFormatting sqref="R173:V173">
    <cfRule type="cellIs" dxfId="33" priority="71110" operator="equal">
      <formula>"FG (WFO)"</formula>
    </cfRule>
    <cfRule type="cellIs" dxfId="32" priority="71111" operator="equal">
      <formula>"EO (WFO)"</formula>
    </cfRule>
    <cfRule type="cellIs" dxfId="31" priority="71112" operator="equal">
      <formula>"EE (WFO)"</formula>
    </cfRule>
    <cfRule type="cellIs" dxfId="31" priority="71113" operator="equal">
      <formula>"EC (WFO)"</formula>
    </cfRule>
    <cfRule type="expression" dxfId="19" priority="71114">
      <formula>OR(R173="CT",R173="SCIK",R173="CUMIL")</formula>
    </cfRule>
    <cfRule type="expression" dxfId="9" priority="71115">
      <formula>OR(R173="TR",R173="TDM",R173="PKT")</formula>
    </cfRule>
    <cfRule type="expression" dxfId="20" priority="71116">
      <formula>OR(R173="FG")</formula>
    </cfRule>
    <cfRule type="expression" dxfId="3" priority="71117">
      <formula>OR(R173="L",R173="OTG")</formula>
    </cfRule>
    <cfRule type="expression" dxfId="12" priority="71118">
      <formula>OR(R173="OP",R173="RS",R173="RTS",R173="PRM",R173="CB")</formula>
    </cfRule>
  </conditionalFormatting>
  <conditionalFormatting sqref="W173:X173">
    <cfRule type="cellIs" dxfId="33" priority="71101" operator="equal">
      <formula>"FG (WFO)"</formula>
    </cfRule>
    <cfRule type="cellIs" dxfId="32" priority="71102" operator="equal">
      <formula>"EO (WFO)"</formula>
    </cfRule>
    <cfRule type="cellIs" dxfId="31" priority="71103" operator="equal">
      <formula>"EE (WFO)"</formula>
    </cfRule>
    <cfRule type="cellIs" dxfId="31" priority="71104" operator="equal">
      <formula>"EC (WFO)"</formula>
    </cfRule>
    <cfRule type="expression" dxfId="19" priority="71105">
      <formula>OR(W173="CT",W173="SCIK",W173="CUMIL")</formula>
    </cfRule>
    <cfRule type="expression" dxfId="9" priority="71106">
      <formula>OR(W173="TR",W173="TDM",W173="PKT")</formula>
    </cfRule>
    <cfRule type="expression" dxfId="20" priority="71107">
      <formula>OR(W173="FG")</formula>
    </cfRule>
    <cfRule type="expression" dxfId="3" priority="71108">
      <formula>OR(W173="L",W173="OTG")</formula>
    </cfRule>
    <cfRule type="expression" dxfId="12" priority="71109">
      <formula>OR(W173="OP",W173="RS",W173="RTS",W173="PRM",W173="CB")</formula>
    </cfRule>
  </conditionalFormatting>
  <conditionalFormatting sqref="Y173:AA173">
    <cfRule type="cellIs" dxfId="33" priority="71092" operator="equal">
      <formula>"FG (WFO)"</formula>
    </cfRule>
    <cfRule type="cellIs" dxfId="32" priority="71093" operator="equal">
      <formula>"EO (WFO)"</formula>
    </cfRule>
    <cfRule type="cellIs" dxfId="31" priority="71094" operator="equal">
      <formula>"EE (WFO)"</formula>
    </cfRule>
    <cfRule type="cellIs" dxfId="31" priority="71095" operator="equal">
      <formula>"EC (WFO)"</formula>
    </cfRule>
    <cfRule type="expression" dxfId="19" priority="71096">
      <formula>OR(Y173="CT",Y173="SCIK",Y173="CUMIL")</formula>
    </cfRule>
    <cfRule type="expression" dxfId="9" priority="71097">
      <formula>OR(Y173="TR",Y173="TDM",Y173="PKT")</formula>
    </cfRule>
    <cfRule type="expression" dxfId="20" priority="71098">
      <formula>OR(Y173="FG")</formula>
    </cfRule>
    <cfRule type="expression" dxfId="3" priority="71099">
      <formula>OR(Y173="L",Y173="OTG")</formula>
    </cfRule>
    <cfRule type="expression" dxfId="12" priority="71100">
      <formula>OR(Y173="OP",Y173="RS",Y173="RTS",Y173="PRM",Y173="CB")</formula>
    </cfRule>
  </conditionalFormatting>
  <conditionalFormatting sqref="I174:J174">
    <cfRule type="cellIs" dxfId="31" priority="72013" operator="equal">
      <formula>"EE (WFO)"</formula>
    </cfRule>
    <cfRule type="cellIs" dxfId="31" priority="72014" operator="equal">
      <formula>"EC (WFO)"</formula>
    </cfRule>
  </conditionalFormatting>
  <conditionalFormatting sqref="K174">
    <cfRule type="cellIs" dxfId="31" priority="71985" operator="equal">
      <formula>"EE (WFO)"</formula>
    </cfRule>
    <cfRule type="cellIs" dxfId="31" priority="71986" operator="equal">
      <formula>"EC (WFO)"</formula>
    </cfRule>
  </conditionalFormatting>
  <conditionalFormatting sqref="M174">
    <cfRule type="cellIs" dxfId="33" priority="71423" operator="equal">
      <formula>"FG (WFO)"</formula>
    </cfRule>
    <cfRule type="cellIs" dxfId="32" priority="71424" operator="equal">
      <formula>"EO (WFO)"</formula>
    </cfRule>
    <cfRule type="cellIs" dxfId="31" priority="71425" operator="equal">
      <formula>"EE (WFO)"</formula>
    </cfRule>
    <cfRule type="cellIs" dxfId="31" priority="71426" operator="equal">
      <formula>"EC (WFO)"</formula>
    </cfRule>
    <cfRule type="expression" dxfId="19" priority="71427">
      <formula>OR(M174="CT",M174="SCIK",M174="CUMIL")</formula>
    </cfRule>
    <cfRule type="expression" dxfId="9" priority="71428">
      <formula>OR(M174="TR",M174="TDM",M174="PKT")</formula>
    </cfRule>
    <cfRule type="expression" dxfId="20" priority="71429">
      <formula>OR(M174="FG")</formula>
    </cfRule>
    <cfRule type="expression" dxfId="3" priority="71430">
      <formula>OR(M174="L",M174="OTG")</formula>
    </cfRule>
    <cfRule type="expression" dxfId="12" priority="71431">
      <formula>OR(M174="OP",M174="RS",M174="RTS",M174="PRM",M174="CB")</formula>
    </cfRule>
  </conditionalFormatting>
  <conditionalFormatting sqref="R174">
    <cfRule type="cellIs" dxfId="31" priority="71991" operator="equal">
      <formula>"EE (WFO)"</formula>
    </cfRule>
    <cfRule type="cellIs" dxfId="31" priority="71992" operator="equal">
      <formula>"EC (WFO)"</formula>
    </cfRule>
  </conditionalFormatting>
  <conditionalFormatting sqref="S174">
    <cfRule type="cellIs" dxfId="33" priority="71977" operator="equal">
      <formula>"FG (WFO)"</formula>
    </cfRule>
    <cfRule type="cellIs" dxfId="32" priority="71978" operator="equal">
      <formula>"EO (WFO)"</formula>
    </cfRule>
    <cfRule type="cellIs" dxfId="78" priority="71979" operator="equal">
      <formula>"FG"</formula>
    </cfRule>
    <cfRule type="cellIs" dxfId="56" priority="71980" operator="equal">
      <formula>"CT"</formula>
    </cfRule>
    <cfRule type="cellIs" dxfId="56" priority="71981" operator="equal">
      <formula>"CUMIL"</formula>
    </cfRule>
    <cfRule type="cellIs" dxfId="22" priority="71982" operator="equal">
      <formula>"L"</formula>
    </cfRule>
    <cfRule type="cellIs" dxfId="31" priority="71983" operator="equal">
      <formula>"EE (WFO)"</formula>
    </cfRule>
    <cfRule type="cellIs" dxfId="31" priority="71984" operator="equal">
      <formula>"EC (WFO)"</formula>
    </cfRule>
  </conditionalFormatting>
  <conditionalFormatting sqref="W174">
    <cfRule type="cellIs" dxfId="31" priority="71562" operator="equal">
      <formula>"EE (WFO)"</formula>
    </cfRule>
    <cfRule type="cellIs" dxfId="31" priority="71563" operator="equal">
      <formula>"EC (WFO)"</formula>
    </cfRule>
  </conditionalFormatting>
  <conditionalFormatting sqref="AA174">
    <cfRule type="cellIs" dxfId="31" priority="71574" operator="equal">
      <formula>"EE (WFO)"</formula>
    </cfRule>
    <cfRule type="cellIs" dxfId="31" priority="71575" operator="equal">
      <formula>"EC (WFO)"</formula>
    </cfRule>
  </conditionalFormatting>
  <conditionalFormatting sqref="H175">
    <cfRule type="cellIs" dxfId="33" priority="71765" operator="equal">
      <formula>"FG (WFO)"</formula>
    </cfRule>
    <cfRule type="cellIs" dxfId="32" priority="71766" operator="equal">
      <formula>"EO (WFO)"</formula>
    </cfRule>
    <cfRule type="cellIs" dxfId="31" priority="71767" operator="equal">
      <formula>"EE (WFO)"</formula>
    </cfRule>
    <cfRule type="cellIs" dxfId="31" priority="71768" operator="equal">
      <formula>"EC (WFO)"</formula>
    </cfRule>
    <cfRule type="expression" dxfId="19" priority="71769">
      <formula>OR(H175="CT",H175="SCIK",H175="CUMIL")</formula>
    </cfRule>
    <cfRule type="expression" dxfId="9" priority="71770">
      <formula>OR(H175="TR",H175="TDM",H175="PKT")</formula>
    </cfRule>
    <cfRule type="expression" dxfId="20" priority="71771">
      <formula>OR(H175="FG")</formula>
    </cfRule>
    <cfRule type="expression" dxfId="3" priority="71772">
      <formula>OR(H175="L",H175="OTG")</formula>
    </cfRule>
    <cfRule type="expression" dxfId="12" priority="71773">
      <formula>OR(H175="OP",H175="RS",H175="RTS",H175="PRM",H175="CB")</formula>
    </cfRule>
  </conditionalFormatting>
  <conditionalFormatting sqref="J175:L175">
    <cfRule type="cellIs" dxfId="29" priority="71969" operator="equal">
      <formula>"EO (WFO)"</formula>
    </cfRule>
    <cfRule type="cellIs" dxfId="4" priority="71970" operator="equal">
      <formula>"FG (WFO)"</formula>
    </cfRule>
    <cfRule type="cellIs" dxfId="78" priority="71971" operator="equal">
      <formula>"FG"</formula>
    </cfRule>
    <cfRule type="cellIs" dxfId="56" priority="71972" operator="equal">
      <formula>"CT"</formula>
    </cfRule>
    <cfRule type="cellIs" dxfId="56" priority="71973" operator="equal">
      <formula>"CUMIL"</formula>
    </cfRule>
    <cfRule type="cellIs" dxfId="22" priority="71974" operator="equal">
      <formula>"L"</formula>
    </cfRule>
    <cfRule type="cellIs" dxfId="31" priority="71975" operator="equal">
      <formula>"EE (WFO)"</formula>
    </cfRule>
    <cfRule type="cellIs" dxfId="31" priority="71976" operator="equal">
      <formula>"EC (WFO)"</formula>
    </cfRule>
  </conditionalFormatting>
  <conditionalFormatting sqref="O175">
    <cfRule type="cellIs" dxfId="29" priority="71673" operator="equal">
      <formula>"EO (WFO)"</formula>
    </cfRule>
    <cfRule type="cellIs" dxfId="4" priority="71674" operator="equal">
      <formula>"FG (WFO)"</formula>
    </cfRule>
    <cfRule type="cellIs" dxfId="78" priority="71675" operator="equal">
      <formula>"FG"</formula>
    </cfRule>
    <cfRule type="cellIs" dxfId="56" priority="71676" operator="equal">
      <formula>"CT"</formula>
    </cfRule>
    <cfRule type="cellIs" dxfId="56" priority="71677" operator="equal">
      <formula>"CUMIL"</formula>
    </cfRule>
    <cfRule type="cellIs" dxfId="22" priority="71678" operator="equal">
      <formula>"L"</formula>
    </cfRule>
    <cfRule type="cellIs" dxfId="31" priority="71679" operator="equal">
      <formula>"EE (WFO)"</formula>
    </cfRule>
    <cfRule type="cellIs" dxfId="31" priority="71680" operator="equal">
      <formula>"EC (WFO)"</formula>
    </cfRule>
  </conditionalFormatting>
  <conditionalFormatting sqref="P175">
    <cfRule type="cellIs" dxfId="29" priority="71961" operator="equal">
      <formula>"EO (WFO)"</formula>
    </cfRule>
    <cfRule type="cellIs" dxfId="4" priority="71962" operator="equal">
      <formula>"FG (WFO)"</formula>
    </cfRule>
    <cfRule type="cellIs" dxfId="78" priority="71963" operator="equal">
      <formula>"FG"</formula>
    </cfRule>
    <cfRule type="cellIs" dxfId="56" priority="71964" operator="equal">
      <formula>"CT"</formula>
    </cfRule>
    <cfRule type="cellIs" dxfId="56" priority="71965" operator="equal">
      <formula>"CUMIL"</formula>
    </cfRule>
    <cfRule type="cellIs" dxfId="22" priority="71966" operator="equal">
      <formula>"L"</formula>
    </cfRule>
    <cfRule type="cellIs" dxfId="31" priority="71967" operator="equal">
      <formula>"EE (WFO)"</formula>
    </cfRule>
    <cfRule type="cellIs" dxfId="31" priority="71968" operator="equal">
      <formula>"EC (WFO)"</formula>
    </cfRule>
  </conditionalFormatting>
  <conditionalFormatting sqref="W175">
    <cfRule type="cellIs" dxfId="31" priority="71548" operator="equal">
      <formula>"EE (WFO)"</formula>
    </cfRule>
    <cfRule type="cellIs" dxfId="31" priority="71549" operator="equal">
      <formula>"EC (WFO)"</formula>
    </cfRule>
    <cfRule type="cellIs" dxfId="31" priority="71550" operator="equal">
      <formula>"EE (WFO)"</formula>
    </cfRule>
    <cfRule type="cellIs" dxfId="31" priority="71551" operator="equal">
      <formula>"EC (WFO)"</formula>
    </cfRule>
    <cfRule type="cellIs" dxfId="31" priority="71552" operator="equal">
      <formula>"EE (WFO)"</formula>
    </cfRule>
    <cfRule type="cellIs" dxfId="31" priority="71553" operator="equal">
      <formula>"EC (WFO)"</formula>
    </cfRule>
  </conditionalFormatting>
  <conditionalFormatting sqref="Y175">
    <cfRule type="cellIs" dxfId="31" priority="71572" operator="equal">
      <formula>"EE (WFO)"</formula>
    </cfRule>
    <cfRule type="cellIs" dxfId="31" priority="71573" operator="equal">
      <formula>"EC (WFO)"</formula>
    </cfRule>
  </conditionalFormatting>
  <conditionalFormatting sqref="AB175">
    <cfRule type="cellIs" dxfId="31" priority="117732" operator="equal">
      <formula>"EE (WFO)"</formula>
    </cfRule>
    <cfRule type="cellIs" dxfId="31" priority="117733" operator="equal">
      <formula>"EC (WFO)"</formula>
    </cfRule>
  </conditionalFormatting>
  <conditionalFormatting sqref="B176:F176">
    <cfRule type="cellIs" dxfId="13" priority="31148" operator="equal">
      <formula>"TDM"</formula>
    </cfRule>
    <cfRule type="cellIs" dxfId="37" priority="31149" operator="equal">
      <formula>"EQ (WFO)"</formula>
    </cfRule>
    <cfRule type="cellIs" dxfId="31" priority="31150" operator="equal">
      <formula>"EO (WFO)"</formula>
    </cfRule>
    <cfRule type="cellIs" dxfId="36" priority="31151" operator="equal">
      <formula>"RS"</formula>
    </cfRule>
    <cfRule type="cellIs" dxfId="28" priority="31152" operator="equal">
      <formula>"TR (WFO)"</formula>
    </cfRule>
    <cfRule type="cellIs" dxfId="31" priority="31153" operator="equal">
      <formula>"EQ (WFO)"</formula>
    </cfRule>
    <cfRule type="cellIs" dxfId="31" priority="31154" operator="equal">
      <formula>"EO (WFO)"</formula>
    </cfRule>
    <cfRule type="cellIs" dxfId="31" priority="31155" operator="equal">
      <formula>"EO (WFO)"</formula>
    </cfRule>
    <cfRule type="cellIs" dxfId="31" priority="31156" operator="equal">
      <formula>"EK (WFO)"</formula>
    </cfRule>
    <cfRule type="cellIs" dxfId="31" priority="31157" operator="equal">
      <formula>"EG (WFO)"</formula>
    </cfRule>
    <cfRule type="cellIs" dxfId="31" priority="31158" operator="equal">
      <formula>"EE (WFO)"</formula>
    </cfRule>
    <cfRule type="cellIs" dxfId="31" priority="31159" operator="equal">
      <formula>"EC (WFO)"</formula>
    </cfRule>
    <cfRule type="cellIs" dxfId="31" priority="31160" operator="equal">
      <formula>"EA (WFO)"</formula>
    </cfRule>
    <cfRule type="cellIs" dxfId="35" priority="31161" operator="equal">
      <formula>"FG (WFO)"</formula>
    </cfRule>
    <cfRule type="cellIs" dxfId="34" priority="31162" operator="equal">
      <formula>"TR"</formula>
    </cfRule>
  </conditionalFormatting>
  <conditionalFormatting sqref="N176">
    <cfRule type="cellIs" dxfId="33" priority="71227" operator="equal">
      <formula>"FG (WFO)"</formula>
    </cfRule>
    <cfRule type="cellIs" dxfId="32" priority="71228" operator="equal">
      <formula>"EO (WFO)"</formula>
    </cfRule>
    <cfRule type="cellIs" dxfId="31" priority="71229" operator="equal">
      <formula>"EE (WFO)"</formula>
    </cfRule>
    <cfRule type="cellIs" dxfId="31" priority="71230" operator="equal">
      <formula>"EC (WFO)"</formula>
    </cfRule>
    <cfRule type="expression" dxfId="19" priority="71231">
      <formula>OR(N176="CT",N176="SCIK",N176="CUMIL")</formula>
    </cfRule>
    <cfRule type="expression" dxfId="9" priority="71232">
      <formula>OR(N176="TR",N176="TDM",N176="PKT")</formula>
    </cfRule>
    <cfRule type="expression" dxfId="20" priority="71233">
      <formula>OR(N176="FG")</formula>
    </cfRule>
    <cfRule type="expression" dxfId="3" priority="71234">
      <formula>OR(N176="L",N176="OTG")</formula>
    </cfRule>
    <cfRule type="expression" dxfId="12" priority="71235">
      <formula>OR(N176="OP",N176="RS",N176="RTS",N176="PRM",N176="CB")</formula>
    </cfRule>
  </conditionalFormatting>
  <conditionalFormatting sqref="P176">
    <cfRule type="cellIs" dxfId="33" priority="70927" operator="equal">
      <formula>"FG (WFO)"</formula>
    </cfRule>
    <cfRule type="cellIs" dxfId="32" priority="70928" operator="equal">
      <formula>"EO (WFO)"</formula>
    </cfRule>
    <cfRule type="cellIs" dxfId="31" priority="70929" operator="equal">
      <formula>"EE (WFO)"</formula>
    </cfRule>
    <cfRule type="cellIs" dxfId="31" priority="70930" operator="equal">
      <formula>"EC (WFO)"</formula>
    </cfRule>
    <cfRule type="expression" dxfId="19" priority="70931">
      <formula>OR(P176="CT",P176="SCIK",P176="CUMIL")</formula>
    </cfRule>
    <cfRule type="expression" dxfId="9" priority="70932">
      <formula>OR(P176="TR",P176="TDM",P176="PKT")</formula>
    </cfRule>
    <cfRule type="expression" dxfId="20" priority="70933">
      <formula>OR(P176="FG")</formula>
    </cfRule>
    <cfRule type="expression" dxfId="3" priority="70934">
      <formula>OR(P176="L",P176="OTG")</formula>
    </cfRule>
    <cfRule type="expression" dxfId="12" priority="70935">
      <formula>OR(P176="OP",P176="RS",P176="RTS",P176="PRM",P176="CB")</formula>
    </cfRule>
    <cfRule type="cellIs" dxfId="79" priority="70936" operator="equal">
      <formula>"TDM (WFO)"</formula>
    </cfRule>
  </conditionalFormatting>
  <conditionalFormatting sqref="R176:V176">
    <cfRule type="cellIs" dxfId="33" priority="71083" operator="equal">
      <formula>"FG (WFO)"</formula>
    </cfRule>
    <cfRule type="cellIs" dxfId="32" priority="71084" operator="equal">
      <formula>"EO (WFO)"</formula>
    </cfRule>
    <cfRule type="cellIs" dxfId="31" priority="71085" operator="equal">
      <formula>"EE (WFO)"</formula>
    </cfRule>
    <cfRule type="cellIs" dxfId="31" priority="71086" operator="equal">
      <formula>"EC (WFO)"</formula>
    </cfRule>
    <cfRule type="expression" dxfId="19" priority="71087">
      <formula>OR(R176="CT",R176="SCIK",R176="CUMIL")</formula>
    </cfRule>
    <cfRule type="expression" dxfId="9" priority="71088">
      <formula>OR(R176="TR",R176="TDM",R176="PKT")</formula>
    </cfRule>
    <cfRule type="expression" dxfId="20" priority="71089">
      <formula>OR(R176="FG")</formula>
    </cfRule>
    <cfRule type="expression" dxfId="3" priority="71090">
      <formula>OR(R176="L",R176="OTG")</formula>
    </cfRule>
    <cfRule type="expression" dxfId="12" priority="71091">
      <formula>OR(R176="OP",R176="RS",R176="RTS",R176="PRM",R176="CB")</formula>
    </cfRule>
  </conditionalFormatting>
  <conditionalFormatting sqref="W176:X176">
    <cfRule type="cellIs" dxfId="33" priority="71074" operator="equal">
      <formula>"FG (WFO)"</formula>
    </cfRule>
    <cfRule type="cellIs" dxfId="32" priority="71075" operator="equal">
      <formula>"EO (WFO)"</formula>
    </cfRule>
    <cfRule type="cellIs" dxfId="31" priority="71076" operator="equal">
      <formula>"EE (WFO)"</formula>
    </cfRule>
    <cfRule type="cellIs" dxfId="31" priority="71077" operator="equal">
      <formula>"EC (WFO)"</formula>
    </cfRule>
    <cfRule type="expression" dxfId="19" priority="71078">
      <formula>OR(W176="CT",W176="SCIK",W176="CUMIL")</formula>
    </cfRule>
    <cfRule type="expression" dxfId="9" priority="71079">
      <formula>OR(W176="TR",W176="TDM",W176="PKT")</formula>
    </cfRule>
    <cfRule type="expression" dxfId="20" priority="71080">
      <formula>OR(W176="FG")</formula>
    </cfRule>
    <cfRule type="expression" dxfId="3" priority="71081">
      <formula>OR(W176="L",W176="OTG")</formula>
    </cfRule>
    <cfRule type="expression" dxfId="12" priority="71082">
      <formula>OR(W176="OP",W176="RS",W176="RTS",W176="PRM",W176="CB")</formula>
    </cfRule>
  </conditionalFormatting>
  <conditionalFormatting sqref="Y176:AA176">
    <cfRule type="cellIs" dxfId="33" priority="71065" operator="equal">
      <formula>"FG (WFO)"</formula>
    </cfRule>
    <cfRule type="cellIs" dxfId="32" priority="71066" operator="equal">
      <formula>"EO (WFO)"</formula>
    </cfRule>
    <cfRule type="cellIs" dxfId="31" priority="71067" operator="equal">
      <formula>"EE (WFO)"</formula>
    </cfRule>
    <cfRule type="cellIs" dxfId="31" priority="71068" operator="equal">
      <formula>"EC (WFO)"</formula>
    </cfRule>
    <cfRule type="expression" dxfId="19" priority="71069">
      <formula>OR(Y176="CT",Y176="SCIK",Y176="CUMIL")</formula>
    </cfRule>
    <cfRule type="expression" dxfId="9" priority="71070">
      <formula>OR(Y176="TR",Y176="TDM",Y176="PKT")</formula>
    </cfRule>
    <cfRule type="expression" dxfId="20" priority="71071">
      <formula>OR(Y176="FG")</formula>
    </cfRule>
    <cfRule type="expression" dxfId="3" priority="71072">
      <formula>OR(Y176="L",Y176="OTG")</formula>
    </cfRule>
    <cfRule type="expression" dxfId="12" priority="71073">
      <formula>OR(Y176="OP",Y176="RS",Y176="RTS",Y176="PRM",Y176="CB")</formula>
    </cfRule>
  </conditionalFormatting>
  <conditionalFormatting sqref="AB176">
    <cfRule type="cellIs" dxfId="31" priority="117684" operator="equal">
      <formula>"EE (WFO)"</formula>
    </cfRule>
    <cfRule type="cellIs" dxfId="31" priority="117685" operator="equal">
      <formula>"EC (WFO)"</formula>
    </cfRule>
    <cfRule type="cellIs" dxfId="31" priority="117686" operator="equal">
      <formula>"EE (WFO)"</formula>
    </cfRule>
    <cfRule type="cellIs" dxfId="31" priority="117687" operator="equal">
      <formula>"EC (WFO)"</formula>
    </cfRule>
    <cfRule type="cellIs" dxfId="31" priority="117688" operator="equal">
      <formula>"EE (WFO)"</formula>
    </cfRule>
    <cfRule type="cellIs" dxfId="31" priority="117689" operator="equal">
      <formula>"EC (WFO)"</formula>
    </cfRule>
  </conditionalFormatting>
  <conditionalFormatting sqref="AD176:AI176">
    <cfRule type="cellIs" dxfId="31" priority="117730" operator="equal">
      <formula>"EE (WFO)"</formula>
    </cfRule>
    <cfRule type="cellIs" dxfId="31" priority="117731" operator="equal">
      <formula>"EC (WFO)"</formula>
    </cfRule>
  </conditionalFormatting>
  <conditionalFormatting sqref="AJ176">
    <cfRule type="cellIs" dxfId="31" priority="117593" operator="equal">
      <formula>"EE (WFO)"</formula>
    </cfRule>
    <cfRule type="cellIs" dxfId="31" priority="117594" operator="equal">
      <formula>"EC (WFO)"</formula>
    </cfRule>
    <cfRule type="cellIs" dxfId="31" priority="117728" operator="equal">
      <formula>"EE (WFO)"</formula>
    </cfRule>
    <cfRule type="cellIs" dxfId="31" priority="117729" operator="equal">
      <formula>"EC (WFO)"</formula>
    </cfRule>
  </conditionalFormatting>
  <conditionalFormatting sqref="AJ176:AK176">
    <cfRule type="cellIs" dxfId="31" priority="117690" operator="equal">
      <formula>"EE (WFO)"</formula>
    </cfRule>
    <cfRule type="cellIs" dxfId="31" priority="117691" operator="equal">
      <formula>"EC (WFO)"</formula>
    </cfRule>
    <cfRule type="cellIs" dxfId="31" priority="117692" operator="equal">
      <formula>"EE (WFO)"</formula>
    </cfRule>
    <cfRule type="cellIs" dxfId="31" priority="117693" operator="equal">
      <formula>"EC (WFO)"</formula>
    </cfRule>
  </conditionalFormatting>
  <conditionalFormatting sqref="H177">
    <cfRule type="cellIs" dxfId="31" priority="72005" operator="equal">
      <formula>"EE (WFO)"</formula>
    </cfRule>
    <cfRule type="cellIs" dxfId="31" priority="72006" operator="equal">
      <formula>"EC (WFO)"</formula>
    </cfRule>
  </conditionalFormatting>
  <conditionalFormatting sqref="I177:J177">
    <cfRule type="cellIs" dxfId="31" priority="71949" operator="equal">
      <formula>"EE (WFO)"</formula>
    </cfRule>
    <cfRule type="cellIs" dxfId="31" priority="71950" operator="equal">
      <formula>"EC (WFO)"</formula>
    </cfRule>
    <cfRule type="cellIs" dxfId="31" priority="71951" operator="equal">
      <formula>"EE (WFO)"</formula>
    </cfRule>
    <cfRule type="cellIs" dxfId="31" priority="71952" operator="equal">
      <formula>"EC (WFO)"</formula>
    </cfRule>
    <cfRule type="cellIs" dxfId="29" priority="71953" operator="equal">
      <formula>"EO (WFO)"</formula>
    </cfRule>
    <cfRule type="cellIs" dxfId="4" priority="71954" operator="equal">
      <formula>"FG (WFO)"</formula>
    </cfRule>
    <cfRule type="cellIs" dxfId="78" priority="71955" operator="equal">
      <formula>"FG"</formula>
    </cfRule>
    <cfRule type="cellIs" dxfId="56" priority="71956" operator="equal">
      <formula>"CT"</formula>
    </cfRule>
    <cfRule type="cellIs" dxfId="56" priority="71957" operator="equal">
      <formula>"CUMIL"</formula>
    </cfRule>
    <cfRule type="cellIs" dxfId="22" priority="71958" operator="equal">
      <formula>"L"</formula>
    </cfRule>
    <cfRule type="cellIs" dxfId="31" priority="71959" operator="equal">
      <formula>"EE (WFO)"</formula>
    </cfRule>
    <cfRule type="cellIs" dxfId="31" priority="71960" operator="equal">
      <formula>"EC (WFO)"</formula>
    </cfRule>
  </conditionalFormatting>
  <conditionalFormatting sqref="K177">
    <cfRule type="cellIs" dxfId="33" priority="71738" operator="equal">
      <formula>"FG (WFO)"</formula>
    </cfRule>
    <cfRule type="cellIs" dxfId="32" priority="71739" operator="equal">
      <formula>"EO (WFO)"</formula>
    </cfRule>
    <cfRule type="cellIs" dxfId="31" priority="71740" operator="equal">
      <formula>"EE (WFO)"</formula>
    </cfRule>
    <cfRule type="cellIs" dxfId="31" priority="71741" operator="equal">
      <formula>"EC (WFO)"</formula>
    </cfRule>
    <cfRule type="expression" dxfId="19" priority="71742">
      <formula>OR(K177="CT",K177="SCIK",K177="CUMIL")</formula>
    </cfRule>
    <cfRule type="expression" dxfId="9" priority="71743">
      <formula>OR(K177="TR",K177="TDM",K177="PKT")</formula>
    </cfRule>
    <cfRule type="expression" dxfId="20" priority="71744">
      <formula>OR(K177="FG")</formula>
    </cfRule>
    <cfRule type="expression" dxfId="3" priority="71745">
      <formula>OR(K177="L",K177="OTG")</formula>
    </cfRule>
    <cfRule type="expression" dxfId="12" priority="71746">
      <formula>OR(K177="OP",K177="RS",K177="RTS",K177="PRM",K177="CB")</formula>
    </cfRule>
  </conditionalFormatting>
  <conditionalFormatting sqref="L177">
    <cfRule type="cellIs" dxfId="55" priority="71442" operator="equal">
      <formula>"FG (WFO)"</formula>
    </cfRule>
    <cfRule type="cellIs" dxfId="15" priority="71443" operator="equal">
      <formula>"EO (WFO)"</formula>
    </cfRule>
    <cfRule type="cellIs" dxfId="15" priority="71444" operator="equal">
      <formula>"EE (WFO)"</formula>
    </cfRule>
    <cfRule type="cellIs" dxfId="15" priority="71445" operator="equal">
      <formula>"EC (WFO)"</formula>
    </cfRule>
    <cfRule type="cellIs" dxfId="15" priority="71446" operator="equal">
      <formula>"EE (WFO)"</formula>
    </cfRule>
    <cfRule type="expression" dxfId="20" priority="71447">
      <formula>OR(L177="FG")</formula>
    </cfRule>
    <cfRule type="expression" dxfId="9" priority="71448">
      <formula>OR(L177="TR",L177="TDM",L177="PKT")</formula>
    </cfRule>
    <cfRule type="expression" dxfId="19" priority="71449">
      <formula>OR(L177="CT",L177="SCIK",L177="CUMIL")</formula>
    </cfRule>
    <cfRule type="expression" dxfId="12" priority="71450">
      <formula>OR(L177="OP",L177="RS",L177="RTS",L177="PRM",L177="CB")</formula>
    </cfRule>
    <cfRule type="expression" dxfId="3" priority="71451">
      <formula>OR(L177="L",L177="OTG")</formula>
    </cfRule>
  </conditionalFormatting>
  <conditionalFormatting sqref="M177">
    <cfRule type="cellIs" dxfId="31" priority="72003" operator="equal">
      <formula>"EE (WFO)"</formula>
    </cfRule>
    <cfRule type="cellIs" dxfId="31" priority="72004" operator="equal">
      <formula>"EC (WFO)"</formula>
    </cfRule>
  </conditionalFormatting>
  <conditionalFormatting sqref="P177">
    <cfRule type="cellIs" dxfId="33" priority="71774" operator="equal">
      <formula>"FG (WFO)"</formula>
    </cfRule>
    <cfRule type="cellIs" dxfId="32" priority="71775" operator="equal">
      <formula>"EO (WFO)"</formula>
    </cfRule>
    <cfRule type="cellIs" dxfId="31" priority="71776" operator="equal">
      <formula>"EE (WFO)"</formula>
    </cfRule>
    <cfRule type="cellIs" dxfId="31" priority="71777" operator="equal">
      <formula>"EC (WFO)"</formula>
    </cfRule>
    <cfRule type="expression" dxfId="19" priority="71778">
      <formula>OR(P177="CT",P177="SCIK",P177="CUMIL")</formula>
    </cfRule>
    <cfRule type="expression" dxfId="9" priority="71779">
      <formula>OR(P177="TR",P177="TDM",P177="PKT")</formula>
    </cfRule>
    <cfRule type="expression" dxfId="20" priority="71780">
      <formula>OR(P177="FG")</formula>
    </cfRule>
    <cfRule type="expression" dxfId="3" priority="71781">
      <formula>OR(P177="L",P177="OTG")</formula>
    </cfRule>
    <cfRule type="expression" dxfId="12" priority="71782">
      <formula>OR(P177="OP",P177="RS",P177="RTS",P177="PRM",P177="CB")</formula>
    </cfRule>
  </conditionalFormatting>
  <conditionalFormatting sqref="Q177">
    <cfRule type="cellIs" dxfId="31" priority="71943" operator="equal">
      <formula>"EE (WFO)"</formula>
    </cfRule>
    <cfRule type="cellIs" dxfId="31" priority="71944" operator="equal">
      <formula>"EC (WFO)"</formula>
    </cfRule>
    <cfRule type="cellIs" dxfId="31" priority="71945" operator="equal">
      <formula>"EE (WFO)"</formula>
    </cfRule>
    <cfRule type="cellIs" dxfId="31" priority="71946" operator="equal">
      <formula>"EC (WFO)"</formula>
    </cfRule>
    <cfRule type="cellIs" dxfId="31" priority="71947" operator="equal">
      <formula>"EE (WFO)"</formula>
    </cfRule>
    <cfRule type="cellIs" dxfId="31" priority="71948" operator="equal">
      <formula>"EC (WFO)"</formula>
    </cfRule>
  </conditionalFormatting>
  <conditionalFormatting sqref="R177">
    <cfRule type="cellIs" dxfId="33" priority="71935" operator="equal">
      <formula>"FG (WFO)"</formula>
    </cfRule>
    <cfRule type="cellIs" dxfId="32" priority="71936" operator="equal">
      <formula>"EO (WFO)"</formula>
    </cfRule>
    <cfRule type="cellIs" dxfId="78" priority="71937" operator="equal">
      <formula>"FG"</formula>
    </cfRule>
    <cfRule type="cellIs" dxfId="56" priority="71938" operator="equal">
      <formula>"CT"</formula>
    </cfRule>
    <cfRule type="cellIs" dxfId="56" priority="71939" operator="equal">
      <formula>"CUMIL"</formula>
    </cfRule>
    <cfRule type="cellIs" dxfId="22" priority="71940" operator="equal">
      <formula>"L"</formula>
    </cfRule>
    <cfRule type="cellIs" dxfId="31" priority="71941" operator="equal">
      <formula>"EE (WFO)"</formula>
    </cfRule>
    <cfRule type="cellIs" dxfId="31" priority="71942" operator="equal">
      <formula>"EC (WFO)"</formula>
    </cfRule>
  </conditionalFormatting>
  <conditionalFormatting sqref="V177">
    <cfRule type="cellIs" dxfId="33" priority="71461" operator="equal">
      <formula>"FG (WFO)"</formula>
    </cfRule>
    <cfRule type="cellIs" dxfId="32" priority="71462" operator="equal">
      <formula>"EO (WFO)"</formula>
    </cfRule>
    <cfRule type="cellIs" dxfId="31" priority="71463" operator="equal">
      <formula>"EE (WFO)"</formula>
    </cfRule>
    <cfRule type="cellIs" dxfId="31" priority="71464" operator="equal">
      <formula>"EC (WFO)"</formula>
    </cfRule>
    <cfRule type="expression" dxfId="19" priority="71465">
      <formula>OR(V177="CT",V177="SCIK",V177="CUMIL")</formula>
    </cfRule>
    <cfRule type="expression" dxfId="9" priority="71466">
      <formula>OR(V177="TR",V177="TDM",V177="PKT")</formula>
    </cfRule>
    <cfRule type="expression" dxfId="20" priority="71467">
      <formula>OR(V177="FG")</formula>
    </cfRule>
    <cfRule type="expression" dxfId="3" priority="71468">
      <formula>OR(V177="L",V177="OTG")</formula>
    </cfRule>
    <cfRule type="expression" dxfId="12" priority="71469">
      <formula>OR(V177="OP",V177="RS",V177="RTS",V177="PRM",V177="CB")</formula>
    </cfRule>
  </conditionalFormatting>
  <conditionalFormatting sqref="X177:Y177">
    <cfRule type="cellIs" dxfId="31" priority="71570" operator="equal">
      <formula>"EE (WFO)"</formula>
    </cfRule>
    <cfRule type="cellIs" dxfId="31" priority="71571" operator="equal">
      <formula>"EC (WFO)"</formula>
    </cfRule>
  </conditionalFormatting>
  <conditionalFormatting sqref="Z177">
    <cfRule type="cellIs" dxfId="33" priority="71536" operator="equal">
      <formula>"FG (WFO)"</formula>
    </cfRule>
    <cfRule type="cellIs" dxfId="32" priority="71537" operator="equal">
      <formula>"EO (WFO)"</formula>
    </cfRule>
    <cfRule type="cellIs" dxfId="78" priority="71538" operator="equal">
      <formula>"FG"</formula>
    </cfRule>
    <cfRule type="cellIs" dxfId="56" priority="71539" operator="equal">
      <formula>"CT"</formula>
    </cfRule>
    <cfRule type="cellIs" dxfId="56" priority="71540" operator="equal">
      <formula>"CUMIL"</formula>
    </cfRule>
    <cfRule type="cellIs" dxfId="22" priority="71541" operator="equal">
      <formula>"L"</formula>
    </cfRule>
    <cfRule type="cellIs" dxfId="31" priority="71542" operator="equal">
      <formula>"EE (WFO)"</formula>
    </cfRule>
    <cfRule type="cellIs" dxfId="31" priority="71543" operator="equal">
      <formula>"EC (WFO)"</formula>
    </cfRule>
  </conditionalFormatting>
  <conditionalFormatting sqref="AA177">
    <cfRule type="cellIs" dxfId="31" priority="71544" operator="equal">
      <formula>"EE (WFO)"</formula>
    </cfRule>
    <cfRule type="cellIs" dxfId="31" priority="71545" operator="equal">
      <formula>"EC (WFO)"</formula>
    </cfRule>
    <cfRule type="cellIs" dxfId="31" priority="71546" operator="equal">
      <formula>"EE (WFO)"</formula>
    </cfRule>
    <cfRule type="cellIs" dxfId="31" priority="71547" operator="equal">
      <formula>"EC (WFO)"</formula>
    </cfRule>
  </conditionalFormatting>
  <conditionalFormatting sqref="K178">
    <cfRule type="cellIs" dxfId="33" priority="71747" operator="equal">
      <formula>"FG (WFO)"</formula>
    </cfRule>
    <cfRule type="cellIs" dxfId="32" priority="71748" operator="equal">
      <formula>"EO (WFO)"</formula>
    </cfRule>
    <cfRule type="cellIs" dxfId="31" priority="71749" operator="equal">
      <formula>"EE (WFO)"</formula>
    </cfRule>
    <cfRule type="cellIs" dxfId="31" priority="71750" operator="equal">
      <formula>"EC (WFO)"</formula>
    </cfRule>
    <cfRule type="expression" dxfId="19" priority="71751">
      <formula>OR(K178="CT",K178="SCIK",K178="CUMIL")</formula>
    </cfRule>
    <cfRule type="expression" dxfId="9" priority="71752">
      <formula>OR(K178="TR",K178="TDM",K178="PKT")</formula>
    </cfRule>
    <cfRule type="expression" dxfId="20" priority="71753">
      <formula>OR(K178="FG")</formula>
    </cfRule>
    <cfRule type="expression" dxfId="3" priority="71754">
      <formula>OR(K178="L",K178="OTG")</formula>
    </cfRule>
    <cfRule type="expression" dxfId="12" priority="71755">
      <formula>OR(K178="OP",K178="RS",K178="RTS",K178="PRM",K178="CB")</formula>
    </cfRule>
  </conditionalFormatting>
  <conditionalFormatting sqref="L178">
    <cfRule type="cellIs" dxfId="29" priority="71883" operator="equal">
      <formula>"EO (WFO)"</formula>
    </cfRule>
    <cfRule type="cellIs" dxfId="4" priority="71884" operator="equal">
      <formula>"FG (WFO)"</formula>
    </cfRule>
    <cfRule type="cellIs" dxfId="78" priority="71885" operator="equal">
      <formula>"FG"</formula>
    </cfRule>
    <cfRule type="cellIs" dxfId="56" priority="71886" operator="equal">
      <formula>"CT"</formula>
    </cfRule>
    <cfRule type="cellIs" dxfId="56" priority="71887" operator="equal">
      <formula>"CUMIL"</formula>
    </cfRule>
    <cfRule type="cellIs" dxfId="22" priority="71888" operator="equal">
      <formula>"L"</formula>
    </cfRule>
    <cfRule type="cellIs" dxfId="31" priority="71889" operator="equal">
      <formula>"EE (WFO)"</formula>
    </cfRule>
    <cfRule type="cellIs" dxfId="31" priority="71890" operator="equal">
      <formula>"EC (WFO)"</formula>
    </cfRule>
  </conditionalFormatting>
  <conditionalFormatting sqref="M178">
    <cfRule type="cellIs" dxfId="31" priority="71891" operator="equal">
      <formula>"EE (WFO)"</formula>
    </cfRule>
    <cfRule type="cellIs" dxfId="31" priority="71892" operator="equal">
      <formula>"EC (WFO)"</formula>
    </cfRule>
    <cfRule type="cellIs" dxfId="31" priority="71893" operator="equal">
      <formula>"EE (WFO)"</formula>
    </cfRule>
    <cfRule type="cellIs" dxfId="31" priority="71894" operator="equal">
      <formula>"EC (WFO)"</formula>
    </cfRule>
    <cfRule type="cellIs" dxfId="31" priority="71895" operator="equal">
      <formula>"EE (WFO)"</formula>
    </cfRule>
    <cfRule type="cellIs" dxfId="31" priority="71896" operator="equal">
      <formula>"EC (WFO)"</formula>
    </cfRule>
    <cfRule type="cellIs" dxfId="31" priority="71897" operator="equal">
      <formula>"EE (WFO)"</formula>
    </cfRule>
    <cfRule type="cellIs" dxfId="31" priority="71898" operator="equal">
      <formula>"EC (WFO)"</formula>
    </cfRule>
    <cfRule type="cellIs" dxfId="31" priority="71899" operator="equal">
      <formula>"EE (WFO)"</formula>
    </cfRule>
    <cfRule type="cellIs" dxfId="31" priority="71900" operator="equal">
      <formula>"EC (WFO)"</formula>
    </cfRule>
    <cfRule type="cellIs" dxfId="31" priority="71901" operator="equal">
      <formula>"EE (WFO)"</formula>
    </cfRule>
    <cfRule type="cellIs" dxfId="31" priority="71902" operator="equal">
      <formula>"EC (WFO)"</formula>
    </cfRule>
    <cfRule type="cellIs" dxfId="31" priority="71903" operator="equal">
      <formula>"EE (WFO)"</formula>
    </cfRule>
    <cfRule type="cellIs" dxfId="31" priority="71904" operator="equal">
      <formula>"EC (WFO)"</formula>
    </cfRule>
    <cfRule type="cellIs" dxfId="29" priority="71905" operator="equal">
      <formula>"EO (WFO)"</formula>
    </cfRule>
    <cfRule type="cellIs" dxfId="4" priority="71906" operator="equal">
      <formula>"FG (WFO)"</formula>
    </cfRule>
    <cfRule type="cellIs" dxfId="78" priority="71907" operator="equal">
      <formula>"FG"</formula>
    </cfRule>
    <cfRule type="cellIs" dxfId="56" priority="71908" operator="equal">
      <formula>"CT"</formula>
    </cfRule>
    <cfRule type="cellIs" dxfId="56" priority="71909" operator="equal">
      <formula>"CUMIL"</formula>
    </cfRule>
    <cfRule type="cellIs" dxfId="22" priority="71910" operator="equal">
      <formula>"L"</formula>
    </cfRule>
    <cfRule type="cellIs" dxfId="31" priority="71911" operator="equal">
      <formula>"EE (WFO)"</formula>
    </cfRule>
    <cfRule type="cellIs" dxfId="31" priority="71912" operator="equal">
      <formula>"EC (WFO)"</formula>
    </cfRule>
  </conditionalFormatting>
  <conditionalFormatting sqref="Q178">
    <cfRule type="cellIs" dxfId="31" priority="71913" operator="equal">
      <formula>"EE (WFO)"</formula>
    </cfRule>
    <cfRule type="cellIs" dxfId="31" priority="71914" operator="equal">
      <formula>"EC (WFO)"</formula>
    </cfRule>
    <cfRule type="cellIs" dxfId="31" priority="71915" operator="equal">
      <formula>"EE (WFO)"</formula>
    </cfRule>
    <cfRule type="cellIs" dxfId="31" priority="71916" operator="equal">
      <formula>"EC (WFO)"</formula>
    </cfRule>
    <cfRule type="cellIs" dxfId="31" priority="71917" operator="equal">
      <formula>"EE (WFO)"</formula>
    </cfRule>
    <cfRule type="cellIs" dxfId="31" priority="71918" operator="equal">
      <formula>"EC (WFO)"</formula>
    </cfRule>
    <cfRule type="cellIs" dxfId="31" priority="71919" operator="equal">
      <formula>"EE (WFO)"</formula>
    </cfRule>
    <cfRule type="cellIs" dxfId="31" priority="71920" operator="equal">
      <formula>"EC (WFO)"</formula>
    </cfRule>
    <cfRule type="cellIs" dxfId="31" priority="71921" operator="equal">
      <formula>"EE (WFO)"</formula>
    </cfRule>
    <cfRule type="cellIs" dxfId="31" priority="71922" operator="equal">
      <formula>"EC (WFO)"</formula>
    </cfRule>
    <cfRule type="cellIs" dxfId="31" priority="71923" operator="equal">
      <formula>"EE (WFO)"</formula>
    </cfRule>
    <cfRule type="cellIs" dxfId="31" priority="71924" operator="equal">
      <formula>"EC (WFO)"</formula>
    </cfRule>
    <cfRule type="cellIs" dxfId="31" priority="71925" operator="equal">
      <formula>"EE (WFO)"</formula>
    </cfRule>
    <cfRule type="cellIs" dxfId="31" priority="71926" operator="equal">
      <formula>"EC (WFO)"</formula>
    </cfRule>
    <cfRule type="cellIs" dxfId="29" priority="71927" operator="equal">
      <formula>"EO (WFO)"</formula>
    </cfRule>
    <cfRule type="cellIs" dxfId="4" priority="71928" operator="equal">
      <formula>"FG (WFO)"</formula>
    </cfRule>
    <cfRule type="cellIs" dxfId="78" priority="71929" operator="equal">
      <formula>"FG"</formula>
    </cfRule>
    <cfRule type="cellIs" dxfId="56" priority="71930" operator="equal">
      <formula>"CT"</formula>
    </cfRule>
    <cfRule type="cellIs" dxfId="56" priority="71931" operator="equal">
      <formula>"CUMIL"</formula>
    </cfRule>
    <cfRule type="cellIs" dxfId="22" priority="71932" operator="equal">
      <formula>"L"</formula>
    </cfRule>
    <cfRule type="cellIs" dxfId="31" priority="71933" operator="equal">
      <formula>"EE (WFO)"</formula>
    </cfRule>
    <cfRule type="cellIs" dxfId="31" priority="71934" operator="equal">
      <formula>"EC (WFO)"</formula>
    </cfRule>
  </conditionalFormatting>
  <conditionalFormatting sqref="V178">
    <cfRule type="cellIs" dxfId="31" priority="71564" operator="equal">
      <formula>"EE (WFO)"</formula>
    </cfRule>
    <cfRule type="cellIs" dxfId="31" priority="71565" operator="equal">
      <formula>"EC (WFO)"</formula>
    </cfRule>
  </conditionalFormatting>
  <conditionalFormatting sqref="W178">
    <cfRule type="cellIs" dxfId="31" priority="71568" operator="equal">
      <formula>"EE (WFO)"</formula>
    </cfRule>
    <cfRule type="cellIs" dxfId="31" priority="71569" operator="equal">
      <formula>"EC (WFO)"</formula>
    </cfRule>
  </conditionalFormatting>
  <conditionalFormatting sqref="X178:Y178">
    <cfRule type="cellIs" dxfId="31" priority="71556" operator="equal">
      <formula>"EE (WFO)"</formula>
    </cfRule>
    <cfRule type="cellIs" dxfId="31" priority="71557" operator="equal">
      <formula>"EC (WFO)"</formula>
    </cfRule>
  </conditionalFormatting>
  <conditionalFormatting sqref="Y178">
    <cfRule type="cellIs" dxfId="31" priority="71526" operator="equal">
      <formula>"EE (WFO)"</formula>
    </cfRule>
    <cfRule type="cellIs" dxfId="31" priority="71527" operator="equal">
      <formula>"EC (WFO)"</formula>
    </cfRule>
    <cfRule type="cellIs" dxfId="31" priority="71528" operator="equal">
      <formula>"EE (WFO)"</formula>
    </cfRule>
    <cfRule type="cellIs" dxfId="31" priority="71529" operator="equal">
      <formula>"EC (WFO)"</formula>
    </cfRule>
    <cfRule type="cellIs" dxfId="31" priority="71530" operator="equal">
      <formula>"EE (WFO)"</formula>
    </cfRule>
    <cfRule type="cellIs" dxfId="31" priority="71531" operator="equal">
      <formula>"EC (WFO)"</formula>
    </cfRule>
    <cfRule type="cellIs" dxfId="31" priority="71534" operator="equal">
      <formula>"EE (WFO)"</formula>
    </cfRule>
    <cfRule type="cellIs" dxfId="31" priority="71535" operator="equal">
      <formula>"EC (WFO)"</formula>
    </cfRule>
  </conditionalFormatting>
  <conditionalFormatting sqref="Y178:Z178">
    <cfRule type="cellIs" dxfId="31" priority="71522" operator="equal">
      <formula>"EE (WFO)"</formula>
    </cfRule>
    <cfRule type="cellIs" dxfId="31" priority="71523" operator="equal">
      <formula>"EC (WFO)"</formula>
    </cfRule>
    <cfRule type="cellIs" dxfId="31" priority="71524" operator="equal">
      <formula>"EE (WFO)"</formula>
    </cfRule>
    <cfRule type="cellIs" dxfId="31" priority="71525" operator="equal">
      <formula>"EC (WFO)"</formula>
    </cfRule>
  </conditionalFormatting>
  <conditionalFormatting sqref="Z178">
    <cfRule type="cellIs" dxfId="31" priority="71532" operator="equal">
      <formula>"EE (WFO)"</formula>
    </cfRule>
    <cfRule type="cellIs" dxfId="31" priority="71533" operator="equal">
      <formula>"EC (WFO)"</formula>
    </cfRule>
  </conditionalFormatting>
  <conditionalFormatting sqref="AB178">
    <cfRule type="cellIs" dxfId="31" priority="117680" operator="equal">
      <formula>"EE (WFO)"</formula>
    </cfRule>
    <cfRule type="cellIs" dxfId="31" priority="117681" operator="equal">
      <formula>"EC (WFO)"</formula>
    </cfRule>
    <cfRule type="cellIs" dxfId="31" priority="117682" operator="equal">
      <formula>"EE (WFO)"</formula>
    </cfRule>
    <cfRule type="cellIs" dxfId="31" priority="117683" operator="equal">
      <formula>"EC (WFO)"</formula>
    </cfRule>
  </conditionalFormatting>
  <conditionalFormatting sqref="AF178:AI178">
    <cfRule type="cellIs" dxfId="33" priority="117672" operator="equal">
      <formula>"FG (WFO)"</formula>
    </cfRule>
    <cfRule type="cellIs" dxfId="32" priority="117673" operator="equal">
      <formula>"EO (WFO)"</formula>
    </cfRule>
    <cfRule type="cellIs" dxfId="78" priority="117674" operator="equal">
      <formula>"FG"</formula>
    </cfRule>
    <cfRule type="cellIs" dxfId="56" priority="117675" operator="equal">
      <formula>"CT"</formula>
    </cfRule>
    <cfRule type="cellIs" dxfId="56" priority="117676" operator="equal">
      <formula>"CUMIL"</formula>
    </cfRule>
    <cfRule type="cellIs" dxfId="22" priority="117677" operator="equal">
      <formula>"L"</formula>
    </cfRule>
    <cfRule type="cellIs" dxfId="31" priority="117678" operator="equal">
      <formula>"EE (WFO)"</formula>
    </cfRule>
    <cfRule type="cellIs" dxfId="31" priority="117679" operator="equal">
      <formula>"EC (WFO)"</formula>
    </cfRule>
  </conditionalFormatting>
  <conditionalFormatting sqref="AJ178">
    <cfRule type="cellIs" dxfId="31" priority="117726" operator="equal">
      <formula>"EE (WFO)"</formula>
    </cfRule>
    <cfRule type="cellIs" dxfId="31" priority="117727" operator="equal">
      <formula>"EC (WFO)"</formula>
    </cfRule>
  </conditionalFormatting>
  <conditionalFormatting sqref="H179">
    <cfRule type="cellIs" dxfId="55" priority="71432" operator="equal">
      <formula>"FG (WFO)"</formula>
    </cfRule>
    <cfRule type="cellIs" dxfId="15" priority="71433" operator="equal">
      <formula>"EO (WFO)"</formula>
    </cfRule>
    <cfRule type="cellIs" dxfId="15" priority="71434" operator="equal">
      <formula>"EE (WFO)"</formula>
    </cfRule>
    <cfRule type="cellIs" dxfId="15" priority="71435" operator="equal">
      <formula>"EC (WFO)"</formula>
    </cfRule>
    <cfRule type="cellIs" dxfId="15" priority="71436" operator="equal">
      <formula>"EE (WFO)"</formula>
    </cfRule>
    <cfRule type="expression" dxfId="20" priority="71437">
      <formula>OR(H179="FG")</formula>
    </cfRule>
    <cfRule type="expression" dxfId="9" priority="71438">
      <formula>OR(H179="TR",H179="TDM",H179="PKT")</formula>
    </cfRule>
    <cfRule type="expression" dxfId="19" priority="71439">
      <formula>OR(H179="CT",H179="SCIK",H179="CUMIL")</formula>
    </cfRule>
    <cfRule type="expression" dxfId="12" priority="71440">
      <formula>OR(H179="OP",H179="RS",H179="RTS",H179="PRM",H179="CB")</formula>
    </cfRule>
    <cfRule type="expression" dxfId="3" priority="71441">
      <formula>OR(H179="L",H179="OTG")</formula>
    </cfRule>
  </conditionalFormatting>
  <conditionalFormatting sqref="I179:K179">
    <cfRule type="cellIs" dxfId="31" priority="72007" operator="equal">
      <formula>"EE (WFO)"</formula>
    </cfRule>
    <cfRule type="cellIs" dxfId="31" priority="72008" operator="equal">
      <formula>"EC (WFO)"</formula>
    </cfRule>
  </conditionalFormatting>
  <conditionalFormatting sqref="P179">
    <cfRule type="cellIs" dxfId="31" priority="72001" operator="equal">
      <formula>"EE (WFO)"</formula>
    </cfRule>
    <cfRule type="cellIs" dxfId="31" priority="72002" operator="equal">
      <formula>"EC (WFO)"</formula>
    </cfRule>
  </conditionalFormatting>
  <conditionalFormatting sqref="Q179">
    <cfRule type="cellIs" dxfId="31" priority="71681" operator="equal">
      <formula>"EE (WFO)"</formula>
    </cfRule>
    <cfRule type="cellIs" dxfId="31" priority="71682" operator="equal">
      <formula>"EC (WFO)"</formula>
    </cfRule>
    <cfRule type="cellIs" dxfId="31" priority="71683" operator="equal">
      <formula>"EE (WFO)"</formula>
    </cfRule>
    <cfRule type="cellIs" dxfId="31" priority="71684" operator="equal">
      <formula>"EC (WFO)"</formula>
    </cfRule>
    <cfRule type="cellIs" dxfId="31" priority="71685" operator="equal">
      <formula>"EE (WFO)"</formula>
    </cfRule>
    <cfRule type="cellIs" dxfId="31" priority="71686" operator="equal">
      <formula>"EC (WFO)"</formula>
    </cfRule>
    <cfRule type="cellIs" dxfId="29" priority="71687" operator="equal">
      <formula>"EO (WFO)"</formula>
    </cfRule>
    <cfRule type="cellIs" dxfId="4" priority="71688" operator="equal">
      <formula>"FG (WFO)"</formula>
    </cfRule>
    <cfRule type="cellIs" dxfId="31" priority="71689" operator="equal">
      <formula>"EE (WFO)"</formula>
    </cfRule>
    <cfRule type="cellIs" dxfId="31" priority="71690" operator="equal">
      <formula>"EC (WFO)"</formula>
    </cfRule>
    <cfRule type="cellIs" dxfId="78" priority="71691" operator="equal">
      <formula>"FG"</formula>
    </cfRule>
    <cfRule type="cellIs" dxfId="56" priority="71692" operator="equal">
      <formula>"CT"</formula>
    </cfRule>
    <cfRule type="cellIs" dxfId="56" priority="71693" operator="equal">
      <formula>"CUMIL"</formula>
    </cfRule>
    <cfRule type="cellIs" dxfId="22" priority="71694" operator="equal">
      <formula>"L"</formula>
    </cfRule>
    <cfRule type="cellIs" dxfId="31" priority="71695" operator="equal">
      <formula>"EE (WFO)"</formula>
    </cfRule>
    <cfRule type="cellIs" dxfId="31" priority="71696" operator="equal">
      <formula>"EC (WFO)"</formula>
    </cfRule>
  </conditionalFormatting>
  <conditionalFormatting sqref="U179:V179">
    <cfRule type="cellIs" dxfId="31" priority="71566" operator="equal">
      <formula>"EE (WFO)"</formula>
    </cfRule>
    <cfRule type="cellIs" dxfId="31" priority="71567" operator="equal">
      <formula>"EC (WFO)"</formula>
    </cfRule>
  </conditionalFormatting>
  <conditionalFormatting sqref="U179">
    <cfRule type="cellIs" dxfId="31" priority="71554" operator="equal">
      <formula>"EE (WFO)"</formula>
    </cfRule>
    <cfRule type="cellIs" dxfId="31" priority="71555" operator="equal">
      <formula>"EC (WFO)"</formula>
    </cfRule>
  </conditionalFormatting>
  <conditionalFormatting sqref="W179">
    <cfRule type="cellIs" dxfId="31" priority="71558" operator="equal">
      <formula>"EE (WFO)"</formula>
    </cfRule>
    <cfRule type="cellIs" dxfId="31" priority="71559" operator="equal">
      <formula>"EC (WFO)"</formula>
    </cfRule>
  </conditionalFormatting>
  <conditionalFormatting sqref="Y179:Z179">
    <cfRule type="expression" dxfId="19" priority="31012">
      <formula>OR(Y179="CT",Y179="SCIK",Y179="CUMIL")</formula>
    </cfRule>
    <cfRule type="expression" dxfId="9" priority="31013">
      <formula>OR(Y179="TR",Y179="TDM",Y179="PKT")</formula>
    </cfRule>
    <cfRule type="expression" dxfId="12" priority="31014">
      <formula>OR(Y179="OP",Y179="RS",Y179="RTS",Y179="PRM",Y179="CB")</formula>
    </cfRule>
    <cfRule type="expression" dxfId="20" priority="31015">
      <formula>OR(Y179="FG")</formula>
    </cfRule>
    <cfRule type="expression" dxfId="3" priority="31016">
      <formula>OR(Y179="L",Y179="OTG")</formula>
    </cfRule>
    <cfRule type="cellIs" dxfId="38" priority="31009" operator="equal">
      <formula>"EE(WFO)"</formula>
    </cfRule>
    <cfRule type="cellIs" dxfId="39" priority="31010" operator="equal">
      <formula>"EE(WFO)"</formula>
    </cfRule>
    <cfRule type="cellIs" dxfId="40" priority="31011" operator="equal">
      <formula>"EC(WFO)"</formula>
    </cfRule>
    <cfRule type="expression" dxfId="19" priority="31004">
      <formula>OR(Y179="CT",Y179="SCIK",Y179="CUMIL")</formula>
    </cfRule>
    <cfRule type="expression" dxfId="9" priority="31005">
      <formula>OR(Y179="TR",Y179="TDM",Y179="PKT")</formula>
    </cfRule>
    <cfRule type="expression" dxfId="12" priority="31006">
      <formula>OR(Y179="OP",Y179="RS",Y179="RTS",Y179="PRM",Y179="CB")</formula>
    </cfRule>
    <cfRule type="expression" dxfId="20" priority="31007">
      <formula>OR(Y179="FG")</formula>
    </cfRule>
    <cfRule type="expression" dxfId="3" priority="31008">
      <formula>OR(Y179="L",Y179="OTG")</formula>
    </cfRule>
    <cfRule type="cellIs" dxfId="38" priority="31001" operator="equal">
      <formula>"EE(WFO)"</formula>
    </cfRule>
    <cfRule type="cellIs" dxfId="39" priority="31002" operator="equal">
      <formula>"EE(WFO)"</formula>
    </cfRule>
    <cfRule type="cellIs" dxfId="40" priority="31003" operator="equal">
      <formula>"EC(WFO)"</formula>
    </cfRule>
    <cfRule type="cellIs" dxfId="15" priority="31000" operator="equal">
      <formula>"EG (WFO)"</formula>
    </cfRule>
    <cfRule type="expression" dxfId="19" priority="30995">
      <formula>OR(Y179="CT",Y179="SCIK",Y179="CUMIL")</formula>
    </cfRule>
    <cfRule type="expression" dxfId="9" priority="30996">
      <formula>OR(Y179="TR",Y179="TDM",Y179="PKT")</formula>
    </cfRule>
    <cfRule type="expression" dxfId="12" priority="30997">
      <formula>OR(Y179="OP",Y179="RS",Y179="RTS",Y179="PRM",Y179="CB")</formula>
    </cfRule>
    <cfRule type="expression" dxfId="20" priority="30998">
      <formula>OR(Y179="FG")</formula>
    </cfRule>
    <cfRule type="expression" dxfId="3" priority="30999">
      <formula>OR(Y179="L",Y179="OTG")</formula>
    </cfRule>
    <cfRule type="cellIs" dxfId="38" priority="30992" operator="equal">
      <formula>"EE(WFO)"</formula>
    </cfRule>
    <cfRule type="cellIs" dxfId="39" priority="30993" operator="equal">
      <formula>"EE(WFO)"</formula>
    </cfRule>
    <cfRule type="cellIs" dxfId="40" priority="30994" operator="equal">
      <formula>"EC(WFO)"</formula>
    </cfRule>
    <cfRule type="cellIs" dxfId="15" priority="30988" operator="equal">
      <formula>"EK (WFO)"</formula>
    </cfRule>
    <cfRule type="cellIs" dxfId="15" priority="30989" operator="equal">
      <formula>"EG (WFO)"</formula>
    </cfRule>
    <cfRule type="cellIs" dxfId="15" priority="30990" operator="equal">
      <formula>"EE (WFO)"</formula>
    </cfRule>
    <cfRule type="cellIs" dxfId="15" priority="30991" operator="equal">
      <formula>"EC (WFO)"</formula>
    </cfRule>
    <cfRule type="expression" dxfId="19" priority="30983">
      <formula>OR(Y179="CT",Y179="SCIK",Y179="CUMIL")</formula>
    </cfRule>
    <cfRule type="expression" dxfId="9" priority="30984">
      <formula>OR(Y179="TR",Y179="TDM",Y179="PKT")</formula>
    </cfRule>
    <cfRule type="expression" dxfId="12" priority="30985">
      <formula>OR(Y179="OP",Y179="RS",Y179="RTS",Y179="PRM",Y179="CB")</formula>
    </cfRule>
    <cfRule type="expression" dxfId="20" priority="30986">
      <formula>OR(Y179="FG")</formula>
    </cfRule>
    <cfRule type="expression" dxfId="3" priority="30987">
      <formula>OR(Y179="L",Y179="OTG")</formula>
    </cfRule>
    <cfRule type="cellIs" dxfId="38" priority="30980" operator="equal">
      <formula>"EE(WFO)"</formula>
    </cfRule>
    <cfRule type="cellIs" dxfId="39" priority="30981" operator="equal">
      <formula>"EE(WFO)"</formula>
    </cfRule>
    <cfRule type="cellIs" dxfId="40" priority="30982" operator="equal">
      <formula>"EC(WFO)"</formula>
    </cfRule>
    <cfRule type="expression" dxfId="19" priority="30975">
      <formula>OR(Y179="CT",Y179="SCIK",Y179="CUMIL")</formula>
    </cfRule>
    <cfRule type="expression" dxfId="9" priority="30976">
      <formula>OR(Y179="TR",Y179="TDM",Y179="PKT")</formula>
    </cfRule>
    <cfRule type="expression" dxfId="12" priority="30977">
      <formula>OR(Y179="OP",Y179="RS",Y179="RTS",Y179="PRM",Y179="CB")</formula>
    </cfRule>
    <cfRule type="expression" dxfId="20" priority="30978">
      <formula>OR(Y179="FG")</formula>
    </cfRule>
    <cfRule type="expression" dxfId="3" priority="30979">
      <formula>OR(Y179="L",Y179="OTG")</formula>
    </cfRule>
    <cfRule type="cellIs" dxfId="38" priority="30972" operator="equal">
      <formula>"EE(WFO)"</formula>
    </cfRule>
    <cfRule type="cellIs" dxfId="39" priority="30973" operator="equal">
      <formula>"EE(WFO)"</formula>
    </cfRule>
    <cfRule type="cellIs" dxfId="40" priority="30974" operator="equal">
      <formula>"EC(WFO)"</formula>
    </cfRule>
    <cfRule type="expression" dxfId="19" priority="30967">
      <formula>OR(Y179="CT",Y179="SCIK",Y179="CUMIL")</formula>
    </cfRule>
    <cfRule type="expression" dxfId="9" priority="30968">
      <formula>OR(Y179="TR",Y179="TDM",Y179="PKT")</formula>
    </cfRule>
    <cfRule type="expression" dxfId="12" priority="30969">
      <formula>OR(Y179="OP",Y179="RS",Y179="RTS",Y179="PRM",Y179="CB")</formula>
    </cfRule>
    <cfRule type="expression" dxfId="20" priority="30970">
      <formula>OR(Y179="FG")</formula>
    </cfRule>
    <cfRule type="expression" dxfId="3" priority="30971">
      <formula>OR(Y179="L",Y179="OTG")</formula>
    </cfRule>
    <cfRule type="cellIs" dxfId="38" priority="30964" operator="equal">
      <formula>"EE(WFO)"</formula>
    </cfRule>
    <cfRule type="cellIs" dxfId="39" priority="30965" operator="equal">
      <formula>"EE(WFO)"</formula>
    </cfRule>
    <cfRule type="cellIs" dxfId="40" priority="30966" operator="equal">
      <formula>"EC(WFO)"</formula>
    </cfRule>
    <cfRule type="expression" dxfId="19" priority="30959">
      <formula>OR(Y179="CT",Y179="SCIK",Y179="CUMIL")</formula>
    </cfRule>
    <cfRule type="expression" dxfId="9" priority="30960">
      <formula>OR(Y179="TR",Y179="TDM",Y179="PKT")</formula>
    </cfRule>
    <cfRule type="expression" dxfId="12" priority="30961">
      <formula>OR(Y179="OP",Y179="RS",Y179="RTS",Y179="PRM",Y179="CB")</formula>
    </cfRule>
    <cfRule type="expression" dxfId="20" priority="30962">
      <formula>OR(Y179="FG")</formula>
    </cfRule>
    <cfRule type="expression" dxfId="3" priority="30963">
      <formula>OR(Y179="L",Y179="OTG")</formula>
    </cfRule>
    <cfRule type="cellIs" dxfId="38" priority="30956" operator="equal">
      <formula>"EE(WFO)"</formula>
    </cfRule>
    <cfRule type="cellIs" dxfId="39" priority="30957" operator="equal">
      <formula>"EE(WFO)"</formula>
    </cfRule>
    <cfRule type="cellIs" dxfId="40" priority="30958" operator="equal">
      <formula>"EC(WFO)"</formula>
    </cfRule>
    <cfRule type="expression" dxfId="19" priority="30951">
      <formula>OR(Y179="CT",Y179="SCIK",Y179="CUMIL")</formula>
    </cfRule>
    <cfRule type="expression" dxfId="9" priority="30952">
      <formula>OR(Y179="TR",Y179="TDM",Y179="PKT")</formula>
    </cfRule>
    <cfRule type="expression" dxfId="12" priority="30953">
      <formula>OR(Y179="OP",Y179="RS",Y179="RTS",Y179="PRM",Y179="CB")</formula>
    </cfRule>
    <cfRule type="expression" dxfId="20" priority="30954">
      <formula>OR(Y179="FG")</formula>
    </cfRule>
    <cfRule type="expression" dxfId="3" priority="30955">
      <formula>OR(Y179="L",Y179="OTG")</formula>
    </cfRule>
    <cfRule type="cellIs" dxfId="15" priority="30948" operator="equal">
      <formula>"EA (WFO)"</formula>
    </cfRule>
    <cfRule type="cellIs" dxfId="15" priority="30949" operator="equal">
      <formula>"EC (WFO)"</formula>
    </cfRule>
    <cfRule type="cellIs" dxfId="15" priority="30950" operator="equal">
      <formula>"EE (WFO)"</formula>
    </cfRule>
    <cfRule type="expression" dxfId="19" priority="30943">
      <formula>OR(Y179="CT",Y179="SCIK",Y179="CUMIL")</formula>
    </cfRule>
    <cfRule type="expression" dxfId="9" priority="30944">
      <formula>OR(Y179="TR",Y179="TDM",Y179="PKT")</formula>
    </cfRule>
    <cfRule type="expression" dxfId="12" priority="30945">
      <formula>OR(Y179="OP",Y179="RS",Y179="RTS",Y179="PRM",Y179="CB")</formula>
    </cfRule>
    <cfRule type="expression" dxfId="20" priority="30946">
      <formula>OR(Y179="FG")</formula>
    </cfRule>
    <cfRule type="expression" dxfId="3" priority="30947">
      <formula>OR(Y179="L",Y179="OTG")</formula>
    </cfRule>
    <cfRule type="expression" dxfId="19" priority="30938">
      <formula>OR(Y179="CT",Y179="SCIK",Y179="CUMIL")</formula>
    </cfRule>
    <cfRule type="expression" dxfId="9" priority="30939">
      <formula>OR(Y179="TR",Y179="TDM",Y179="PKT")</formula>
    </cfRule>
    <cfRule type="expression" dxfId="12" priority="30940">
      <formula>OR(Y179="OP",Y179="RS",Y179="RTS",Y179="PRM",Y179="CB")</formula>
    </cfRule>
    <cfRule type="expression" dxfId="20" priority="30941">
      <formula>OR(Y179="FG")</formula>
    </cfRule>
    <cfRule type="expression" dxfId="3" priority="30942">
      <formula>OR(Y179="L",Y179="OTG")</formula>
    </cfRule>
    <cfRule type="cellIs" dxfId="27" priority="30936" operator="equal">
      <formula>"OUT"</formula>
    </cfRule>
    <cfRule type="cellIs" dxfId="26" priority="30937" operator="equal">
      <formula>"OUT"</formula>
    </cfRule>
  </conditionalFormatting>
  <conditionalFormatting sqref="AB179">
    <cfRule type="cellIs" dxfId="31" priority="117704" operator="equal">
      <formula>"EE (WFO)"</formula>
    </cfRule>
    <cfRule type="cellIs" dxfId="31" priority="117705" operator="equal">
      <formula>"EC (WFO)"</formula>
    </cfRule>
    <cfRule type="cellIs" dxfId="31" priority="117706" operator="equal">
      <formula>"EE (WFO)"</formula>
    </cfRule>
    <cfRule type="cellIs" dxfId="31" priority="117707" operator="equal">
      <formula>"EC (WFO)"</formula>
    </cfRule>
    <cfRule type="cellIs" dxfId="31" priority="117716" operator="equal">
      <formula>"EE (WFO)"</formula>
    </cfRule>
    <cfRule type="cellIs" dxfId="31" priority="117717" operator="equal">
      <formula>"EC (WFO)"</formula>
    </cfRule>
  </conditionalFormatting>
  <conditionalFormatting sqref="AD179">
    <cfRule type="cellIs" dxfId="31" priority="117668" operator="equal">
      <formula>"EE (WFO)"</formula>
    </cfRule>
    <cfRule type="cellIs" dxfId="31" priority="117669" operator="equal">
      <formula>"EC (WFO)"</formula>
    </cfRule>
    <cfRule type="cellIs" dxfId="31" priority="117670" operator="equal">
      <formula>"EE (WFO)"</formula>
    </cfRule>
    <cfRule type="cellIs" dxfId="31" priority="117671" operator="equal">
      <formula>"EC (WFO)"</formula>
    </cfRule>
    <cfRule type="cellIs" dxfId="31" priority="117724" operator="equal">
      <formula>"EE (WFO)"</formula>
    </cfRule>
    <cfRule type="cellIs" dxfId="31" priority="117725" operator="equal">
      <formula>"EC (WFO)"</formula>
    </cfRule>
  </conditionalFormatting>
  <conditionalFormatting sqref="AE179">
    <cfRule type="cellIs" dxfId="31" priority="117694" operator="equal">
      <formula>"EE (WFO)"</formula>
    </cfRule>
    <cfRule type="cellIs" dxfId="31" priority="117695" operator="equal">
      <formula>"EC (WFO)"</formula>
    </cfRule>
    <cfRule type="cellIs" dxfId="31" priority="117696" operator="equal">
      <formula>"EE (WFO)"</formula>
    </cfRule>
    <cfRule type="cellIs" dxfId="31" priority="117697" operator="equal">
      <formula>"EC (WFO)"</formula>
    </cfRule>
    <cfRule type="cellIs" dxfId="31" priority="117698" operator="equal">
      <formula>"EE (WFO)"</formula>
    </cfRule>
    <cfRule type="cellIs" dxfId="31" priority="117699" operator="equal">
      <formula>"EC (WFO)"</formula>
    </cfRule>
    <cfRule type="cellIs" dxfId="31" priority="117722" operator="equal">
      <formula>"EE (WFO)"</formula>
    </cfRule>
    <cfRule type="cellIs" dxfId="31" priority="117723" operator="equal">
      <formula>"EC (WFO)"</formula>
    </cfRule>
  </conditionalFormatting>
  <conditionalFormatting sqref="AE179:AI179">
    <cfRule type="cellIs" dxfId="31" priority="117664" operator="equal">
      <formula>"EE (WFO)"</formula>
    </cfRule>
    <cfRule type="cellIs" dxfId="31" priority="117665" operator="equal">
      <formula>"EC (WFO)"</formula>
    </cfRule>
    <cfRule type="cellIs" dxfId="31" priority="117666" operator="equal">
      <formula>"EE (WFO)"</formula>
    </cfRule>
    <cfRule type="cellIs" dxfId="31" priority="117667" operator="equal">
      <formula>"EC (WFO)"</formula>
    </cfRule>
  </conditionalFormatting>
  <conditionalFormatting sqref="AF179:AJ179">
    <cfRule type="cellIs" dxfId="31" priority="117708" operator="equal">
      <formula>"EE (WFO)"</formula>
    </cfRule>
    <cfRule type="cellIs" dxfId="31" priority="117709" operator="equal">
      <formula>"EC (WFO)"</formula>
    </cfRule>
  </conditionalFormatting>
  <conditionalFormatting sqref="AK179">
    <cfRule type="cellIs" dxfId="31" priority="117710" operator="equal">
      <formula>"EE (WFO)"</formula>
    </cfRule>
    <cfRule type="cellIs" dxfId="31" priority="117711" operator="equal">
      <formula>"EC (WFO)"</formula>
    </cfRule>
  </conditionalFormatting>
  <conditionalFormatting sqref="B180">
    <cfRule type="cellIs" dxfId="15" priority="31213" operator="equal">
      <formula>"EK (WFO)"</formula>
    </cfRule>
    <cfRule type="cellIs" dxfId="15" priority="31214" operator="equal">
      <formula>"EG (WFO)"</formula>
    </cfRule>
    <cfRule type="cellIs" dxfId="15" priority="31215" operator="equal">
      <formula>"EE (WFO)"</formula>
    </cfRule>
    <cfRule type="cellIs" dxfId="15" priority="31216" operator="equal">
      <formula>"EC (WFO)"</formula>
    </cfRule>
  </conditionalFormatting>
  <conditionalFormatting sqref="C180:F180">
    <cfRule type="cellIs" dxfId="15" priority="31217" operator="equal">
      <formula>"EK (WFO)"</formula>
    </cfRule>
    <cfRule type="cellIs" dxfId="15" priority="31218" operator="equal">
      <formula>"EG (WFO)"</formula>
    </cfRule>
    <cfRule type="cellIs" dxfId="15" priority="31219" operator="equal">
      <formula>"EE (WFO)"</formula>
    </cfRule>
    <cfRule type="cellIs" dxfId="15" priority="31220" operator="equal">
      <formula>"EC (WFO)"</formula>
    </cfRule>
  </conditionalFormatting>
  <conditionalFormatting sqref="H180:I180">
    <cfRule type="cellIs" dxfId="31" priority="71352" operator="equal">
      <formula>"EE (WFO)"</formula>
    </cfRule>
    <cfRule type="cellIs" dxfId="31" priority="71353" operator="equal">
      <formula>"EC (WFO)"</formula>
    </cfRule>
  </conditionalFormatting>
  <conditionalFormatting sqref="H180:M180">
    <cfRule type="cellIs" dxfId="33" priority="71341" operator="equal">
      <formula>"FG (WFO)"</formula>
    </cfRule>
    <cfRule type="cellIs" dxfId="32" priority="71342" operator="equal">
      <formula>"EO (WFO)"</formula>
    </cfRule>
    <cfRule type="cellIs" dxfId="31" priority="71343" operator="equal">
      <formula>"EE (WFO)"</formula>
    </cfRule>
    <cfRule type="cellIs" dxfId="31" priority="71344" operator="equal">
      <formula>"EC (WFO)"</formula>
    </cfRule>
    <cfRule type="expression" dxfId="19" priority="71345">
      <formula>OR(H180="CT",H180="SCIK",H180="CUMIL")</formula>
    </cfRule>
    <cfRule type="expression" dxfId="9" priority="71346">
      <formula>OR(H180="TR",H180="TDM",H180="PKT")</formula>
    </cfRule>
    <cfRule type="expression" dxfId="20" priority="71347">
      <formula>OR(H180="FG")</formula>
    </cfRule>
    <cfRule type="expression" dxfId="3" priority="71348">
      <formula>OR(H180="L",H180="OTG")</formula>
    </cfRule>
    <cfRule type="expression" dxfId="12" priority="71349">
      <formula>OR(H180="OP",H180="RS",H180="RTS",H180="PRM",H180="CB")</formula>
    </cfRule>
  </conditionalFormatting>
  <conditionalFormatting sqref="L180">
    <cfRule type="cellIs" dxfId="31" priority="71354" operator="equal">
      <formula>"EE (WFO)"</formula>
    </cfRule>
    <cfRule type="cellIs" dxfId="31" priority="71355" operator="equal">
      <formula>"EC (WFO)"</formula>
    </cfRule>
  </conditionalFormatting>
  <conditionalFormatting sqref="L180:N180">
    <cfRule type="cellIs" dxfId="31" priority="71350" operator="equal">
      <formula>"EE (WFO)"</formula>
    </cfRule>
    <cfRule type="cellIs" dxfId="31" priority="71351" operator="equal">
      <formula>"EC (WFO)"</formula>
    </cfRule>
  </conditionalFormatting>
  <conditionalFormatting sqref="N180">
    <cfRule type="cellIs" dxfId="33" priority="71332" operator="equal">
      <formula>"FG (WFO)"</formula>
    </cfRule>
    <cfRule type="cellIs" dxfId="32" priority="71333" operator="equal">
      <formula>"EO (WFO)"</formula>
    </cfRule>
    <cfRule type="cellIs" dxfId="31" priority="71334" operator="equal">
      <formula>"EE (WFO)"</formula>
    </cfRule>
    <cfRule type="cellIs" dxfId="31" priority="71335" operator="equal">
      <formula>"EC (WFO)"</formula>
    </cfRule>
    <cfRule type="expression" dxfId="19" priority="71336">
      <formula>OR(N180="CT",N180="SCIK",N180="CUMIL")</formula>
    </cfRule>
    <cfRule type="expression" dxfId="9" priority="71337">
      <formula>OR(N180="TR",N180="TDM",N180="PKT")</formula>
    </cfRule>
    <cfRule type="expression" dxfId="20" priority="71338">
      <formula>OR(N180="FG")</formula>
    </cfRule>
    <cfRule type="expression" dxfId="3" priority="71339">
      <formula>OR(N180="L",N180="OTG")</formula>
    </cfRule>
    <cfRule type="expression" dxfId="12" priority="71340">
      <formula>OR(N180="OP",N180="RS",N180="RTS",N180="PRM",N180="CB")</formula>
    </cfRule>
  </conditionalFormatting>
  <conditionalFormatting sqref="O180:Q180">
    <cfRule type="cellIs" dxfId="33" priority="71323" operator="equal">
      <formula>"FG (WFO)"</formula>
    </cfRule>
    <cfRule type="cellIs" dxfId="32" priority="71324" operator="equal">
      <formula>"EO (WFO)"</formula>
    </cfRule>
    <cfRule type="cellIs" dxfId="31" priority="71325" operator="equal">
      <formula>"EE (WFO)"</formula>
    </cfRule>
    <cfRule type="cellIs" dxfId="31" priority="71326" operator="equal">
      <formula>"EC (WFO)"</formula>
    </cfRule>
    <cfRule type="expression" dxfId="19" priority="71327">
      <formula>OR(O180="CT",O180="SCIK",O180="CUMIL")</formula>
    </cfRule>
    <cfRule type="expression" dxfId="9" priority="71328">
      <formula>OR(O180="TR",O180="TDM",O180="PKT")</formula>
    </cfRule>
    <cfRule type="expression" dxfId="20" priority="71329">
      <formula>OR(O180="FG")</formula>
    </cfRule>
    <cfRule type="expression" dxfId="3" priority="71330">
      <formula>OR(O180="L",O180="OTG")</formula>
    </cfRule>
    <cfRule type="expression" dxfId="12" priority="71331">
      <formula>OR(O180="OP",O180="RS",O180="RTS",O180="PRM",O180="CB")</formula>
    </cfRule>
  </conditionalFormatting>
  <conditionalFormatting sqref="R180:V180">
    <cfRule type="cellIs" dxfId="33" priority="71056" operator="equal">
      <formula>"FG (WFO)"</formula>
    </cfRule>
    <cfRule type="cellIs" dxfId="32" priority="71057" operator="equal">
      <formula>"EO (WFO)"</formula>
    </cfRule>
    <cfRule type="cellIs" dxfId="31" priority="71058" operator="equal">
      <formula>"EE (WFO)"</formula>
    </cfRule>
    <cfRule type="cellIs" dxfId="31" priority="71059" operator="equal">
      <formula>"EC (WFO)"</formula>
    </cfRule>
    <cfRule type="expression" dxfId="19" priority="71060">
      <formula>OR(R180="CT",R180="SCIK",R180="CUMIL")</formula>
    </cfRule>
    <cfRule type="expression" dxfId="9" priority="71061">
      <formula>OR(R180="TR",R180="TDM",R180="PKT")</formula>
    </cfRule>
    <cfRule type="expression" dxfId="20" priority="71062">
      <formula>OR(R180="FG")</formula>
    </cfRule>
    <cfRule type="expression" dxfId="3" priority="71063">
      <formula>OR(R180="L",R180="OTG")</formula>
    </cfRule>
    <cfRule type="expression" dxfId="12" priority="71064">
      <formula>OR(R180="OP",R180="RS",R180="RTS",R180="PRM",R180="CB")</formula>
    </cfRule>
  </conditionalFormatting>
  <conditionalFormatting sqref="W180:X180">
    <cfRule type="cellIs" dxfId="33" priority="71047" operator="equal">
      <formula>"FG (WFO)"</formula>
    </cfRule>
    <cfRule type="cellIs" dxfId="32" priority="71048" operator="equal">
      <formula>"EO (WFO)"</formula>
    </cfRule>
    <cfRule type="cellIs" dxfId="31" priority="71049" operator="equal">
      <formula>"EE (WFO)"</formula>
    </cfRule>
    <cfRule type="cellIs" dxfId="31" priority="71050" operator="equal">
      <formula>"EC (WFO)"</formula>
    </cfRule>
    <cfRule type="expression" dxfId="19" priority="71051">
      <formula>OR(W180="CT",W180="SCIK",W180="CUMIL")</formula>
    </cfRule>
    <cfRule type="expression" dxfId="9" priority="71052">
      <formula>OR(W180="TR",W180="TDM",W180="PKT")</formula>
    </cfRule>
    <cfRule type="expression" dxfId="20" priority="71053">
      <formula>OR(W180="FG")</formula>
    </cfRule>
    <cfRule type="expression" dxfId="3" priority="71054">
      <formula>OR(W180="L",W180="OTG")</formula>
    </cfRule>
    <cfRule type="expression" dxfId="12" priority="71055">
      <formula>OR(W180="OP",W180="RS",W180="RTS",W180="PRM",W180="CB")</formula>
    </cfRule>
  </conditionalFormatting>
  <conditionalFormatting sqref="Y180:AA180">
    <cfRule type="cellIs" dxfId="33" priority="71038" operator="equal">
      <formula>"FG (WFO)"</formula>
    </cfRule>
    <cfRule type="cellIs" dxfId="32" priority="71039" operator="equal">
      <formula>"EO (WFO)"</formula>
    </cfRule>
    <cfRule type="cellIs" dxfId="31" priority="71040" operator="equal">
      <formula>"EE (WFO)"</formula>
    </cfRule>
    <cfRule type="cellIs" dxfId="31" priority="71041" operator="equal">
      <formula>"EC (WFO)"</formula>
    </cfRule>
    <cfRule type="expression" dxfId="19" priority="71042">
      <formula>OR(Y180="CT",Y180="SCIK",Y180="CUMIL")</formula>
    </cfRule>
    <cfRule type="expression" dxfId="9" priority="71043">
      <formula>OR(Y180="TR",Y180="TDM",Y180="PKT")</formula>
    </cfRule>
    <cfRule type="expression" dxfId="20" priority="71044">
      <formula>OR(Y180="FG")</formula>
    </cfRule>
    <cfRule type="expression" dxfId="3" priority="71045">
      <formula>OR(Y180="L",Y180="OTG")</formula>
    </cfRule>
    <cfRule type="expression" dxfId="12" priority="71046">
      <formula>OR(Y180="OP",Y180="RS",Y180="RTS",Y180="PRM",Y180="CB")</formula>
    </cfRule>
  </conditionalFormatting>
  <conditionalFormatting sqref="AB180">
    <cfRule type="cellIs" dxfId="31" priority="117714" operator="equal">
      <formula>"EE (WFO)"</formula>
    </cfRule>
    <cfRule type="cellIs" dxfId="31" priority="117715" operator="equal">
      <formula>"EC (WFO)"</formula>
    </cfRule>
  </conditionalFormatting>
  <conditionalFormatting sqref="AC180">
    <cfRule type="cellIs" dxfId="31" priority="117634" operator="equal">
      <formula>"EE (WFO)"</formula>
    </cfRule>
    <cfRule type="cellIs" dxfId="31" priority="117635" operator="equal">
      <formula>"EC (WFO)"</formula>
    </cfRule>
  </conditionalFormatting>
  <conditionalFormatting sqref="AK180">
    <cfRule type="cellIs" dxfId="31" priority="117700" operator="equal">
      <formula>"EE (WFO)"</formula>
    </cfRule>
    <cfRule type="cellIs" dxfId="31" priority="117701" operator="equal">
      <formula>"EC (WFO)"</formula>
    </cfRule>
  </conditionalFormatting>
  <conditionalFormatting sqref="B181:F181">
    <cfRule type="cellIs" dxfId="31" priority="31133" operator="equal">
      <formula>"EQ (WFO)"</formula>
    </cfRule>
    <cfRule type="cellIs" dxfId="31" priority="31134" operator="equal">
      <formula>"EO (WFO)"</formula>
    </cfRule>
    <cfRule type="cellIs" dxfId="31" priority="31135" operator="equal">
      <formula>"EO (WFO)"</formula>
    </cfRule>
    <cfRule type="cellIs" dxfId="31" priority="31136" operator="equal">
      <formula>"EK (WFO)"</formula>
    </cfRule>
    <cfRule type="cellIs" dxfId="31" priority="31137" operator="equal">
      <formula>"EG (WFO)"</formula>
    </cfRule>
    <cfRule type="cellIs" dxfId="31" priority="31138" operator="equal">
      <formula>"EE (WFO)"</formula>
    </cfRule>
    <cfRule type="cellIs" dxfId="31" priority="31139" operator="equal">
      <formula>"EC (WFO)"</formula>
    </cfRule>
    <cfRule type="cellIs" dxfId="31" priority="31140" operator="equal">
      <formula>"EA (WFO)"</formula>
    </cfRule>
    <cfRule type="cellIs" dxfId="35" priority="31141" operator="equal">
      <formula>"FG (WFO)"</formula>
    </cfRule>
    <cfRule type="cellIs" dxfId="13" priority="31142" operator="equal">
      <formula>"TDM"</formula>
    </cfRule>
    <cfRule type="cellIs" dxfId="37" priority="31143" operator="equal">
      <formula>"EQ (WFO)"</formula>
    </cfRule>
    <cfRule type="cellIs" dxfId="31" priority="31144" operator="equal">
      <formula>"EO (WFO)"</formula>
    </cfRule>
    <cfRule type="cellIs" dxfId="36" priority="31145" operator="equal">
      <formula>"RS"</formula>
    </cfRule>
    <cfRule type="cellIs" dxfId="28" priority="31146" operator="equal">
      <formula>"TR (WFO)"</formula>
    </cfRule>
    <cfRule type="cellIs" dxfId="34" priority="31147" operator="equal">
      <formula>"TR"</formula>
    </cfRule>
  </conditionalFormatting>
  <conditionalFormatting sqref="B181">
    <cfRule type="duplicateValues" dxfId="30" priority="31132"/>
  </conditionalFormatting>
  <conditionalFormatting sqref="H181">
    <cfRule type="cellIs" dxfId="33" priority="71218" operator="equal">
      <formula>"FG (WFO)"</formula>
    </cfRule>
    <cfRule type="cellIs" dxfId="32" priority="71219" operator="equal">
      <formula>"EO (WFO)"</formula>
    </cfRule>
    <cfRule type="cellIs" dxfId="31" priority="71220" operator="equal">
      <formula>"EE (WFO)"</formula>
    </cfRule>
    <cfRule type="cellIs" dxfId="31" priority="71221" operator="equal">
      <formula>"EC (WFO)"</formula>
    </cfRule>
    <cfRule type="expression" dxfId="19" priority="71222">
      <formula>OR(H181="CT",H181="SCIK",H181="CUMIL")</formula>
    </cfRule>
    <cfRule type="expression" dxfId="9" priority="71223">
      <formula>OR(H181="TR",H181="TDM",H181="PKT")</formula>
    </cfRule>
    <cfRule type="expression" dxfId="20" priority="71224">
      <formula>OR(H181="FG")</formula>
    </cfRule>
    <cfRule type="expression" dxfId="3" priority="71225">
      <formula>OR(H181="L",H181="OTG")</formula>
    </cfRule>
    <cfRule type="expression" dxfId="12" priority="71226">
      <formula>OR(H181="OP",H181="RS",H181="RTS",H181="PRM",H181="CB")</formula>
    </cfRule>
  </conditionalFormatting>
  <conditionalFormatting sqref="I181:M181">
    <cfRule type="cellIs" dxfId="33" priority="70937" operator="equal">
      <formula>"FG (WFO)"</formula>
    </cfRule>
    <cfRule type="cellIs" dxfId="32" priority="70938" operator="equal">
      <formula>"EO (WFO)"</formula>
    </cfRule>
    <cfRule type="cellIs" dxfId="31" priority="70939" operator="equal">
      <formula>"EE (WFO)"</formula>
    </cfRule>
    <cfRule type="cellIs" dxfId="31" priority="70940" operator="equal">
      <formula>"EC (WFO)"</formula>
    </cfRule>
    <cfRule type="expression" dxfId="19" priority="70941">
      <formula>OR(I181="CT",I181="SCIK",I181="CUMIL")</formula>
    </cfRule>
    <cfRule type="expression" dxfId="9" priority="70942">
      <formula>OR(I181="TR",I181="TDM",I181="PKT")</formula>
    </cfRule>
    <cfRule type="expression" dxfId="20" priority="70943">
      <formula>OR(I181="FG")</formula>
    </cfRule>
    <cfRule type="expression" dxfId="3" priority="70944">
      <formula>OR(I181="L",I181="OTG")</formula>
    </cfRule>
    <cfRule type="expression" dxfId="12" priority="70945">
      <formula>OR(I181="OP",I181="RS",I181="RTS",I181="PRM",I181="CB")</formula>
    </cfRule>
    <cfRule type="cellIs" dxfId="79" priority="70946" operator="equal">
      <formula>"TDM (WFO)"</formula>
    </cfRule>
  </conditionalFormatting>
  <conditionalFormatting sqref="N181">
    <cfRule type="cellIs" dxfId="33" priority="71209" operator="equal">
      <formula>"FG (WFO)"</formula>
    </cfRule>
    <cfRule type="cellIs" dxfId="32" priority="71210" operator="equal">
      <formula>"EO (WFO)"</formula>
    </cfRule>
    <cfRule type="cellIs" dxfId="31" priority="71211" operator="equal">
      <formula>"EE (WFO)"</formula>
    </cfRule>
    <cfRule type="cellIs" dxfId="31" priority="71212" operator="equal">
      <formula>"EC (WFO)"</formula>
    </cfRule>
    <cfRule type="expression" dxfId="19" priority="71213">
      <formula>OR(N181="CT",N181="SCIK",N181="CUMIL")</formula>
    </cfRule>
    <cfRule type="expression" dxfId="9" priority="71214">
      <formula>OR(N181="TR",N181="TDM",N181="PKT")</formula>
    </cfRule>
    <cfRule type="expression" dxfId="20" priority="71215">
      <formula>OR(N181="FG")</formula>
    </cfRule>
    <cfRule type="expression" dxfId="3" priority="71216">
      <formula>OR(N181="L",N181="OTG")</formula>
    </cfRule>
    <cfRule type="expression" dxfId="12" priority="71217">
      <formula>OR(N181="OP",N181="RS",N181="RTS",N181="PRM",N181="CB")</formula>
    </cfRule>
  </conditionalFormatting>
  <conditionalFormatting sqref="P181">
    <cfRule type="cellIs" dxfId="33" priority="70917" operator="equal">
      <formula>"FG (WFO)"</formula>
    </cfRule>
    <cfRule type="cellIs" dxfId="32" priority="70918" operator="equal">
      <formula>"EO (WFO)"</formula>
    </cfRule>
    <cfRule type="cellIs" dxfId="31" priority="70919" operator="equal">
      <formula>"EE (WFO)"</formula>
    </cfRule>
    <cfRule type="cellIs" dxfId="31" priority="70920" operator="equal">
      <formula>"EC (WFO)"</formula>
    </cfRule>
    <cfRule type="expression" dxfId="19" priority="70921">
      <formula>OR(P181="CT",P181="SCIK",P181="CUMIL")</formula>
    </cfRule>
    <cfRule type="expression" dxfId="9" priority="70922">
      <formula>OR(P181="TR",P181="TDM",P181="PKT")</formula>
    </cfRule>
    <cfRule type="expression" dxfId="20" priority="70923">
      <formula>OR(P181="FG")</formula>
    </cfRule>
    <cfRule type="expression" dxfId="3" priority="70924">
      <formula>OR(P181="L",P181="OTG")</formula>
    </cfRule>
    <cfRule type="expression" dxfId="12" priority="70925">
      <formula>OR(P181="OP",P181="RS",P181="RTS",P181="PRM",P181="CB")</formula>
    </cfRule>
    <cfRule type="cellIs" dxfId="79" priority="70926" operator="equal">
      <formula>"TDM (WFO)"</formula>
    </cfRule>
  </conditionalFormatting>
  <conditionalFormatting sqref="R181:V181">
    <cfRule type="cellIs" dxfId="33" priority="71029" operator="equal">
      <formula>"FG (WFO)"</formula>
    </cfRule>
    <cfRule type="cellIs" dxfId="32" priority="71030" operator="equal">
      <formula>"EO (WFO)"</formula>
    </cfRule>
    <cfRule type="cellIs" dxfId="31" priority="71031" operator="equal">
      <formula>"EE (WFO)"</formula>
    </cfRule>
    <cfRule type="cellIs" dxfId="31" priority="71032" operator="equal">
      <formula>"EC (WFO)"</formula>
    </cfRule>
    <cfRule type="expression" dxfId="19" priority="71033">
      <formula>OR(R181="CT",R181="SCIK",R181="CUMIL")</formula>
    </cfRule>
    <cfRule type="expression" dxfId="9" priority="71034">
      <formula>OR(R181="TR",R181="TDM",R181="PKT")</formula>
    </cfRule>
    <cfRule type="expression" dxfId="20" priority="71035">
      <formula>OR(R181="FG")</formula>
    </cfRule>
    <cfRule type="expression" dxfId="3" priority="71036">
      <formula>OR(R181="L",R181="OTG")</formula>
    </cfRule>
    <cfRule type="expression" dxfId="12" priority="71037">
      <formula>OR(R181="OP",R181="RS",R181="RTS",R181="PRM",R181="CB")</formula>
    </cfRule>
  </conditionalFormatting>
  <conditionalFormatting sqref="W181:X181">
    <cfRule type="cellIs" dxfId="33" priority="71020" operator="equal">
      <formula>"FG (WFO)"</formula>
    </cfRule>
    <cfRule type="cellIs" dxfId="32" priority="71021" operator="equal">
      <formula>"EO (WFO)"</formula>
    </cfRule>
    <cfRule type="cellIs" dxfId="31" priority="71022" operator="equal">
      <formula>"EE (WFO)"</formula>
    </cfRule>
    <cfRule type="cellIs" dxfId="31" priority="71023" operator="equal">
      <formula>"EC (WFO)"</formula>
    </cfRule>
    <cfRule type="expression" dxfId="19" priority="71024">
      <formula>OR(W181="CT",W181="SCIK",W181="CUMIL")</formula>
    </cfRule>
    <cfRule type="expression" dxfId="9" priority="71025">
      <formula>OR(W181="TR",W181="TDM",W181="PKT")</formula>
    </cfRule>
    <cfRule type="expression" dxfId="20" priority="71026">
      <formula>OR(W181="FG")</formula>
    </cfRule>
    <cfRule type="expression" dxfId="3" priority="71027">
      <formula>OR(W181="L",W181="OTG")</formula>
    </cfRule>
    <cfRule type="expression" dxfId="12" priority="71028">
      <formula>OR(W181="OP",W181="RS",W181="RTS",W181="PRM",W181="CB")</formula>
    </cfRule>
  </conditionalFormatting>
  <conditionalFormatting sqref="Y181:AA181">
    <cfRule type="cellIs" dxfId="33" priority="71011" operator="equal">
      <formula>"FG (WFO)"</formula>
    </cfRule>
    <cfRule type="cellIs" dxfId="32" priority="71012" operator="equal">
      <formula>"EO (WFO)"</formula>
    </cfRule>
    <cfRule type="cellIs" dxfId="31" priority="71013" operator="equal">
      <formula>"EE (WFO)"</formula>
    </cfRule>
    <cfRule type="cellIs" dxfId="31" priority="71014" operator="equal">
      <formula>"EC (WFO)"</formula>
    </cfRule>
    <cfRule type="expression" dxfId="19" priority="71015">
      <formula>OR(Y181="CT",Y181="SCIK",Y181="CUMIL")</formula>
    </cfRule>
    <cfRule type="expression" dxfId="9" priority="71016">
      <formula>OR(Y181="TR",Y181="TDM",Y181="PKT")</formula>
    </cfRule>
    <cfRule type="expression" dxfId="20" priority="71017">
      <formula>OR(Y181="FG")</formula>
    </cfRule>
    <cfRule type="expression" dxfId="3" priority="71018">
      <formula>OR(Y181="L",Y181="OTG")</formula>
    </cfRule>
    <cfRule type="expression" dxfId="12" priority="71019">
      <formula>OR(Y181="OP",Y181="RS",Y181="RTS",Y181="PRM",Y181="CB")</formula>
    </cfRule>
  </conditionalFormatting>
  <conditionalFormatting sqref="I182">
    <cfRule type="cellIs" dxfId="33" priority="71729" operator="equal">
      <formula>"FG (WFO)"</formula>
    </cfRule>
    <cfRule type="cellIs" dxfId="32" priority="71730" operator="equal">
      <formula>"EO (WFO)"</formula>
    </cfRule>
    <cfRule type="cellIs" dxfId="31" priority="71731" operator="equal">
      <formula>"EE (WFO)"</formula>
    </cfRule>
    <cfRule type="cellIs" dxfId="31" priority="71732" operator="equal">
      <formula>"EC (WFO)"</formula>
    </cfRule>
    <cfRule type="expression" dxfId="19" priority="71733">
      <formula>OR(I182="CT",I182="SCIK",I182="CUMIL")</formula>
    </cfRule>
    <cfRule type="expression" dxfId="9" priority="71734">
      <formula>OR(I182="TR",I182="TDM",I182="PKT")</formula>
    </cfRule>
    <cfRule type="expression" dxfId="20" priority="71735">
      <formula>OR(I182="FG")</formula>
    </cfRule>
    <cfRule type="expression" dxfId="3" priority="71736">
      <formula>OR(I182="L",I182="OTG")</formula>
    </cfRule>
    <cfRule type="expression" dxfId="12" priority="71737">
      <formula>OR(I182="OP",I182="RS",I182="RTS",I182="PRM",I182="CB")</formula>
    </cfRule>
  </conditionalFormatting>
  <conditionalFormatting sqref="K182">
    <cfRule type="cellIs" dxfId="31" priority="72009" operator="equal">
      <formula>"EE (WFO)"</formula>
    </cfRule>
    <cfRule type="cellIs" dxfId="31" priority="72010" operator="equal">
      <formula>"EC (WFO)"</formula>
    </cfRule>
  </conditionalFormatting>
  <conditionalFormatting sqref="L182:M182">
    <cfRule type="cellIs" dxfId="31" priority="71401" operator="equal">
      <formula>"EE (WFO)"</formula>
    </cfRule>
    <cfRule type="cellIs" dxfId="31" priority="71402" operator="equal">
      <formula>"EC (WFO)"</formula>
    </cfRule>
    <cfRule type="cellIs" dxfId="31" priority="71403" operator="equal">
      <formula>"EE (WFO)"</formula>
    </cfRule>
    <cfRule type="cellIs" dxfId="31" priority="71404" operator="equal">
      <formula>"EC (WFO)"</formula>
    </cfRule>
    <cfRule type="cellIs" dxfId="31" priority="71405" operator="equal">
      <formula>"EE (WFO)"</formula>
    </cfRule>
    <cfRule type="cellIs" dxfId="31" priority="71406" operator="equal">
      <formula>"EC (WFO)"</formula>
    </cfRule>
    <cfRule type="cellIs" dxfId="31" priority="71407" operator="equal">
      <formula>"EE (WFO)"</formula>
    </cfRule>
    <cfRule type="cellIs" dxfId="31" priority="71408" operator="equal">
      <formula>"EC (WFO)"</formula>
    </cfRule>
    <cfRule type="cellIs" dxfId="31" priority="71409" operator="equal">
      <formula>"EE (WFO)"</formula>
    </cfRule>
    <cfRule type="cellIs" dxfId="31" priority="71410" operator="equal">
      <formula>"EC (WFO)"</formula>
    </cfRule>
    <cfRule type="cellIs" dxfId="31" priority="71411" operator="equal">
      <formula>"EE (WFO)"</formula>
    </cfRule>
    <cfRule type="cellIs" dxfId="31" priority="71412" operator="equal">
      <formula>"EC (WFO)"</formula>
    </cfRule>
    <cfRule type="cellIs" dxfId="31" priority="71413" operator="equal">
      <formula>"EE (WFO)"</formula>
    </cfRule>
    <cfRule type="cellIs" dxfId="31" priority="71414" operator="equal">
      <formula>"EC (WFO)"</formula>
    </cfRule>
    <cfRule type="cellIs" dxfId="29" priority="71415" operator="equal">
      <formula>"EO (WFO)"</formula>
    </cfRule>
    <cfRule type="cellIs" dxfId="4" priority="71416" operator="equal">
      <formula>"FG (WFO)"</formula>
    </cfRule>
    <cfRule type="cellIs" dxfId="78" priority="71417" operator="equal">
      <formula>"FG"</formula>
    </cfRule>
    <cfRule type="cellIs" dxfId="56" priority="71418" operator="equal">
      <formula>"CT"</formula>
    </cfRule>
    <cfRule type="cellIs" dxfId="56" priority="71419" operator="equal">
      <formula>"CUMIL"</formula>
    </cfRule>
    <cfRule type="cellIs" dxfId="22" priority="71420" operator="equal">
      <formula>"L"</formula>
    </cfRule>
    <cfRule type="cellIs" dxfId="31" priority="71421" operator="equal">
      <formula>"EE (WFO)"</formula>
    </cfRule>
    <cfRule type="cellIs" dxfId="31" priority="71422" operator="equal">
      <formula>"EC (WFO)"</formula>
    </cfRule>
  </conditionalFormatting>
  <conditionalFormatting sqref="O182">
    <cfRule type="cellIs" dxfId="31" priority="72011" operator="equal">
      <formula>"EE (WFO)"</formula>
    </cfRule>
    <cfRule type="cellIs" dxfId="31" priority="72012" operator="equal">
      <formula>"EC (WFO)"</formula>
    </cfRule>
  </conditionalFormatting>
  <conditionalFormatting sqref="P182">
    <cfRule type="cellIs" dxfId="29" priority="71665" operator="equal">
      <formula>"EO (WFO)"</formula>
    </cfRule>
    <cfRule type="cellIs" dxfId="4" priority="71666" operator="equal">
      <formula>"FG (WFO)"</formula>
    </cfRule>
    <cfRule type="cellIs" dxfId="78" priority="71667" operator="equal">
      <formula>"FG"</formula>
    </cfRule>
    <cfRule type="cellIs" dxfId="56" priority="71668" operator="equal">
      <formula>"CT"</formula>
    </cfRule>
    <cfRule type="cellIs" dxfId="56" priority="71669" operator="equal">
      <formula>"CUMIL"</formula>
    </cfRule>
    <cfRule type="cellIs" dxfId="22" priority="71670" operator="equal">
      <formula>"L"</formula>
    </cfRule>
    <cfRule type="cellIs" dxfId="31" priority="71671" operator="equal">
      <formula>"EE (WFO)"</formula>
    </cfRule>
    <cfRule type="cellIs" dxfId="31" priority="71672" operator="equal">
      <formula>"EC (WFO)"</formula>
    </cfRule>
  </conditionalFormatting>
  <conditionalFormatting sqref="Q182">
    <cfRule type="cellIs" dxfId="29" priority="71853" operator="equal">
      <formula>"EO (WFO)"</formula>
    </cfRule>
    <cfRule type="cellIs" dxfId="4" priority="71854" operator="equal">
      <formula>"FG (WFO)"</formula>
    </cfRule>
    <cfRule type="cellIs" dxfId="78" priority="71855" operator="equal">
      <formula>"FG"</formula>
    </cfRule>
    <cfRule type="cellIs" dxfId="56" priority="71856" operator="equal">
      <formula>"CT"</formula>
    </cfRule>
    <cfRule type="cellIs" dxfId="56" priority="71857" operator="equal">
      <formula>"CUMIL"</formula>
    </cfRule>
    <cfRule type="cellIs" dxfId="22" priority="71858" operator="equal">
      <formula>"L"</formula>
    </cfRule>
    <cfRule type="cellIs" dxfId="31" priority="71859" operator="equal">
      <formula>"EE (WFO)"</formula>
    </cfRule>
    <cfRule type="cellIs" dxfId="31" priority="71860" operator="equal">
      <formula>"EC (WFO)"</formula>
    </cfRule>
  </conditionalFormatting>
  <conditionalFormatting sqref="B183:F183">
    <cfRule type="cellIs" dxfId="15" priority="31209" operator="equal">
      <formula>"EK (WFO)"</formula>
    </cfRule>
    <cfRule type="cellIs" dxfId="15" priority="31210" operator="equal">
      <formula>"EG (WFO)"</formula>
    </cfRule>
    <cfRule type="cellIs" dxfId="15" priority="31211" operator="equal">
      <formula>"EE (WFO)"</formula>
    </cfRule>
    <cfRule type="cellIs" dxfId="15" priority="31212" operator="equal">
      <formula>"EC (WFO)"</formula>
    </cfRule>
  </conditionalFormatting>
  <conditionalFormatting sqref="H183:I183">
    <cfRule type="cellIs" dxfId="31" priority="43503" operator="equal">
      <formula>"EE (WFO)"</formula>
    </cfRule>
    <cfRule type="cellIs" dxfId="31" priority="43504" operator="equal">
      <formula>"EC (WFO)"</formula>
    </cfRule>
  </conditionalFormatting>
  <conditionalFormatting sqref="H183:M183">
    <cfRule type="cellIs" dxfId="33" priority="43492" operator="equal">
      <formula>"FG (WFO)"</formula>
    </cfRule>
    <cfRule type="cellIs" dxfId="32" priority="43493" operator="equal">
      <formula>"EO (WFO)"</formula>
    </cfRule>
    <cfRule type="cellIs" dxfId="31" priority="43494" operator="equal">
      <formula>"EE (WFO)"</formula>
    </cfRule>
    <cfRule type="cellIs" dxfId="31" priority="43495" operator="equal">
      <formula>"EC (WFO)"</formula>
    </cfRule>
    <cfRule type="expression" dxfId="19" priority="43496">
      <formula>OR(H183="CT",H183="SCIK",H183="CUMIL")</formula>
    </cfRule>
    <cfRule type="expression" dxfId="9" priority="43497">
      <formula>OR(H183="TR",H183="TDM",H183="PKT")</formula>
    </cfRule>
    <cfRule type="expression" dxfId="20" priority="43498">
      <formula>OR(H183="FG")</formula>
    </cfRule>
    <cfRule type="expression" dxfId="3" priority="43499">
      <formula>OR(H183="L",H183="OTG")</formula>
    </cfRule>
    <cfRule type="expression" dxfId="12" priority="43500">
      <formula>OR(H183="OP",H183="RS",H183="RTS",H183="PRM",H183="CB")</formula>
    </cfRule>
  </conditionalFormatting>
  <conditionalFormatting sqref="H183:Q183">
    <cfRule type="cellIs" dxfId="79" priority="43473" operator="equal">
      <formula>"TDM (WFO)"</formula>
    </cfRule>
    <cfRule type="cellIs" dxfId="49" priority="43472" operator="equal">
      <formula>"OUT"</formula>
    </cfRule>
    <cfRule type="cellIs" dxfId="65" priority="43471" operator="equal">
      <formula>"OUT"</formula>
    </cfRule>
  </conditionalFormatting>
  <conditionalFormatting sqref="L183">
    <cfRule type="cellIs" dxfId="31" priority="43505" operator="equal">
      <formula>"EE (WFO)"</formula>
    </cfRule>
    <cfRule type="cellIs" dxfId="31" priority="43506" operator="equal">
      <formula>"EC (WFO)"</formula>
    </cfRule>
  </conditionalFormatting>
  <conditionalFormatting sqref="L183:N183">
    <cfRule type="cellIs" dxfId="31" priority="43501" operator="equal">
      <formula>"EE (WFO)"</formula>
    </cfRule>
    <cfRule type="cellIs" dxfId="31" priority="43502" operator="equal">
      <formula>"EC (WFO)"</formula>
    </cfRule>
  </conditionalFormatting>
  <conditionalFormatting sqref="N183">
    <cfRule type="cellIs" dxfId="33" priority="43483" operator="equal">
      <formula>"FG (WFO)"</formula>
    </cfRule>
    <cfRule type="cellIs" dxfId="32" priority="43484" operator="equal">
      <formula>"EO (WFO)"</formula>
    </cfRule>
    <cfRule type="cellIs" dxfId="31" priority="43485" operator="equal">
      <formula>"EE (WFO)"</formula>
    </cfRule>
    <cfRule type="cellIs" dxfId="31" priority="43486" operator="equal">
      <formula>"EC (WFO)"</formula>
    </cfRule>
    <cfRule type="expression" dxfId="19" priority="43487">
      <formula>OR(N183="CT",N183="SCIK",N183="CUMIL")</formula>
    </cfRule>
    <cfRule type="expression" dxfId="9" priority="43488">
      <formula>OR(N183="TR",N183="TDM",N183="PKT")</formula>
    </cfRule>
    <cfRule type="expression" dxfId="20" priority="43489">
      <formula>OR(N183="FG")</formula>
    </cfRule>
    <cfRule type="expression" dxfId="3" priority="43490">
      <formula>OR(N183="L",N183="OTG")</formula>
    </cfRule>
    <cfRule type="expression" dxfId="12" priority="43491">
      <formula>OR(N183="OP",N183="RS",N183="RTS",N183="PRM",N183="CB")</formula>
    </cfRule>
  </conditionalFormatting>
  <conditionalFormatting sqref="O183:Q183">
    <cfRule type="cellIs" dxfId="33" priority="43474" operator="equal">
      <formula>"FG (WFO)"</formula>
    </cfRule>
    <cfRule type="cellIs" dxfId="32" priority="43475" operator="equal">
      <formula>"EO (WFO)"</formula>
    </cfRule>
    <cfRule type="cellIs" dxfId="31" priority="43476" operator="equal">
      <formula>"EE (WFO)"</formula>
    </cfRule>
    <cfRule type="cellIs" dxfId="31" priority="43477" operator="equal">
      <formula>"EC (WFO)"</formula>
    </cfRule>
    <cfRule type="expression" dxfId="19" priority="43478">
      <formula>OR(O183="CT",O183="SCIK",O183="CUMIL")</formula>
    </cfRule>
    <cfRule type="expression" dxfId="9" priority="43479">
      <formula>OR(O183="TR",O183="TDM",O183="PKT")</formula>
    </cfRule>
    <cfRule type="expression" dxfId="20" priority="43480">
      <formula>OR(O183="FG")</formula>
    </cfRule>
    <cfRule type="expression" dxfId="3" priority="43481">
      <formula>OR(O183="L",O183="OTG")</formula>
    </cfRule>
    <cfRule type="expression" dxfId="12" priority="43482">
      <formula>OR(O183="OP",O183="RS",O183="RTS",O183="PRM",O183="CB")</formula>
    </cfRule>
  </conditionalFormatting>
  <conditionalFormatting sqref="B184:F184">
    <cfRule type="cellIs" dxfId="13" priority="30837" operator="equal">
      <formula>"TDM"</formula>
    </cfRule>
    <cfRule type="cellIs" dxfId="36" priority="30835" operator="equal">
      <formula>"RS"</formula>
    </cfRule>
    <cfRule type="cellIs" dxfId="28" priority="30836" operator="equal">
      <formula>"TR (WFO)"</formula>
    </cfRule>
    <cfRule type="cellIs" dxfId="34" priority="30834" operator="equal">
      <formula>"TR"</formula>
    </cfRule>
    <cfRule type="cellIs" dxfId="37" priority="30832" operator="equal">
      <formula>"EQ (WFO)"</formula>
    </cfRule>
    <cfRule type="cellIs" dxfId="31" priority="30833" operator="equal">
      <formula>"EO (WFO)"</formula>
    </cfRule>
    <cfRule type="cellIs" dxfId="31" priority="30823" operator="equal">
      <formula>"EQ (WFO)"</formula>
    </cfRule>
    <cfRule type="cellIs" dxfId="31" priority="30824" operator="equal">
      <formula>"EO (WFO)"</formula>
    </cfRule>
    <cfRule type="cellIs" dxfId="31" priority="30825" operator="equal">
      <formula>"EO (WFO)"</formula>
    </cfRule>
    <cfRule type="cellIs" dxfId="31" priority="30826" operator="equal">
      <formula>"EK (WFO)"</formula>
    </cfRule>
    <cfRule type="cellIs" dxfId="31" priority="30827" operator="equal">
      <formula>"EG (WFO)"</formula>
    </cfRule>
    <cfRule type="cellIs" dxfId="31" priority="30828" operator="equal">
      <formula>"EE (WFO)"</formula>
    </cfRule>
    <cfRule type="cellIs" dxfId="31" priority="30829" operator="equal">
      <formula>"EC (WFO)"</formula>
    </cfRule>
    <cfRule type="cellIs" dxfId="31" priority="30830" operator="equal">
      <formula>"EA (WFO)"</formula>
    </cfRule>
    <cfRule type="cellIs" dxfId="35" priority="30831" operator="equal">
      <formula>"FG (WFO)"</formula>
    </cfRule>
  </conditionalFormatting>
  <conditionalFormatting sqref="B184">
    <cfRule type="duplicateValues" dxfId="30" priority="30822"/>
  </conditionalFormatting>
  <conditionalFormatting sqref="H184:Q184">
    <cfRule type="cellIs" dxfId="31" priority="29794" operator="equal">
      <formula>"EA (WFO)"</formula>
    </cfRule>
    <cfRule type="cellIs" dxfId="32" priority="29795" operator="equal">
      <formula>"EQ (WFO)"</formula>
    </cfRule>
    <cfRule type="cellIs" dxfId="33" priority="29796" operator="equal">
      <formula>"FG (WFO)"</formula>
    </cfRule>
    <cfRule type="cellIs" dxfId="34" priority="29791" operator="equal">
      <formula>"TR"</formula>
    </cfRule>
    <cfRule type="cellIs" dxfId="36" priority="29789" operator="equal">
      <formula>"RS"</formula>
    </cfRule>
    <cfRule type="cellIs" dxfId="28" priority="29790" operator="equal">
      <formula>"TR (WFO)"</formula>
    </cfRule>
    <cfRule type="cellIs" dxfId="37" priority="29787" operator="equal">
      <formula>"EQ (WFO)"</formula>
    </cfRule>
    <cfRule type="cellIs" dxfId="31" priority="29788" operator="equal">
      <formula>"EO (WFO)"</formula>
    </cfRule>
    <cfRule type="cellIs" dxfId="13" priority="29786" operator="equal">
      <formula>"TDM"</formula>
    </cfRule>
    <cfRule type="cellIs" dxfId="31" priority="29777" operator="equal">
      <formula>"EQ (WFO)"</formula>
    </cfRule>
    <cfRule type="cellIs" dxfId="31" priority="29778" operator="equal">
      <formula>"EO (WFO)"</formula>
    </cfRule>
    <cfRule type="cellIs" dxfId="31" priority="29779" operator="equal">
      <formula>"EO (WFO)"</formula>
    </cfRule>
    <cfRule type="cellIs" dxfId="31" priority="29780" operator="equal">
      <formula>"EK (WFO)"</formula>
    </cfRule>
    <cfRule type="cellIs" dxfId="31" priority="29781" operator="equal">
      <formula>"EG (WFO)"</formula>
    </cfRule>
    <cfRule type="cellIs" dxfId="31" priority="29782" operator="equal">
      <formula>"EE (WFO)"</formula>
    </cfRule>
    <cfRule type="cellIs" dxfId="31" priority="29783" operator="equal">
      <formula>"EC (WFO)"</formula>
    </cfRule>
    <cfRule type="cellIs" dxfId="31" priority="29784" operator="equal">
      <formula>"EA (WFO)"</formula>
    </cfRule>
    <cfRule type="cellIs" dxfId="35" priority="29785" operator="equal">
      <formula>"FG (WFO)"</formula>
    </cfRule>
    <cfRule type="cellIs" dxfId="57" priority="29767" operator="equal">
      <formula>"SCIK"</formula>
    </cfRule>
    <cfRule type="cellIs" dxfId="57" priority="29768" operator="equal">
      <formula>"CT"</formula>
    </cfRule>
    <cfRule type="cellIs" dxfId="39" priority="29769" operator="equal">
      <formula>"CT"</formula>
    </cfRule>
    <cfRule type="cellIs" dxfId="61" priority="29770" operator="equal">
      <formula>"CT"</formula>
    </cfRule>
    <cfRule type="cellIs" dxfId="23" priority="29771" operator="equal">
      <formula>"FG"</formula>
    </cfRule>
    <cfRule type="cellIs" dxfId="44" priority="29772" operator="equal">
      <formula>"L"</formula>
    </cfRule>
    <cfRule type="cellIs" dxfId="38" priority="29773" operator="equal">
      <formula>"EG (WFO)"</formula>
    </cfRule>
    <cfRule type="cellIs" dxfId="65" priority="29723" operator="equal">
      <formula>"OUT"</formula>
    </cfRule>
    <cfRule type="cellIs" dxfId="49" priority="29724" operator="equal">
      <formula>"OUT"</formula>
    </cfRule>
  </conditionalFormatting>
  <conditionalFormatting sqref="J184:K184">
    <cfRule type="cellIs" dxfId="31" priority="29752" operator="equal">
      <formula>"EE (WFO)"</formula>
    </cfRule>
    <cfRule type="cellIs" dxfId="31" priority="29753" operator="equal">
      <formula>"EC (WFO)"</formula>
    </cfRule>
    <cfRule type="cellIs" dxfId="31" priority="29754" operator="equal">
      <formula>"EA (WFO)"</formula>
    </cfRule>
    <cfRule type="cellIs" dxfId="40" priority="29755" operator="equal">
      <formula>"EE(WFO)"</formula>
    </cfRule>
    <cfRule type="cellIs" dxfId="40" priority="29756" operator="equal">
      <formula>"EC(WFO)"</formula>
    </cfRule>
    <cfRule type="cellIs" dxfId="31" priority="29757" operator="equal">
      <formula>"EE (WFO)"</formula>
    </cfRule>
    <cfRule type="cellIs" dxfId="31" priority="29758" operator="equal">
      <formula>"EC (WFO)"</formula>
    </cfRule>
    <cfRule type="cellIs" dxfId="31" priority="29759" operator="equal">
      <formula>"EA (WFO)"</formula>
    </cfRule>
    <cfRule type="cellIs" dxfId="40" priority="29760" operator="equal">
      <formula>"EE(WFO)"</formula>
    </cfRule>
    <cfRule type="cellIs" dxfId="40" priority="29761" operator="equal">
      <formula>"EC(WFO)"</formula>
    </cfRule>
  </conditionalFormatting>
  <conditionalFormatting sqref="K184">
    <cfRule type="cellIs" dxfId="13" priority="29734" operator="equal">
      <formula>"TDM"</formula>
    </cfRule>
    <cfRule type="cellIs" dxfId="36" priority="29732" operator="equal">
      <formula>"RS"</formula>
    </cfRule>
    <cfRule type="cellIs" dxfId="28" priority="29733" operator="equal">
      <formula>"TR (WFO)"</formula>
    </cfRule>
    <cfRule type="cellIs" dxfId="57" priority="29725" operator="equal">
      <formula>"SCIK"</formula>
    </cfRule>
    <cfRule type="cellIs" dxfId="57" priority="29726" operator="equal">
      <formula>"CT"</formula>
    </cfRule>
    <cfRule type="cellIs" dxfId="39" priority="29727" operator="equal">
      <formula>"CT"</formula>
    </cfRule>
    <cfRule type="cellIs" dxfId="61" priority="29728" operator="equal">
      <formula>"CT"</formula>
    </cfRule>
    <cfRule type="cellIs" dxfId="23" priority="29729" operator="equal">
      <formula>"FG"</formula>
    </cfRule>
    <cfRule type="cellIs" dxfId="44" priority="29730" operator="equal">
      <formula>"L"</formula>
    </cfRule>
    <cfRule type="cellIs" dxfId="38" priority="29731" operator="equal">
      <formula>"EG (WFO)"</formula>
    </cfRule>
  </conditionalFormatting>
  <conditionalFormatting sqref="N184:O184">
    <cfRule type="cellIs" dxfId="31" priority="29735" operator="equal">
      <formula>"EA (WFO)"</formula>
    </cfRule>
    <cfRule type="cellIs" dxfId="32" priority="29736" operator="equal">
      <formula>"EQ (WFO)"</formula>
    </cfRule>
    <cfRule type="cellIs" dxfId="33" priority="29737" operator="equal">
      <formula>"FG (WFO)"</formula>
    </cfRule>
    <cfRule type="cellIs" dxfId="31" priority="29738" operator="equal">
      <formula>"EE (WFO)"</formula>
    </cfRule>
    <cfRule type="cellIs" dxfId="31" priority="29739" operator="equal">
      <formula>"EC (WFO)"</formula>
    </cfRule>
    <cfRule type="cellIs" dxfId="31" priority="29740" operator="equal">
      <formula>"EA (WFO)"</formula>
    </cfRule>
    <cfRule type="cellIs" dxfId="40" priority="29741" operator="equal">
      <formula>"EE(WFO)"</formula>
    </cfRule>
    <cfRule type="cellIs" dxfId="40" priority="29742" operator="equal">
      <formula>"EC(WFO)"</formula>
    </cfRule>
    <cfRule type="cellIs" dxfId="29" priority="29743" operator="equal">
      <formula>"EQ (WFO)"</formula>
    </cfRule>
    <cfRule type="cellIs" dxfId="52" priority="29744" operator="equal">
      <formula>"FG (WFO)"</formula>
    </cfRule>
    <cfRule type="cellIs" dxfId="29" priority="29745" operator="equal">
      <formula>"EO (WFO)"</formula>
    </cfRule>
    <cfRule type="cellIs" dxfId="29" priority="29746" operator="equal">
      <formula>"EK (WFO)"</formula>
    </cfRule>
    <cfRule type="cellIs" dxfId="31" priority="29747" operator="equal">
      <formula>"EE (WFO)"</formula>
    </cfRule>
    <cfRule type="cellIs" dxfId="31" priority="29748" operator="equal">
      <formula>"EC (WFO)"</formula>
    </cfRule>
    <cfRule type="cellIs" dxfId="31" priority="29749" operator="equal">
      <formula>"EA (WFO)"</formula>
    </cfRule>
    <cfRule type="cellIs" dxfId="40" priority="29750" operator="equal">
      <formula>"EE(WFO)"</formula>
    </cfRule>
    <cfRule type="cellIs" dxfId="40" priority="29751" operator="equal">
      <formula>"EC(WFO)"</formula>
    </cfRule>
  </conditionalFormatting>
  <conditionalFormatting sqref="P184">
    <cfRule type="cellIs" dxfId="40" priority="29765" operator="equal">
      <formula>"EE(WFO)"</formula>
    </cfRule>
    <cfRule type="cellIs" dxfId="40" priority="29766" operator="equal">
      <formula>"EC(WFO)"</formula>
    </cfRule>
    <cfRule type="cellIs" dxfId="31" priority="29762" operator="equal">
      <formula>"EE (WFO)"</formula>
    </cfRule>
    <cfRule type="cellIs" dxfId="31" priority="29763" operator="equal">
      <formula>"EC (WFO)"</formula>
    </cfRule>
    <cfRule type="cellIs" dxfId="31" priority="29764" operator="equal">
      <formula>"EA (WFO)"</formula>
    </cfRule>
  </conditionalFormatting>
  <conditionalFormatting sqref="R184:U184">
    <cfRule type="cellIs" dxfId="29" priority="27184" operator="equal">
      <formula>"EQ (WFO)"</formula>
    </cfRule>
    <cfRule type="cellIs" dxfId="52" priority="27185" operator="equal">
      <formula>"FG (WFO)"</formula>
    </cfRule>
    <cfRule type="cellIs" dxfId="29" priority="27186" operator="equal">
      <formula>"EO (WFO)"</formula>
    </cfRule>
    <cfRule type="cellIs" dxfId="29" priority="27187" operator="equal">
      <formula>"EK (WFO)"</formula>
    </cfRule>
    <cfRule type="cellIs" dxfId="34" priority="27157" operator="equal">
      <formula>"TR"</formula>
    </cfRule>
    <cfRule type="cellIs" dxfId="36" priority="27155" operator="equal">
      <formula>"RS"</formula>
    </cfRule>
    <cfRule type="cellIs" dxfId="28" priority="27156" operator="equal">
      <formula>"TR (WFO)"</formula>
    </cfRule>
    <cfRule type="cellIs" dxfId="37" priority="27153" operator="equal">
      <formula>"EQ (WFO)"</formula>
    </cfRule>
    <cfRule type="cellIs" dxfId="31" priority="27154" operator="equal">
      <formula>"EO (WFO)"</formula>
    </cfRule>
    <cfRule type="cellIs" dxfId="13" priority="27152" operator="equal">
      <formula>"TDM"</formula>
    </cfRule>
    <cfRule type="cellIs" dxfId="31" priority="27143" operator="equal">
      <formula>"EQ (WFO)"</formula>
    </cfRule>
    <cfRule type="cellIs" dxfId="31" priority="27144" operator="equal">
      <formula>"EO (WFO)"</formula>
    </cfRule>
    <cfRule type="cellIs" dxfId="31" priority="27145" operator="equal">
      <formula>"EO (WFO)"</formula>
    </cfRule>
    <cfRule type="cellIs" dxfId="31" priority="27146" operator="equal">
      <formula>"EK (WFO)"</formula>
    </cfRule>
    <cfRule type="cellIs" dxfId="31" priority="27147" operator="equal">
      <formula>"EG (WFO)"</formula>
    </cfRule>
    <cfRule type="cellIs" dxfId="31" priority="27148" operator="equal">
      <formula>"EE (WFO)"</formula>
    </cfRule>
    <cfRule type="cellIs" dxfId="31" priority="27149" operator="equal">
      <formula>"EC (WFO)"</formula>
    </cfRule>
    <cfRule type="cellIs" dxfId="31" priority="27150" operator="equal">
      <formula>"EA (WFO)"</formula>
    </cfRule>
    <cfRule type="cellIs" dxfId="35" priority="27151" operator="equal">
      <formula>"FG (WFO)"</formula>
    </cfRule>
    <cfRule type="cellIs" dxfId="57" priority="27136" operator="equal">
      <formula>"SCIK"</formula>
    </cfRule>
    <cfRule type="cellIs" dxfId="57" priority="27137" operator="equal">
      <formula>"CT"</formula>
    </cfRule>
    <cfRule type="cellIs" dxfId="39" priority="27138" operator="equal">
      <formula>"CT"</formula>
    </cfRule>
    <cfRule type="cellIs" dxfId="61" priority="27139" operator="equal">
      <formula>"CT"</formula>
    </cfRule>
    <cfRule type="cellIs" dxfId="23" priority="27140" operator="equal">
      <formula>"FG"</formula>
    </cfRule>
    <cfRule type="cellIs" dxfId="44" priority="27141" operator="equal">
      <formula>"L"</formula>
    </cfRule>
    <cfRule type="cellIs" dxfId="38" priority="27142" operator="equal">
      <formula>"EG (WFO)"</formula>
    </cfRule>
    <cfRule type="cellIs" dxfId="31" priority="27133" operator="equal">
      <formula>"EE (WFO)"</formula>
    </cfRule>
    <cfRule type="cellIs" dxfId="31" priority="27134" operator="equal">
      <formula>"EC (WFO)"</formula>
    </cfRule>
    <cfRule type="cellIs" dxfId="31" priority="27135" operator="equal">
      <formula>"EA (WFO)"</formula>
    </cfRule>
    <cfRule type="cellIs" dxfId="40" priority="27131" operator="equal">
      <formula>"EE(WFO)"</formula>
    </cfRule>
    <cfRule type="cellIs" dxfId="40" priority="27132" operator="equal">
      <formula>"EC(WFO)"</formula>
    </cfRule>
    <cfRule type="cellIs" dxfId="65" priority="27106" operator="equal">
      <formula>"OUT"</formula>
    </cfRule>
    <cfRule type="cellIs" dxfId="49" priority="27107" operator="equal">
      <formula>"OUT"</formula>
    </cfRule>
  </conditionalFormatting>
  <conditionalFormatting sqref="S184">
    <cfRule type="cellIs" dxfId="31" priority="27176" operator="equal">
      <formula>"EA (WFO)"</formula>
    </cfRule>
    <cfRule type="cellIs" dxfId="32" priority="27177" operator="equal">
      <formula>"EQ (WFO)"</formula>
    </cfRule>
    <cfRule type="cellIs" dxfId="33" priority="27178" operator="equal">
      <formula>"FG (WFO)"</formula>
    </cfRule>
    <cfRule type="cellIs" dxfId="31" priority="27179" operator="equal">
      <formula>"EE (WFO)"</formula>
    </cfRule>
    <cfRule type="cellIs" dxfId="31" priority="27180" operator="equal">
      <formula>"EC (WFO)"</formula>
    </cfRule>
    <cfRule type="cellIs" dxfId="31" priority="27181" operator="equal">
      <formula>"EA (WFO)"</formula>
    </cfRule>
    <cfRule type="cellIs" dxfId="40" priority="27182" operator="equal">
      <formula>"EE(WFO)"</formula>
    </cfRule>
    <cfRule type="cellIs" dxfId="40" priority="27183" operator="equal">
      <formula>"EC(WFO)"</formula>
    </cfRule>
  </conditionalFormatting>
  <conditionalFormatting sqref="T184">
    <cfRule type="cellIs" dxfId="31" priority="27168" operator="equal">
      <formula>"EA (WFO)"</formula>
    </cfRule>
    <cfRule type="cellIs" dxfId="32" priority="27169" operator="equal">
      <formula>"EQ (WFO)"</formula>
    </cfRule>
    <cfRule type="cellIs" dxfId="33" priority="27170" operator="equal">
      <formula>"FG (WFO)"</formula>
    </cfRule>
    <cfRule type="cellIs" dxfId="31" priority="27171" operator="equal">
      <formula>"EE (WFO)"</formula>
    </cfRule>
    <cfRule type="cellIs" dxfId="31" priority="27172" operator="equal">
      <formula>"EC (WFO)"</formula>
    </cfRule>
    <cfRule type="cellIs" dxfId="31" priority="27173" operator="equal">
      <formula>"EA (WFO)"</formula>
    </cfRule>
    <cfRule type="cellIs" dxfId="40" priority="27174" operator="equal">
      <formula>"EE(WFO)"</formula>
    </cfRule>
    <cfRule type="cellIs" dxfId="40" priority="27175" operator="equal">
      <formula>"EC(WFO)"</formula>
    </cfRule>
  </conditionalFormatting>
  <conditionalFormatting sqref="U184">
    <cfRule type="cellIs" dxfId="31" priority="27163" operator="equal">
      <formula>"EE (WFO)"</formula>
    </cfRule>
    <cfRule type="cellIs" dxfId="31" priority="27164" operator="equal">
      <formula>"EC (WFO)"</formula>
    </cfRule>
    <cfRule type="cellIs" dxfId="31" priority="27165" operator="equal">
      <formula>"EA (WFO)"</formula>
    </cfRule>
    <cfRule type="cellIs" dxfId="40" priority="27166" operator="equal">
      <formula>"EE(WFO)"</formula>
    </cfRule>
    <cfRule type="cellIs" dxfId="40" priority="27167" operator="equal">
      <formula>"EC(WFO)"</formula>
    </cfRule>
    <cfRule type="cellIs" dxfId="31" priority="26398" operator="equal">
      <formula>"EA (WFO)"</formula>
    </cfRule>
    <cfRule type="cellIs" dxfId="32" priority="26399" operator="equal">
      <formula>"EQ (WFO)"</formula>
    </cfRule>
    <cfRule type="cellIs" dxfId="33" priority="26400" operator="equal">
      <formula>"FG (WFO)"</formula>
    </cfRule>
    <cfRule type="cellIs" dxfId="31" priority="26401" operator="equal">
      <formula>"EE (WFO)"</formula>
    </cfRule>
    <cfRule type="cellIs" dxfId="31" priority="26402" operator="equal">
      <formula>"EC (WFO)"</formula>
    </cfRule>
    <cfRule type="cellIs" dxfId="31" priority="26403" operator="equal">
      <formula>"EA (WFO)"</formula>
    </cfRule>
    <cfRule type="cellIs" dxfId="40" priority="26404" operator="equal">
      <formula>"EE(WFO)"</formula>
    </cfRule>
    <cfRule type="cellIs" dxfId="40" priority="26405" operator="equal">
      <formula>"EC(WFO)"</formula>
    </cfRule>
  </conditionalFormatting>
  <conditionalFormatting sqref="V184:W184">
    <cfRule type="cellIs" dxfId="31" priority="8411" operator="equal">
      <formula>"EE (WFO)"</formula>
    </cfRule>
    <cfRule type="cellIs" dxfId="31" priority="8412" operator="equal">
      <formula>"EC (WFO)"</formula>
    </cfRule>
    <cfRule type="cellIs" dxfId="31" priority="8413" operator="equal">
      <formula>"EA (WFO)"</formula>
    </cfRule>
    <cfRule type="cellIs" dxfId="40" priority="8414" operator="equal">
      <formula>"EE(WFO)"</formula>
    </cfRule>
    <cfRule type="cellIs" dxfId="40" priority="8415" operator="equal">
      <formula>"EC(WFO)"</formula>
    </cfRule>
  </conditionalFormatting>
  <conditionalFormatting sqref="X184">
    <cfRule type="cellIs" dxfId="31" priority="8438" operator="equal">
      <formula>"EE (WFO)"</formula>
    </cfRule>
    <cfRule type="cellIs" dxfId="31" priority="8439" operator="equal">
      <formula>"EC (WFO)"</formula>
    </cfRule>
    <cfRule type="cellIs" dxfId="31" priority="8440" operator="equal">
      <formula>"EA (WFO)"</formula>
    </cfRule>
    <cfRule type="cellIs" dxfId="40" priority="8441" operator="equal">
      <formula>"EE(WFO)"</formula>
    </cfRule>
    <cfRule type="cellIs" dxfId="40" priority="8442" operator="equal">
      <formula>"EC(WFO)"</formula>
    </cfRule>
  </conditionalFormatting>
  <conditionalFormatting sqref="Y184:Z184">
    <cfRule type="cellIs" dxfId="31" priority="7616" operator="equal">
      <formula>"EE (WFO)"</formula>
    </cfRule>
    <cfRule type="cellIs" dxfId="31" priority="7617" operator="equal">
      <formula>"EC (WFO)"</formula>
    </cfRule>
    <cfRule type="cellIs" dxfId="31" priority="7618" operator="equal">
      <formula>"EA (WFO)"</formula>
    </cfRule>
    <cfRule type="cellIs" dxfId="40" priority="7619" operator="equal">
      <formula>"EE(WFO)"</formula>
    </cfRule>
    <cfRule type="cellIs" dxfId="40" priority="7620" operator="equal">
      <formula>"EC(WFO)"</formula>
    </cfRule>
    <cfRule type="cellIs" dxfId="31" priority="7621" operator="equal">
      <formula>"EE (WFO)"</formula>
    </cfRule>
    <cfRule type="cellIs" dxfId="31" priority="7622" operator="equal">
      <formula>"EC (WFO)"</formula>
    </cfRule>
    <cfRule type="cellIs" dxfId="31" priority="7623" operator="equal">
      <formula>"EA (WFO)"</formula>
    </cfRule>
    <cfRule type="cellIs" dxfId="40" priority="7624" operator="equal">
      <formula>"EE(WFO)"</formula>
    </cfRule>
    <cfRule type="cellIs" dxfId="40" priority="7625" operator="equal">
      <formula>"EC(WFO)"</formula>
    </cfRule>
    <cfRule type="cellIs" dxfId="31" priority="7626" operator="equal">
      <formula>"EE (WFO)"</formula>
    </cfRule>
    <cfRule type="cellIs" dxfId="31" priority="7627" operator="equal">
      <formula>"EC (WFO)"</formula>
    </cfRule>
    <cfRule type="cellIs" dxfId="31" priority="7628" operator="equal">
      <formula>"EA (WFO)"</formula>
    </cfRule>
    <cfRule type="cellIs" dxfId="40" priority="7629" operator="equal">
      <formula>"EE(WFO)"</formula>
    </cfRule>
    <cfRule type="cellIs" dxfId="40" priority="7630" operator="equal">
      <formula>"EC(WFO)"</formula>
    </cfRule>
    <cfRule type="cellIs" dxfId="31" priority="7631" operator="equal">
      <formula>"EE (WFO)"</formula>
    </cfRule>
    <cfRule type="cellIs" dxfId="31" priority="7632" operator="equal">
      <formula>"EC (WFO)"</formula>
    </cfRule>
    <cfRule type="cellIs" dxfId="31" priority="7633" operator="equal">
      <formula>"EA (WFO)"</formula>
    </cfRule>
    <cfRule type="cellIs" dxfId="40" priority="7634" operator="equal">
      <formula>"EE(WFO)"</formula>
    </cfRule>
    <cfRule type="cellIs" dxfId="40" priority="7635" operator="equal">
      <formula>"EC(WFO)"</formula>
    </cfRule>
    <cfRule type="cellIs" dxfId="31" priority="7636" operator="equal">
      <formula>"EA (WFO)"</formula>
    </cfRule>
    <cfRule type="cellIs" dxfId="32" priority="7637" operator="equal">
      <formula>"EQ (WFO)"</formula>
    </cfRule>
    <cfRule type="cellIs" dxfId="33" priority="7638" operator="equal">
      <formula>"FG (WFO)"</formula>
    </cfRule>
    <cfRule type="cellIs" dxfId="31" priority="7639" operator="equal">
      <formula>"EE (WFO)"</formula>
    </cfRule>
    <cfRule type="cellIs" dxfId="31" priority="7640" operator="equal">
      <formula>"EC (WFO)"</formula>
    </cfRule>
    <cfRule type="cellIs" dxfId="31" priority="7641" operator="equal">
      <formula>"EA (WFO)"</formula>
    </cfRule>
    <cfRule type="cellIs" dxfId="40" priority="7642" operator="equal">
      <formula>"EE(WFO)"</formula>
    </cfRule>
    <cfRule type="cellIs" dxfId="40" priority="7643" operator="equal">
      <formula>"EC(WFO)"</formula>
    </cfRule>
    <cfRule type="cellIs" dxfId="29" priority="7644" operator="equal">
      <formula>"EQ (WFO)"</formula>
    </cfRule>
    <cfRule type="cellIs" dxfId="52" priority="7645" operator="equal">
      <formula>"FG (WFO)"</formula>
    </cfRule>
    <cfRule type="cellIs" dxfId="29" priority="7646" operator="equal">
      <formula>"EO (WFO)"</formula>
    </cfRule>
    <cfRule type="cellIs" dxfId="29" priority="7647" operator="equal">
      <formula>"EK (WFO)"</formula>
    </cfRule>
    <cfRule type="cellIs" dxfId="40" priority="7648" operator="equal">
      <formula>"EE(WFO)"</formula>
    </cfRule>
    <cfRule type="cellIs" dxfId="40" priority="7649" operator="equal">
      <formula>"EC(WFO)"</formula>
    </cfRule>
    <cfRule type="cellIs" dxfId="31" priority="7650" operator="equal">
      <formula>"EE (WFO)"</formula>
    </cfRule>
    <cfRule type="cellIs" dxfId="31" priority="7651" operator="equal">
      <formula>"EC (WFO)"</formula>
    </cfRule>
    <cfRule type="cellIs" dxfId="31" priority="7652" operator="equal">
      <formula>"EA (WFO)"</formula>
    </cfRule>
    <cfRule type="cellIs" dxfId="31" priority="7653" operator="equal">
      <formula>"EE (WFO)"</formula>
    </cfRule>
    <cfRule type="cellIs" dxfId="31" priority="7654" operator="equal">
      <formula>"EC (WFO)"</formula>
    </cfRule>
    <cfRule type="cellIs" dxfId="31" priority="7655" operator="equal">
      <formula>"EA (WFO)"</formula>
    </cfRule>
    <cfRule type="cellIs" dxfId="40" priority="7656" operator="equal">
      <formula>"EE(WFO)"</formula>
    </cfRule>
    <cfRule type="cellIs" dxfId="40" priority="7657" operator="equal">
      <formula>"EC(WFO)"</formula>
    </cfRule>
    <cfRule type="cellIs" dxfId="31" priority="7658" operator="equal">
      <formula>"EE (WFO)"</formula>
    </cfRule>
    <cfRule type="cellIs" dxfId="31" priority="7659" operator="equal">
      <formula>"EC (WFO)"</formula>
    </cfRule>
    <cfRule type="cellIs" dxfId="31" priority="7660" operator="equal">
      <formula>"EA (WFO)"</formula>
    </cfRule>
    <cfRule type="cellIs" dxfId="40" priority="7661" operator="equal">
      <formula>"EE(WFO)"</formula>
    </cfRule>
    <cfRule type="cellIs" dxfId="40" priority="7662" operator="equal">
      <formula>"EC(WFO)"</formula>
    </cfRule>
    <cfRule type="cellIs" dxfId="31" priority="7663" operator="equal">
      <formula>"EE (WFO)"</formula>
    </cfRule>
    <cfRule type="cellIs" dxfId="31" priority="7664" operator="equal">
      <formula>"EC (WFO)"</formula>
    </cfRule>
    <cfRule type="cellIs" dxfId="31" priority="7665" operator="equal">
      <formula>"EA (WFO)"</formula>
    </cfRule>
    <cfRule type="cellIs" dxfId="40" priority="7666" operator="equal">
      <formula>"EE(WFO)"</formula>
    </cfRule>
    <cfRule type="cellIs" dxfId="40" priority="7667" operator="equal">
      <formula>"EC(WFO)"</formula>
    </cfRule>
    <cfRule type="cellIs" dxfId="31" priority="7668" operator="equal">
      <formula>"EE (WFO)"</formula>
    </cfRule>
    <cfRule type="cellIs" dxfId="31" priority="7669" operator="equal">
      <formula>"EC (WFO)"</formula>
    </cfRule>
    <cfRule type="cellIs" dxfId="31" priority="7670" operator="equal">
      <formula>"EA (WFO)"</formula>
    </cfRule>
    <cfRule type="cellIs" dxfId="40" priority="7671" operator="equal">
      <formula>"EE(WFO)"</formula>
    </cfRule>
    <cfRule type="cellIs" dxfId="40" priority="7672" operator="equal">
      <formula>"EC(WFO)"</formula>
    </cfRule>
    <cfRule type="cellIs" dxfId="31" priority="7673" operator="equal">
      <formula>"EA (WFO)"</formula>
    </cfRule>
    <cfRule type="cellIs" dxfId="32" priority="7674" operator="equal">
      <formula>"EQ (WFO)"</formula>
    </cfRule>
    <cfRule type="cellIs" dxfId="33" priority="7675" operator="equal">
      <formula>"FG (WFO)"</formula>
    </cfRule>
    <cfRule type="cellIs" dxfId="31" priority="7676" operator="equal">
      <formula>"EE (WFO)"</formula>
    </cfRule>
    <cfRule type="cellIs" dxfId="31" priority="7677" operator="equal">
      <formula>"EC (WFO)"</formula>
    </cfRule>
    <cfRule type="cellIs" dxfId="31" priority="7678" operator="equal">
      <formula>"EA (WFO)"</formula>
    </cfRule>
    <cfRule type="cellIs" dxfId="40" priority="7679" operator="equal">
      <formula>"EE(WFO)"</formula>
    </cfRule>
    <cfRule type="cellIs" dxfId="40" priority="7680" operator="equal">
      <formula>"EC(WFO)"</formula>
    </cfRule>
    <cfRule type="cellIs" dxfId="31" priority="7681" operator="equal">
      <formula>"EE (WFO)"</formula>
    </cfRule>
    <cfRule type="cellIs" dxfId="31" priority="7682" operator="equal">
      <formula>"EC (WFO)"</formula>
    </cfRule>
    <cfRule type="cellIs" dxfId="31" priority="7683" operator="equal">
      <formula>"EA (WFO)"</formula>
    </cfRule>
    <cfRule type="cellIs" dxfId="40" priority="7684" operator="equal">
      <formula>"EE(WFO)"</formula>
    </cfRule>
    <cfRule type="cellIs" dxfId="40" priority="7685" operator="equal">
      <formula>"EC(WFO)"</formula>
    </cfRule>
    <cfRule type="cellIs" dxfId="31" priority="7686" operator="equal">
      <formula>"EE (WFO)"</formula>
    </cfRule>
    <cfRule type="cellIs" dxfId="31" priority="7687" operator="equal">
      <formula>"EC (WFO)"</formula>
    </cfRule>
    <cfRule type="cellIs" dxfId="31" priority="7688" operator="equal">
      <formula>"EA (WFO)"</formula>
    </cfRule>
    <cfRule type="cellIs" dxfId="40" priority="7689" operator="equal">
      <formula>"EE(WFO)"</formula>
    </cfRule>
    <cfRule type="cellIs" dxfId="40" priority="7690" operator="equal">
      <formula>"EC(WFO)"</formula>
    </cfRule>
    <cfRule type="cellIs" dxfId="31" priority="7691" operator="equal">
      <formula>"EE (WFO)"</formula>
    </cfRule>
    <cfRule type="cellIs" dxfId="31" priority="7692" operator="equal">
      <formula>"EC (WFO)"</formula>
    </cfRule>
    <cfRule type="cellIs" dxfId="31" priority="7693" operator="equal">
      <formula>"EA (WFO)"</formula>
    </cfRule>
    <cfRule type="cellIs" dxfId="40" priority="7694" operator="equal">
      <formula>"EE(WFO)"</formula>
    </cfRule>
    <cfRule type="cellIs" dxfId="40" priority="7695" operator="equal">
      <formula>"EC(WFO)"</formula>
    </cfRule>
    <cfRule type="cellIs" dxfId="31" priority="7696" operator="equal">
      <formula>"EE (WFO)"</formula>
    </cfRule>
    <cfRule type="cellIs" dxfId="31" priority="7697" operator="equal">
      <formula>"EC (WFO)"</formula>
    </cfRule>
    <cfRule type="cellIs" dxfId="31" priority="7698" operator="equal">
      <formula>"EA (WFO)"</formula>
    </cfRule>
    <cfRule type="cellIs" dxfId="40" priority="7699" operator="equal">
      <formula>"EE(WFO)"</formula>
    </cfRule>
    <cfRule type="cellIs" dxfId="40" priority="7700" operator="equal">
      <formula>"EC(WFO)"</formula>
    </cfRule>
    <cfRule type="cellIs" dxfId="31" priority="7701" operator="equal">
      <formula>"EA (WFO)"</formula>
    </cfRule>
    <cfRule type="cellIs" dxfId="32" priority="7702" operator="equal">
      <formula>"EQ (WFO)"</formula>
    </cfRule>
    <cfRule type="cellIs" dxfId="33" priority="7703" operator="equal">
      <formula>"FG (WFO)"</formula>
    </cfRule>
    <cfRule type="cellIs" dxfId="31" priority="7704" operator="equal">
      <formula>"EE (WFO)"</formula>
    </cfRule>
    <cfRule type="cellIs" dxfId="31" priority="7705" operator="equal">
      <formula>"EC (WFO)"</formula>
    </cfRule>
    <cfRule type="cellIs" dxfId="31" priority="7706" operator="equal">
      <formula>"EA (WFO)"</formula>
    </cfRule>
    <cfRule type="cellIs" dxfId="40" priority="7707" operator="equal">
      <formula>"EE(WFO)"</formula>
    </cfRule>
    <cfRule type="cellIs" dxfId="40" priority="7708" operator="equal">
      <formula>"EC(WFO)"</formula>
    </cfRule>
    <cfRule type="cellIs" dxfId="29" priority="7709" operator="equal">
      <formula>"EQ (WFO)"</formula>
    </cfRule>
    <cfRule type="cellIs" dxfId="52" priority="7710" operator="equal">
      <formula>"FG (WFO)"</formula>
    </cfRule>
    <cfRule type="cellIs" dxfId="29" priority="7711" operator="equal">
      <formula>"EO (WFO)"</formula>
    </cfRule>
    <cfRule type="cellIs" dxfId="29" priority="7712" operator="equal">
      <formula>"EK (WFO)"</formula>
    </cfRule>
    <cfRule type="cellIs" dxfId="40" priority="7713" operator="equal">
      <formula>"EE(WFO)"</formula>
    </cfRule>
    <cfRule type="cellIs" dxfId="40" priority="7714" operator="equal">
      <formula>"EC(WFO)"</formula>
    </cfRule>
    <cfRule type="cellIs" dxfId="31" priority="7715" operator="equal">
      <formula>"EE (WFO)"</formula>
    </cfRule>
    <cfRule type="cellIs" dxfId="31" priority="7716" operator="equal">
      <formula>"EC (WFO)"</formula>
    </cfRule>
    <cfRule type="cellIs" dxfId="31" priority="7717" operator="equal">
      <formula>"EA (WFO)"</formula>
    </cfRule>
    <cfRule type="cellIs" dxfId="31" priority="7718" operator="equal">
      <formula>"EE (WFO)"</formula>
    </cfRule>
    <cfRule type="cellIs" dxfId="31" priority="7719" operator="equal">
      <formula>"EC (WFO)"</formula>
    </cfRule>
    <cfRule type="cellIs" dxfId="31" priority="7720" operator="equal">
      <formula>"EA (WFO)"</formula>
    </cfRule>
    <cfRule type="cellIs" dxfId="40" priority="7721" operator="equal">
      <formula>"EE(WFO)"</formula>
    </cfRule>
    <cfRule type="cellIs" dxfId="40" priority="7722" operator="equal">
      <formula>"EC(WFO)"</formula>
    </cfRule>
    <cfRule type="cellIs" dxfId="31" priority="7723" operator="equal">
      <formula>"EE (WFO)"</formula>
    </cfRule>
    <cfRule type="cellIs" dxfId="31" priority="7724" operator="equal">
      <formula>"EC (WFO)"</formula>
    </cfRule>
    <cfRule type="cellIs" dxfId="31" priority="7725" operator="equal">
      <formula>"EA (WFO)"</formula>
    </cfRule>
    <cfRule type="cellIs" dxfId="40" priority="7726" operator="equal">
      <formula>"EE(WFO)"</formula>
    </cfRule>
    <cfRule type="cellIs" dxfId="40" priority="7727" operator="equal">
      <formula>"EC(WFO)"</formula>
    </cfRule>
    <cfRule type="cellIs" dxfId="31" priority="7728" operator="equal">
      <formula>"EE (WFO)"</formula>
    </cfRule>
    <cfRule type="cellIs" dxfId="31" priority="7729" operator="equal">
      <formula>"EC (WFO)"</formula>
    </cfRule>
    <cfRule type="cellIs" dxfId="31" priority="7730" operator="equal">
      <formula>"EA (WFO)"</formula>
    </cfRule>
    <cfRule type="cellIs" dxfId="40" priority="7731" operator="equal">
      <formula>"EE(WFO)"</formula>
    </cfRule>
    <cfRule type="cellIs" dxfId="40" priority="7732" operator="equal">
      <formula>"EC(WFO)"</formula>
    </cfRule>
    <cfRule type="cellIs" dxfId="31" priority="7733" operator="equal">
      <formula>"EE (WFO)"</formula>
    </cfRule>
    <cfRule type="cellIs" dxfId="31" priority="7734" operator="equal">
      <formula>"EC (WFO)"</formula>
    </cfRule>
    <cfRule type="cellIs" dxfId="31" priority="7735" operator="equal">
      <formula>"EA (WFO)"</formula>
    </cfRule>
    <cfRule type="cellIs" dxfId="40" priority="7736" operator="equal">
      <formula>"EE(WFO)"</formula>
    </cfRule>
    <cfRule type="cellIs" dxfId="40" priority="7737" operator="equal">
      <formula>"EC(WFO)"</formula>
    </cfRule>
    <cfRule type="cellIs" dxfId="31" priority="7738" operator="equal">
      <formula>"EA (WFO)"</formula>
    </cfRule>
    <cfRule type="cellIs" dxfId="32" priority="7739" operator="equal">
      <formula>"EQ (WFO)"</formula>
    </cfRule>
    <cfRule type="cellIs" dxfId="33" priority="7740" operator="equal">
      <formula>"FG (WFO)"</formula>
    </cfRule>
    <cfRule type="cellIs" dxfId="31" priority="7741" operator="equal">
      <formula>"EE (WFO)"</formula>
    </cfRule>
    <cfRule type="cellIs" dxfId="31" priority="7742" operator="equal">
      <formula>"EC (WFO)"</formula>
    </cfRule>
    <cfRule type="cellIs" dxfId="31" priority="7743" operator="equal">
      <formula>"EA (WFO)"</formula>
    </cfRule>
    <cfRule type="cellIs" dxfId="40" priority="7744" operator="equal">
      <formula>"EE(WFO)"</formula>
    </cfRule>
    <cfRule type="cellIs" dxfId="40" priority="7745" operator="equal">
      <formula>"EC(WFO)"</formula>
    </cfRule>
    <cfRule type="cellIs" dxfId="75" priority="7615" operator="equal">
      <formula>"TDM (WFO)"</formula>
    </cfRule>
    <cfRule type="cellIs" dxfId="13" priority="7751" operator="equal">
      <formula>"TDM"</formula>
    </cfRule>
    <cfRule type="cellIs" dxfId="37" priority="7752" operator="equal">
      <formula>"EQ (WFO)"</formula>
    </cfRule>
    <cfRule type="cellIs" dxfId="31" priority="7753" operator="equal">
      <formula>"EO (WFO)"</formula>
    </cfRule>
    <cfRule type="cellIs" dxfId="36" priority="7762" operator="equal">
      <formula>"RS"</formula>
    </cfRule>
    <cfRule type="cellIs" dxfId="28" priority="7763" operator="equal">
      <formula>"TR (WFO)"</formula>
    </cfRule>
    <cfRule type="cellIs" dxfId="31" priority="7764" operator="equal">
      <formula>"EQ (WFO)"</formula>
    </cfRule>
    <cfRule type="cellIs" dxfId="31" priority="7765" operator="equal">
      <formula>"EO (WFO)"</formula>
    </cfRule>
    <cfRule type="cellIs" dxfId="31" priority="7766" operator="equal">
      <formula>"EO (WFO)"</formula>
    </cfRule>
    <cfRule type="cellIs" dxfId="31" priority="7767" operator="equal">
      <formula>"EK (WFO)"</formula>
    </cfRule>
    <cfRule type="cellIs" dxfId="31" priority="7768" operator="equal">
      <formula>"EG (WFO)"</formula>
    </cfRule>
    <cfRule type="cellIs" dxfId="31" priority="7769" operator="equal">
      <formula>"EE (WFO)"</formula>
    </cfRule>
    <cfRule type="cellIs" dxfId="31" priority="7770" operator="equal">
      <formula>"EC (WFO)"</formula>
    </cfRule>
    <cfRule type="cellIs" dxfId="31" priority="7771" operator="equal">
      <formula>"EA (WFO)"</formula>
    </cfRule>
    <cfRule type="cellIs" dxfId="35" priority="7772" operator="equal">
      <formula>"FG (WFO)"</formula>
    </cfRule>
    <cfRule type="cellIs" dxfId="34" priority="7773" operator="equal">
      <formula>"TR"</formula>
    </cfRule>
    <cfRule type="cellIs" dxfId="57" priority="7788" operator="equal">
      <formula>"SCIK"</formula>
    </cfRule>
    <cfRule type="cellIs" dxfId="57" priority="7789" operator="equal">
      <formula>"CT"</formula>
    </cfRule>
    <cfRule type="cellIs" dxfId="39" priority="7790" operator="equal">
      <formula>"CT"</formula>
    </cfRule>
    <cfRule type="cellIs" dxfId="61" priority="7791" operator="equal">
      <formula>"CT"</formula>
    </cfRule>
    <cfRule type="cellIs" dxfId="23" priority="7792" operator="equal">
      <formula>"FG"</formula>
    </cfRule>
    <cfRule type="cellIs" dxfId="44" priority="7793" operator="equal">
      <formula>"L"</formula>
    </cfRule>
    <cfRule type="cellIs" dxfId="38" priority="7794" operator="equal">
      <formula>"EG (WFO)"</formula>
    </cfRule>
    <cfRule type="cellIs" dxfId="40" priority="7783" operator="equal">
      <formula>"EE(WFO)"</formula>
    </cfRule>
    <cfRule type="cellIs" dxfId="40" priority="7784" operator="equal">
      <formula>"EC(WFO)"</formula>
    </cfRule>
    <cfRule type="cellIs" dxfId="31" priority="7785" operator="equal">
      <formula>"EE (WFO)"</formula>
    </cfRule>
    <cfRule type="cellIs" dxfId="31" priority="7786" operator="equal">
      <formula>"EC (WFO)"</formula>
    </cfRule>
    <cfRule type="cellIs" dxfId="31" priority="7787" operator="equal">
      <formula>"EA (WFO)"</formula>
    </cfRule>
    <cfRule type="cellIs" dxfId="29" priority="7774" operator="equal">
      <formula>"EQ (WFO)"</formula>
    </cfRule>
    <cfRule type="cellIs" dxfId="52" priority="7775" operator="equal">
      <formula>"FG (WFO)"</formula>
    </cfRule>
    <cfRule type="cellIs" dxfId="29" priority="7776" operator="equal">
      <formula>"EO (WFO)"</formula>
    </cfRule>
    <cfRule type="cellIs" dxfId="29" priority="7777" operator="equal">
      <formula>"EK (WFO)"</formula>
    </cfRule>
    <cfRule type="cellIs" dxfId="31" priority="7754" operator="equal">
      <formula>"EA (WFO)"</formula>
    </cfRule>
    <cfRule type="cellIs" dxfId="32" priority="7755" operator="equal">
      <formula>"EQ (WFO)"</formula>
    </cfRule>
    <cfRule type="cellIs" dxfId="33" priority="7756" operator="equal">
      <formula>"FG (WFO)"</formula>
    </cfRule>
    <cfRule type="cellIs" dxfId="31" priority="7757" operator="equal">
      <formula>"EE (WFO)"</formula>
    </cfRule>
    <cfRule type="cellIs" dxfId="31" priority="7758" operator="equal">
      <formula>"EC (WFO)"</formula>
    </cfRule>
    <cfRule type="cellIs" dxfId="31" priority="7759" operator="equal">
      <formula>"EA (WFO)"</formula>
    </cfRule>
    <cfRule type="cellIs" dxfId="40" priority="7760" operator="equal">
      <formula>"EE(WFO)"</formula>
    </cfRule>
    <cfRule type="cellIs" dxfId="40" priority="7761" operator="equal">
      <formula>"EC(WFO)"</formula>
    </cfRule>
    <cfRule type="cellIs" dxfId="31" priority="7746" operator="equal">
      <formula>"EE (WFO)"</formula>
    </cfRule>
    <cfRule type="cellIs" dxfId="31" priority="7747" operator="equal">
      <formula>"EC (WFO)"</formula>
    </cfRule>
    <cfRule type="cellIs" dxfId="31" priority="7748" operator="equal">
      <formula>"EA (WFO)"</formula>
    </cfRule>
    <cfRule type="cellIs" dxfId="40" priority="7749" operator="equal">
      <formula>"EE(WFO)"</formula>
    </cfRule>
    <cfRule type="cellIs" dxfId="40" priority="7750" operator="equal">
      <formula>"EC(WFO)"</formula>
    </cfRule>
    <cfRule type="cellIs" dxfId="31" priority="7778" operator="equal">
      <formula>"EE (WFO)"</formula>
    </cfRule>
    <cfRule type="cellIs" dxfId="31" priority="7779" operator="equal">
      <formula>"EC (WFO)"</formula>
    </cfRule>
    <cfRule type="cellIs" dxfId="31" priority="7780" operator="equal">
      <formula>"EA (WFO)"</formula>
    </cfRule>
    <cfRule type="cellIs" dxfId="40" priority="7781" operator="equal">
      <formula>"EE(WFO)"</formula>
    </cfRule>
    <cfRule type="cellIs" dxfId="40" priority="7782" operator="equal">
      <formula>"EC(WFO)"</formula>
    </cfRule>
    <cfRule type="cellIs" dxfId="49" priority="7613" operator="equal">
      <formula>"OUT"</formula>
    </cfRule>
    <cfRule type="cellIs" dxfId="49" priority="7614" operator="equal">
      <formula>"OUT "</formula>
    </cfRule>
    <cfRule type="cellIs" dxfId="65" priority="7612" operator="equal">
      <formula>"OUT"</formula>
    </cfRule>
  </conditionalFormatting>
  <conditionalFormatting sqref="AA184">
    <cfRule type="cellIs" dxfId="31" priority="8406" operator="equal">
      <formula>"EE (WFO)"</formula>
    </cfRule>
    <cfRule type="cellIs" dxfId="31" priority="8407" operator="equal">
      <formula>"EC (WFO)"</formula>
    </cfRule>
    <cfRule type="cellIs" dxfId="31" priority="8408" operator="equal">
      <formula>"EA (WFO)"</formula>
    </cfRule>
    <cfRule type="cellIs" dxfId="40" priority="8409" operator="equal">
      <formula>"EE(WFO)"</formula>
    </cfRule>
    <cfRule type="cellIs" dxfId="40" priority="8410" operator="equal">
      <formula>"EC(WFO)"</formula>
    </cfRule>
    <cfRule type="cellIs" dxfId="31" priority="8401" operator="equal">
      <formula>"EE (WFO)"</formula>
    </cfRule>
    <cfRule type="cellIs" dxfId="31" priority="8402" operator="equal">
      <formula>"EC (WFO)"</formula>
    </cfRule>
    <cfRule type="cellIs" dxfId="31" priority="8403" operator="equal">
      <formula>"EA (WFO)"</formula>
    </cfRule>
    <cfRule type="cellIs" dxfId="40" priority="8404" operator="equal">
      <formula>"EE(WFO)"</formula>
    </cfRule>
    <cfRule type="cellIs" dxfId="40" priority="8405" operator="equal">
      <formula>"EC(WFO)"</formula>
    </cfRule>
  </conditionalFormatting>
  <conditionalFormatting sqref="B185:E185">
    <cfRule type="cellIs" dxfId="13" priority="30905" operator="equal">
      <formula>"TDM"</formula>
    </cfRule>
    <cfRule type="cellIs" dxfId="37" priority="30906" operator="equal">
      <formula>"EQ (WFO)"</formula>
    </cfRule>
    <cfRule type="cellIs" dxfId="31" priority="30907" operator="equal">
      <formula>"EO (WFO)"</formula>
    </cfRule>
    <cfRule type="cellIs" dxfId="36" priority="30908" operator="equal">
      <formula>"RS"</formula>
    </cfRule>
    <cfRule type="cellIs" dxfId="28" priority="30909" operator="equal">
      <formula>"TR (WFO)"</formula>
    </cfRule>
    <cfRule type="cellIs" dxfId="31" priority="30910" operator="equal">
      <formula>"EQ (WFO)"</formula>
    </cfRule>
    <cfRule type="cellIs" dxfId="31" priority="30911" operator="equal">
      <formula>"EO (WFO)"</formula>
    </cfRule>
    <cfRule type="cellIs" dxfId="31" priority="30912" operator="equal">
      <formula>"EO (WFO)"</formula>
    </cfRule>
    <cfRule type="cellIs" dxfId="31" priority="30913" operator="equal">
      <formula>"EK (WFO)"</formula>
    </cfRule>
    <cfRule type="cellIs" dxfId="31" priority="30914" operator="equal">
      <formula>"EG (WFO)"</formula>
    </cfRule>
    <cfRule type="cellIs" dxfId="31" priority="30915" operator="equal">
      <formula>"EE (WFO)"</formula>
    </cfRule>
    <cfRule type="cellIs" dxfId="31" priority="30916" operator="equal">
      <formula>"EC (WFO)"</formula>
    </cfRule>
    <cfRule type="cellIs" dxfId="31" priority="30917" operator="equal">
      <formula>"EA (WFO)"</formula>
    </cfRule>
    <cfRule type="cellIs" dxfId="35" priority="30918" operator="equal">
      <formula>"FG (WFO)"</formula>
    </cfRule>
    <cfRule type="cellIs" dxfId="34" priority="30919" operator="equal">
      <formula>"TR"</formula>
    </cfRule>
  </conditionalFormatting>
  <conditionalFormatting sqref="P185">
    <cfRule type="cellIs" dxfId="31" priority="29918" operator="equal">
      <formula>"EA (WFO)"</formula>
    </cfRule>
    <cfRule type="cellIs" dxfId="32" priority="29919" operator="equal">
      <formula>"EQ (WFO)"</formula>
    </cfRule>
    <cfRule type="cellIs" dxfId="33" priority="29920" operator="equal">
      <formula>"FG (WFO)"</formula>
    </cfRule>
    <cfRule type="cellIs" dxfId="31" priority="29921" operator="equal">
      <formula>"EE (WFO)"</formula>
    </cfRule>
    <cfRule type="cellIs" dxfId="31" priority="29922" operator="equal">
      <formula>"EC (WFO)"</formula>
    </cfRule>
    <cfRule type="cellIs" dxfId="31" priority="29923" operator="equal">
      <formula>"EA (WFO)"</formula>
    </cfRule>
    <cfRule type="cellIs" dxfId="40" priority="29924" operator="equal">
      <formula>"EE(WFO)"</formula>
    </cfRule>
    <cfRule type="cellIs" dxfId="40" priority="29925" operator="equal">
      <formula>"EC(WFO)"</formula>
    </cfRule>
    <cfRule type="cellIs" dxfId="29" priority="29926" operator="equal">
      <formula>"EQ (WFO)"</formula>
    </cfRule>
    <cfRule type="cellIs" dxfId="52" priority="29927" operator="equal">
      <formula>"FG (WFO)"</formula>
    </cfRule>
    <cfRule type="cellIs" dxfId="29" priority="29928" operator="equal">
      <formula>"EO (WFO)"</formula>
    </cfRule>
    <cfRule type="cellIs" dxfId="29" priority="29929" operator="equal">
      <formula>"EK (WFO)"</formula>
    </cfRule>
    <cfRule type="cellIs" dxfId="40" priority="29930" operator="equal">
      <formula>"EE(WFO)"</formula>
    </cfRule>
    <cfRule type="cellIs" dxfId="40" priority="29931" operator="equal">
      <formula>"EC(WFO)"</formula>
    </cfRule>
    <cfRule type="cellIs" dxfId="31" priority="29932" operator="equal">
      <formula>"EE (WFO)"</formula>
    </cfRule>
    <cfRule type="cellIs" dxfId="31" priority="29933" operator="equal">
      <formula>"EC (WFO)"</formula>
    </cfRule>
    <cfRule type="cellIs" dxfId="31" priority="29934" operator="equal">
      <formula>"EA (WFO)"</formula>
    </cfRule>
    <cfRule type="cellIs" dxfId="31" priority="29935" operator="equal">
      <formula>"EE (WFO)"</formula>
    </cfRule>
    <cfRule type="cellIs" dxfId="31" priority="29936" operator="equal">
      <formula>"EC (WFO)"</formula>
    </cfRule>
    <cfRule type="cellIs" dxfId="31" priority="29937" operator="equal">
      <formula>"EA (WFO)"</formula>
    </cfRule>
    <cfRule type="cellIs" dxfId="40" priority="29938" operator="equal">
      <formula>"EE(WFO)"</formula>
    </cfRule>
    <cfRule type="cellIs" dxfId="40" priority="29939" operator="equal">
      <formula>"EC(WFO)"</formula>
    </cfRule>
  </conditionalFormatting>
  <conditionalFormatting sqref="P185:Q185">
    <cfRule type="cellIs" dxfId="31" priority="29940" operator="equal">
      <formula>"EE (WFO)"</formula>
    </cfRule>
    <cfRule type="cellIs" dxfId="31" priority="29941" operator="equal">
      <formula>"EC (WFO)"</formula>
    </cfRule>
    <cfRule type="cellIs" dxfId="31" priority="29942" operator="equal">
      <formula>"EA (WFO)"</formula>
    </cfRule>
    <cfRule type="cellIs" dxfId="40" priority="29943" operator="equal">
      <formula>"EE(WFO)"</formula>
    </cfRule>
    <cfRule type="cellIs" dxfId="40" priority="29944" operator="equal">
      <formula>"EC(WFO)"</formula>
    </cfRule>
  </conditionalFormatting>
  <conditionalFormatting sqref="Q185">
    <cfRule type="cellIs" dxfId="31" priority="29945" operator="equal">
      <formula>"EE (WFO)"</formula>
    </cfRule>
    <cfRule type="cellIs" dxfId="31" priority="29946" operator="equal">
      <formula>"EC (WFO)"</formula>
    </cfRule>
    <cfRule type="cellIs" dxfId="31" priority="29947" operator="equal">
      <formula>"EA (WFO)"</formula>
    </cfRule>
    <cfRule type="cellIs" dxfId="40" priority="29948" operator="equal">
      <formula>"EE(WFO)"</formula>
    </cfRule>
    <cfRule type="cellIs" dxfId="40" priority="29949" operator="equal">
      <formula>"EC(WFO)"</formula>
    </cfRule>
  </conditionalFormatting>
  <conditionalFormatting sqref="Y185:AA185">
    <cfRule type="cellIs" dxfId="31" priority="9551" operator="equal">
      <formula>"EE (WFO)"</formula>
    </cfRule>
    <cfRule type="cellIs" dxfId="31" priority="9552" operator="equal">
      <formula>"EC (WFO)"</formula>
    </cfRule>
    <cfRule type="cellIs" dxfId="31" priority="9553" operator="equal">
      <formula>"EA (WFO)"</formula>
    </cfRule>
    <cfRule type="cellIs" dxfId="40" priority="9554" operator="equal">
      <formula>"EE(WFO)"</formula>
    </cfRule>
    <cfRule type="cellIs" dxfId="40" priority="9555" operator="equal">
      <formula>"EC(WFO)"</formula>
    </cfRule>
    <cfRule type="cellIs" dxfId="31" priority="9556" operator="equal">
      <formula>"EE (WFO)"</formula>
    </cfRule>
    <cfRule type="cellIs" dxfId="31" priority="9557" operator="equal">
      <formula>"EC (WFO)"</formula>
    </cfRule>
    <cfRule type="cellIs" dxfId="31" priority="9558" operator="equal">
      <formula>"EA (WFO)"</formula>
    </cfRule>
    <cfRule type="cellIs" dxfId="40" priority="9559" operator="equal">
      <formula>"EE(WFO)"</formula>
    </cfRule>
    <cfRule type="cellIs" dxfId="40" priority="9560" operator="equal">
      <formula>"EC(WFO)"</formula>
    </cfRule>
    <cfRule type="cellIs" dxfId="31" priority="9561" operator="equal">
      <formula>"EE (WFO)"</formula>
    </cfRule>
    <cfRule type="cellIs" dxfId="31" priority="9562" operator="equal">
      <formula>"EC (WFO)"</formula>
    </cfRule>
    <cfRule type="cellIs" dxfId="31" priority="9563" operator="equal">
      <formula>"EA (WFO)"</formula>
    </cfRule>
    <cfRule type="cellIs" dxfId="40" priority="9564" operator="equal">
      <formula>"EE(WFO)"</formula>
    </cfRule>
    <cfRule type="cellIs" dxfId="40" priority="9565" operator="equal">
      <formula>"EC(WFO)"</formula>
    </cfRule>
    <cfRule type="cellIs" dxfId="31" priority="9566" operator="equal">
      <formula>"EE (WFO)"</formula>
    </cfRule>
    <cfRule type="cellIs" dxfId="31" priority="9567" operator="equal">
      <formula>"EC (WFO)"</formula>
    </cfRule>
    <cfRule type="cellIs" dxfId="31" priority="9568" operator="equal">
      <formula>"EA (WFO)"</formula>
    </cfRule>
    <cfRule type="cellIs" dxfId="40" priority="9569" operator="equal">
      <formula>"EE(WFO)"</formula>
    </cfRule>
    <cfRule type="cellIs" dxfId="40" priority="9570" operator="equal">
      <formula>"EC(WFO)"</formula>
    </cfRule>
    <cfRule type="cellIs" dxfId="31" priority="9571" operator="equal">
      <formula>"EA (WFO)"</formula>
    </cfRule>
    <cfRule type="cellIs" dxfId="32" priority="9572" operator="equal">
      <formula>"EQ (WFO)"</formula>
    </cfRule>
    <cfRule type="cellIs" dxfId="33" priority="9573" operator="equal">
      <formula>"FG (WFO)"</formula>
    </cfRule>
    <cfRule type="cellIs" dxfId="31" priority="9574" operator="equal">
      <formula>"EE (WFO)"</formula>
    </cfRule>
    <cfRule type="cellIs" dxfId="31" priority="9575" operator="equal">
      <formula>"EC (WFO)"</formula>
    </cfRule>
    <cfRule type="cellIs" dxfId="31" priority="9576" operator="equal">
      <formula>"EA (WFO)"</formula>
    </cfRule>
    <cfRule type="cellIs" dxfId="40" priority="9577" operator="equal">
      <formula>"EE(WFO)"</formula>
    </cfRule>
    <cfRule type="cellIs" dxfId="40" priority="9578" operator="equal">
      <formula>"EC(WFO)"</formula>
    </cfRule>
    <cfRule type="cellIs" dxfId="29" priority="9579" operator="equal">
      <formula>"EQ (WFO)"</formula>
    </cfRule>
    <cfRule type="cellIs" dxfId="52" priority="9580" operator="equal">
      <formula>"FG (WFO)"</formula>
    </cfRule>
    <cfRule type="cellIs" dxfId="29" priority="9581" operator="equal">
      <formula>"EO (WFO)"</formula>
    </cfRule>
    <cfRule type="cellIs" dxfId="29" priority="9582" operator="equal">
      <formula>"EK (WFO)"</formula>
    </cfRule>
    <cfRule type="cellIs" dxfId="40" priority="9583" operator="equal">
      <formula>"EE(WFO)"</formula>
    </cfRule>
    <cfRule type="cellIs" dxfId="40" priority="9584" operator="equal">
      <formula>"EC(WFO)"</formula>
    </cfRule>
    <cfRule type="cellIs" dxfId="31" priority="9585" operator="equal">
      <formula>"EE (WFO)"</formula>
    </cfRule>
    <cfRule type="cellIs" dxfId="31" priority="9586" operator="equal">
      <formula>"EC (WFO)"</formula>
    </cfRule>
    <cfRule type="cellIs" dxfId="31" priority="9587" operator="equal">
      <formula>"EA (WFO)"</formula>
    </cfRule>
    <cfRule type="cellIs" dxfId="31" priority="9588" operator="equal">
      <formula>"EE (WFO)"</formula>
    </cfRule>
    <cfRule type="cellIs" dxfId="31" priority="9589" operator="equal">
      <formula>"EC (WFO)"</formula>
    </cfRule>
    <cfRule type="cellIs" dxfId="31" priority="9590" operator="equal">
      <formula>"EA (WFO)"</formula>
    </cfRule>
    <cfRule type="cellIs" dxfId="40" priority="9591" operator="equal">
      <formula>"EE(WFO)"</formula>
    </cfRule>
    <cfRule type="cellIs" dxfId="40" priority="9592" operator="equal">
      <formula>"EC(WFO)"</formula>
    </cfRule>
    <cfRule type="cellIs" dxfId="31" priority="9593" operator="equal">
      <formula>"EE (WFO)"</formula>
    </cfRule>
    <cfRule type="cellIs" dxfId="31" priority="9594" operator="equal">
      <formula>"EC (WFO)"</formula>
    </cfRule>
    <cfRule type="cellIs" dxfId="31" priority="9595" operator="equal">
      <formula>"EA (WFO)"</formula>
    </cfRule>
    <cfRule type="cellIs" dxfId="40" priority="9596" operator="equal">
      <formula>"EE(WFO)"</formula>
    </cfRule>
    <cfRule type="cellIs" dxfId="40" priority="9597" operator="equal">
      <formula>"EC(WFO)"</formula>
    </cfRule>
    <cfRule type="cellIs" dxfId="31" priority="9598" operator="equal">
      <formula>"EE (WFO)"</formula>
    </cfRule>
    <cfRule type="cellIs" dxfId="31" priority="9599" operator="equal">
      <formula>"EC (WFO)"</formula>
    </cfRule>
    <cfRule type="cellIs" dxfId="31" priority="9600" operator="equal">
      <formula>"EA (WFO)"</formula>
    </cfRule>
    <cfRule type="cellIs" dxfId="40" priority="9601" operator="equal">
      <formula>"EE(WFO)"</formula>
    </cfRule>
    <cfRule type="cellIs" dxfId="40" priority="9602" operator="equal">
      <formula>"EC(WFO)"</formula>
    </cfRule>
    <cfRule type="cellIs" dxfId="31" priority="9603" operator="equal">
      <formula>"EE (WFO)"</formula>
    </cfRule>
    <cfRule type="cellIs" dxfId="31" priority="9604" operator="equal">
      <formula>"EC (WFO)"</formula>
    </cfRule>
    <cfRule type="cellIs" dxfId="31" priority="9605" operator="equal">
      <formula>"EA (WFO)"</formula>
    </cfRule>
    <cfRule type="cellIs" dxfId="40" priority="9606" operator="equal">
      <formula>"EE(WFO)"</formula>
    </cfRule>
    <cfRule type="cellIs" dxfId="40" priority="9607" operator="equal">
      <formula>"EC(WFO)"</formula>
    </cfRule>
    <cfRule type="cellIs" dxfId="31" priority="9608" operator="equal">
      <formula>"EA (WFO)"</formula>
    </cfRule>
    <cfRule type="cellIs" dxfId="32" priority="9609" operator="equal">
      <formula>"EQ (WFO)"</formula>
    </cfRule>
    <cfRule type="cellIs" dxfId="33" priority="9610" operator="equal">
      <formula>"FG (WFO)"</formula>
    </cfRule>
    <cfRule type="cellIs" dxfId="31" priority="9611" operator="equal">
      <formula>"EE (WFO)"</formula>
    </cfRule>
    <cfRule type="cellIs" dxfId="31" priority="9612" operator="equal">
      <formula>"EC (WFO)"</formula>
    </cfRule>
    <cfRule type="cellIs" dxfId="31" priority="9613" operator="equal">
      <formula>"EA (WFO)"</formula>
    </cfRule>
    <cfRule type="cellIs" dxfId="40" priority="9614" operator="equal">
      <formula>"EE(WFO)"</formula>
    </cfRule>
    <cfRule type="cellIs" dxfId="40" priority="9615" operator="equal">
      <formula>"EC(WFO)"</formula>
    </cfRule>
    <cfRule type="cellIs" dxfId="31" priority="9616" operator="equal">
      <formula>"EE (WFO)"</formula>
    </cfRule>
    <cfRule type="cellIs" dxfId="31" priority="9617" operator="equal">
      <formula>"EC (WFO)"</formula>
    </cfRule>
    <cfRule type="cellIs" dxfId="31" priority="9618" operator="equal">
      <formula>"EA (WFO)"</formula>
    </cfRule>
    <cfRule type="cellIs" dxfId="40" priority="9619" operator="equal">
      <formula>"EE(WFO)"</formula>
    </cfRule>
    <cfRule type="cellIs" dxfId="40" priority="9620" operator="equal">
      <formula>"EC(WFO)"</formula>
    </cfRule>
    <cfRule type="cellIs" dxfId="31" priority="9621" operator="equal">
      <formula>"EE (WFO)"</formula>
    </cfRule>
    <cfRule type="cellIs" dxfId="31" priority="9622" operator="equal">
      <formula>"EC (WFO)"</formula>
    </cfRule>
    <cfRule type="cellIs" dxfId="31" priority="9623" operator="equal">
      <formula>"EA (WFO)"</formula>
    </cfRule>
    <cfRule type="cellIs" dxfId="40" priority="9624" operator="equal">
      <formula>"EE(WFO)"</formula>
    </cfRule>
    <cfRule type="cellIs" dxfId="40" priority="9625" operator="equal">
      <formula>"EC(WFO)"</formula>
    </cfRule>
    <cfRule type="cellIs" dxfId="31" priority="9626" operator="equal">
      <formula>"EE (WFO)"</formula>
    </cfRule>
    <cfRule type="cellIs" dxfId="31" priority="9627" operator="equal">
      <formula>"EC (WFO)"</formula>
    </cfRule>
    <cfRule type="cellIs" dxfId="31" priority="9628" operator="equal">
      <formula>"EA (WFO)"</formula>
    </cfRule>
    <cfRule type="cellIs" dxfId="40" priority="9629" operator="equal">
      <formula>"EE(WFO)"</formula>
    </cfRule>
    <cfRule type="cellIs" dxfId="40" priority="9630" operator="equal">
      <formula>"EC(WFO)"</formula>
    </cfRule>
    <cfRule type="cellIs" dxfId="31" priority="9631" operator="equal">
      <formula>"EE (WFO)"</formula>
    </cfRule>
    <cfRule type="cellIs" dxfId="31" priority="9632" operator="equal">
      <formula>"EC (WFO)"</formula>
    </cfRule>
    <cfRule type="cellIs" dxfId="31" priority="9633" operator="equal">
      <formula>"EA (WFO)"</formula>
    </cfRule>
    <cfRule type="cellIs" dxfId="40" priority="9634" operator="equal">
      <formula>"EE(WFO)"</formula>
    </cfRule>
    <cfRule type="cellIs" dxfId="40" priority="9635" operator="equal">
      <formula>"EC(WFO)"</formula>
    </cfRule>
    <cfRule type="cellIs" dxfId="31" priority="9636" operator="equal">
      <formula>"EA (WFO)"</formula>
    </cfRule>
    <cfRule type="cellIs" dxfId="32" priority="9637" operator="equal">
      <formula>"EQ (WFO)"</formula>
    </cfRule>
    <cfRule type="cellIs" dxfId="33" priority="9638" operator="equal">
      <formula>"FG (WFO)"</formula>
    </cfRule>
    <cfRule type="cellIs" dxfId="31" priority="9639" operator="equal">
      <formula>"EE (WFO)"</formula>
    </cfRule>
    <cfRule type="cellIs" dxfId="31" priority="9640" operator="equal">
      <formula>"EC (WFO)"</formula>
    </cfRule>
    <cfRule type="cellIs" dxfId="31" priority="9641" operator="equal">
      <formula>"EA (WFO)"</formula>
    </cfRule>
    <cfRule type="cellIs" dxfId="40" priority="9642" operator="equal">
      <formula>"EE(WFO)"</formula>
    </cfRule>
    <cfRule type="cellIs" dxfId="40" priority="9643" operator="equal">
      <formula>"EC(WFO)"</formula>
    </cfRule>
    <cfRule type="cellIs" dxfId="29" priority="9644" operator="equal">
      <formula>"EQ (WFO)"</formula>
    </cfRule>
    <cfRule type="cellIs" dxfId="52" priority="9645" operator="equal">
      <formula>"FG (WFO)"</formula>
    </cfRule>
    <cfRule type="cellIs" dxfId="29" priority="9646" operator="equal">
      <formula>"EO (WFO)"</formula>
    </cfRule>
    <cfRule type="cellIs" dxfId="29" priority="9647" operator="equal">
      <formula>"EK (WFO)"</formula>
    </cfRule>
    <cfRule type="cellIs" dxfId="40" priority="9648" operator="equal">
      <formula>"EE(WFO)"</formula>
    </cfRule>
    <cfRule type="cellIs" dxfId="40" priority="9649" operator="equal">
      <formula>"EC(WFO)"</formula>
    </cfRule>
    <cfRule type="cellIs" dxfId="31" priority="9650" operator="equal">
      <formula>"EE (WFO)"</formula>
    </cfRule>
    <cfRule type="cellIs" dxfId="31" priority="9651" operator="equal">
      <formula>"EC (WFO)"</formula>
    </cfRule>
    <cfRule type="cellIs" dxfId="31" priority="9652" operator="equal">
      <formula>"EA (WFO)"</formula>
    </cfRule>
    <cfRule type="cellIs" dxfId="31" priority="9653" operator="equal">
      <formula>"EE (WFO)"</formula>
    </cfRule>
    <cfRule type="cellIs" dxfId="31" priority="9654" operator="equal">
      <formula>"EC (WFO)"</formula>
    </cfRule>
    <cfRule type="cellIs" dxfId="31" priority="9655" operator="equal">
      <formula>"EA (WFO)"</formula>
    </cfRule>
    <cfRule type="cellIs" dxfId="40" priority="9656" operator="equal">
      <formula>"EE(WFO)"</formula>
    </cfRule>
    <cfRule type="cellIs" dxfId="40" priority="9657" operator="equal">
      <formula>"EC(WFO)"</formula>
    </cfRule>
    <cfRule type="cellIs" dxfId="31" priority="9658" operator="equal">
      <formula>"EE (WFO)"</formula>
    </cfRule>
    <cfRule type="cellIs" dxfId="31" priority="9659" operator="equal">
      <formula>"EC (WFO)"</formula>
    </cfRule>
    <cfRule type="cellIs" dxfId="31" priority="9660" operator="equal">
      <formula>"EA (WFO)"</formula>
    </cfRule>
    <cfRule type="cellIs" dxfId="40" priority="9661" operator="equal">
      <formula>"EE(WFO)"</formula>
    </cfRule>
    <cfRule type="cellIs" dxfId="40" priority="9662" operator="equal">
      <formula>"EC(WFO)"</formula>
    </cfRule>
    <cfRule type="cellIs" dxfId="31" priority="9668" operator="equal">
      <formula>"EE (WFO)"</formula>
    </cfRule>
    <cfRule type="cellIs" dxfId="31" priority="9669" operator="equal">
      <formula>"EC (WFO)"</formula>
    </cfRule>
    <cfRule type="cellIs" dxfId="31" priority="9670" operator="equal">
      <formula>"EA (WFO)"</formula>
    </cfRule>
    <cfRule type="cellIs" dxfId="40" priority="9671" operator="equal">
      <formula>"EE(WFO)"</formula>
    </cfRule>
    <cfRule type="cellIs" dxfId="40" priority="9672" operator="equal">
      <formula>"EC(WFO)"</formula>
    </cfRule>
    <cfRule type="cellIs" dxfId="31" priority="9673" operator="equal">
      <formula>"EE (WFO)"</formula>
    </cfRule>
    <cfRule type="cellIs" dxfId="31" priority="9674" operator="equal">
      <formula>"EC (WFO)"</formula>
    </cfRule>
    <cfRule type="cellIs" dxfId="31" priority="9675" operator="equal">
      <formula>"EA (WFO)"</formula>
    </cfRule>
    <cfRule type="cellIs" dxfId="40" priority="9676" operator="equal">
      <formula>"EE(WFO)"</formula>
    </cfRule>
    <cfRule type="cellIs" dxfId="40" priority="9677" operator="equal">
      <formula>"EC(WFO)"</formula>
    </cfRule>
    <cfRule type="cellIs" dxfId="31" priority="9678" operator="equal">
      <formula>"EA (WFO)"</formula>
    </cfRule>
    <cfRule type="cellIs" dxfId="32" priority="9679" operator="equal">
      <formula>"EQ (WFO)"</formula>
    </cfRule>
    <cfRule type="cellIs" dxfId="33" priority="9680" operator="equal">
      <formula>"FG (WFO)"</formula>
    </cfRule>
    <cfRule type="cellIs" dxfId="31" priority="9681" operator="equal">
      <formula>"EE (WFO)"</formula>
    </cfRule>
    <cfRule type="cellIs" dxfId="31" priority="9682" operator="equal">
      <formula>"EC (WFO)"</formula>
    </cfRule>
    <cfRule type="cellIs" dxfId="31" priority="9683" operator="equal">
      <formula>"EA (WFO)"</formula>
    </cfRule>
    <cfRule type="cellIs" dxfId="40" priority="9684" operator="equal">
      <formula>"EE(WFO)"</formula>
    </cfRule>
    <cfRule type="cellIs" dxfId="40" priority="9685" operator="equal">
      <formula>"EC(WFO)"</formula>
    </cfRule>
  </conditionalFormatting>
  <conditionalFormatting sqref="AA185">
    <cfRule type="cellIs" dxfId="31" priority="9663" operator="equal">
      <formula>"EE (WFO)"</formula>
    </cfRule>
    <cfRule type="cellIs" dxfId="31" priority="9664" operator="equal">
      <formula>"EC (WFO)"</formula>
    </cfRule>
    <cfRule type="cellIs" dxfId="31" priority="9665" operator="equal">
      <formula>"EA (WFO)"</formula>
    </cfRule>
    <cfRule type="cellIs" dxfId="40" priority="9666" operator="equal">
      <formula>"EE(WFO)"</formula>
    </cfRule>
    <cfRule type="cellIs" dxfId="40" priority="9667" operator="equal">
      <formula>"EC(WFO)"</formula>
    </cfRule>
  </conditionalFormatting>
  <conditionalFormatting sqref="B186:E186">
    <cfRule type="cellIs" dxfId="31" priority="30890" operator="equal">
      <formula>"EQ (WFO)"</formula>
    </cfRule>
    <cfRule type="cellIs" dxfId="31" priority="30891" operator="equal">
      <formula>"EO (WFO)"</formula>
    </cfRule>
    <cfRule type="cellIs" dxfId="31" priority="30892" operator="equal">
      <formula>"EO (WFO)"</formula>
    </cfRule>
    <cfRule type="cellIs" dxfId="31" priority="30893" operator="equal">
      <formula>"EK (WFO)"</formula>
    </cfRule>
    <cfRule type="cellIs" dxfId="31" priority="30894" operator="equal">
      <formula>"EG (WFO)"</formula>
    </cfRule>
    <cfRule type="cellIs" dxfId="31" priority="30895" operator="equal">
      <formula>"EE (WFO)"</formula>
    </cfRule>
    <cfRule type="cellIs" dxfId="31" priority="30896" operator="equal">
      <formula>"EC (WFO)"</formula>
    </cfRule>
    <cfRule type="cellIs" dxfId="31" priority="30897" operator="equal">
      <formula>"EA (WFO)"</formula>
    </cfRule>
    <cfRule type="cellIs" dxfId="35" priority="30898" operator="equal">
      <formula>"FG (WFO)"</formula>
    </cfRule>
    <cfRule type="cellIs" dxfId="13" priority="30899" operator="equal">
      <formula>"TDM"</formula>
    </cfRule>
    <cfRule type="cellIs" dxfId="37" priority="30900" operator="equal">
      <formula>"EQ (WFO)"</formula>
    </cfRule>
    <cfRule type="cellIs" dxfId="31" priority="30901" operator="equal">
      <formula>"EO (WFO)"</formula>
    </cfRule>
    <cfRule type="cellIs" dxfId="36" priority="30902" operator="equal">
      <formula>"RS"</formula>
    </cfRule>
    <cfRule type="cellIs" dxfId="28" priority="30903" operator="equal">
      <formula>"TR (WFO)"</formula>
    </cfRule>
    <cfRule type="cellIs" dxfId="34" priority="30904" operator="equal">
      <formula>"TR"</formula>
    </cfRule>
  </conditionalFormatting>
  <conditionalFormatting sqref="B186">
    <cfRule type="duplicateValues" dxfId="30" priority="30889"/>
  </conditionalFormatting>
  <conditionalFormatting sqref="J186">
    <cfRule type="cellIs" dxfId="31" priority="29805" operator="equal">
      <formula>"EA (WFO)"</formula>
    </cfRule>
    <cfRule type="cellIs" dxfId="32" priority="29806" operator="equal">
      <formula>"EQ (WFO)"</formula>
    </cfRule>
    <cfRule type="cellIs" dxfId="33" priority="29807" operator="equal">
      <formula>"FG (WFO)"</formula>
    </cfRule>
    <cfRule type="cellIs" dxfId="31" priority="29808" operator="equal">
      <formula>"EE (WFO)"</formula>
    </cfRule>
    <cfRule type="cellIs" dxfId="31" priority="29809" operator="equal">
      <formula>"EC (WFO)"</formula>
    </cfRule>
    <cfRule type="cellIs" dxfId="31" priority="29810" operator="equal">
      <formula>"EA (WFO)"</formula>
    </cfRule>
    <cfRule type="cellIs" dxfId="40" priority="29811" operator="equal">
      <formula>"EE(WFO)"</formula>
    </cfRule>
    <cfRule type="cellIs" dxfId="40" priority="29812" operator="equal">
      <formula>"EC(WFO)"</formula>
    </cfRule>
    <cfRule type="cellIs" dxfId="29" priority="29813" operator="equal">
      <formula>"EQ (WFO)"</formula>
    </cfRule>
    <cfRule type="cellIs" dxfId="52" priority="29814" operator="equal">
      <formula>"FG (WFO)"</formula>
    </cfRule>
    <cfRule type="cellIs" dxfId="29" priority="29815" operator="equal">
      <formula>"EO (WFO)"</formula>
    </cfRule>
    <cfRule type="cellIs" dxfId="29" priority="29816" operator="equal">
      <formula>"EK (WFO)"</formula>
    </cfRule>
    <cfRule type="cellIs" dxfId="40" priority="29817" operator="equal">
      <formula>"EE(WFO)"</formula>
    </cfRule>
    <cfRule type="cellIs" dxfId="40" priority="29818" operator="equal">
      <formula>"EC(WFO)"</formula>
    </cfRule>
    <cfRule type="cellIs" dxfId="31" priority="29819" operator="equal">
      <formula>"EE (WFO)"</formula>
    </cfRule>
    <cfRule type="cellIs" dxfId="31" priority="29820" operator="equal">
      <formula>"EC (WFO)"</formula>
    </cfRule>
    <cfRule type="cellIs" dxfId="31" priority="29821" operator="equal">
      <formula>"EA (WFO)"</formula>
    </cfRule>
    <cfRule type="cellIs" dxfId="31" priority="29822" operator="equal">
      <formula>"EE (WFO)"</formula>
    </cfRule>
    <cfRule type="cellIs" dxfId="31" priority="29823" operator="equal">
      <formula>"EC (WFO)"</formula>
    </cfRule>
    <cfRule type="cellIs" dxfId="31" priority="29824" operator="equal">
      <formula>"EA (WFO)"</formula>
    </cfRule>
    <cfRule type="cellIs" dxfId="40" priority="29825" operator="equal">
      <formula>"EE(WFO)"</formula>
    </cfRule>
    <cfRule type="cellIs" dxfId="40" priority="29826" operator="equal">
      <formula>"EC(WFO)"</formula>
    </cfRule>
  </conditionalFormatting>
  <conditionalFormatting sqref="Y186:AA186">
    <cfRule type="cellIs" dxfId="31" priority="9416" operator="equal">
      <formula>"EE (WFO)"</formula>
    </cfRule>
    <cfRule type="cellIs" dxfId="31" priority="9417" operator="equal">
      <formula>"EC (WFO)"</formula>
    </cfRule>
    <cfRule type="cellIs" dxfId="31" priority="9418" operator="equal">
      <formula>"EA (WFO)"</formula>
    </cfRule>
    <cfRule type="cellIs" dxfId="40" priority="9419" operator="equal">
      <formula>"EE(WFO)"</formula>
    </cfRule>
    <cfRule type="cellIs" dxfId="40" priority="9420" operator="equal">
      <formula>"EC(WFO)"</formula>
    </cfRule>
    <cfRule type="cellIs" dxfId="31" priority="9421" operator="equal">
      <formula>"EE (WFO)"</formula>
    </cfRule>
    <cfRule type="cellIs" dxfId="31" priority="9422" operator="equal">
      <formula>"EC (WFO)"</formula>
    </cfRule>
    <cfRule type="cellIs" dxfId="31" priority="9423" operator="equal">
      <formula>"EA (WFO)"</formula>
    </cfRule>
    <cfRule type="cellIs" dxfId="40" priority="9424" operator="equal">
      <formula>"EE(WFO)"</formula>
    </cfRule>
    <cfRule type="cellIs" dxfId="40" priority="9425" operator="equal">
      <formula>"EC(WFO)"</formula>
    </cfRule>
    <cfRule type="cellIs" dxfId="31" priority="9426" operator="equal">
      <formula>"EE (WFO)"</formula>
    </cfRule>
    <cfRule type="cellIs" dxfId="31" priority="9427" operator="equal">
      <formula>"EC (WFO)"</formula>
    </cfRule>
    <cfRule type="cellIs" dxfId="31" priority="9428" operator="equal">
      <formula>"EA (WFO)"</formula>
    </cfRule>
    <cfRule type="cellIs" dxfId="40" priority="9429" operator="equal">
      <formula>"EE(WFO)"</formula>
    </cfRule>
    <cfRule type="cellIs" dxfId="40" priority="9430" operator="equal">
      <formula>"EC(WFO)"</formula>
    </cfRule>
    <cfRule type="cellIs" dxfId="31" priority="9431" operator="equal">
      <formula>"EE (WFO)"</formula>
    </cfRule>
    <cfRule type="cellIs" dxfId="31" priority="9432" operator="equal">
      <formula>"EC (WFO)"</formula>
    </cfRule>
    <cfRule type="cellIs" dxfId="31" priority="9433" operator="equal">
      <formula>"EA (WFO)"</formula>
    </cfRule>
    <cfRule type="cellIs" dxfId="40" priority="9434" operator="equal">
      <formula>"EE(WFO)"</formula>
    </cfRule>
    <cfRule type="cellIs" dxfId="40" priority="9435" operator="equal">
      <formula>"EC(WFO)"</formula>
    </cfRule>
    <cfRule type="cellIs" dxfId="31" priority="9436" operator="equal">
      <formula>"EA (WFO)"</formula>
    </cfRule>
    <cfRule type="cellIs" dxfId="32" priority="9437" operator="equal">
      <formula>"EQ (WFO)"</formula>
    </cfRule>
    <cfRule type="cellIs" dxfId="33" priority="9438" operator="equal">
      <formula>"FG (WFO)"</formula>
    </cfRule>
    <cfRule type="cellIs" dxfId="31" priority="9439" operator="equal">
      <formula>"EE (WFO)"</formula>
    </cfRule>
    <cfRule type="cellIs" dxfId="31" priority="9440" operator="equal">
      <formula>"EC (WFO)"</formula>
    </cfRule>
    <cfRule type="cellIs" dxfId="31" priority="9441" operator="equal">
      <formula>"EA (WFO)"</formula>
    </cfRule>
    <cfRule type="cellIs" dxfId="40" priority="9442" operator="equal">
      <formula>"EE(WFO)"</formula>
    </cfRule>
    <cfRule type="cellIs" dxfId="40" priority="9443" operator="equal">
      <formula>"EC(WFO)"</formula>
    </cfRule>
    <cfRule type="cellIs" dxfId="29" priority="9444" operator="equal">
      <formula>"EQ (WFO)"</formula>
    </cfRule>
    <cfRule type="cellIs" dxfId="52" priority="9445" operator="equal">
      <formula>"FG (WFO)"</formula>
    </cfRule>
    <cfRule type="cellIs" dxfId="29" priority="9446" operator="equal">
      <formula>"EO (WFO)"</formula>
    </cfRule>
    <cfRule type="cellIs" dxfId="29" priority="9447" operator="equal">
      <formula>"EK (WFO)"</formula>
    </cfRule>
    <cfRule type="cellIs" dxfId="40" priority="9448" operator="equal">
      <formula>"EE(WFO)"</formula>
    </cfRule>
    <cfRule type="cellIs" dxfId="40" priority="9449" operator="equal">
      <formula>"EC(WFO)"</formula>
    </cfRule>
    <cfRule type="cellIs" dxfId="31" priority="9450" operator="equal">
      <formula>"EE (WFO)"</formula>
    </cfRule>
    <cfRule type="cellIs" dxfId="31" priority="9451" operator="equal">
      <formula>"EC (WFO)"</formula>
    </cfRule>
    <cfRule type="cellIs" dxfId="31" priority="9452" operator="equal">
      <formula>"EA (WFO)"</formula>
    </cfRule>
    <cfRule type="cellIs" dxfId="31" priority="9453" operator="equal">
      <formula>"EE (WFO)"</formula>
    </cfRule>
    <cfRule type="cellIs" dxfId="31" priority="9454" operator="equal">
      <formula>"EC (WFO)"</formula>
    </cfRule>
    <cfRule type="cellIs" dxfId="31" priority="9455" operator="equal">
      <formula>"EA (WFO)"</formula>
    </cfRule>
    <cfRule type="cellIs" dxfId="40" priority="9456" operator="equal">
      <formula>"EE(WFO)"</formula>
    </cfRule>
    <cfRule type="cellIs" dxfId="40" priority="9457" operator="equal">
      <formula>"EC(WFO)"</formula>
    </cfRule>
    <cfRule type="cellIs" dxfId="31" priority="9458" operator="equal">
      <formula>"EE (WFO)"</formula>
    </cfRule>
    <cfRule type="cellIs" dxfId="31" priority="9459" operator="equal">
      <formula>"EC (WFO)"</formula>
    </cfRule>
    <cfRule type="cellIs" dxfId="31" priority="9460" operator="equal">
      <formula>"EA (WFO)"</formula>
    </cfRule>
    <cfRule type="cellIs" dxfId="40" priority="9461" operator="equal">
      <formula>"EE(WFO)"</formula>
    </cfRule>
    <cfRule type="cellIs" dxfId="40" priority="9462" operator="equal">
      <formula>"EC(WFO)"</formula>
    </cfRule>
    <cfRule type="cellIs" dxfId="31" priority="9463" operator="equal">
      <formula>"EE (WFO)"</formula>
    </cfRule>
    <cfRule type="cellIs" dxfId="31" priority="9464" operator="equal">
      <formula>"EC (WFO)"</formula>
    </cfRule>
    <cfRule type="cellIs" dxfId="31" priority="9465" operator="equal">
      <formula>"EA (WFO)"</formula>
    </cfRule>
    <cfRule type="cellIs" dxfId="40" priority="9466" operator="equal">
      <formula>"EE(WFO)"</formula>
    </cfRule>
    <cfRule type="cellIs" dxfId="40" priority="9467" operator="equal">
      <formula>"EC(WFO)"</formula>
    </cfRule>
    <cfRule type="cellIs" dxfId="31" priority="9468" operator="equal">
      <formula>"EE (WFO)"</formula>
    </cfRule>
    <cfRule type="cellIs" dxfId="31" priority="9469" operator="equal">
      <formula>"EC (WFO)"</formula>
    </cfRule>
    <cfRule type="cellIs" dxfId="31" priority="9470" operator="equal">
      <formula>"EA (WFO)"</formula>
    </cfRule>
    <cfRule type="cellIs" dxfId="40" priority="9471" operator="equal">
      <formula>"EE(WFO)"</formula>
    </cfRule>
    <cfRule type="cellIs" dxfId="40" priority="9472" operator="equal">
      <formula>"EC(WFO)"</formula>
    </cfRule>
    <cfRule type="cellIs" dxfId="31" priority="9473" operator="equal">
      <formula>"EA (WFO)"</formula>
    </cfRule>
    <cfRule type="cellIs" dxfId="32" priority="9474" operator="equal">
      <formula>"EQ (WFO)"</formula>
    </cfRule>
    <cfRule type="cellIs" dxfId="33" priority="9475" operator="equal">
      <formula>"FG (WFO)"</formula>
    </cfRule>
    <cfRule type="cellIs" dxfId="31" priority="9476" operator="equal">
      <formula>"EE (WFO)"</formula>
    </cfRule>
    <cfRule type="cellIs" dxfId="31" priority="9477" operator="equal">
      <formula>"EC (WFO)"</formula>
    </cfRule>
    <cfRule type="cellIs" dxfId="31" priority="9478" operator="equal">
      <formula>"EA (WFO)"</formula>
    </cfRule>
    <cfRule type="cellIs" dxfId="40" priority="9479" operator="equal">
      <formula>"EE(WFO)"</formula>
    </cfRule>
    <cfRule type="cellIs" dxfId="40" priority="9480" operator="equal">
      <formula>"EC(WFO)"</formula>
    </cfRule>
    <cfRule type="cellIs" dxfId="31" priority="9481" operator="equal">
      <formula>"EE (WFO)"</formula>
    </cfRule>
    <cfRule type="cellIs" dxfId="31" priority="9482" operator="equal">
      <formula>"EC (WFO)"</formula>
    </cfRule>
    <cfRule type="cellIs" dxfId="31" priority="9483" operator="equal">
      <formula>"EA (WFO)"</formula>
    </cfRule>
    <cfRule type="cellIs" dxfId="40" priority="9484" operator="equal">
      <formula>"EE(WFO)"</formula>
    </cfRule>
    <cfRule type="cellIs" dxfId="40" priority="9485" operator="equal">
      <formula>"EC(WFO)"</formula>
    </cfRule>
    <cfRule type="cellIs" dxfId="31" priority="9486" operator="equal">
      <formula>"EE (WFO)"</formula>
    </cfRule>
    <cfRule type="cellIs" dxfId="31" priority="9487" operator="equal">
      <formula>"EC (WFO)"</formula>
    </cfRule>
    <cfRule type="cellIs" dxfId="31" priority="9488" operator="equal">
      <formula>"EA (WFO)"</formula>
    </cfRule>
    <cfRule type="cellIs" dxfId="40" priority="9489" operator="equal">
      <formula>"EE(WFO)"</formula>
    </cfRule>
    <cfRule type="cellIs" dxfId="40" priority="9490" operator="equal">
      <formula>"EC(WFO)"</formula>
    </cfRule>
    <cfRule type="cellIs" dxfId="31" priority="9491" operator="equal">
      <formula>"EE (WFO)"</formula>
    </cfRule>
    <cfRule type="cellIs" dxfId="31" priority="9492" operator="equal">
      <formula>"EC (WFO)"</formula>
    </cfRule>
    <cfRule type="cellIs" dxfId="31" priority="9493" operator="equal">
      <formula>"EA (WFO)"</formula>
    </cfRule>
    <cfRule type="cellIs" dxfId="40" priority="9494" operator="equal">
      <formula>"EE(WFO)"</formula>
    </cfRule>
    <cfRule type="cellIs" dxfId="40" priority="9495" operator="equal">
      <formula>"EC(WFO)"</formula>
    </cfRule>
    <cfRule type="cellIs" dxfId="31" priority="9496" operator="equal">
      <formula>"EE (WFO)"</formula>
    </cfRule>
    <cfRule type="cellIs" dxfId="31" priority="9497" operator="equal">
      <formula>"EC (WFO)"</formula>
    </cfRule>
    <cfRule type="cellIs" dxfId="31" priority="9498" operator="equal">
      <formula>"EA (WFO)"</formula>
    </cfRule>
    <cfRule type="cellIs" dxfId="40" priority="9499" operator="equal">
      <formula>"EE(WFO)"</formula>
    </cfRule>
    <cfRule type="cellIs" dxfId="40" priority="9500" operator="equal">
      <formula>"EC(WFO)"</formula>
    </cfRule>
    <cfRule type="cellIs" dxfId="31" priority="9501" operator="equal">
      <formula>"EA (WFO)"</formula>
    </cfRule>
    <cfRule type="cellIs" dxfId="32" priority="9502" operator="equal">
      <formula>"EQ (WFO)"</formula>
    </cfRule>
    <cfRule type="cellIs" dxfId="33" priority="9503" operator="equal">
      <formula>"FG (WFO)"</formula>
    </cfRule>
    <cfRule type="cellIs" dxfId="31" priority="9504" operator="equal">
      <formula>"EE (WFO)"</formula>
    </cfRule>
    <cfRule type="cellIs" dxfId="31" priority="9505" operator="equal">
      <formula>"EC (WFO)"</formula>
    </cfRule>
    <cfRule type="cellIs" dxfId="31" priority="9506" operator="equal">
      <formula>"EA (WFO)"</formula>
    </cfRule>
    <cfRule type="cellIs" dxfId="40" priority="9507" operator="equal">
      <formula>"EE(WFO)"</formula>
    </cfRule>
    <cfRule type="cellIs" dxfId="40" priority="9508" operator="equal">
      <formula>"EC(WFO)"</formula>
    </cfRule>
    <cfRule type="cellIs" dxfId="29" priority="9509" operator="equal">
      <formula>"EQ (WFO)"</formula>
    </cfRule>
    <cfRule type="cellIs" dxfId="52" priority="9510" operator="equal">
      <formula>"FG (WFO)"</formula>
    </cfRule>
    <cfRule type="cellIs" dxfId="29" priority="9511" operator="equal">
      <formula>"EO (WFO)"</formula>
    </cfRule>
    <cfRule type="cellIs" dxfId="29" priority="9512" operator="equal">
      <formula>"EK (WFO)"</formula>
    </cfRule>
    <cfRule type="cellIs" dxfId="40" priority="9513" operator="equal">
      <formula>"EE(WFO)"</formula>
    </cfRule>
    <cfRule type="cellIs" dxfId="40" priority="9514" operator="equal">
      <formula>"EC(WFO)"</formula>
    </cfRule>
    <cfRule type="cellIs" dxfId="31" priority="9515" operator="equal">
      <formula>"EE (WFO)"</formula>
    </cfRule>
    <cfRule type="cellIs" dxfId="31" priority="9516" operator="equal">
      <formula>"EC (WFO)"</formula>
    </cfRule>
    <cfRule type="cellIs" dxfId="31" priority="9517" operator="equal">
      <formula>"EA (WFO)"</formula>
    </cfRule>
    <cfRule type="cellIs" dxfId="31" priority="9518" operator="equal">
      <formula>"EE (WFO)"</formula>
    </cfRule>
    <cfRule type="cellIs" dxfId="31" priority="9519" operator="equal">
      <formula>"EC (WFO)"</formula>
    </cfRule>
    <cfRule type="cellIs" dxfId="31" priority="9520" operator="equal">
      <formula>"EA (WFO)"</formula>
    </cfRule>
    <cfRule type="cellIs" dxfId="40" priority="9521" operator="equal">
      <formula>"EE(WFO)"</formula>
    </cfRule>
    <cfRule type="cellIs" dxfId="40" priority="9522" operator="equal">
      <formula>"EC(WFO)"</formula>
    </cfRule>
    <cfRule type="cellIs" dxfId="31" priority="9523" operator="equal">
      <formula>"EE (WFO)"</formula>
    </cfRule>
    <cfRule type="cellIs" dxfId="31" priority="9524" operator="equal">
      <formula>"EC (WFO)"</formula>
    </cfRule>
    <cfRule type="cellIs" dxfId="31" priority="9525" operator="equal">
      <formula>"EA (WFO)"</formula>
    </cfRule>
    <cfRule type="cellIs" dxfId="40" priority="9526" operator="equal">
      <formula>"EE(WFO)"</formula>
    </cfRule>
    <cfRule type="cellIs" dxfId="40" priority="9527" operator="equal">
      <formula>"EC(WFO)"</formula>
    </cfRule>
    <cfRule type="cellIs" dxfId="31" priority="9533" operator="equal">
      <formula>"EE (WFO)"</formula>
    </cfRule>
    <cfRule type="cellIs" dxfId="31" priority="9534" operator="equal">
      <formula>"EC (WFO)"</formula>
    </cfRule>
    <cfRule type="cellIs" dxfId="31" priority="9535" operator="equal">
      <formula>"EA (WFO)"</formula>
    </cfRule>
    <cfRule type="cellIs" dxfId="40" priority="9536" operator="equal">
      <formula>"EE(WFO)"</formula>
    </cfRule>
    <cfRule type="cellIs" dxfId="40" priority="9537" operator="equal">
      <formula>"EC(WFO)"</formula>
    </cfRule>
    <cfRule type="cellIs" dxfId="31" priority="9538" operator="equal">
      <formula>"EE (WFO)"</formula>
    </cfRule>
    <cfRule type="cellIs" dxfId="31" priority="9539" operator="equal">
      <formula>"EC (WFO)"</formula>
    </cfRule>
    <cfRule type="cellIs" dxfId="31" priority="9540" operator="equal">
      <formula>"EA (WFO)"</formula>
    </cfRule>
    <cfRule type="cellIs" dxfId="40" priority="9541" operator="equal">
      <formula>"EE(WFO)"</formula>
    </cfRule>
    <cfRule type="cellIs" dxfId="40" priority="9542" operator="equal">
      <formula>"EC(WFO)"</formula>
    </cfRule>
    <cfRule type="cellIs" dxfId="31" priority="9543" operator="equal">
      <formula>"EA (WFO)"</formula>
    </cfRule>
    <cfRule type="cellIs" dxfId="32" priority="9544" operator="equal">
      <formula>"EQ (WFO)"</formula>
    </cfRule>
    <cfRule type="cellIs" dxfId="33" priority="9545" operator="equal">
      <formula>"FG (WFO)"</formula>
    </cfRule>
    <cfRule type="cellIs" dxfId="31" priority="9546" operator="equal">
      <formula>"EE (WFO)"</formula>
    </cfRule>
    <cfRule type="cellIs" dxfId="31" priority="9547" operator="equal">
      <formula>"EC (WFO)"</formula>
    </cfRule>
    <cfRule type="cellIs" dxfId="31" priority="9548" operator="equal">
      <formula>"EA (WFO)"</formula>
    </cfRule>
    <cfRule type="cellIs" dxfId="40" priority="9549" operator="equal">
      <formula>"EE(WFO)"</formula>
    </cfRule>
    <cfRule type="cellIs" dxfId="40" priority="9550" operator="equal">
      <formula>"EC(WFO)"</formula>
    </cfRule>
  </conditionalFormatting>
  <conditionalFormatting sqref="AA186">
    <cfRule type="cellIs" dxfId="31" priority="9528" operator="equal">
      <formula>"EE (WFO)"</formula>
    </cfRule>
    <cfRule type="cellIs" dxfId="31" priority="9529" operator="equal">
      <formula>"EC (WFO)"</formula>
    </cfRule>
    <cfRule type="cellIs" dxfId="31" priority="9530" operator="equal">
      <formula>"EA (WFO)"</formula>
    </cfRule>
    <cfRule type="cellIs" dxfId="40" priority="9531" operator="equal">
      <formula>"EE(WFO)"</formula>
    </cfRule>
    <cfRule type="cellIs" dxfId="40" priority="9532" operator="equal">
      <formula>"EC(WFO)"</formula>
    </cfRule>
  </conditionalFormatting>
  <conditionalFormatting sqref="B188:D188">
    <cfRule type="cellIs" dxfId="13" priority="30797" operator="equal">
      <formula>"TDM"</formula>
    </cfRule>
    <cfRule type="cellIs" dxfId="34" priority="30796" operator="equal">
      <formula>"TR"</formula>
    </cfRule>
    <cfRule type="cellIs" dxfId="36" priority="30794" operator="equal">
      <formula>"RS"</formula>
    </cfRule>
    <cfRule type="cellIs" dxfId="28" priority="30795" operator="equal">
      <formula>"TR (WFO)"</formula>
    </cfRule>
    <cfRule type="cellIs" dxfId="37" priority="30792" operator="equal">
      <formula>"EQ (WFO)"</formula>
    </cfRule>
    <cfRule type="cellIs" dxfId="31" priority="30793" operator="equal">
      <formula>"EO (WFO)"</formula>
    </cfRule>
    <cfRule type="cellIs" dxfId="31" priority="30783" operator="equal">
      <formula>"EQ (WFO)"</formula>
    </cfRule>
    <cfRule type="cellIs" dxfId="31" priority="30784" operator="equal">
      <formula>"EO (WFO)"</formula>
    </cfRule>
    <cfRule type="cellIs" dxfId="31" priority="30785" operator="equal">
      <formula>"EO (WFO)"</formula>
    </cfRule>
    <cfRule type="cellIs" dxfId="31" priority="30786" operator="equal">
      <formula>"EK (WFO)"</formula>
    </cfRule>
    <cfRule type="cellIs" dxfId="31" priority="30787" operator="equal">
      <formula>"EG (WFO)"</formula>
    </cfRule>
    <cfRule type="cellIs" dxfId="31" priority="30788" operator="equal">
      <formula>"EE (WFO)"</formula>
    </cfRule>
    <cfRule type="cellIs" dxfId="31" priority="30789" operator="equal">
      <formula>"EC (WFO)"</formula>
    </cfRule>
    <cfRule type="cellIs" dxfId="31" priority="30790" operator="equal">
      <formula>"EA (WFO)"</formula>
    </cfRule>
    <cfRule type="cellIs" dxfId="35" priority="30791" operator="equal">
      <formula>"FG (WFO)"</formula>
    </cfRule>
  </conditionalFormatting>
  <conditionalFormatting sqref="B188">
    <cfRule type="duplicateValues" dxfId="30" priority="30782"/>
  </conditionalFormatting>
  <conditionalFormatting sqref="E188">
    <cfRule type="cellIs" dxfId="75" priority="30766" operator="equal">
      <formula>"TDM (WFO)"</formula>
    </cfRule>
    <cfRule type="cellIs" dxfId="31" priority="30767" operator="equal">
      <formula>"EQ (WFO)"</formula>
    </cfRule>
    <cfRule type="cellIs" dxfId="31" priority="30768" operator="equal">
      <formula>"EO (WFO)"</formula>
    </cfRule>
    <cfRule type="cellIs" dxfId="31" priority="30769" operator="equal">
      <formula>"EO (WFO)"</formula>
    </cfRule>
    <cfRule type="cellIs" dxfId="31" priority="30770" operator="equal">
      <formula>"EK (WFO)"</formula>
    </cfRule>
    <cfRule type="cellIs" dxfId="31" priority="30771" operator="equal">
      <formula>"EG (WFO)"</formula>
    </cfRule>
    <cfRule type="cellIs" dxfId="31" priority="30772" operator="equal">
      <formula>"EE (WFO)"</formula>
    </cfRule>
    <cfRule type="cellIs" dxfId="31" priority="30773" operator="equal">
      <formula>"EC (WFO)"</formula>
    </cfRule>
    <cfRule type="cellIs" dxfId="31" priority="30774" operator="equal">
      <formula>"EA (WFO)"</formula>
    </cfRule>
    <cfRule type="cellIs" dxfId="35" priority="30775" operator="equal">
      <formula>"FG (WFO)"</formula>
    </cfRule>
    <cfRule type="cellIs" dxfId="37" priority="30776" operator="equal">
      <formula>"EQ (WFO)"</formula>
    </cfRule>
    <cfRule type="cellIs" dxfId="31" priority="30777" operator="equal">
      <formula>"EO (WFO)"</formula>
    </cfRule>
    <cfRule type="cellIs" dxfId="36" priority="30778" operator="equal">
      <formula>"RS"</formula>
    </cfRule>
    <cfRule type="cellIs" dxfId="28" priority="30779" operator="equal">
      <formula>"TR (WFO)"</formula>
    </cfRule>
    <cfRule type="cellIs" dxfId="34" priority="30780" operator="equal">
      <formula>"TR"</formula>
    </cfRule>
    <cfRule type="cellIs" dxfId="13" priority="30781" operator="equal">
      <formula>"TDM"</formula>
    </cfRule>
    <cfRule type="cellIs" dxfId="49" priority="30764" operator="equal">
      <formula>"OUT"</formula>
    </cfRule>
    <cfRule type="cellIs" dxfId="49" priority="30765" operator="equal">
      <formula>"OUT "</formula>
    </cfRule>
  </conditionalFormatting>
  <conditionalFormatting sqref="H188:P188">
    <cfRule type="cellIs" dxfId="63" priority="29496" operator="equal">
      <formula>"CT"</formula>
    </cfRule>
    <cfRule type="cellIs" dxfId="44" priority="29497" operator="equal">
      <formula>"L"</formula>
    </cfRule>
    <cfRule type="cellIs" dxfId="13" priority="29522" operator="equal">
      <formula>"TDM"</formula>
    </cfRule>
    <cfRule type="cellIs" dxfId="40" priority="29520" operator="equal">
      <formula>"EE(WFO)"</formula>
    </cfRule>
    <cfRule type="cellIs" dxfId="40" priority="29521" operator="equal">
      <formula>"EC(WFO)"</formula>
    </cfRule>
    <cfRule type="cellIs" dxfId="36" priority="29518" operator="equal">
      <formula>"RS"</formula>
    </cfRule>
    <cfRule type="cellIs" dxfId="28" priority="29519" operator="equal">
      <formula>"TR (WFO)"</formula>
    </cfRule>
    <cfRule type="cellIs" dxfId="34" priority="29517" operator="equal">
      <formula>"TR"</formula>
    </cfRule>
    <cfRule type="cellIs" dxfId="37" priority="29515" operator="equal">
      <formula>"EQ (WFO)"</formula>
    </cfRule>
    <cfRule type="cellIs" dxfId="31" priority="29516" operator="equal">
      <formula>"EO (WFO)"</formula>
    </cfRule>
    <cfRule type="cellIs" dxfId="31" priority="29506" operator="equal">
      <formula>"EQ (WFO)"</formula>
    </cfRule>
    <cfRule type="cellIs" dxfId="31" priority="29507" operator="equal">
      <formula>"EO (WFO)"</formula>
    </cfRule>
    <cfRule type="cellIs" dxfId="31" priority="29508" operator="equal">
      <formula>"EO (WFO)"</formula>
    </cfRule>
    <cfRule type="cellIs" dxfId="31" priority="29509" operator="equal">
      <formula>"EK (WFO)"</formula>
    </cfRule>
    <cfRule type="cellIs" dxfId="31" priority="29510" operator="equal">
      <formula>"EG (WFO)"</formula>
    </cfRule>
    <cfRule type="cellIs" dxfId="31" priority="29511" operator="equal">
      <formula>"EE (WFO)"</formula>
    </cfRule>
    <cfRule type="cellIs" dxfId="31" priority="29512" operator="equal">
      <formula>"EC (WFO)"</formula>
    </cfRule>
    <cfRule type="cellIs" dxfId="31" priority="29513" operator="equal">
      <formula>"EA (WFO)"</formula>
    </cfRule>
    <cfRule type="cellIs" dxfId="35" priority="29514" operator="equal">
      <formula>"FG (WFO)"</formula>
    </cfRule>
    <cfRule type="cellIs" dxfId="31" priority="29504" operator="equal">
      <formula>"EG (WFO)"</formula>
    </cfRule>
    <cfRule type="cellIs" dxfId="31" priority="29505" operator="equal">
      <formula>"EG ((WFO)"</formula>
    </cfRule>
    <cfRule type="cellIs" dxfId="31" priority="29501" operator="equal">
      <formula>"EA (WFO)"</formula>
    </cfRule>
    <cfRule type="cellIs" dxfId="32" priority="29502" operator="equal">
      <formula>"EQ (WFO)"</formula>
    </cfRule>
    <cfRule type="cellIs" dxfId="33" priority="29503" operator="equal">
      <formula>"FG (WFO)"</formula>
    </cfRule>
    <cfRule type="cellIs" dxfId="31" priority="29498" operator="equal">
      <formula>"EE (WFO)"</formula>
    </cfRule>
    <cfRule type="cellIs" dxfId="31" priority="29499" operator="equal">
      <formula>"EC (WFO)"</formula>
    </cfRule>
    <cfRule type="cellIs" dxfId="31" priority="29500" operator="equal">
      <formula>"EA (WFO)"</formula>
    </cfRule>
    <cfRule type="cellIs" dxfId="65" priority="29494" operator="equal">
      <formula>"OUT"</formula>
    </cfRule>
    <cfRule type="cellIs" dxfId="49" priority="29495" operator="equal">
      <formula>"OUT"</formula>
    </cfRule>
  </conditionalFormatting>
  <conditionalFormatting sqref="Q188">
    <cfRule type="cellIs" dxfId="31" priority="29489" operator="equal">
      <formula>"EE (WFO)"</formula>
    </cfRule>
    <cfRule type="cellIs" dxfId="31" priority="29490" operator="equal">
      <formula>"EC (WFO)"</formula>
    </cfRule>
    <cfRule type="cellIs" dxfId="31" priority="29491" operator="equal">
      <formula>"EA (WFO)"</formula>
    </cfRule>
    <cfRule type="cellIs" dxfId="40" priority="29492" operator="equal">
      <formula>"EE(WFO)"</formula>
    </cfRule>
    <cfRule type="cellIs" dxfId="40" priority="29493" operator="equal">
      <formula>"EC(WFO)"</formula>
    </cfRule>
    <cfRule type="cellIs" dxfId="31" priority="29486" operator="equal">
      <formula>"EA (WFO)"</formula>
    </cfRule>
    <cfRule type="cellIs" dxfId="32" priority="29487" operator="equal">
      <formula>"EQ (WFO)"</formula>
    </cfRule>
    <cfRule type="cellIs" dxfId="33" priority="29488" operator="equal">
      <formula>"FG (WFO)"</formula>
    </cfRule>
    <cfRule type="cellIs" dxfId="34" priority="29485" operator="equal">
      <formula>"TR"</formula>
    </cfRule>
    <cfRule type="cellIs" dxfId="36" priority="29483" operator="equal">
      <formula>"RS"</formula>
    </cfRule>
    <cfRule type="cellIs" dxfId="28" priority="29484" operator="equal">
      <formula>"TR (WFO)"</formula>
    </cfRule>
    <cfRule type="cellIs" dxfId="37" priority="29481" operator="equal">
      <formula>"EQ (WFO)"</formula>
    </cfRule>
    <cfRule type="cellIs" dxfId="31" priority="29482" operator="equal">
      <formula>"EO (WFO)"</formula>
    </cfRule>
    <cfRule type="cellIs" dxfId="13" priority="29480" operator="equal">
      <formula>"TDM"</formula>
    </cfRule>
    <cfRule type="cellIs" dxfId="31" priority="29471" operator="equal">
      <formula>"EQ (WFO)"</formula>
    </cfRule>
    <cfRule type="cellIs" dxfId="31" priority="29472" operator="equal">
      <formula>"EO (WFO)"</formula>
    </cfRule>
    <cfRule type="cellIs" dxfId="31" priority="29473" operator="equal">
      <formula>"EO (WFO)"</formula>
    </cfRule>
    <cfRule type="cellIs" dxfId="31" priority="29474" operator="equal">
      <formula>"EK (WFO)"</formula>
    </cfRule>
    <cfRule type="cellIs" dxfId="31" priority="29475" operator="equal">
      <formula>"EG (WFO)"</formula>
    </cfRule>
    <cfRule type="cellIs" dxfId="31" priority="29476" operator="equal">
      <formula>"EE (WFO)"</formula>
    </cfRule>
    <cfRule type="cellIs" dxfId="31" priority="29477" operator="equal">
      <formula>"EC (WFO)"</formula>
    </cfRule>
    <cfRule type="cellIs" dxfId="31" priority="29478" operator="equal">
      <formula>"EA (WFO)"</formula>
    </cfRule>
    <cfRule type="cellIs" dxfId="35" priority="29479" operator="equal">
      <formula>"FG (WFO)"</formula>
    </cfRule>
    <cfRule type="cellIs" dxfId="57" priority="29464" operator="equal">
      <formula>"SCIK"</formula>
    </cfRule>
    <cfRule type="cellIs" dxfId="57" priority="29465" operator="equal">
      <formula>"CT"</formula>
    </cfRule>
    <cfRule type="cellIs" dxfId="39" priority="29466" operator="equal">
      <formula>"CT"</formula>
    </cfRule>
    <cfRule type="cellIs" dxfId="61" priority="29467" operator="equal">
      <formula>"CT"</formula>
    </cfRule>
    <cfRule type="cellIs" dxfId="23" priority="29468" operator="equal">
      <formula>"FG"</formula>
    </cfRule>
    <cfRule type="cellIs" dxfId="44" priority="29469" operator="equal">
      <formula>"L"</formula>
    </cfRule>
    <cfRule type="cellIs" dxfId="38" priority="29470" operator="equal">
      <formula>"EG (WFO)"</formula>
    </cfRule>
    <cfRule type="cellIs" dxfId="65" priority="29462" operator="equal">
      <formula>"OUT"</formula>
    </cfRule>
    <cfRule type="cellIs" dxfId="49" priority="29463" operator="equal">
      <formula>"OUT"</formula>
    </cfRule>
  </conditionalFormatting>
  <conditionalFormatting sqref="R188:U188">
    <cfRule type="cellIs" dxfId="63" priority="26408" operator="equal">
      <formula>"CT"</formula>
    </cfRule>
    <cfRule type="cellIs" dxfId="44" priority="26409" operator="equal">
      <formula>"L"</formula>
    </cfRule>
    <cfRule type="cellIs" dxfId="13" priority="26434" operator="equal">
      <formula>"TDM"</formula>
    </cfRule>
    <cfRule type="cellIs" dxfId="40" priority="26432" operator="equal">
      <formula>"EE(WFO)"</formula>
    </cfRule>
    <cfRule type="cellIs" dxfId="40" priority="26433" operator="equal">
      <formula>"EC(WFO)"</formula>
    </cfRule>
    <cfRule type="cellIs" dxfId="36" priority="26430" operator="equal">
      <formula>"RS"</formula>
    </cfRule>
    <cfRule type="cellIs" dxfId="28" priority="26431" operator="equal">
      <formula>"TR (WFO)"</formula>
    </cfRule>
    <cfRule type="cellIs" dxfId="34" priority="26429" operator="equal">
      <formula>"TR"</formula>
    </cfRule>
    <cfRule type="cellIs" dxfId="37" priority="26427" operator="equal">
      <formula>"EQ (WFO)"</formula>
    </cfRule>
    <cfRule type="cellIs" dxfId="31" priority="26428" operator="equal">
      <formula>"EO (WFO)"</formula>
    </cfRule>
    <cfRule type="cellIs" dxfId="31" priority="26418" operator="equal">
      <formula>"EQ (WFO)"</formula>
    </cfRule>
    <cfRule type="cellIs" dxfId="31" priority="26419" operator="equal">
      <formula>"EO (WFO)"</formula>
    </cfRule>
    <cfRule type="cellIs" dxfId="31" priority="26420" operator="equal">
      <formula>"EO (WFO)"</formula>
    </cfRule>
    <cfRule type="cellIs" dxfId="31" priority="26421" operator="equal">
      <formula>"EK (WFO)"</formula>
    </cfRule>
    <cfRule type="cellIs" dxfId="31" priority="26422" operator="equal">
      <formula>"EG (WFO)"</formula>
    </cfRule>
    <cfRule type="cellIs" dxfId="31" priority="26423" operator="equal">
      <formula>"EE (WFO)"</formula>
    </cfRule>
    <cfRule type="cellIs" dxfId="31" priority="26424" operator="equal">
      <formula>"EC (WFO)"</formula>
    </cfRule>
    <cfRule type="cellIs" dxfId="31" priority="26425" operator="equal">
      <formula>"EA (WFO)"</formula>
    </cfRule>
    <cfRule type="cellIs" dxfId="35" priority="26426" operator="equal">
      <formula>"FG (WFO)"</formula>
    </cfRule>
    <cfRule type="cellIs" dxfId="31" priority="26416" operator="equal">
      <formula>"EG (WFO)"</formula>
    </cfRule>
    <cfRule type="cellIs" dxfId="31" priority="26417" operator="equal">
      <formula>"EG ((WFO)"</formula>
    </cfRule>
    <cfRule type="cellIs" dxfId="31" priority="26413" operator="equal">
      <formula>"EA (WFO)"</formula>
    </cfRule>
    <cfRule type="cellIs" dxfId="32" priority="26414" operator="equal">
      <formula>"EQ (WFO)"</formula>
    </cfRule>
    <cfRule type="cellIs" dxfId="33" priority="26415" operator="equal">
      <formula>"FG (WFO)"</formula>
    </cfRule>
    <cfRule type="cellIs" dxfId="31" priority="26410" operator="equal">
      <formula>"EE (WFO)"</formula>
    </cfRule>
    <cfRule type="cellIs" dxfId="31" priority="26411" operator="equal">
      <formula>"EC (WFO)"</formula>
    </cfRule>
    <cfRule type="cellIs" dxfId="31" priority="26412" operator="equal">
      <formula>"EA (WFO)"</formula>
    </cfRule>
    <cfRule type="cellIs" dxfId="65" priority="26406" operator="equal">
      <formula>"OUT"</formula>
    </cfRule>
    <cfRule type="cellIs" dxfId="49" priority="26407" operator="equal">
      <formula>"OUT"</formula>
    </cfRule>
  </conditionalFormatting>
  <conditionalFormatting sqref="Y188:Z188">
    <cfRule type="cellIs" dxfId="31" priority="8009" operator="equal">
      <formula>"EE (WFO)"</formula>
    </cfRule>
    <cfRule type="cellIs" dxfId="31" priority="8010" operator="equal">
      <formula>"EC (WFO)"</formula>
    </cfRule>
    <cfRule type="cellIs" dxfId="31" priority="8011" operator="equal">
      <formula>"EA (WFO)"</formula>
    </cfRule>
    <cfRule type="cellIs" dxfId="40" priority="8012" operator="equal">
      <formula>"EE(WFO)"</formula>
    </cfRule>
    <cfRule type="cellIs" dxfId="40" priority="8013" operator="equal">
      <formula>"EC(WFO)"</formula>
    </cfRule>
    <cfRule type="cellIs" dxfId="31" priority="8014" operator="equal">
      <formula>"EE (WFO)"</formula>
    </cfRule>
    <cfRule type="cellIs" dxfId="31" priority="8015" operator="equal">
      <formula>"EC (WFO)"</formula>
    </cfRule>
    <cfRule type="cellIs" dxfId="31" priority="8016" operator="equal">
      <formula>"EA (WFO)"</formula>
    </cfRule>
    <cfRule type="cellIs" dxfId="40" priority="8017" operator="equal">
      <formula>"EE(WFO)"</formula>
    </cfRule>
    <cfRule type="cellIs" dxfId="40" priority="8018" operator="equal">
      <formula>"EC(WFO)"</formula>
    </cfRule>
    <cfRule type="cellIs" dxfId="31" priority="8019" operator="equal">
      <formula>"EE (WFO)"</formula>
    </cfRule>
    <cfRule type="cellIs" dxfId="31" priority="8020" operator="equal">
      <formula>"EC (WFO)"</formula>
    </cfRule>
    <cfRule type="cellIs" dxfId="31" priority="8021" operator="equal">
      <formula>"EA (WFO)"</formula>
    </cfRule>
    <cfRule type="cellIs" dxfId="40" priority="8022" operator="equal">
      <formula>"EE(WFO)"</formula>
    </cfRule>
    <cfRule type="cellIs" dxfId="40" priority="8023" operator="equal">
      <formula>"EC(WFO)"</formula>
    </cfRule>
    <cfRule type="cellIs" dxfId="31" priority="8024" operator="equal">
      <formula>"EE (WFO)"</formula>
    </cfRule>
    <cfRule type="cellIs" dxfId="31" priority="8025" operator="equal">
      <formula>"EC (WFO)"</formula>
    </cfRule>
    <cfRule type="cellIs" dxfId="31" priority="8026" operator="equal">
      <formula>"EA (WFO)"</formula>
    </cfRule>
    <cfRule type="cellIs" dxfId="40" priority="8027" operator="equal">
      <formula>"EE(WFO)"</formula>
    </cfRule>
    <cfRule type="cellIs" dxfId="40" priority="8028" operator="equal">
      <formula>"EC(WFO)"</formula>
    </cfRule>
    <cfRule type="cellIs" dxfId="31" priority="8029" operator="equal">
      <formula>"EA (WFO)"</formula>
    </cfRule>
    <cfRule type="cellIs" dxfId="32" priority="8030" operator="equal">
      <formula>"EQ (WFO)"</formula>
    </cfRule>
    <cfRule type="cellIs" dxfId="33" priority="8031" operator="equal">
      <formula>"FG (WFO)"</formula>
    </cfRule>
    <cfRule type="cellIs" dxfId="31" priority="8032" operator="equal">
      <formula>"EE (WFO)"</formula>
    </cfRule>
    <cfRule type="cellIs" dxfId="31" priority="8033" operator="equal">
      <formula>"EC (WFO)"</formula>
    </cfRule>
    <cfRule type="cellIs" dxfId="31" priority="8034" operator="equal">
      <formula>"EA (WFO)"</formula>
    </cfRule>
    <cfRule type="cellIs" dxfId="40" priority="8035" operator="equal">
      <formula>"EE(WFO)"</formula>
    </cfRule>
    <cfRule type="cellIs" dxfId="40" priority="8036" operator="equal">
      <formula>"EC(WFO)"</formula>
    </cfRule>
    <cfRule type="cellIs" dxfId="29" priority="8037" operator="equal">
      <formula>"EQ (WFO)"</formula>
    </cfRule>
    <cfRule type="cellIs" dxfId="52" priority="8038" operator="equal">
      <formula>"FG (WFO)"</formula>
    </cfRule>
    <cfRule type="cellIs" dxfId="29" priority="8039" operator="equal">
      <formula>"EO (WFO)"</formula>
    </cfRule>
    <cfRule type="cellIs" dxfId="29" priority="8040" operator="equal">
      <formula>"EK (WFO)"</formula>
    </cfRule>
    <cfRule type="cellIs" dxfId="40" priority="8041" operator="equal">
      <formula>"EE(WFO)"</formula>
    </cfRule>
    <cfRule type="cellIs" dxfId="40" priority="8042" operator="equal">
      <formula>"EC(WFO)"</formula>
    </cfRule>
    <cfRule type="cellIs" dxfId="31" priority="8043" operator="equal">
      <formula>"EE (WFO)"</formula>
    </cfRule>
    <cfRule type="cellIs" dxfId="31" priority="8044" operator="equal">
      <formula>"EC (WFO)"</formula>
    </cfRule>
    <cfRule type="cellIs" dxfId="31" priority="8045" operator="equal">
      <formula>"EA (WFO)"</formula>
    </cfRule>
    <cfRule type="cellIs" dxfId="31" priority="8046" operator="equal">
      <formula>"EE (WFO)"</formula>
    </cfRule>
    <cfRule type="cellIs" dxfId="31" priority="8047" operator="equal">
      <formula>"EC (WFO)"</formula>
    </cfRule>
    <cfRule type="cellIs" dxfId="31" priority="8048" operator="equal">
      <formula>"EA (WFO)"</formula>
    </cfRule>
    <cfRule type="cellIs" dxfId="40" priority="8049" operator="equal">
      <formula>"EE(WFO)"</formula>
    </cfRule>
    <cfRule type="cellIs" dxfId="40" priority="8050" operator="equal">
      <formula>"EC(WFO)"</formula>
    </cfRule>
    <cfRule type="cellIs" dxfId="31" priority="8051" operator="equal">
      <formula>"EE (WFO)"</formula>
    </cfRule>
    <cfRule type="cellIs" dxfId="31" priority="8052" operator="equal">
      <formula>"EC (WFO)"</formula>
    </cfRule>
    <cfRule type="cellIs" dxfId="31" priority="8053" operator="equal">
      <formula>"EA (WFO)"</formula>
    </cfRule>
    <cfRule type="cellIs" dxfId="40" priority="8054" operator="equal">
      <formula>"EE(WFO)"</formula>
    </cfRule>
    <cfRule type="cellIs" dxfId="40" priority="8055" operator="equal">
      <formula>"EC(WFO)"</formula>
    </cfRule>
    <cfRule type="cellIs" dxfId="31" priority="8056" operator="equal">
      <formula>"EE (WFO)"</formula>
    </cfRule>
    <cfRule type="cellIs" dxfId="31" priority="8057" operator="equal">
      <formula>"EC (WFO)"</formula>
    </cfRule>
    <cfRule type="cellIs" dxfId="31" priority="8058" operator="equal">
      <formula>"EA (WFO)"</formula>
    </cfRule>
    <cfRule type="cellIs" dxfId="40" priority="8059" operator="equal">
      <formula>"EE(WFO)"</formula>
    </cfRule>
    <cfRule type="cellIs" dxfId="40" priority="8060" operator="equal">
      <formula>"EC(WFO)"</formula>
    </cfRule>
    <cfRule type="cellIs" dxfId="31" priority="8061" operator="equal">
      <formula>"EE (WFO)"</formula>
    </cfRule>
    <cfRule type="cellIs" dxfId="31" priority="8062" operator="equal">
      <formula>"EC (WFO)"</formula>
    </cfRule>
    <cfRule type="cellIs" dxfId="31" priority="8063" operator="equal">
      <formula>"EA (WFO)"</formula>
    </cfRule>
    <cfRule type="cellIs" dxfId="40" priority="8064" operator="equal">
      <formula>"EE(WFO)"</formula>
    </cfRule>
    <cfRule type="cellIs" dxfId="40" priority="8065" operator="equal">
      <formula>"EC(WFO)"</formula>
    </cfRule>
    <cfRule type="cellIs" dxfId="31" priority="8066" operator="equal">
      <formula>"EA (WFO)"</formula>
    </cfRule>
    <cfRule type="cellIs" dxfId="32" priority="8067" operator="equal">
      <formula>"EQ (WFO)"</formula>
    </cfRule>
    <cfRule type="cellIs" dxfId="33" priority="8068" operator="equal">
      <formula>"FG (WFO)"</formula>
    </cfRule>
    <cfRule type="cellIs" dxfId="31" priority="8069" operator="equal">
      <formula>"EE (WFO)"</formula>
    </cfRule>
    <cfRule type="cellIs" dxfId="31" priority="8070" operator="equal">
      <formula>"EC (WFO)"</formula>
    </cfRule>
    <cfRule type="cellIs" dxfId="31" priority="8071" operator="equal">
      <formula>"EA (WFO)"</formula>
    </cfRule>
    <cfRule type="cellIs" dxfId="40" priority="8072" operator="equal">
      <formula>"EE(WFO)"</formula>
    </cfRule>
    <cfRule type="cellIs" dxfId="40" priority="8073" operator="equal">
      <formula>"EC(WFO)"</formula>
    </cfRule>
    <cfRule type="cellIs" dxfId="31" priority="8074" operator="equal">
      <formula>"EE (WFO)"</formula>
    </cfRule>
    <cfRule type="cellIs" dxfId="31" priority="8075" operator="equal">
      <formula>"EC (WFO)"</formula>
    </cfRule>
    <cfRule type="cellIs" dxfId="31" priority="8076" operator="equal">
      <formula>"EA (WFO)"</formula>
    </cfRule>
    <cfRule type="cellIs" dxfId="40" priority="8077" operator="equal">
      <formula>"EE(WFO)"</formula>
    </cfRule>
    <cfRule type="cellIs" dxfId="40" priority="8078" operator="equal">
      <formula>"EC(WFO)"</formula>
    </cfRule>
    <cfRule type="cellIs" dxfId="31" priority="8079" operator="equal">
      <formula>"EE (WFO)"</formula>
    </cfRule>
    <cfRule type="cellIs" dxfId="31" priority="8080" operator="equal">
      <formula>"EC (WFO)"</formula>
    </cfRule>
    <cfRule type="cellIs" dxfId="31" priority="8081" operator="equal">
      <formula>"EA (WFO)"</formula>
    </cfRule>
    <cfRule type="cellIs" dxfId="40" priority="8082" operator="equal">
      <formula>"EE(WFO)"</formula>
    </cfRule>
    <cfRule type="cellIs" dxfId="40" priority="8083" operator="equal">
      <formula>"EC(WFO)"</formula>
    </cfRule>
    <cfRule type="cellIs" dxfId="31" priority="8084" operator="equal">
      <formula>"EE (WFO)"</formula>
    </cfRule>
    <cfRule type="cellIs" dxfId="31" priority="8085" operator="equal">
      <formula>"EC (WFO)"</formula>
    </cfRule>
    <cfRule type="cellIs" dxfId="31" priority="8086" operator="equal">
      <formula>"EA (WFO)"</formula>
    </cfRule>
    <cfRule type="cellIs" dxfId="40" priority="8087" operator="equal">
      <formula>"EE(WFO)"</formula>
    </cfRule>
    <cfRule type="cellIs" dxfId="40" priority="8088" operator="equal">
      <formula>"EC(WFO)"</formula>
    </cfRule>
    <cfRule type="cellIs" dxfId="31" priority="8089" operator="equal">
      <formula>"EE (WFO)"</formula>
    </cfRule>
    <cfRule type="cellIs" dxfId="31" priority="8090" operator="equal">
      <formula>"EC (WFO)"</formula>
    </cfRule>
    <cfRule type="cellIs" dxfId="31" priority="8091" operator="equal">
      <formula>"EA (WFO)"</formula>
    </cfRule>
    <cfRule type="cellIs" dxfId="40" priority="8092" operator="equal">
      <formula>"EE(WFO)"</formula>
    </cfRule>
    <cfRule type="cellIs" dxfId="40" priority="8093" operator="equal">
      <formula>"EC(WFO)"</formula>
    </cfRule>
    <cfRule type="cellIs" dxfId="31" priority="8094" operator="equal">
      <formula>"EA (WFO)"</formula>
    </cfRule>
    <cfRule type="cellIs" dxfId="32" priority="8095" operator="equal">
      <formula>"EQ (WFO)"</formula>
    </cfRule>
    <cfRule type="cellIs" dxfId="33" priority="8096" operator="equal">
      <formula>"FG (WFO)"</formula>
    </cfRule>
    <cfRule type="cellIs" dxfId="31" priority="8097" operator="equal">
      <formula>"EE (WFO)"</formula>
    </cfRule>
    <cfRule type="cellIs" dxfId="31" priority="8098" operator="equal">
      <formula>"EC (WFO)"</formula>
    </cfRule>
    <cfRule type="cellIs" dxfId="31" priority="8099" operator="equal">
      <formula>"EA (WFO)"</formula>
    </cfRule>
    <cfRule type="cellIs" dxfId="40" priority="8100" operator="equal">
      <formula>"EE(WFO)"</formula>
    </cfRule>
    <cfRule type="cellIs" dxfId="40" priority="8101" operator="equal">
      <formula>"EC(WFO)"</formula>
    </cfRule>
    <cfRule type="cellIs" dxfId="29" priority="8102" operator="equal">
      <formula>"EQ (WFO)"</formula>
    </cfRule>
    <cfRule type="cellIs" dxfId="52" priority="8103" operator="equal">
      <formula>"FG (WFO)"</formula>
    </cfRule>
    <cfRule type="cellIs" dxfId="29" priority="8104" operator="equal">
      <formula>"EO (WFO)"</formula>
    </cfRule>
    <cfRule type="cellIs" dxfId="29" priority="8105" operator="equal">
      <formula>"EK (WFO)"</formula>
    </cfRule>
    <cfRule type="cellIs" dxfId="40" priority="8106" operator="equal">
      <formula>"EE(WFO)"</formula>
    </cfRule>
    <cfRule type="cellIs" dxfId="40" priority="8107" operator="equal">
      <formula>"EC(WFO)"</formula>
    </cfRule>
    <cfRule type="cellIs" dxfId="31" priority="8108" operator="equal">
      <formula>"EE (WFO)"</formula>
    </cfRule>
    <cfRule type="cellIs" dxfId="31" priority="8109" operator="equal">
      <formula>"EC (WFO)"</formula>
    </cfRule>
    <cfRule type="cellIs" dxfId="31" priority="8110" operator="equal">
      <formula>"EA (WFO)"</formula>
    </cfRule>
    <cfRule type="cellIs" dxfId="31" priority="8111" operator="equal">
      <formula>"EE (WFO)"</formula>
    </cfRule>
    <cfRule type="cellIs" dxfId="31" priority="8112" operator="equal">
      <formula>"EC (WFO)"</formula>
    </cfRule>
    <cfRule type="cellIs" dxfId="31" priority="8113" operator="equal">
      <formula>"EA (WFO)"</formula>
    </cfRule>
    <cfRule type="cellIs" dxfId="40" priority="8114" operator="equal">
      <formula>"EE(WFO)"</formula>
    </cfRule>
    <cfRule type="cellIs" dxfId="40" priority="8115" operator="equal">
      <formula>"EC(WFO)"</formula>
    </cfRule>
    <cfRule type="cellIs" dxfId="31" priority="8116" operator="equal">
      <formula>"EE (WFO)"</formula>
    </cfRule>
    <cfRule type="cellIs" dxfId="31" priority="8117" operator="equal">
      <formula>"EC (WFO)"</formula>
    </cfRule>
    <cfRule type="cellIs" dxfId="31" priority="8118" operator="equal">
      <formula>"EA (WFO)"</formula>
    </cfRule>
    <cfRule type="cellIs" dxfId="40" priority="8119" operator="equal">
      <formula>"EE(WFO)"</formula>
    </cfRule>
    <cfRule type="cellIs" dxfId="40" priority="8120" operator="equal">
      <formula>"EC(WFO)"</formula>
    </cfRule>
    <cfRule type="cellIs" dxfId="31" priority="8121" operator="equal">
      <formula>"EE (WFO)"</formula>
    </cfRule>
    <cfRule type="cellIs" dxfId="31" priority="8122" operator="equal">
      <formula>"EC (WFO)"</formula>
    </cfRule>
    <cfRule type="cellIs" dxfId="31" priority="8123" operator="equal">
      <formula>"EA (WFO)"</formula>
    </cfRule>
    <cfRule type="cellIs" dxfId="40" priority="8124" operator="equal">
      <formula>"EE(WFO)"</formula>
    </cfRule>
    <cfRule type="cellIs" dxfId="40" priority="8125" operator="equal">
      <formula>"EC(WFO)"</formula>
    </cfRule>
    <cfRule type="cellIs" dxfId="31" priority="8126" operator="equal">
      <formula>"EE (WFO)"</formula>
    </cfRule>
    <cfRule type="cellIs" dxfId="31" priority="8127" operator="equal">
      <formula>"EC (WFO)"</formula>
    </cfRule>
    <cfRule type="cellIs" dxfId="31" priority="8128" operator="equal">
      <formula>"EA (WFO)"</formula>
    </cfRule>
    <cfRule type="cellIs" dxfId="40" priority="8129" operator="equal">
      <formula>"EE(WFO)"</formula>
    </cfRule>
    <cfRule type="cellIs" dxfId="40" priority="8130" operator="equal">
      <formula>"EC(WFO)"</formula>
    </cfRule>
    <cfRule type="cellIs" dxfId="31" priority="8131" operator="equal">
      <formula>"EA (WFO)"</formula>
    </cfRule>
    <cfRule type="cellIs" dxfId="32" priority="8132" operator="equal">
      <formula>"EQ (WFO)"</formula>
    </cfRule>
    <cfRule type="cellIs" dxfId="33" priority="8133" operator="equal">
      <formula>"FG (WFO)"</formula>
    </cfRule>
    <cfRule type="cellIs" dxfId="31" priority="8134" operator="equal">
      <formula>"EE (WFO)"</formula>
    </cfRule>
    <cfRule type="cellIs" dxfId="31" priority="8135" operator="equal">
      <formula>"EC (WFO)"</formula>
    </cfRule>
    <cfRule type="cellIs" dxfId="31" priority="8136" operator="equal">
      <formula>"EA (WFO)"</formula>
    </cfRule>
    <cfRule type="cellIs" dxfId="40" priority="8137" operator="equal">
      <formula>"EE(WFO)"</formula>
    </cfRule>
    <cfRule type="cellIs" dxfId="40" priority="8138" operator="equal">
      <formula>"EC(WFO)"</formula>
    </cfRule>
    <cfRule type="cellIs" dxfId="75" priority="8008" operator="equal">
      <formula>"TDM (WFO)"</formula>
    </cfRule>
    <cfRule type="cellIs" dxfId="13" priority="8144" operator="equal">
      <formula>"TDM"</formula>
    </cfRule>
    <cfRule type="cellIs" dxfId="37" priority="8145" operator="equal">
      <formula>"EQ (WFO)"</formula>
    </cfRule>
    <cfRule type="cellIs" dxfId="31" priority="8146" operator="equal">
      <formula>"EO (WFO)"</formula>
    </cfRule>
    <cfRule type="cellIs" dxfId="36" priority="8155" operator="equal">
      <formula>"RS"</formula>
    </cfRule>
    <cfRule type="cellIs" dxfId="28" priority="8156" operator="equal">
      <formula>"TR (WFO)"</formula>
    </cfRule>
    <cfRule type="cellIs" dxfId="31" priority="8157" operator="equal">
      <formula>"EQ (WFO)"</formula>
    </cfRule>
    <cfRule type="cellIs" dxfId="31" priority="8158" operator="equal">
      <formula>"EO (WFO)"</formula>
    </cfRule>
    <cfRule type="cellIs" dxfId="31" priority="8159" operator="equal">
      <formula>"EO (WFO)"</formula>
    </cfRule>
    <cfRule type="cellIs" dxfId="31" priority="8160" operator="equal">
      <formula>"EK (WFO)"</formula>
    </cfRule>
    <cfRule type="cellIs" dxfId="31" priority="8161" operator="equal">
      <formula>"EG (WFO)"</formula>
    </cfRule>
    <cfRule type="cellIs" dxfId="31" priority="8162" operator="equal">
      <formula>"EE (WFO)"</formula>
    </cfRule>
    <cfRule type="cellIs" dxfId="31" priority="8163" operator="equal">
      <formula>"EC (WFO)"</formula>
    </cfRule>
    <cfRule type="cellIs" dxfId="31" priority="8164" operator="equal">
      <formula>"EA (WFO)"</formula>
    </cfRule>
    <cfRule type="cellIs" dxfId="35" priority="8165" operator="equal">
      <formula>"FG (WFO)"</formula>
    </cfRule>
    <cfRule type="cellIs" dxfId="34" priority="8166" operator="equal">
      <formula>"TR"</formula>
    </cfRule>
    <cfRule type="cellIs" dxfId="57" priority="8181" operator="equal">
      <formula>"SCIK"</formula>
    </cfRule>
    <cfRule type="cellIs" dxfId="57" priority="8182" operator="equal">
      <formula>"CT"</formula>
    </cfRule>
    <cfRule type="cellIs" dxfId="39" priority="8183" operator="equal">
      <formula>"CT"</formula>
    </cfRule>
    <cfRule type="cellIs" dxfId="61" priority="8184" operator="equal">
      <formula>"CT"</formula>
    </cfRule>
    <cfRule type="cellIs" dxfId="23" priority="8185" operator="equal">
      <formula>"FG"</formula>
    </cfRule>
    <cfRule type="cellIs" dxfId="44" priority="8186" operator="equal">
      <formula>"L"</formula>
    </cfRule>
    <cfRule type="cellIs" dxfId="38" priority="8187" operator="equal">
      <formula>"EG (WFO)"</formula>
    </cfRule>
    <cfRule type="cellIs" dxfId="40" priority="8176" operator="equal">
      <formula>"EE(WFO)"</formula>
    </cfRule>
    <cfRule type="cellIs" dxfId="40" priority="8177" operator="equal">
      <formula>"EC(WFO)"</formula>
    </cfRule>
    <cfRule type="cellIs" dxfId="31" priority="8178" operator="equal">
      <formula>"EE (WFO)"</formula>
    </cfRule>
    <cfRule type="cellIs" dxfId="31" priority="8179" operator="equal">
      <formula>"EC (WFO)"</formula>
    </cfRule>
    <cfRule type="cellIs" dxfId="31" priority="8180" operator="equal">
      <formula>"EA (WFO)"</formula>
    </cfRule>
    <cfRule type="cellIs" dxfId="29" priority="8167" operator="equal">
      <formula>"EQ (WFO)"</formula>
    </cfRule>
    <cfRule type="cellIs" dxfId="52" priority="8168" operator="equal">
      <formula>"FG (WFO)"</formula>
    </cfRule>
    <cfRule type="cellIs" dxfId="29" priority="8169" operator="equal">
      <formula>"EO (WFO)"</formula>
    </cfRule>
    <cfRule type="cellIs" dxfId="29" priority="8170" operator="equal">
      <formula>"EK (WFO)"</formula>
    </cfRule>
    <cfRule type="cellIs" dxfId="31" priority="8147" operator="equal">
      <formula>"EA (WFO)"</formula>
    </cfRule>
    <cfRule type="cellIs" dxfId="32" priority="8148" operator="equal">
      <formula>"EQ (WFO)"</formula>
    </cfRule>
    <cfRule type="cellIs" dxfId="33" priority="8149" operator="equal">
      <formula>"FG (WFO)"</formula>
    </cfRule>
    <cfRule type="cellIs" dxfId="31" priority="8150" operator="equal">
      <formula>"EE (WFO)"</formula>
    </cfRule>
    <cfRule type="cellIs" dxfId="31" priority="8151" operator="equal">
      <formula>"EC (WFO)"</formula>
    </cfRule>
    <cfRule type="cellIs" dxfId="31" priority="8152" operator="equal">
      <formula>"EA (WFO)"</formula>
    </cfRule>
    <cfRule type="cellIs" dxfId="40" priority="8153" operator="equal">
      <formula>"EE(WFO)"</formula>
    </cfRule>
    <cfRule type="cellIs" dxfId="40" priority="8154" operator="equal">
      <formula>"EC(WFO)"</formula>
    </cfRule>
    <cfRule type="cellIs" dxfId="31" priority="8139" operator="equal">
      <formula>"EE (WFO)"</formula>
    </cfRule>
    <cfRule type="cellIs" dxfId="31" priority="8140" operator="equal">
      <formula>"EC (WFO)"</formula>
    </cfRule>
    <cfRule type="cellIs" dxfId="31" priority="8141" operator="equal">
      <formula>"EA (WFO)"</formula>
    </cfRule>
    <cfRule type="cellIs" dxfId="40" priority="8142" operator="equal">
      <formula>"EE(WFO)"</formula>
    </cfRule>
    <cfRule type="cellIs" dxfId="40" priority="8143" operator="equal">
      <formula>"EC(WFO)"</formula>
    </cfRule>
    <cfRule type="cellIs" dxfId="31" priority="8171" operator="equal">
      <formula>"EE (WFO)"</formula>
    </cfRule>
    <cfRule type="cellIs" dxfId="31" priority="8172" operator="equal">
      <formula>"EC (WFO)"</formula>
    </cfRule>
    <cfRule type="cellIs" dxfId="31" priority="8173" operator="equal">
      <formula>"EA (WFO)"</formula>
    </cfRule>
    <cfRule type="cellIs" dxfId="40" priority="8174" operator="equal">
      <formula>"EE(WFO)"</formula>
    </cfRule>
    <cfRule type="cellIs" dxfId="40" priority="8175" operator="equal">
      <formula>"EC(WFO)"</formula>
    </cfRule>
    <cfRule type="cellIs" dxfId="49" priority="8006" operator="equal">
      <formula>"OUT"</formula>
    </cfRule>
    <cfRule type="cellIs" dxfId="49" priority="8007" operator="equal">
      <formula>"OUT "</formula>
    </cfRule>
    <cfRule type="cellIs" dxfId="65" priority="8005" operator="equal">
      <formula>"OUT"</formula>
    </cfRule>
  </conditionalFormatting>
  <conditionalFormatting sqref="B189:E189">
    <cfRule type="cellIs" dxfId="31" priority="30874" operator="equal">
      <formula>"EQ (WFO)"</formula>
    </cfRule>
    <cfRule type="cellIs" dxfId="31" priority="30875" operator="equal">
      <formula>"EO (WFO)"</formula>
    </cfRule>
    <cfRule type="cellIs" dxfId="31" priority="30876" operator="equal">
      <formula>"EO (WFO)"</formula>
    </cfRule>
    <cfRule type="cellIs" dxfId="31" priority="30877" operator="equal">
      <formula>"EK (WFO)"</formula>
    </cfRule>
    <cfRule type="cellIs" dxfId="31" priority="30878" operator="equal">
      <formula>"EG (WFO)"</formula>
    </cfRule>
    <cfRule type="cellIs" dxfId="31" priority="30879" operator="equal">
      <formula>"EE (WFO)"</formula>
    </cfRule>
    <cfRule type="cellIs" dxfId="31" priority="30880" operator="equal">
      <formula>"EC (WFO)"</formula>
    </cfRule>
    <cfRule type="cellIs" dxfId="31" priority="30881" operator="equal">
      <formula>"EA (WFO)"</formula>
    </cfRule>
    <cfRule type="cellIs" dxfId="35" priority="30882" operator="equal">
      <formula>"FG (WFO)"</formula>
    </cfRule>
    <cfRule type="cellIs" dxfId="13" priority="30883" operator="equal">
      <formula>"TDM"</formula>
    </cfRule>
    <cfRule type="cellIs" dxfId="37" priority="30884" operator="equal">
      <formula>"EQ (WFO)"</formula>
    </cfRule>
    <cfRule type="cellIs" dxfId="31" priority="30885" operator="equal">
      <formula>"EO (WFO)"</formula>
    </cfRule>
    <cfRule type="cellIs" dxfId="36" priority="30886" operator="equal">
      <formula>"RS"</formula>
    </cfRule>
    <cfRule type="cellIs" dxfId="28" priority="30887" operator="equal">
      <formula>"TR (WFO)"</formula>
    </cfRule>
    <cfRule type="cellIs" dxfId="34" priority="30888" operator="equal">
      <formula>"TR"</formula>
    </cfRule>
  </conditionalFormatting>
  <conditionalFormatting sqref="B189">
    <cfRule type="duplicateValues" dxfId="30" priority="30873"/>
  </conditionalFormatting>
  <conditionalFormatting sqref="S189:U189">
    <cfRule type="cellIs" dxfId="31" priority="28315" operator="equal">
      <formula>"EE (WFO)"</formula>
    </cfRule>
    <cfRule type="cellIs" dxfId="31" priority="28316" operator="equal">
      <formula>"EC (WFO)"</formula>
    </cfRule>
    <cfRule type="cellIs" dxfId="31" priority="28317" operator="equal">
      <formula>"EA (WFO)"</formula>
    </cfRule>
    <cfRule type="cellIs" dxfId="40" priority="28318" operator="equal">
      <formula>"EE(WFO)"</formula>
    </cfRule>
    <cfRule type="cellIs" dxfId="40" priority="28319" operator="equal">
      <formula>"EC(WFO)"</formula>
    </cfRule>
    <cfRule type="cellIs" dxfId="31" priority="28320" operator="equal">
      <formula>"EE (WFO)"</formula>
    </cfRule>
    <cfRule type="cellIs" dxfId="31" priority="28321" operator="equal">
      <formula>"EC (WFO)"</formula>
    </cfRule>
    <cfRule type="cellIs" dxfId="31" priority="28322" operator="equal">
      <formula>"EA (WFO)"</formula>
    </cfRule>
    <cfRule type="cellIs" dxfId="40" priority="28323" operator="equal">
      <formula>"EE(WFO)"</formula>
    </cfRule>
    <cfRule type="cellIs" dxfId="40" priority="28324" operator="equal">
      <formula>"EC(WFO)"</formula>
    </cfRule>
    <cfRule type="cellIs" dxfId="31" priority="28325" operator="equal">
      <formula>"EE (WFO)"</formula>
    </cfRule>
    <cfRule type="cellIs" dxfId="31" priority="28326" operator="equal">
      <formula>"EC (WFO)"</formula>
    </cfRule>
    <cfRule type="cellIs" dxfId="31" priority="28327" operator="equal">
      <formula>"EA (WFO)"</formula>
    </cfRule>
    <cfRule type="cellIs" dxfId="40" priority="28328" operator="equal">
      <formula>"EE(WFO)"</formula>
    </cfRule>
    <cfRule type="cellIs" dxfId="40" priority="28329" operator="equal">
      <formula>"EC(WFO)"</formula>
    </cfRule>
    <cfRule type="cellIs" dxfId="31" priority="28330" operator="equal">
      <formula>"EE (WFO)"</formula>
    </cfRule>
    <cfRule type="cellIs" dxfId="31" priority="28331" operator="equal">
      <formula>"EC (WFO)"</formula>
    </cfRule>
    <cfRule type="cellIs" dxfId="31" priority="28332" operator="equal">
      <formula>"EA (WFO)"</formula>
    </cfRule>
    <cfRule type="cellIs" dxfId="40" priority="28333" operator="equal">
      <formula>"EE(WFO)"</formula>
    </cfRule>
    <cfRule type="cellIs" dxfId="40" priority="28334" operator="equal">
      <formula>"EC(WFO)"</formula>
    </cfRule>
    <cfRule type="cellIs" dxfId="31" priority="28335" operator="equal">
      <formula>"EA (WFO)"</formula>
    </cfRule>
    <cfRule type="cellIs" dxfId="32" priority="28336" operator="equal">
      <formula>"EQ (WFO)"</formula>
    </cfRule>
    <cfRule type="cellIs" dxfId="33" priority="28337" operator="equal">
      <formula>"FG (WFO)"</formula>
    </cfRule>
    <cfRule type="cellIs" dxfId="31" priority="28338" operator="equal">
      <formula>"EE (WFO)"</formula>
    </cfRule>
    <cfRule type="cellIs" dxfId="31" priority="28339" operator="equal">
      <formula>"EC (WFO)"</formula>
    </cfRule>
    <cfRule type="cellIs" dxfId="31" priority="28340" operator="equal">
      <formula>"EA (WFO)"</formula>
    </cfRule>
    <cfRule type="cellIs" dxfId="40" priority="28341" operator="equal">
      <formula>"EE(WFO)"</formula>
    </cfRule>
    <cfRule type="cellIs" dxfId="40" priority="28342" operator="equal">
      <formula>"EC(WFO)"</formula>
    </cfRule>
    <cfRule type="cellIs" dxfId="29" priority="28343" operator="equal">
      <formula>"EQ (WFO)"</formula>
    </cfRule>
    <cfRule type="cellIs" dxfId="52" priority="28344" operator="equal">
      <formula>"FG (WFO)"</formula>
    </cfRule>
    <cfRule type="cellIs" dxfId="29" priority="28345" operator="equal">
      <formula>"EO (WFO)"</formula>
    </cfRule>
    <cfRule type="cellIs" dxfId="29" priority="28346" operator="equal">
      <formula>"EK (WFO)"</formula>
    </cfRule>
    <cfRule type="cellIs" dxfId="40" priority="28347" operator="equal">
      <formula>"EE(WFO)"</formula>
    </cfRule>
    <cfRule type="cellIs" dxfId="40" priority="28348" operator="equal">
      <formula>"EC(WFO)"</formula>
    </cfRule>
    <cfRule type="cellIs" dxfId="31" priority="28349" operator="equal">
      <formula>"EE (WFO)"</formula>
    </cfRule>
    <cfRule type="cellIs" dxfId="31" priority="28350" operator="equal">
      <formula>"EC (WFO)"</formula>
    </cfRule>
    <cfRule type="cellIs" dxfId="31" priority="28351" operator="equal">
      <formula>"EA (WFO)"</formula>
    </cfRule>
    <cfRule type="cellIs" dxfId="31" priority="28352" operator="equal">
      <formula>"EE (WFO)"</formula>
    </cfRule>
    <cfRule type="cellIs" dxfId="31" priority="28353" operator="equal">
      <formula>"EC (WFO)"</formula>
    </cfRule>
    <cfRule type="cellIs" dxfId="31" priority="28354" operator="equal">
      <formula>"EA (WFO)"</formula>
    </cfRule>
    <cfRule type="cellIs" dxfId="40" priority="28355" operator="equal">
      <formula>"EE(WFO)"</formula>
    </cfRule>
    <cfRule type="cellIs" dxfId="40" priority="28356" operator="equal">
      <formula>"EC(WFO)"</formula>
    </cfRule>
    <cfRule type="cellIs" dxfId="31" priority="28357" operator="equal">
      <formula>"EE (WFO)"</formula>
    </cfRule>
    <cfRule type="cellIs" dxfId="31" priority="28358" operator="equal">
      <formula>"EC (WFO)"</formula>
    </cfRule>
    <cfRule type="cellIs" dxfId="31" priority="28359" operator="equal">
      <formula>"EA (WFO)"</formula>
    </cfRule>
    <cfRule type="cellIs" dxfId="40" priority="28360" operator="equal">
      <formula>"EE(WFO)"</formula>
    </cfRule>
    <cfRule type="cellIs" dxfId="40" priority="28361" operator="equal">
      <formula>"EC(WFO)"</formula>
    </cfRule>
    <cfRule type="cellIs" dxfId="31" priority="28367" operator="equal">
      <formula>"EE (WFO)"</formula>
    </cfRule>
    <cfRule type="cellIs" dxfId="31" priority="28368" operator="equal">
      <formula>"EC (WFO)"</formula>
    </cfRule>
    <cfRule type="cellIs" dxfId="31" priority="28369" operator="equal">
      <formula>"EA (WFO)"</formula>
    </cfRule>
    <cfRule type="cellIs" dxfId="40" priority="28370" operator="equal">
      <formula>"EE(WFO)"</formula>
    </cfRule>
    <cfRule type="cellIs" dxfId="40" priority="28371" operator="equal">
      <formula>"EC(WFO)"</formula>
    </cfRule>
    <cfRule type="cellIs" dxfId="31" priority="28372" operator="equal">
      <formula>"EE (WFO)"</formula>
    </cfRule>
    <cfRule type="cellIs" dxfId="31" priority="28373" operator="equal">
      <formula>"EC (WFO)"</formula>
    </cfRule>
    <cfRule type="cellIs" dxfId="31" priority="28374" operator="equal">
      <formula>"EA (WFO)"</formula>
    </cfRule>
    <cfRule type="cellIs" dxfId="40" priority="28375" operator="equal">
      <formula>"EE(WFO)"</formula>
    </cfRule>
    <cfRule type="cellIs" dxfId="40" priority="28376" operator="equal">
      <formula>"EC(WFO)"</formula>
    </cfRule>
    <cfRule type="cellIs" dxfId="31" priority="28377" operator="equal">
      <formula>"EA (WFO)"</formula>
    </cfRule>
    <cfRule type="cellIs" dxfId="32" priority="28378" operator="equal">
      <formula>"EQ (WFO)"</formula>
    </cfRule>
    <cfRule type="cellIs" dxfId="33" priority="28379" operator="equal">
      <formula>"FG (WFO)"</formula>
    </cfRule>
    <cfRule type="cellIs" dxfId="31" priority="28380" operator="equal">
      <formula>"EE (WFO)"</formula>
    </cfRule>
    <cfRule type="cellIs" dxfId="31" priority="28381" operator="equal">
      <formula>"EC (WFO)"</formula>
    </cfRule>
    <cfRule type="cellIs" dxfId="31" priority="28382" operator="equal">
      <formula>"EA (WFO)"</formula>
    </cfRule>
    <cfRule type="cellIs" dxfId="40" priority="28383" operator="equal">
      <formula>"EE(WFO)"</formula>
    </cfRule>
    <cfRule type="cellIs" dxfId="40" priority="28384" operator="equal">
      <formula>"EC(WFO)"</formula>
    </cfRule>
  </conditionalFormatting>
  <conditionalFormatting sqref="T189:U189">
    <cfRule type="cellIs" dxfId="31" priority="28362" operator="equal">
      <formula>"EE (WFO)"</formula>
    </cfRule>
    <cfRule type="cellIs" dxfId="31" priority="28363" operator="equal">
      <formula>"EC (WFO)"</formula>
    </cfRule>
    <cfRule type="cellIs" dxfId="31" priority="28364" operator="equal">
      <formula>"EA (WFO)"</formula>
    </cfRule>
    <cfRule type="cellIs" dxfId="40" priority="28365" operator="equal">
      <formula>"EE(WFO)"</formula>
    </cfRule>
    <cfRule type="cellIs" dxfId="40" priority="28366" operator="equal">
      <formula>"EC(WFO)"</formula>
    </cfRule>
  </conditionalFormatting>
  <conditionalFormatting sqref="U189">
    <cfRule type="cellIs" dxfId="31" priority="28307" operator="equal">
      <formula>"EA (WFO)"</formula>
    </cfRule>
    <cfRule type="cellIs" dxfId="32" priority="28308" operator="equal">
      <formula>"EQ (WFO)"</formula>
    </cfRule>
    <cfRule type="cellIs" dxfId="33" priority="28309" operator="equal">
      <formula>"FG (WFO)"</formula>
    </cfRule>
    <cfRule type="cellIs" dxfId="31" priority="28310" operator="equal">
      <formula>"EE (WFO)"</formula>
    </cfRule>
    <cfRule type="cellIs" dxfId="31" priority="28311" operator="equal">
      <formula>"EC (WFO)"</formula>
    </cfRule>
    <cfRule type="cellIs" dxfId="31" priority="28312" operator="equal">
      <formula>"EA (WFO)"</formula>
    </cfRule>
    <cfRule type="cellIs" dxfId="40" priority="28313" operator="equal">
      <formula>"EE(WFO)"</formula>
    </cfRule>
    <cfRule type="cellIs" dxfId="40" priority="28314" operator="equal">
      <formula>"EC(WFO)"</formula>
    </cfRule>
  </conditionalFormatting>
  <conditionalFormatting sqref="V189">
    <cfRule type="cellIs" dxfId="31" priority="9351" operator="equal">
      <formula>"EE (WFO)"</formula>
    </cfRule>
    <cfRule type="cellIs" dxfId="31" priority="9352" operator="equal">
      <formula>"EC (WFO)"</formula>
    </cfRule>
    <cfRule type="cellIs" dxfId="31" priority="9353" operator="equal">
      <formula>"EA (WFO)"</formula>
    </cfRule>
    <cfRule type="cellIs" dxfId="40" priority="9354" operator="equal">
      <formula>"EE(WFO)"</formula>
    </cfRule>
    <cfRule type="cellIs" dxfId="40" priority="9355" operator="equal">
      <formula>"EC(WFO)"</formula>
    </cfRule>
    <cfRule type="cellIs" dxfId="31" priority="9356" operator="equal">
      <formula>"EE (WFO)"</formula>
    </cfRule>
    <cfRule type="cellIs" dxfId="31" priority="9357" operator="equal">
      <formula>"EC (WFO)"</formula>
    </cfRule>
    <cfRule type="cellIs" dxfId="31" priority="9358" operator="equal">
      <formula>"EA (WFO)"</formula>
    </cfRule>
    <cfRule type="cellIs" dxfId="40" priority="9359" operator="equal">
      <formula>"EE(WFO)"</formula>
    </cfRule>
    <cfRule type="cellIs" dxfId="40" priority="9360" operator="equal">
      <formula>"EC(WFO)"</formula>
    </cfRule>
    <cfRule type="cellIs" dxfId="31" priority="9361" operator="equal">
      <formula>"EE (WFO)"</formula>
    </cfRule>
    <cfRule type="cellIs" dxfId="31" priority="9362" operator="equal">
      <formula>"EC (WFO)"</formula>
    </cfRule>
    <cfRule type="cellIs" dxfId="31" priority="9363" operator="equal">
      <formula>"EA (WFO)"</formula>
    </cfRule>
    <cfRule type="cellIs" dxfId="40" priority="9364" operator="equal">
      <formula>"EE(WFO)"</formula>
    </cfRule>
    <cfRule type="cellIs" dxfId="40" priority="9365" operator="equal">
      <formula>"EC(WFO)"</formula>
    </cfRule>
    <cfRule type="cellIs" dxfId="31" priority="9366" operator="equal">
      <formula>"EE (WFO)"</formula>
    </cfRule>
    <cfRule type="cellIs" dxfId="31" priority="9367" operator="equal">
      <formula>"EC (WFO)"</formula>
    </cfRule>
    <cfRule type="cellIs" dxfId="31" priority="9368" operator="equal">
      <formula>"EA (WFO)"</formula>
    </cfRule>
    <cfRule type="cellIs" dxfId="40" priority="9369" operator="equal">
      <formula>"EE(WFO)"</formula>
    </cfRule>
    <cfRule type="cellIs" dxfId="40" priority="9370" operator="equal">
      <formula>"EC(WFO)"</formula>
    </cfRule>
    <cfRule type="cellIs" dxfId="31" priority="9371" operator="equal">
      <formula>"EA (WFO)"</formula>
    </cfRule>
    <cfRule type="cellIs" dxfId="32" priority="9372" operator="equal">
      <formula>"EQ (WFO)"</formula>
    </cfRule>
    <cfRule type="cellIs" dxfId="33" priority="9373" operator="equal">
      <formula>"FG (WFO)"</formula>
    </cfRule>
    <cfRule type="cellIs" dxfId="31" priority="9374" operator="equal">
      <formula>"EE (WFO)"</formula>
    </cfRule>
    <cfRule type="cellIs" dxfId="31" priority="9375" operator="equal">
      <formula>"EC (WFO)"</formula>
    </cfRule>
    <cfRule type="cellIs" dxfId="31" priority="9376" operator="equal">
      <formula>"EA (WFO)"</formula>
    </cfRule>
    <cfRule type="cellIs" dxfId="40" priority="9377" operator="equal">
      <formula>"EE(WFO)"</formula>
    </cfRule>
    <cfRule type="cellIs" dxfId="40" priority="9378" operator="equal">
      <formula>"EC(WFO)"</formula>
    </cfRule>
    <cfRule type="cellIs" dxfId="29" priority="9379" operator="equal">
      <formula>"EQ (WFO)"</formula>
    </cfRule>
    <cfRule type="cellIs" dxfId="52" priority="9380" operator="equal">
      <formula>"FG (WFO)"</formula>
    </cfRule>
    <cfRule type="cellIs" dxfId="29" priority="9381" operator="equal">
      <formula>"EO (WFO)"</formula>
    </cfRule>
    <cfRule type="cellIs" dxfId="29" priority="9382" operator="equal">
      <formula>"EK (WFO)"</formula>
    </cfRule>
    <cfRule type="cellIs" dxfId="40" priority="9383" operator="equal">
      <formula>"EE(WFO)"</formula>
    </cfRule>
    <cfRule type="cellIs" dxfId="40" priority="9384" operator="equal">
      <formula>"EC(WFO)"</formula>
    </cfRule>
    <cfRule type="cellIs" dxfId="31" priority="9385" operator="equal">
      <formula>"EE (WFO)"</formula>
    </cfRule>
    <cfRule type="cellIs" dxfId="31" priority="9386" operator="equal">
      <formula>"EC (WFO)"</formula>
    </cfRule>
    <cfRule type="cellIs" dxfId="31" priority="9387" operator="equal">
      <formula>"EA (WFO)"</formula>
    </cfRule>
    <cfRule type="cellIs" dxfId="31" priority="9388" operator="equal">
      <formula>"EE (WFO)"</formula>
    </cfRule>
    <cfRule type="cellIs" dxfId="31" priority="9389" operator="equal">
      <formula>"EC (WFO)"</formula>
    </cfRule>
    <cfRule type="cellIs" dxfId="31" priority="9390" operator="equal">
      <formula>"EA (WFO)"</formula>
    </cfRule>
    <cfRule type="cellIs" dxfId="40" priority="9391" operator="equal">
      <formula>"EE(WFO)"</formula>
    </cfRule>
    <cfRule type="cellIs" dxfId="40" priority="9392" operator="equal">
      <formula>"EC(WFO)"</formula>
    </cfRule>
    <cfRule type="cellIs" dxfId="31" priority="9393" operator="equal">
      <formula>"EE (WFO)"</formula>
    </cfRule>
    <cfRule type="cellIs" dxfId="31" priority="9394" operator="equal">
      <formula>"EC (WFO)"</formula>
    </cfRule>
    <cfRule type="cellIs" dxfId="31" priority="9395" operator="equal">
      <formula>"EA (WFO)"</formula>
    </cfRule>
    <cfRule type="cellIs" dxfId="40" priority="9396" operator="equal">
      <formula>"EE(WFO)"</formula>
    </cfRule>
    <cfRule type="cellIs" dxfId="40" priority="9397" operator="equal">
      <formula>"EC(WFO)"</formula>
    </cfRule>
    <cfRule type="cellIs" dxfId="31" priority="9398" operator="equal">
      <formula>"EE (WFO)"</formula>
    </cfRule>
    <cfRule type="cellIs" dxfId="31" priority="9399" operator="equal">
      <formula>"EC (WFO)"</formula>
    </cfRule>
    <cfRule type="cellIs" dxfId="31" priority="9400" operator="equal">
      <formula>"EA (WFO)"</formula>
    </cfRule>
    <cfRule type="cellIs" dxfId="40" priority="9401" operator="equal">
      <formula>"EE(WFO)"</formula>
    </cfRule>
    <cfRule type="cellIs" dxfId="40" priority="9402" operator="equal">
      <formula>"EC(WFO)"</formula>
    </cfRule>
    <cfRule type="cellIs" dxfId="31" priority="9403" operator="equal">
      <formula>"EE (WFO)"</formula>
    </cfRule>
    <cfRule type="cellIs" dxfId="31" priority="9404" operator="equal">
      <formula>"EC (WFO)"</formula>
    </cfRule>
    <cfRule type="cellIs" dxfId="31" priority="9405" operator="equal">
      <formula>"EA (WFO)"</formula>
    </cfRule>
    <cfRule type="cellIs" dxfId="40" priority="9406" operator="equal">
      <formula>"EE(WFO)"</formula>
    </cfRule>
    <cfRule type="cellIs" dxfId="40" priority="9407" operator="equal">
      <formula>"EC(WFO)"</formula>
    </cfRule>
    <cfRule type="cellIs" dxfId="31" priority="9408" operator="equal">
      <formula>"EA (WFO)"</formula>
    </cfRule>
    <cfRule type="cellIs" dxfId="32" priority="9409" operator="equal">
      <formula>"EQ (WFO)"</formula>
    </cfRule>
    <cfRule type="cellIs" dxfId="33" priority="9410" operator="equal">
      <formula>"FG (WFO)"</formula>
    </cfRule>
    <cfRule type="cellIs" dxfId="31" priority="9411" operator="equal">
      <formula>"EE (WFO)"</formula>
    </cfRule>
    <cfRule type="cellIs" dxfId="31" priority="9412" operator="equal">
      <formula>"EC (WFO)"</formula>
    </cfRule>
    <cfRule type="cellIs" dxfId="31" priority="9413" operator="equal">
      <formula>"EA (WFO)"</formula>
    </cfRule>
    <cfRule type="cellIs" dxfId="40" priority="9414" operator="equal">
      <formula>"EE(WFO)"</formula>
    </cfRule>
    <cfRule type="cellIs" dxfId="40" priority="9415" operator="equal">
      <formula>"EC(WFO)"</formula>
    </cfRule>
    <cfRule type="cellIs" dxfId="31" priority="9343" operator="equal">
      <formula>"EA (WFO)"</formula>
    </cfRule>
    <cfRule type="cellIs" dxfId="32" priority="9344" operator="equal">
      <formula>"EQ (WFO)"</formula>
    </cfRule>
    <cfRule type="cellIs" dxfId="33" priority="9345" operator="equal">
      <formula>"FG (WFO)"</formula>
    </cfRule>
    <cfRule type="cellIs" dxfId="31" priority="9346" operator="equal">
      <formula>"EE (WFO)"</formula>
    </cfRule>
    <cfRule type="cellIs" dxfId="31" priority="9347" operator="equal">
      <formula>"EC (WFO)"</formula>
    </cfRule>
    <cfRule type="cellIs" dxfId="31" priority="9348" operator="equal">
      <formula>"EA (WFO)"</formula>
    </cfRule>
    <cfRule type="cellIs" dxfId="40" priority="9349" operator="equal">
      <formula>"EE(WFO)"</formula>
    </cfRule>
    <cfRule type="cellIs" dxfId="40" priority="9350" operator="equal">
      <formula>"EC(WFO)"</formula>
    </cfRule>
    <cfRule type="cellIs" dxfId="31" priority="9338" operator="equal">
      <formula>"EE (WFO)"</formula>
    </cfRule>
    <cfRule type="cellIs" dxfId="31" priority="9339" operator="equal">
      <formula>"EC (WFO)"</formula>
    </cfRule>
    <cfRule type="cellIs" dxfId="31" priority="9340" operator="equal">
      <formula>"EA (WFO)"</formula>
    </cfRule>
    <cfRule type="cellIs" dxfId="40" priority="9341" operator="equal">
      <formula>"EE(WFO)"</formula>
    </cfRule>
    <cfRule type="cellIs" dxfId="40" priority="9342" operator="equal">
      <formula>"EC(WFO)"</formula>
    </cfRule>
  </conditionalFormatting>
  <conditionalFormatting sqref="Y189:AA189">
    <cfRule type="cellIs" dxfId="31" priority="9180" operator="equal">
      <formula>"EE (WFO)"</formula>
    </cfRule>
    <cfRule type="cellIs" dxfId="31" priority="9181" operator="equal">
      <formula>"EC (WFO)"</formula>
    </cfRule>
    <cfRule type="cellIs" dxfId="31" priority="9182" operator="equal">
      <formula>"EA (WFO)"</formula>
    </cfRule>
    <cfRule type="cellIs" dxfId="40" priority="9183" operator="equal">
      <formula>"EE(WFO)"</formula>
    </cfRule>
    <cfRule type="cellIs" dxfId="40" priority="9184" operator="equal">
      <formula>"EC(WFO)"</formula>
    </cfRule>
    <cfRule type="cellIs" dxfId="31" priority="9185" operator="equal">
      <formula>"EE (WFO)"</formula>
    </cfRule>
    <cfRule type="cellIs" dxfId="31" priority="9186" operator="equal">
      <formula>"EC (WFO)"</formula>
    </cfRule>
    <cfRule type="cellIs" dxfId="31" priority="9187" operator="equal">
      <formula>"EA (WFO)"</formula>
    </cfRule>
    <cfRule type="cellIs" dxfId="40" priority="9188" operator="equal">
      <formula>"EE(WFO)"</formula>
    </cfRule>
    <cfRule type="cellIs" dxfId="40" priority="9189" operator="equal">
      <formula>"EC(WFO)"</formula>
    </cfRule>
    <cfRule type="cellIs" dxfId="31" priority="9190" operator="equal">
      <formula>"EE (WFO)"</formula>
    </cfRule>
    <cfRule type="cellIs" dxfId="31" priority="9191" operator="equal">
      <formula>"EC (WFO)"</formula>
    </cfRule>
    <cfRule type="cellIs" dxfId="31" priority="9192" operator="equal">
      <formula>"EA (WFO)"</formula>
    </cfRule>
    <cfRule type="cellIs" dxfId="40" priority="9193" operator="equal">
      <formula>"EE(WFO)"</formula>
    </cfRule>
    <cfRule type="cellIs" dxfId="40" priority="9194" operator="equal">
      <formula>"EC(WFO)"</formula>
    </cfRule>
    <cfRule type="cellIs" dxfId="31" priority="9195" operator="equal">
      <formula>"EE (WFO)"</formula>
    </cfRule>
    <cfRule type="cellIs" dxfId="31" priority="9196" operator="equal">
      <formula>"EC (WFO)"</formula>
    </cfRule>
    <cfRule type="cellIs" dxfId="31" priority="9197" operator="equal">
      <formula>"EA (WFO)"</formula>
    </cfRule>
    <cfRule type="cellIs" dxfId="40" priority="9198" operator="equal">
      <formula>"EE(WFO)"</formula>
    </cfRule>
    <cfRule type="cellIs" dxfId="40" priority="9199" operator="equal">
      <formula>"EC(WFO)"</formula>
    </cfRule>
    <cfRule type="cellIs" dxfId="31" priority="9200" operator="equal">
      <formula>"EA (WFO)"</formula>
    </cfRule>
    <cfRule type="cellIs" dxfId="32" priority="9201" operator="equal">
      <formula>"EQ (WFO)"</formula>
    </cfRule>
    <cfRule type="cellIs" dxfId="33" priority="9202" operator="equal">
      <formula>"FG (WFO)"</formula>
    </cfRule>
    <cfRule type="cellIs" dxfId="31" priority="9203" operator="equal">
      <formula>"EE (WFO)"</formula>
    </cfRule>
    <cfRule type="cellIs" dxfId="31" priority="9204" operator="equal">
      <formula>"EC (WFO)"</formula>
    </cfRule>
    <cfRule type="cellIs" dxfId="31" priority="9205" operator="equal">
      <formula>"EA (WFO)"</formula>
    </cfRule>
    <cfRule type="cellIs" dxfId="40" priority="9206" operator="equal">
      <formula>"EE(WFO)"</formula>
    </cfRule>
    <cfRule type="cellIs" dxfId="40" priority="9207" operator="equal">
      <formula>"EC(WFO)"</formula>
    </cfRule>
    <cfRule type="cellIs" dxfId="29" priority="9208" operator="equal">
      <formula>"EQ (WFO)"</formula>
    </cfRule>
    <cfRule type="cellIs" dxfId="52" priority="9209" operator="equal">
      <formula>"FG (WFO)"</formula>
    </cfRule>
    <cfRule type="cellIs" dxfId="29" priority="9210" operator="equal">
      <formula>"EO (WFO)"</formula>
    </cfRule>
    <cfRule type="cellIs" dxfId="29" priority="9211" operator="equal">
      <formula>"EK (WFO)"</formula>
    </cfRule>
    <cfRule type="cellIs" dxfId="40" priority="9212" operator="equal">
      <formula>"EE(WFO)"</formula>
    </cfRule>
    <cfRule type="cellIs" dxfId="40" priority="9213" operator="equal">
      <formula>"EC(WFO)"</formula>
    </cfRule>
    <cfRule type="cellIs" dxfId="31" priority="9214" operator="equal">
      <formula>"EE (WFO)"</formula>
    </cfRule>
    <cfRule type="cellIs" dxfId="31" priority="9215" operator="equal">
      <formula>"EC (WFO)"</formula>
    </cfRule>
    <cfRule type="cellIs" dxfId="31" priority="9216" operator="equal">
      <formula>"EA (WFO)"</formula>
    </cfRule>
    <cfRule type="cellIs" dxfId="31" priority="9217" operator="equal">
      <formula>"EE (WFO)"</formula>
    </cfRule>
    <cfRule type="cellIs" dxfId="31" priority="9218" operator="equal">
      <formula>"EC (WFO)"</formula>
    </cfRule>
    <cfRule type="cellIs" dxfId="31" priority="9219" operator="equal">
      <formula>"EA (WFO)"</formula>
    </cfRule>
    <cfRule type="cellIs" dxfId="40" priority="9220" operator="equal">
      <formula>"EE(WFO)"</formula>
    </cfRule>
    <cfRule type="cellIs" dxfId="40" priority="9221" operator="equal">
      <formula>"EC(WFO)"</formula>
    </cfRule>
    <cfRule type="cellIs" dxfId="31" priority="9222" operator="equal">
      <formula>"EE (WFO)"</formula>
    </cfRule>
    <cfRule type="cellIs" dxfId="31" priority="9223" operator="equal">
      <formula>"EC (WFO)"</formula>
    </cfRule>
    <cfRule type="cellIs" dxfId="31" priority="9224" operator="equal">
      <formula>"EA (WFO)"</formula>
    </cfRule>
    <cfRule type="cellIs" dxfId="40" priority="9225" operator="equal">
      <formula>"EE(WFO)"</formula>
    </cfRule>
    <cfRule type="cellIs" dxfId="40" priority="9226" operator="equal">
      <formula>"EC(WFO)"</formula>
    </cfRule>
    <cfRule type="cellIs" dxfId="31" priority="9227" operator="equal">
      <formula>"EE (WFO)"</formula>
    </cfRule>
    <cfRule type="cellIs" dxfId="31" priority="9228" operator="equal">
      <formula>"EC (WFO)"</formula>
    </cfRule>
    <cfRule type="cellIs" dxfId="31" priority="9229" operator="equal">
      <formula>"EA (WFO)"</formula>
    </cfRule>
    <cfRule type="cellIs" dxfId="40" priority="9230" operator="equal">
      <formula>"EE(WFO)"</formula>
    </cfRule>
    <cfRule type="cellIs" dxfId="40" priority="9231" operator="equal">
      <formula>"EC(WFO)"</formula>
    </cfRule>
    <cfRule type="cellIs" dxfId="31" priority="9232" operator="equal">
      <formula>"EE (WFO)"</formula>
    </cfRule>
    <cfRule type="cellIs" dxfId="31" priority="9233" operator="equal">
      <formula>"EC (WFO)"</formula>
    </cfRule>
    <cfRule type="cellIs" dxfId="31" priority="9234" operator="equal">
      <formula>"EA (WFO)"</formula>
    </cfRule>
    <cfRule type="cellIs" dxfId="40" priority="9235" operator="equal">
      <formula>"EE(WFO)"</formula>
    </cfRule>
    <cfRule type="cellIs" dxfId="40" priority="9236" operator="equal">
      <formula>"EC(WFO)"</formula>
    </cfRule>
    <cfRule type="cellIs" dxfId="31" priority="9237" operator="equal">
      <formula>"EA (WFO)"</formula>
    </cfRule>
    <cfRule type="cellIs" dxfId="32" priority="9238" operator="equal">
      <formula>"EQ (WFO)"</formula>
    </cfRule>
    <cfRule type="cellIs" dxfId="33" priority="9239" operator="equal">
      <formula>"FG (WFO)"</formula>
    </cfRule>
    <cfRule type="cellIs" dxfId="31" priority="9240" operator="equal">
      <formula>"EE (WFO)"</formula>
    </cfRule>
    <cfRule type="cellIs" dxfId="31" priority="9241" operator="equal">
      <formula>"EC (WFO)"</formula>
    </cfRule>
    <cfRule type="cellIs" dxfId="31" priority="9242" operator="equal">
      <formula>"EA (WFO)"</formula>
    </cfRule>
    <cfRule type="cellIs" dxfId="40" priority="9243" operator="equal">
      <formula>"EE(WFO)"</formula>
    </cfRule>
    <cfRule type="cellIs" dxfId="40" priority="9244" operator="equal">
      <formula>"EC(WFO)"</formula>
    </cfRule>
    <cfRule type="cellIs" dxfId="31" priority="9245" operator="equal">
      <formula>"EE (WFO)"</formula>
    </cfRule>
    <cfRule type="cellIs" dxfId="31" priority="9246" operator="equal">
      <formula>"EC (WFO)"</formula>
    </cfRule>
    <cfRule type="cellIs" dxfId="31" priority="9247" operator="equal">
      <formula>"EA (WFO)"</formula>
    </cfRule>
    <cfRule type="cellIs" dxfId="40" priority="9248" operator="equal">
      <formula>"EE(WFO)"</formula>
    </cfRule>
    <cfRule type="cellIs" dxfId="40" priority="9249" operator="equal">
      <formula>"EC(WFO)"</formula>
    </cfRule>
    <cfRule type="cellIs" dxfId="31" priority="9250" operator="equal">
      <formula>"EE (WFO)"</formula>
    </cfRule>
    <cfRule type="cellIs" dxfId="31" priority="9251" operator="equal">
      <formula>"EC (WFO)"</formula>
    </cfRule>
    <cfRule type="cellIs" dxfId="31" priority="9252" operator="equal">
      <formula>"EA (WFO)"</formula>
    </cfRule>
    <cfRule type="cellIs" dxfId="40" priority="9253" operator="equal">
      <formula>"EE(WFO)"</formula>
    </cfRule>
    <cfRule type="cellIs" dxfId="40" priority="9254" operator="equal">
      <formula>"EC(WFO)"</formula>
    </cfRule>
    <cfRule type="cellIs" dxfId="31" priority="9255" operator="equal">
      <formula>"EE (WFO)"</formula>
    </cfRule>
    <cfRule type="cellIs" dxfId="31" priority="9256" operator="equal">
      <formula>"EC (WFO)"</formula>
    </cfRule>
    <cfRule type="cellIs" dxfId="31" priority="9257" operator="equal">
      <formula>"EA (WFO)"</formula>
    </cfRule>
    <cfRule type="cellIs" dxfId="40" priority="9258" operator="equal">
      <formula>"EE(WFO)"</formula>
    </cfRule>
    <cfRule type="cellIs" dxfId="40" priority="9259" operator="equal">
      <formula>"EC(WFO)"</formula>
    </cfRule>
    <cfRule type="cellIs" dxfId="31" priority="9260" operator="equal">
      <formula>"EE (WFO)"</formula>
    </cfRule>
    <cfRule type="cellIs" dxfId="31" priority="9261" operator="equal">
      <formula>"EC (WFO)"</formula>
    </cfRule>
    <cfRule type="cellIs" dxfId="31" priority="9262" operator="equal">
      <formula>"EA (WFO)"</formula>
    </cfRule>
    <cfRule type="cellIs" dxfId="40" priority="9263" operator="equal">
      <formula>"EE(WFO)"</formula>
    </cfRule>
    <cfRule type="cellIs" dxfId="40" priority="9264" operator="equal">
      <formula>"EC(WFO)"</formula>
    </cfRule>
    <cfRule type="cellIs" dxfId="31" priority="9265" operator="equal">
      <formula>"EA (WFO)"</formula>
    </cfRule>
    <cfRule type="cellIs" dxfId="32" priority="9266" operator="equal">
      <formula>"EQ (WFO)"</formula>
    </cfRule>
    <cfRule type="cellIs" dxfId="33" priority="9267" operator="equal">
      <formula>"FG (WFO)"</formula>
    </cfRule>
    <cfRule type="cellIs" dxfId="31" priority="9268" operator="equal">
      <formula>"EE (WFO)"</formula>
    </cfRule>
    <cfRule type="cellIs" dxfId="31" priority="9269" operator="equal">
      <formula>"EC (WFO)"</formula>
    </cfRule>
    <cfRule type="cellIs" dxfId="31" priority="9270" operator="equal">
      <formula>"EA (WFO)"</formula>
    </cfRule>
    <cfRule type="cellIs" dxfId="40" priority="9271" operator="equal">
      <formula>"EE(WFO)"</formula>
    </cfRule>
    <cfRule type="cellIs" dxfId="40" priority="9272" operator="equal">
      <formula>"EC(WFO)"</formula>
    </cfRule>
    <cfRule type="cellIs" dxfId="29" priority="9273" operator="equal">
      <formula>"EQ (WFO)"</formula>
    </cfRule>
    <cfRule type="cellIs" dxfId="52" priority="9274" operator="equal">
      <formula>"FG (WFO)"</formula>
    </cfRule>
    <cfRule type="cellIs" dxfId="29" priority="9275" operator="equal">
      <formula>"EO (WFO)"</formula>
    </cfRule>
    <cfRule type="cellIs" dxfId="29" priority="9276" operator="equal">
      <formula>"EK (WFO)"</formula>
    </cfRule>
    <cfRule type="cellIs" dxfId="40" priority="9277" operator="equal">
      <formula>"EE(WFO)"</formula>
    </cfRule>
    <cfRule type="cellIs" dxfId="40" priority="9278" operator="equal">
      <formula>"EC(WFO)"</formula>
    </cfRule>
    <cfRule type="cellIs" dxfId="31" priority="9279" operator="equal">
      <formula>"EE (WFO)"</formula>
    </cfRule>
    <cfRule type="cellIs" dxfId="31" priority="9280" operator="equal">
      <formula>"EC (WFO)"</formula>
    </cfRule>
    <cfRule type="cellIs" dxfId="31" priority="9281" operator="equal">
      <formula>"EA (WFO)"</formula>
    </cfRule>
    <cfRule type="cellIs" dxfId="31" priority="9282" operator="equal">
      <formula>"EE (WFO)"</formula>
    </cfRule>
    <cfRule type="cellIs" dxfId="31" priority="9283" operator="equal">
      <formula>"EC (WFO)"</formula>
    </cfRule>
    <cfRule type="cellIs" dxfId="31" priority="9284" operator="equal">
      <formula>"EA (WFO)"</formula>
    </cfRule>
    <cfRule type="cellIs" dxfId="40" priority="9285" operator="equal">
      <formula>"EE(WFO)"</formula>
    </cfRule>
    <cfRule type="cellIs" dxfId="40" priority="9286" operator="equal">
      <formula>"EC(WFO)"</formula>
    </cfRule>
    <cfRule type="cellIs" dxfId="31" priority="9287" operator="equal">
      <formula>"EE (WFO)"</formula>
    </cfRule>
    <cfRule type="cellIs" dxfId="31" priority="9288" operator="equal">
      <formula>"EC (WFO)"</formula>
    </cfRule>
    <cfRule type="cellIs" dxfId="31" priority="9289" operator="equal">
      <formula>"EA (WFO)"</formula>
    </cfRule>
    <cfRule type="cellIs" dxfId="40" priority="9290" operator="equal">
      <formula>"EE(WFO)"</formula>
    </cfRule>
    <cfRule type="cellIs" dxfId="40" priority="9291" operator="equal">
      <formula>"EC(WFO)"</formula>
    </cfRule>
    <cfRule type="cellIs" dxfId="31" priority="9297" operator="equal">
      <formula>"EE (WFO)"</formula>
    </cfRule>
    <cfRule type="cellIs" dxfId="31" priority="9298" operator="equal">
      <formula>"EC (WFO)"</formula>
    </cfRule>
    <cfRule type="cellIs" dxfId="31" priority="9299" operator="equal">
      <formula>"EA (WFO)"</formula>
    </cfRule>
    <cfRule type="cellIs" dxfId="40" priority="9300" operator="equal">
      <formula>"EE(WFO)"</formula>
    </cfRule>
    <cfRule type="cellIs" dxfId="40" priority="9301" operator="equal">
      <formula>"EC(WFO)"</formula>
    </cfRule>
    <cfRule type="cellIs" dxfId="31" priority="9302" operator="equal">
      <formula>"EE (WFO)"</formula>
    </cfRule>
    <cfRule type="cellIs" dxfId="31" priority="9303" operator="equal">
      <formula>"EC (WFO)"</formula>
    </cfRule>
    <cfRule type="cellIs" dxfId="31" priority="9304" operator="equal">
      <formula>"EA (WFO)"</formula>
    </cfRule>
    <cfRule type="cellIs" dxfId="40" priority="9305" operator="equal">
      <formula>"EE(WFO)"</formula>
    </cfRule>
    <cfRule type="cellIs" dxfId="40" priority="9306" operator="equal">
      <formula>"EC(WFO)"</formula>
    </cfRule>
    <cfRule type="cellIs" dxfId="31" priority="9307" operator="equal">
      <formula>"EA (WFO)"</formula>
    </cfRule>
    <cfRule type="cellIs" dxfId="32" priority="9308" operator="equal">
      <formula>"EQ (WFO)"</formula>
    </cfRule>
    <cfRule type="cellIs" dxfId="33" priority="9309" operator="equal">
      <formula>"FG (WFO)"</formula>
    </cfRule>
    <cfRule type="cellIs" dxfId="31" priority="9310" operator="equal">
      <formula>"EE (WFO)"</formula>
    </cfRule>
    <cfRule type="cellIs" dxfId="31" priority="9311" operator="equal">
      <formula>"EC (WFO)"</formula>
    </cfRule>
    <cfRule type="cellIs" dxfId="31" priority="9312" operator="equal">
      <formula>"EA (WFO)"</formula>
    </cfRule>
    <cfRule type="cellIs" dxfId="40" priority="9313" operator="equal">
      <formula>"EE(WFO)"</formula>
    </cfRule>
    <cfRule type="cellIs" dxfId="40" priority="9314" operator="equal">
      <formula>"EC(WFO)"</formula>
    </cfRule>
    <cfRule type="cellIs" dxfId="31" priority="9315" operator="equal">
      <formula>"EE (WFO)"</formula>
    </cfRule>
    <cfRule type="cellIs" dxfId="31" priority="9316" operator="equal">
      <formula>"EC (WFO)"</formula>
    </cfRule>
    <cfRule type="cellIs" dxfId="31" priority="9317" operator="equal">
      <formula>"EA (WFO)"</formula>
    </cfRule>
    <cfRule type="cellIs" dxfId="40" priority="9318" operator="equal">
      <formula>"EE(WFO)"</formula>
    </cfRule>
    <cfRule type="cellIs" dxfId="40" priority="9319" operator="equal">
      <formula>"EC(WFO)"</formula>
    </cfRule>
    <cfRule type="cellIs" dxfId="31" priority="9320" operator="equal">
      <formula>"EA (WFO)"</formula>
    </cfRule>
    <cfRule type="cellIs" dxfId="32" priority="9321" operator="equal">
      <formula>"EQ (WFO)"</formula>
    </cfRule>
    <cfRule type="cellIs" dxfId="33" priority="9322" operator="equal">
      <formula>"FG (WFO)"</formula>
    </cfRule>
    <cfRule type="cellIs" dxfId="31" priority="9323" operator="equal">
      <formula>"EE (WFO)"</formula>
    </cfRule>
    <cfRule type="cellIs" dxfId="31" priority="9324" operator="equal">
      <formula>"EC (WFO)"</formula>
    </cfRule>
    <cfRule type="cellIs" dxfId="31" priority="9325" operator="equal">
      <formula>"EA (WFO)"</formula>
    </cfRule>
    <cfRule type="cellIs" dxfId="40" priority="9326" operator="equal">
      <formula>"EE(WFO)"</formula>
    </cfRule>
    <cfRule type="cellIs" dxfId="40" priority="9327" operator="equal">
      <formula>"EC(WFO)"</formula>
    </cfRule>
  </conditionalFormatting>
  <conditionalFormatting sqref="Y189:Z189">
    <cfRule type="cellIs" dxfId="31" priority="9333" operator="equal">
      <formula>"EE (WFO)"</formula>
    </cfRule>
    <cfRule type="cellIs" dxfId="31" priority="9334" operator="equal">
      <formula>"EC (WFO)"</formula>
    </cfRule>
    <cfRule type="cellIs" dxfId="31" priority="9335" operator="equal">
      <formula>"EA (WFO)"</formula>
    </cfRule>
    <cfRule type="cellIs" dxfId="40" priority="9336" operator="equal">
      <formula>"EE(WFO)"</formula>
    </cfRule>
    <cfRule type="cellIs" dxfId="40" priority="9337" operator="equal">
      <formula>"EC(WFO)"</formula>
    </cfRule>
  </conditionalFormatting>
  <conditionalFormatting sqref="AA189">
    <cfRule type="cellIs" dxfId="31" priority="9328" operator="equal">
      <formula>"EE (WFO)"</formula>
    </cfRule>
    <cfRule type="cellIs" dxfId="31" priority="9329" operator="equal">
      <formula>"EC (WFO)"</formula>
    </cfRule>
    <cfRule type="cellIs" dxfId="31" priority="9330" operator="equal">
      <formula>"EA (WFO)"</formula>
    </cfRule>
    <cfRule type="cellIs" dxfId="40" priority="9331" operator="equal">
      <formula>"EE(WFO)"</formula>
    </cfRule>
    <cfRule type="cellIs" dxfId="40" priority="9332" operator="equal">
      <formula>"EC(WFO)"</formula>
    </cfRule>
    <cfRule type="cellIs" dxfId="31" priority="9292" operator="equal">
      <formula>"EE (WFO)"</formula>
    </cfRule>
    <cfRule type="cellIs" dxfId="31" priority="9293" operator="equal">
      <formula>"EC (WFO)"</formula>
    </cfRule>
    <cfRule type="cellIs" dxfId="31" priority="9294" operator="equal">
      <formula>"EA (WFO)"</formula>
    </cfRule>
    <cfRule type="cellIs" dxfId="40" priority="9295" operator="equal">
      <formula>"EE(WFO)"</formula>
    </cfRule>
    <cfRule type="cellIs" dxfId="40" priority="9296" operator="equal">
      <formula>"EC(WFO)"</formula>
    </cfRule>
  </conditionalFormatting>
  <conditionalFormatting sqref="B190:E190">
    <cfRule type="cellIs" dxfId="31" priority="30858" operator="equal">
      <formula>"EQ (WFO)"</formula>
    </cfRule>
    <cfRule type="cellIs" dxfId="31" priority="30859" operator="equal">
      <formula>"EO (WFO)"</formula>
    </cfRule>
    <cfRule type="cellIs" dxfId="31" priority="30860" operator="equal">
      <formula>"EO (WFO)"</formula>
    </cfRule>
    <cfRule type="cellIs" dxfId="31" priority="30861" operator="equal">
      <formula>"EK (WFO)"</formula>
    </cfRule>
    <cfRule type="cellIs" dxfId="31" priority="30862" operator="equal">
      <formula>"EG (WFO)"</formula>
    </cfRule>
    <cfRule type="cellIs" dxfId="31" priority="30863" operator="equal">
      <formula>"EE (WFO)"</formula>
    </cfRule>
    <cfRule type="cellIs" dxfId="31" priority="30864" operator="equal">
      <formula>"EC (WFO)"</formula>
    </cfRule>
    <cfRule type="cellIs" dxfId="31" priority="30865" operator="equal">
      <formula>"EA (WFO)"</formula>
    </cfRule>
    <cfRule type="cellIs" dxfId="35" priority="30866" operator="equal">
      <formula>"FG (WFO)"</formula>
    </cfRule>
    <cfRule type="cellIs" dxfId="13" priority="30867" operator="equal">
      <formula>"TDM"</formula>
    </cfRule>
    <cfRule type="cellIs" dxfId="37" priority="30868" operator="equal">
      <formula>"EQ (WFO)"</formula>
    </cfRule>
    <cfRule type="cellIs" dxfId="31" priority="30869" operator="equal">
      <formula>"EO (WFO)"</formula>
    </cfRule>
    <cfRule type="cellIs" dxfId="36" priority="30870" operator="equal">
      <formula>"RS"</formula>
    </cfRule>
    <cfRule type="cellIs" dxfId="28" priority="30871" operator="equal">
      <formula>"TR (WFO)"</formula>
    </cfRule>
    <cfRule type="cellIs" dxfId="34" priority="30872" operator="equal">
      <formula>"TR"</formula>
    </cfRule>
  </conditionalFormatting>
  <conditionalFormatting sqref="B190">
    <cfRule type="duplicateValues" dxfId="30" priority="30857"/>
  </conditionalFormatting>
  <conditionalFormatting sqref="I190:M190">
    <cfRule type="cellIs" dxfId="40" priority="30009" operator="equal">
      <formula>"EE(WFO)"</formula>
    </cfRule>
    <cfRule type="cellIs" dxfId="40" priority="30010" operator="equal">
      <formula>"EC(WFO)"</formula>
    </cfRule>
  </conditionalFormatting>
  <conditionalFormatting sqref="I190">
    <cfRule type="cellIs" dxfId="31" priority="29967" operator="equal">
      <formula>"EA (WFO)"</formula>
    </cfRule>
    <cfRule type="cellIs" dxfId="32" priority="29968" operator="equal">
      <formula>"EQ (WFO)"</formula>
    </cfRule>
    <cfRule type="cellIs" dxfId="33" priority="29969" operator="equal">
      <formula>"FG (WFO)"</formula>
    </cfRule>
    <cfRule type="cellIs" dxfId="31" priority="29970" operator="equal">
      <formula>"EE (WFO)"</formula>
    </cfRule>
    <cfRule type="cellIs" dxfId="31" priority="29971" operator="equal">
      <formula>"EC (WFO)"</formula>
    </cfRule>
    <cfRule type="cellIs" dxfId="31" priority="29972" operator="equal">
      <formula>"EA (WFO)"</formula>
    </cfRule>
    <cfRule type="cellIs" dxfId="40" priority="29973" operator="equal">
      <formula>"EE(WFO)"</formula>
    </cfRule>
    <cfRule type="cellIs" dxfId="40" priority="29974" operator="equal">
      <formula>"EC(WFO)"</formula>
    </cfRule>
    <cfRule type="cellIs" dxfId="29" priority="29975" operator="equal">
      <formula>"EQ (WFO)"</formula>
    </cfRule>
    <cfRule type="cellIs" dxfId="52" priority="29976" operator="equal">
      <formula>"FG (WFO)"</formula>
    </cfRule>
    <cfRule type="cellIs" dxfId="29" priority="29977" operator="equal">
      <formula>"EO (WFO)"</formula>
    </cfRule>
    <cfRule type="cellIs" dxfId="29" priority="29978" operator="equal">
      <formula>"EK (WFO)"</formula>
    </cfRule>
    <cfRule type="cellIs" dxfId="40" priority="29979" operator="equal">
      <formula>"EE(WFO)"</formula>
    </cfRule>
    <cfRule type="cellIs" dxfId="40" priority="29980" operator="equal">
      <formula>"EC(WFO)"</formula>
    </cfRule>
    <cfRule type="cellIs" dxfId="31" priority="29981" operator="equal">
      <formula>"EE (WFO)"</formula>
    </cfRule>
    <cfRule type="cellIs" dxfId="31" priority="29982" operator="equal">
      <formula>"EC (WFO)"</formula>
    </cfRule>
    <cfRule type="cellIs" dxfId="31" priority="29983" operator="equal">
      <formula>"EA (WFO)"</formula>
    </cfRule>
    <cfRule type="cellIs" dxfId="31" priority="29984" operator="equal">
      <formula>"EE (WFO)"</formula>
    </cfRule>
    <cfRule type="cellIs" dxfId="31" priority="29985" operator="equal">
      <formula>"EC (WFO)"</formula>
    </cfRule>
    <cfRule type="cellIs" dxfId="31" priority="29986" operator="equal">
      <formula>"EA (WFO)"</formula>
    </cfRule>
    <cfRule type="cellIs" dxfId="40" priority="29987" operator="equal">
      <formula>"EE(WFO)"</formula>
    </cfRule>
    <cfRule type="cellIs" dxfId="40" priority="29988" operator="equal">
      <formula>"EC(WFO)"</formula>
    </cfRule>
  </conditionalFormatting>
  <conditionalFormatting sqref="I190:J190">
    <cfRule type="cellIs" dxfId="31" priority="29999" operator="equal">
      <formula>"EE (WFO)"</formula>
    </cfRule>
    <cfRule type="cellIs" dxfId="31" priority="30000" operator="equal">
      <formula>"EC (WFO)"</formula>
    </cfRule>
    <cfRule type="cellIs" dxfId="31" priority="30001" operator="equal">
      <formula>"EA (WFO)"</formula>
    </cfRule>
    <cfRule type="cellIs" dxfId="40" priority="30002" operator="equal">
      <formula>"EE(WFO)"</formula>
    </cfRule>
    <cfRule type="cellIs" dxfId="40" priority="30003" operator="equal">
      <formula>"EC(WFO)"</formula>
    </cfRule>
  </conditionalFormatting>
  <conditionalFormatting sqref="J190">
    <cfRule type="cellIs" dxfId="31" priority="30004" operator="equal">
      <formula>"EE (WFO)"</formula>
    </cfRule>
    <cfRule type="cellIs" dxfId="31" priority="30005" operator="equal">
      <formula>"EC (WFO)"</formula>
    </cfRule>
    <cfRule type="cellIs" dxfId="31" priority="30006" operator="equal">
      <formula>"EA (WFO)"</formula>
    </cfRule>
    <cfRule type="cellIs" dxfId="40" priority="30007" operator="equal">
      <formula>"EE(WFO)"</formula>
    </cfRule>
    <cfRule type="cellIs" dxfId="40" priority="30008" operator="equal">
      <formula>"EC(WFO)"</formula>
    </cfRule>
  </conditionalFormatting>
  <conditionalFormatting sqref="M190">
    <cfRule type="cellIs" dxfId="31" priority="29950" operator="equal">
      <formula>"EA (WFO)"</formula>
    </cfRule>
    <cfRule type="cellIs" dxfId="32" priority="29951" operator="equal">
      <formula>"EQ (WFO)"</formula>
    </cfRule>
    <cfRule type="cellIs" dxfId="33" priority="29952" operator="equal">
      <formula>"FG (WFO)"</formula>
    </cfRule>
    <cfRule type="cellIs" dxfId="31" priority="29953" operator="equal">
      <formula>"EE (WFO)"</formula>
    </cfRule>
    <cfRule type="cellIs" dxfId="31" priority="29954" operator="equal">
      <formula>"EC (WFO)"</formula>
    </cfRule>
    <cfRule type="cellIs" dxfId="31" priority="29955" operator="equal">
      <formula>"EA (WFO)"</formula>
    </cfRule>
    <cfRule type="cellIs" dxfId="40" priority="29956" operator="equal">
      <formula>"EE(WFO)"</formula>
    </cfRule>
    <cfRule type="cellIs" dxfId="40" priority="29957" operator="equal">
      <formula>"EC(WFO)"</formula>
    </cfRule>
    <cfRule type="cellIs" dxfId="29" priority="29958" operator="equal">
      <formula>"EQ (WFO)"</formula>
    </cfRule>
    <cfRule type="cellIs" dxfId="52" priority="29959" operator="equal">
      <formula>"FG (WFO)"</formula>
    </cfRule>
    <cfRule type="cellIs" dxfId="29" priority="29960" operator="equal">
      <formula>"EO (WFO)"</formula>
    </cfRule>
    <cfRule type="cellIs" dxfId="29" priority="29961" operator="equal">
      <formula>"EK (WFO)"</formula>
    </cfRule>
    <cfRule type="cellIs" dxfId="40" priority="29962" operator="equal">
      <formula>"EE(WFO)"</formula>
    </cfRule>
    <cfRule type="cellIs" dxfId="40" priority="29963" operator="equal">
      <formula>"EC(WFO)"</formula>
    </cfRule>
    <cfRule type="cellIs" dxfId="31" priority="29964" operator="equal">
      <formula>"EE (WFO)"</formula>
    </cfRule>
    <cfRule type="cellIs" dxfId="31" priority="29965" operator="equal">
      <formula>"EC (WFO)"</formula>
    </cfRule>
    <cfRule type="cellIs" dxfId="31" priority="29966" operator="equal">
      <formula>"EA (WFO)"</formula>
    </cfRule>
    <cfRule type="cellIs" dxfId="31" priority="29989" operator="equal">
      <formula>"EE (WFO)"</formula>
    </cfRule>
    <cfRule type="cellIs" dxfId="31" priority="29990" operator="equal">
      <formula>"EC (WFO)"</formula>
    </cfRule>
    <cfRule type="cellIs" dxfId="31" priority="29991" operator="equal">
      <formula>"EA (WFO)"</formula>
    </cfRule>
    <cfRule type="cellIs" dxfId="40" priority="29992" operator="equal">
      <formula>"EE(WFO)"</formula>
    </cfRule>
    <cfRule type="cellIs" dxfId="40" priority="29993" operator="equal">
      <formula>"EC(WFO)"</formula>
    </cfRule>
    <cfRule type="cellIs" dxfId="31" priority="29994" operator="equal">
      <formula>"EE (WFO)"</formula>
    </cfRule>
    <cfRule type="cellIs" dxfId="31" priority="29995" operator="equal">
      <formula>"EC (WFO)"</formula>
    </cfRule>
    <cfRule type="cellIs" dxfId="31" priority="29996" operator="equal">
      <formula>"EA (WFO)"</formula>
    </cfRule>
    <cfRule type="cellIs" dxfId="40" priority="29997" operator="equal">
      <formula>"EE(WFO)"</formula>
    </cfRule>
    <cfRule type="cellIs" dxfId="40" priority="29998" operator="equal">
      <formula>"EC(WFO)"</formula>
    </cfRule>
  </conditionalFormatting>
  <conditionalFormatting sqref="P190:Q190">
    <cfRule type="cellIs" dxfId="40" priority="29916" operator="equal">
      <formula>"EE(WFO)"</formula>
    </cfRule>
    <cfRule type="cellIs" dxfId="40" priority="29917" operator="equal">
      <formula>"EC(WFO)"</formula>
    </cfRule>
    <cfRule type="cellIs" dxfId="31" priority="29849" operator="equal">
      <formula>"EE (WFO)"</formula>
    </cfRule>
    <cfRule type="cellIs" dxfId="31" priority="29850" operator="equal">
      <formula>"EC (WFO)"</formula>
    </cfRule>
    <cfRule type="cellIs" dxfId="31" priority="29851" operator="equal">
      <formula>"EA (WFO)"</formula>
    </cfRule>
    <cfRule type="cellIs" dxfId="40" priority="29852" operator="equal">
      <formula>"EE(WFO)"</formula>
    </cfRule>
    <cfRule type="cellIs" dxfId="40" priority="29853" operator="equal">
      <formula>"EC(WFO)"</formula>
    </cfRule>
  </conditionalFormatting>
  <conditionalFormatting sqref="P190">
    <cfRule type="cellIs" dxfId="31" priority="29906" operator="equal">
      <formula>"EE (WFO)"</formula>
    </cfRule>
    <cfRule type="cellIs" dxfId="31" priority="29907" operator="equal">
      <formula>"EC (WFO)"</formula>
    </cfRule>
    <cfRule type="cellIs" dxfId="31" priority="29908" operator="equal">
      <formula>"EA (WFO)"</formula>
    </cfRule>
    <cfRule type="cellIs" dxfId="40" priority="29909" operator="equal">
      <formula>"EE(WFO)"</formula>
    </cfRule>
    <cfRule type="cellIs" dxfId="40" priority="29910" operator="equal">
      <formula>"EC(WFO)"</formula>
    </cfRule>
    <cfRule type="cellIs" dxfId="31" priority="29911" operator="equal">
      <formula>"EE (WFO)"</formula>
    </cfRule>
    <cfRule type="cellIs" dxfId="31" priority="29912" operator="equal">
      <formula>"EC (WFO)"</formula>
    </cfRule>
    <cfRule type="cellIs" dxfId="31" priority="29913" operator="equal">
      <formula>"EA (WFO)"</formula>
    </cfRule>
    <cfRule type="cellIs" dxfId="40" priority="29914" operator="equal">
      <formula>"EE(WFO)"</formula>
    </cfRule>
    <cfRule type="cellIs" dxfId="40" priority="29915" operator="equal">
      <formula>"EC(WFO)"</formula>
    </cfRule>
    <cfRule type="cellIs" dxfId="31" priority="29827" operator="equal">
      <formula>"EA (WFO)"</formula>
    </cfRule>
    <cfRule type="cellIs" dxfId="32" priority="29828" operator="equal">
      <formula>"EQ (WFO)"</formula>
    </cfRule>
    <cfRule type="cellIs" dxfId="33" priority="29829" operator="equal">
      <formula>"FG (WFO)"</formula>
    </cfRule>
    <cfRule type="cellIs" dxfId="31" priority="29830" operator="equal">
      <formula>"EE (WFO)"</formula>
    </cfRule>
    <cfRule type="cellIs" dxfId="31" priority="29831" operator="equal">
      <formula>"EC (WFO)"</formula>
    </cfRule>
    <cfRule type="cellIs" dxfId="31" priority="29832" operator="equal">
      <formula>"EA (WFO)"</formula>
    </cfRule>
    <cfRule type="cellIs" dxfId="40" priority="29833" operator="equal">
      <formula>"EE(WFO)"</formula>
    </cfRule>
    <cfRule type="cellIs" dxfId="40" priority="29834" operator="equal">
      <formula>"EC(WFO)"</formula>
    </cfRule>
    <cfRule type="cellIs" dxfId="29" priority="29835" operator="equal">
      <formula>"EQ (WFO)"</formula>
    </cfRule>
    <cfRule type="cellIs" dxfId="52" priority="29836" operator="equal">
      <formula>"FG (WFO)"</formula>
    </cfRule>
    <cfRule type="cellIs" dxfId="29" priority="29837" operator="equal">
      <formula>"EO (WFO)"</formula>
    </cfRule>
    <cfRule type="cellIs" dxfId="29" priority="29838" operator="equal">
      <formula>"EK (WFO)"</formula>
    </cfRule>
    <cfRule type="cellIs" dxfId="40" priority="29839" operator="equal">
      <formula>"EE(WFO)"</formula>
    </cfRule>
    <cfRule type="cellIs" dxfId="40" priority="29840" operator="equal">
      <formula>"EC(WFO)"</formula>
    </cfRule>
    <cfRule type="cellIs" dxfId="31" priority="29841" operator="equal">
      <formula>"EE (WFO)"</formula>
    </cfRule>
    <cfRule type="cellIs" dxfId="31" priority="29842" operator="equal">
      <formula>"EC (WFO)"</formula>
    </cfRule>
    <cfRule type="cellIs" dxfId="31" priority="29843" operator="equal">
      <formula>"EA (WFO)"</formula>
    </cfRule>
    <cfRule type="cellIs" dxfId="31" priority="29844" operator="equal">
      <formula>"EE (WFO)"</formula>
    </cfRule>
    <cfRule type="cellIs" dxfId="31" priority="29845" operator="equal">
      <formula>"EC (WFO)"</formula>
    </cfRule>
    <cfRule type="cellIs" dxfId="31" priority="29846" operator="equal">
      <formula>"EA (WFO)"</formula>
    </cfRule>
    <cfRule type="cellIs" dxfId="40" priority="29847" operator="equal">
      <formula>"EE(WFO)"</formula>
    </cfRule>
    <cfRule type="cellIs" dxfId="40" priority="29848" operator="equal">
      <formula>"EC(WFO)"</formula>
    </cfRule>
  </conditionalFormatting>
  <conditionalFormatting sqref="Q190">
    <cfRule type="cellIs" dxfId="31" priority="29859" operator="equal">
      <formula>"EE (WFO)"</formula>
    </cfRule>
    <cfRule type="cellIs" dxfId="31" priority="29860" operator="equal">
      <formula>"EC (WFO)"</formula>
    </cfRule>
    <cfRule type="cellIs" dxfId="31" priority="29861" operator="equal">
      <formula>"EA (WFO)"</formula>
    </cfRule>
    <cfRule type="cellIs" dxfId="40" priority="29862" operator="equal">
      <formula>"EE(WFO)"</formula>
    </cfRule>
    <cfRule type="cellIs" dxfId="40" priority="29863" operator="equal">
      <formula>"EC(WFO)"</formula>
    </cfRule>
    <cfRule type="cellIs" dxfId="31" priority="29864" operator="equal">
      <formula>"EE (WFO)"</formula>
    </cfRule>
    <cfRule type="cellIs" dxfId="31" priority="29865" operator="equal">
      <formula>"EC (WFO)"</formula>
    </cfRule>
    <cfRule type="cellIs" dxfId="31" priority="29866" operator="equal">
      <formula>"EA (WFO)"</formula>
    </cfRule>
    <cfRule type="cellIs" dxfId="40" priority="29867" operator="equal">
      <formula>"EE(WFO)"</formula>
    </cfRule>
    <cfRule type="cellIs" dxfId="40" priority="29868" operator="equal">
      <formula>"EC(WFO)"</formula>
    </cfRule>
    <cfRule type="cellIs" dxfId="31" priority="29869" operator="equal">
      <formula>"EE (WFO)"</formula>
    </cfRule>
    <cfRule type="cellIs" dxfId="31" priority="29870" operator="equal">
      <formula>"EC (WFO)"</formula>
    </cfRule>
    <cfRule type="cellIs" dxfId="31" priority="29871" operator="equal">
      <formula>"EA (WFO)"</formula>
    </cfRule>
    <cfRule type="cellIs" dxfId="40" priority="29872" operator="equal">
      <formula>"EE(WFO)"</formula>
    </cfRule>
    <cfRule type="cellIs" dxfId="40" priority="29873" operator="equal">
      <formula>"EC(WFO)"</formula>
    </cfRule>
    <cfRule type="cellIs" dxfId="31" priority="29874" operator="equal">
      <formula>"EE (WFO)"</formula>
    </cfRule>
    <cfRule type="cellIs" dxfId="31" priority="29875" operator="equal">
      <formula>"EC (WFO)"</formula>
    </cfRule>
    <cfRule type="cellIs" dxfId="31" priority="29876" operator="equal">
      <formula>"EA (WFO)"</formula>
    </cfRule>
    <cfRule type="cellIs" dxfId="40" priority="29877" operator="equal">
      <formula>"EE(WFO)"</formula>
    </cfRule>
    <cfRule type="cellIs" dxfId="40" priority="29878" operator="equal">
      <formula>"EC(WFO)"</formula>
    </cfRule>
    <cfRule type="cellIs" dxfId="31" priority="29879" operator="equal">
      <formula>"EA (WFO)"</formula>
    </cfRule>
    <cfRule type="cellIs" dxfId="32" priority="29880" operator="equal">
      <formula>"EQ (WFO)"</formula>
    </cfRule>
    <cfRule type="cellIs" dxfId="33" priority="29881" operator="equal">
      <formula>"FG (WFO)"</formula>
    </cfRule>
    <cfRule type="cellIs" dxfId="31" priority="29882" operator="equal">
      <formula>"EE (WFO)"</formula>
    </cfRule>
    <cfRule type="cellIs" dxfId="31" priority="29883" operator="equal">
      <formula>"EC (WFO)"</formula>
    </cfRule>
    <cfRule type="cellIs" dxfId="31" priority="29884" operator="equal">
      <formula>"EA (WFO)"</formula>
    </cfRule>
    <cfRule type="cellIs" dxfId="40" priority="29885" operator="equal">
      <formula>"EE(WFO)"</formula>
    </cfRule>
    <cfRule type="cellIs" dxfId="40" priority="29886" operator="equal">
      <formula>"EC(WFO)"</formula>
    </cfRule>
    <cfRule type="cellIs" dxfId="29" priority="29887" operator="equal">
      <formula>"EQ (WFO)"</formula>
    </cfRule>
    <cfRule type="cellIs" dxfId="52" priority="29888" operator="equal">
      <formula>"FG (WFO)"</formula>
    </cfRule>
    <cfRule type="cellIs" dxfId="29" priority="29889" operator="equal">
      <formula>"EO (WFO)"</formula>
    </cfRule>
    <cfRule type="cellIs" dxfId="29" priority="29890" operator="equal">
      <formula>"EK (WFO)"</formula>
    </cfRule>
    <cfRule type="cellIs" dxfId="40" priority="29891" operator="equal">
      <formula>"EE(WFO)"</formula>
    </cfRule>
    <cfRule type="cellIs" dxfId="40" priority="29892" operator="equal">
      <formula>"EC(WFO)"</formula>
    </cfRule>
    <cfRule type="cellIs" dxfId="31" priority="29893" operator="equal">
      <formula>"EE (WFO)"</formula>
    </cfRule>
    <cfRule type="cellIs" dxfId="31" priority="29894" operator="equal">
      <formula>"EC (WFO)"</formula>
    </cfRule>
    <cfRule type="cellIs" dxfId="31" priority="29895" operator="equal">
      <formula>"EA (WFO)"</formula>
    </cfRule>
    <cfRule type="cellIs" dxfId="31" priority="29896" operator="equal">
      <formula>"EE (WFO)"</formula>
    </cfRule>
    <cfRule type="cellIs" dxfId="31" priority="29897" operator="equal">
      <formula>"EC (WFO)"</formula>
    </cfRule>
    <cfRule type="cellIs" dxfId="31" priority="29898" operator="equal">
      <formula>"EA (WFO)"</formula>
    </cfRule>
    <cfRule type="cellIs" dxfId="40" priority="29899" operator="equal">
      <formula>"EE(WFO)"</formula>
    </cfRule>
    <cfRule type="cellIs" dxfId="40" priority="29900" operator="equal">
      <formula>"EC(WFO)"</formula>
    </cfRule>
    <cfRule type="cellIs" dxfId="31" priority="29901" operator="equal">
      <formula>"EE (WFO)"</formula>
    </cfRule>
    <cfRule type="cellIs" dxfId="31" priority="29902" operator="equal">
      <formula>"EC (WFO)"</formula>
    </cfRule>
    <cfRule type="cellIs" dxfId="31" priority="29903" operator="equal">
      <formula>"EA (WFO)"</formula>
    </cfRule>
    <cfRule type="cellIs" dxfId="40" priority="29904" operator="equal">
      <formula>"EE(WFO)"</formula>
    </cfRule>
    <cfRule type="cellIs" dxfId="40" priority="29905" operator="equal">
      <formula>"EC(WFO)"</formula>
    </cfRule>
    <cfRule type="cellIs" dxfId="31" priority="29854" operator="equal">
      <formula>"EE (WFO)"</formula>
    </cfRule>
    <cfRule type="cellIs" dxfId="31" priority="29855" operator="equal">
      <formula>"EC (WFO)"</formula>
    </cfRule>
    <cfRule type="cellIs" dxfId="31" priority="29856" operator="equal">
      <formula>"EA (WFO)"</formula>
    </cfRule>
    <cfRule type="cellIs" dxfId="40" priority="29857" operator="equal">
      <formula>"EE(WFO)"</formula>
    </cfRule>
    <cfRule type="cellIs" dxfId="40" priority="29858" operator="equal">
      <formula>"EC(WFO)"</formula>
    </cfRule>
  </conditionalFormatting>
  <conditionalFormatting sqref="R190:U190">
    <cfRule type="cellIs" dxfId="31" priority="27916" operator="equal">
      <formula>"EE (WFO)"</formula>
    </cfRule>
    <cfRule type="cellIs" dxfId="31" priority="27917" operator="equal">
      <formula>"EC (WFO)"</formula>
    </cfRule>
    <cfRule type="cellIs" dxfId="31" priority="27918" operator="equal">
      <formula>"EA (WFO)"</formula>
    </cfRule>
    <cfRule type="cellIs" dxfId="40" priority="27919" operator="equal">
      <formula>"EE(WFO)"</formula>
    </cfRule>
    <cfRule type="cellIs" dxfId="40" priority="27920" operator="equal">
      <formula>"EC(WFO)"</formula>
    </cfRule>
    <cfRule type="cellIs" dxfId="31" priority="27921" operator="equal">
      <formula>"EE (WFO)"</formula>
    </cfRule>
    <cfRule type="cellIs" dxfId="31" priority="27922" operator="equal">
      <formula>"EC (WFO)"</formula>
    </cfRule>
    <cfRule type="cellIs" dxfId="31" priority="27923" operator="equal">
      <formula>"EA (WFO)"</formula>
    </cfRule>
    <cfRule type="cellIs" dxfId="40" priority="27924" operator="equal">
      <formula>"EE(WFO)"</formula>
    </cfRule>
    <cfRule type="cellIs" dxfId="40" priority="27925" operator="equal">
      <formula>"EC(WFO)"</formula>
    </cfRule>
    <cfRule type="cellIs" dxfId="31" priority="27926" operator="equal">
      <formula>"EE (WFO)"</formula>
    </cfRule>
    <cfRule type="cellIs" dxfId="31" priority="27927" operator="equal">
      <formula>"EC (WFO)"</formula>
    </cfRule>
    <cfRule type="cellIs" dxfId="31" priority="27928" operator="equal">
      <formula>"EA (WFO)"</formula>
    </cfRule>
    <cfRule type="cellIs" dxfId="40" priority="27929" operator="equal">
      <formula>"EE(WFO)"</formula>
    </cfRule>
    <cfRule type="cellIs" dxfId="40" priority="27930" operator="equal">
      <formula>"EC(WFO)"</formula>
    </cfRule>
    <cfRule type="cellIs" dxfId="31" priority="27931" operator="equal">
      <formula>"EE (WFO)"</formula>
    </cfRule>
    <cfRule type="cellIs" dxfId="31" priority="27932" operator="equal">
      <formula>"EC (WFO)"</formula>
    </cfRule>
    <cfRule type="cellIs" dxfId="31" priority="27933" operator="equal">
      <formula>"EA (WFO)"</formula>
    </cfRule>
    <cfRule type="cellIs" dxfId="40" priority="27934" operator="equal">
      <formula>"EE(WFO)"</formula>
    </cfRule>
    <cfRule type="cellIs" dxfId="40" priority="27935" operator="equal">
      <formula>"EC(WFO)"</formula>
    </cfRule>
    <cfRule type="cellIs" dxfId="31" priority="27936" operator="equal">
      <formula>"EA (WFO)"</formula>
    </cfRule>
    <cfRule type="cellIs" dxfId="32" priority="27937" operator="equal">
      <formula>"EQ (WFO)"</formula>
    </cfRule>
    <cfRule type="cellIs" dxfId="33" priority="27938" operator="equal">
      <formula>"FG (WFO)"</formula>
    </cfRule>
    <cfRule type="cellIs" dxfId="31" priority="27939" operator="equal">
      <formula>"EE (WFO)"</formula>
    </cfRule>
    <cfRule type="cellIs" dxfId="31" priority="27940" operator="equal">
      <formula>"EC (WFO)"</formula>
    </cfRule>
    <cfRule type="cellIs" dxfId="31" priority="27941" operator="equal">
      <formula>"EA (WFO)"</formula>
    </cfRule>
    <cfRule type="cellIs" dxfId="40" priority="27942" operator="equal">
      <formula>"EE(WFO)"</formula>
    </cfRule>
    <cfRule type="cellIs" dxfId="40" priority="27943" operator="equal">
      <formula>"EC(WFO)"</formula>
    </cfRule>
    <cfRule type="cellIs" dxfId="29" priority="27944" operator="equal">
      <formula>"EQ (WFO)"</formula>
    </cfRule>
    <cfRule type="cellIs" dxfId="52" priority="27945" operator="equal">
      <formula>"FG (WFO)"</formula>
    </cfRule>
    <cfRule type="cellIs" dxfId="29" priority="27946" operator="equal">
      <formula>"EO (WFO)"</formula>
    </cfRule>
    <cfRule type="cellIs" dxfId="29" priority="27947" operator="equal">
      <formula>"EK (WFO)"</formula>
    </cfRule>
    <cfRule type="cellIs" dxfId="40" priority="27948" operator="equal">
      <formula>"EE(WFO)"</formula>
    </cfRule>
    <cfRule type="cellIs" dxfId="40" priority="27949" operator="equal">
      <formula>"EC(WFO)"</formula>
    </cfRule>
    <cfRule type="cellIs" dxfId="31" priority="27950" operator="equal">
      <formula>"EE (WFO)"</formula>
    </cfRule>
    <cfRule type="cellIs" dxfId="31" priority="27951" operator="equal">
      <formula>"EC (WFO)"</formula>
    </cfRule>
    <cfRule type="cellIs" dxfId="31" priority="27952" operator="equal">
      <formula>"EA (WFO)"</formula>
    </cfRule>
    <cfRule type="cellIs" dxfId="31" priority="27953" operator="equal">
      <formula>"EE (WFO)"</formula>
    </cfRule>
    <cfRule type="cellIs" dxfId="31" priority="27954" operator="equal">
      <formula>"EC (WFO)"</formula>
    </cfRule>
    <cfRule type="cellIs" dxfId="31" priority="27955" operator="equal">
      <formula>"EA (WFO)"</formula>
    </cfRule>
    <cfRule type="cellIs" dxfId="40" priority="27956" operator="equal">
      <formula>"EE(WFO)"</formula>
    </cfRule>
    <cfRule type="cellIs" dxfId="40" priority="27957" operator="equal">
      <formula>"EC(WFO)"</formula>
    </cfRule>
    <cfRule type="cellIs" dxfId="31" priority="27958" operator="equal">
      <formula>"EE (WFO)"</formula>
    </cfRule>
    <cfRule type="cellIs" dxfId="31" priority="27959" operator="equal">
      <formula>"EC (WFO)"</formula>
    </cfRule>
    <cfRule type="cellIs" dxfId="31" priority="27960" operator="equal">
      <formula>"EA (WFO)"</formula>
    </cfRule>
    <cfRule type="cellIs" dxfId="40" priority="27961" operator="equal">
      <formula>"EE(WFO)"</formula>
    </cfRule>
    <cfRule type="cellIs" dxfId="40" priority="27962" operator="equal">
      <formula>"EC(WFO)"</formula>
    </cfRule>
    <cfRule type="cellIs" dxfId="31" priority="27968" operator="equal">
      <formula>"EE (WFO)"</formula>
    </cfRule>
    <cfRule type="cellIs" dxfId="31" priority="27969" operator="equal">
      <formula>"EC (WFO)"</formula>
    </cfRule>
    <cfRule type="cellIs" dxfId="31" priority="27970" operator="equal">
      <formula>"EA (WFO)"</formula>
    </cfRule>
    <cfRule type="cellIs" dxfId="40" priority="27971" operator="equal">
      <formula>"EE(WFO)"</formula>
    </cfRule>
    <cfRule type="cellIs" dxfId="40" priority="27972" operator="equal">
      <formula>"EC(WFO)"</formula>
    </cfRule>
    <cfRule type="cellIs" dxfId="31" priority="27973" operator="equal">
      <formula>"EE (WFO)"</formula>
    </cfRule>
    <cfRule type="cellIs" dxfId="31" priority="27974" operator="equal">
      <formula>"EC (WFO)"</formula>
    </cfRule>
    <cfRule type="cellIs" dxfId="31" priority="27975" operator="equal">
      <formula>"EA (WFO)"</formula>
    </cfRule>
    <cfRule type="cellIs" dxfId="40" priority="27976" operator="equal">
      <formula>"EE(WFO)"</formula>
    </cfRule>
    <cfRule type="cellIs" dxfId="40" priority="27977" operator="equal">
      <formula>"EC(WFO)"</formula>
    </cfRule>
    <cfRule type="cellIs" dxfId="31" priority="27978" operator="equal">
      <formula>"EA (WFO)"</formula>
    </cfRule>
    <cfRule type="cellIs" dxfId="32" priority="27979" operator="equal">
      <formula>"EQ (WFO)"</formula>
    </cfRule>
    <cfRule type="cellIs" dxfId="33" priority="27980" operator="equal">
      <formula>"FG (WFO)"</formula>
    </cfRule>
    <cfRule type="cellIs" dxfId="31" priority="27981" operator="equal">
      <formula>"EE (WFO)"</formula>
    </cfRule>
    <cfRule type="cellIs" dxfId="31" priority="27982" operator="equal">
      <formula>"EC (WFO)"</formula>
    </cfRule>
    <cfRule type="cellIs" dxfId="31" priority="27983" operator="equal">
      <formula>"EA (WFO)"</formula>
    </cfRule>
    <cfRule type="cellIs" dxfId="40" priority="27984" operator="equal">
      <formula>"EE(WFO)"</formula>
    </cfRule>
    <cfRule type="cellIs" dxfId="40" priority="27985" operator="equal">
      <formula>"EC(WFO)"</formula>
    </cfRule>
  </conditionalFormatting>
  <conditionalFormatting sqref="R190:S190">
    <cfRule type="cellIs" dxfId="31" priority="27643" operator="equal">
      <formula>"EE (WFO)"</formula>
    </cfRule>
    <cfRule type="cellIs" dxfId="31" priority="27644" operator="equal">
      <formula>"EC (WFO)"</formula>
    </cfRule>
    <cfRule type="cellIs" dxfId="31" priority="27645" operator="equal">
      <formula>"EA (WFO)"</formula>
    </cfRule>
    <cfRule type="cellIs" dxfId="40" priority="27646" operator="equal">
      <formula>"EE(WFO)"</formula>
    </cfRule>
    <cfRule type="cellIs" dxfId="40" priority="27647" operator="equal">
      <formula>"EC(WFO)"</formula>
    </cfRule>
    <cfRule type="cellIs" dxfId="31" priority="27648" operator="equal">
      <formula>"EE (WFO)"</formula>
    </cfRule>
    <cfRule type="cellIs" dxfId="31" priority="27649" operator="equal">
      <formula>"EC (WFO)"</formula>
    </cfRule>
    <cfRule type="cellIs" dxfId="31" priority="27650" operator="equal">
      <formula>"EA (WFO)"</formula>
    </cfRule>
    <cfRule type="cellIs" dxfId="40" priority="27651" operator="equal">
      <formula>"EE(WFO)"</formula>
    </cfRule>
    <cfRule type="cellIs" dxfId="40" priority="27652" operator="equal">
      <formula>"EC(WFO)"</formula>
    </cfRule>
    <cfRule type="cellIs" dxfId="31" priority="27653" operator="equal">
      <formula>"EE (WFO)"</formula>
    </cfRule>
    <cfRule type="cellIs" dxfId="31" priority="27654" operator="equal">
      <formula>"EC (WFO)"</formula>
    </cfRule>
    <cfRule type="cellIs" dxfId="31" priority="27655" operator="equal">
      <formula>"EA (WFO)"</formula>
    </cfRule>
    <cfRule type="cellIs" dxfId="40" priority="27656" operator="equal">
      <formula>"EE(WFO)"</formula>
    </cfRule>
    <cfRule type="cellIs" dxfId="40" priority="27657" operator="equal">
      <formula>"EC(WFO)"</formula>
    </cfRule>
    <cfRule type="cellIs" dxfId="31" priority="27658" operator="equal">
      <formula>"EE (WFO)"</formula>
    </cfRule>
    <cfRule type="cellIs" dxfId="31" priority="27659" operator="equal">
      <formula>"EC (WFO)"</formula>
    </cfRule>
    <cfRule type="cellIs" dxfId="31" priority="27660" operator="equal">
      <formula>"EA (WFO)"</formula>
    </cfRule>
    <cfRule type="cellIs" dxfId="40" priority="27661" operator="equal">
      <formula>"EE(WFO)"</formula>
    </cfRule>
    <cfRule type="cellIs" dxfId="40" priority="27662" operator="equal">
      <formula>"EC(WFO)"</formula>
    </cfRule>
    <cfRule type="cellIs" dxfId="31" priority="27663" operator="equal">
      <formula>"EA (WFO)"</formula>
    </cfRule>
    <cfRule type="cellIs" dxfId="32" priority="27664" operator="equal">
      <formula>"EQ (WFO)"</formula>
    </cfRule>
    <cfRule type="cellIs" dxfId="33" priority="27665" operator="equal">
      <formula>"FG (WFO)"</formula>
    </cfRule>
    <cfRule type="cellIs" dxfId="31" priority="27666" operator="equal">
      <formula>"EE (WFO)"</formula>
    </cfRule>
    <cfRule type="cellIs" dxfId="31" priority="27667" operator="equal">
      <formula>"EC (WFO)"</formula>
    </cfRule>
    <cfRule type="cellIs" dxfId="31" priority="27668" operator="equal">
      <formula>"EA (WFO)"</formula>
    </cfRule>
    <cfRule type="cellIs" dxfId="40" priority="27669" operator="equal">
      <formula>"EE(WFO)"</formula>
    </cfRule>
    <cfRule type="cellIs" dxfId="40" priority="27670" operator="equal">
      <formula>"EC(WFO)"</formula>
    </cfRule>
    <cfRule type="cellIs" dxfId="29" priority="27671" operator="equal">
      <formula>"EQ (WFO)"</formula>
    </cfRule>
    <cfRule type="cellIs" dxfId="52" priority="27672" operator="equal">
      <formula>"FG (WFO)"</formula>
    </cfRule>
    <cfRule type="cellIs" dxfId="29" priority="27673" operator="equal">
      <formula>"EO (WFO)"</formula>
    </cfRule>
    <cfRule type="cellIs" dxfId="29" priority="27674" operator="equal">
      <formula>"EK (WFO)"</formula>
    </cfRule>
    <cfRule type="cellIs" dxfId="40" priority="27675" operator="equal">
      <formula>"EE(WFO)"</formula>
    </cfRule>
    <cfRule type="cellIs" dxfId="40" priority="27676" operator="equal">
      <formula>"EC(WFO)"</formula>
    </cfRule>
    <cfRule type="cellIs" dxfId="31" priority="27677" operator="equal">
      <formula>"EE (WFO)"</formula>
    </cfRule>
    <cfRule type="cellIs" dxfId="31" priority="27678" operator="equal">
      <formula>"EC (WFO)"</formula>
    </cfRule>
    <cfRule type="cellIs" dxfId="31" priority="27679" operator="equal">
      <formula>"EA (WFO)"</formula>
    </cfRule>
    <cfRule type="cellIs" dxfId="31" priority="27680" operator="equal">
      <formula>"EE (WFO)"</formula>
    </cfRule>
    <cfRule type="cellIs" dxfId="31" priority="27681" operator="equal">
      <formula>"EC (WFO)"</formula>
    </cfRule>
    <cfRule type="cellIs" dxfId="31" priority="27682" operator="equal">
      <formula>"EA (WFO)"</formula>
    </cfRule>
    <cfRule type="cellIs" dxfId="40" priority="27683" operator="equal">
      <formula>"EE(WFO)"</formula>
    </cfRule>
    <cfRule type="cellIs" dxfId="40" priority="27684" operator="equal">
      <formula>"EC(WFO)"</formula>
    </cfRule>
    <cfRule type="cellIs" dxfId="31" priority="27685" operator="equal">
      <formula>"EE (WFO)"</formula>
    </cfRule>
    <cfRule type="cellIs" dxfId="31" priority="27686" operator="equal">
      <formula>"EC (WFO)"</formula>
    </cfRule>
    <cfRule type="cellIs" dxfId="31" priority="27687" operator="equal">
      <formula>"EA (WFO)"</formula>
    </cfRule>
    <cfRule type="cellIs" dxfId="40" priority="27688" operator="equal">
      <formula>"EE(WFO)"</formula>
    </cfRule>
    <cfRule type="cellIs" dxfId="40" priority="27689" operator="equal">
      <formula>"EC(WFO)"</formula>
    </cfRule>
    <cfRule type="cellIs" dxfId="31" priority="27690" operator="equal">
      <formula>"EE (WFO)"</formula>
    </cfRule>
    <cfRule type="cellIs" dxfId="31" priority="27691" operator="equal">
      <formula>"EC (WFO)"</formula>
    </cfRule>
    <cfRule type="cellIs" dxfId="31" priority="27692" operator="equal">
      <formula>"EA (WFO)"</formula>
    </cfRule>
    <cfRule type="cellIs" dxfId="40" priority="27693" operator="equal">
      <formula>"EE(WFO)"</formula>
    </cfRule>
    <cfRule type="cellIs" dxfId="40" priority="27694" operator="equal">
      <formula>"EC(WFO)"</formula>
    </cfRule>
    <cfRule type="cellIs" dxfId="31" priority="27695" operator="equal">
      <formula>"EE (WFO)"</formula>
    </cfRule>
    <cfRule type="cellIs" dxfId="31" priority="27696" operator="equal">
      <formula>"EC (WFO)"</formula>
    </cfRule>
    <cfRule type="cellIs" dxfId="31" priority="27697" operator="equal">
      <formula>"EA (WFO)"</formula>
    </cfRule>
    <cfRule type="cellIs" dxfId="40" priority="27698" operator="equal">
      <formula>"EE(WFO)"</formula>
    </cfRule>
    <cfRule type="cellIs" dxfId="40" priority="27699" operator="equal">
      <formula>"EC(WFO)"</formula>
    </cfRule>
    <cfRule type="cellIs" dxfId="31" priority="27700" operator="equal">
      <formula>"EA (WFO)"</formula>
    </cfRule>
    <cfRule type="cellIs" dxfId="32" priority="27701" operator="equal">
      <formula>"EQ (WFO)"</formula>
    </cfRule>
    <cfRule type="cellIs" dxfId="33" priority="27702" operator="equal">
      <formula>"FG (WFO)"</formula>
    </cfRule>
    <cfRule type="cellIs" dxfId="31" priority="27703" operator="equal">
      <formula>"EE (WFO)"</formula>
    </cfRule>
    <cfRule type="cellIs" dxfId="31" priority="27704" operator="equal">
      <formula>"EC (WFO)"</formula>
    </cfRule>
    <cfRule type="cellIs" dxfId="31" priority="27705" operator="equal">
      <formula>"EA (WFO)"</formula>
    </cfRule>
    <cfRule type="cellIs" dxfId="40" priority="27706" operator="equal">
      <formula>"EE(WFO)"</formula>
    </cfRule>
    <cfRule type="cellIs" dxfId="40" priority="27707" operator="equal">
      <formula>"EC(WFO)"</formula>
    </cfRule>
    <cfRule type="cellIs" dxfId="31" priority="27708" operator="equal">
      <formula>"EE (WFO)"</formula>
    </cfRule>
    <cfRule type="cellIs" dxfId="31" priority="27709" operator="equal">
      <formula>"EC (WFO)"</formula>
    </cfRule>
    <cfRule type="cellIs" dxfId="31" priority="27710" operator="equal">
      <formula>"EA (WFO)"</formula>
    </cfRule>
    <cfRule type="cellIs" dxfId="40" priority="27711" operator="equal">
      <formula>"EE(WFO)"</formula>
    </cfRule>
    <cfRule type="cellIs" dxfId="40" priority="27712" operator="equal">
      <formula>"EC(WFO)"</formula>
    </cfRule>
    <cfRule type="cellIs" dxfId="31" priority="27713" operator="equal">
      <formula>"EE (WFO)"</formula>
    </cfRule>
    <cfRule type="cellIs" dxfId="31" priority="27714" operator="equal">
      <formula>"EC (WFO)"</formula>
    </cfRule>
    <cfRule type="cellIs" dxfId="31" priority="27715" operator="equal">
      <formula>"EA (WFO)"</formula>
    </cfRule>
    <cfRule type="cellIs" dxfId="40" priority="27716" operator="equal">
      <formula>"EE(WFO)"</formula>
    </cfRule>
    <cfRule type="cellIs" dxfId="40" priority="27717" operator="equal">
      <formula>"EC(WFO)"</formula>
    </cfRule>
    <cfRule type="cellIs" dxfId="31" priority="27718" operator="equal">
      <formula>"EE (WFO)"</formula>
    </cfRule>
    <cfRule type="cellIs" dxfId="31" priority="27719" operator="equal">
      <formula>"EC (WFO)"</formula>
    </cfRule>
    <cfRule type="cellIs" dxfId="31" priority="27720" operator="equal">
      <formula>"EA (WFO)"</formula>
    </cfRule>
    <cfRule type="cellIs" dxfId="40" priority="27721" operator="equal">
      <formula>"EE(WFO)"</formula>
    </cfRule>
    <cfRule type="cellIs" dxfId="40" priority="27722" operator="equal">
      <formula>"EC(WFO)"</formula>
    </cfRule>
    <cfRule type="cellIs" dxfId="31" priority="27723" operator="equal">
      <formula>"EE (WFO)"</formula>
    </cfRule>
    <cfRule type="cellIs" dxfId="31" priority="27724" operator="equal">
      <formula>"EC (WFO)"</formula>
    </cfRule>
    <cfRule type="cellIs" dxfId="31" priority="27725" operator="equal">
      <formula>"EA (WFO)"</formula>
    </cfRule>
    <cfRule type="cellIs" dxfId="40" priority="27726" operator="equal">
      <formula>"EE(WFO)"</formula>
    </cfRule>
    <cfRule type="cellIs" dxfId="40" priority="27727" operator="equal">
      <formula>"EC(WFO)"</formula>
    </cfRule>
    <cfRule type="cellIs" dxfId="31" priority="27728" operator="equal">
      <formula>"EA (WFO)"</formula>
    </cfRule>
    <cfRule type="cellIs" dxfId="32" priority="27729" operator="equal">
      <formula>"EQ (WFO)"</formula>
    </cfRule>
    <cfRule type="cellIs" dxfId="33" priority="27730" operator="equal">
      <formula>"FG (WFO)"</formula>
    </cfRule>
    <cfRule type="cellIs" dxfId="31" priority="27731" operator="equal">
      <formula>"EE (WFO)"</formula>
    </cfRule>
    <cfRule type="cellIs" dxfId="31" priority="27732" operator="equal">
      <formula>"EC (WFO)"</formula>
    </cfRule>
    <cfRule type="cellIs" dxfId="31" priority="27733" operator="equal">
      <formula>"EA (WFO)"</formula>
    </cfRule>
    <cfRule type="cellIs" dxfId="40" priority="27734" operator="equal">
      <formula>"EE(WFO)"</formula>
    </cfRule>
    <cfRule type="cellIs" dxfId="40" priority="27735" operator="equal">
      <formula>"EC(WFO)"</formula>
    </cfRule>
    <cfRule type="cellIs" dxfId="29" priority="27736" operator="equal">
      <formula>"EQ (WFO)"</formula>
    </cfRule>
    <cfRule type="cellIs" dxfId="52" priority="27737" operator="equal">
      <formula>"FG (WFO)"</formula>
    </cfRule>
    <cfRule type="cellIs" dxfId="29" priority="27738" operator="equal">
      <formula>"EO (WFO)"</formula>
    </cfRule>
    <cfRule type="cellIs" dxfId="29" priority="27739" operator="equal">
      <formula>"EK (WFO)"</formula>
    </cfRule>
    <cfRule type="cellIs" dxfId="40" priority="27740" operator="equal">
      <formula>"EE(WFO)"</formula>
    </cfRule>
    <cfRule type="cellIs" dxfId="40" priority="27741" operator="equal">
      <formula>"EC(WFO)"</formula>
    </cfRule>
    <cfRule type="cellIs" dxfId="31" priority="27742" operator="equal">
      <formula>"EE (WFO)"</formula>
    </cfRule>
    <cfRule type="cellIs" dxfId="31" priority="27743" operator="equal">
      <formula>"EC (WFO)"</formula>
    </cfRule>
    <cfRule type="cellIs" dxfId="31" priority="27744" operator="equal">
      <formula>"EA (WFO)"</formula>
    </cfRule>
    <cfRule type="cellIs" dxfId="31" priority="27745" operator="equal">
      <formula>"EE (WFO)"</formula>
    </cfRule>
    <cfRule type="cellIs" dxfId="31" priority="27746" operator="equal">
      <formula>"EC (WFO)"</formula>
    </cfRule>
    <cfRule type="cellIs" dxfId="31" priority="27747" operator="equal">
      <formula>"EA (WFO)"</formula>
    </cfRule>
    <cfRule type="cellIs" dxfId="40" priority="27748" operator="equal">
      <formula>"EE(WFO)"</formula>
    </cfRule>
    <cfRule type="cellIs" dxfId="40" priority="27749" operator="equal">
      <formula>"EC(WFO)"</formula>
    </cfRule>
    <cfRule type="cellIs" dxfId="31" priority="27750" operator="equal">
      <formula>"EE (WFO)"</formula>
    </cfRule>
    <cfRule type="cellIs" dxfId="31" priority="27751" operator="equal">
      <formula>"EC (WFO)"</formula>
    </cfRule>
    <cfRule type="cellIs" dxfId="31" priority="27752" operator="equal">
      <formula>"EA (WFO)"</formula>
    </cfRule>
    <cfRule type="cellIs" dxfId="40" priority="27753" operator="equal">
      <formula>"EE(WFO)"</formula>
    </cfRule>
    <cfRule type="cellIs" dxfId="40" priority="27754" operator="equal">
      <formula>"EC(WFO)"</formula>
    </cfRule>
    <cfRule type="cellIs" dxfId="31" priority="27755" operator="equal">
      <formula>"EE (WFO)"</formula>
    </cfRule>
    <cfRule type="cellIs" dxfId="31" priority="27756" operator="equal">
      <formula>"EC (WFO)"</formula>
    </cfRule>
    <cfRule type="cellIs" dxfId="31" priority="27757" operator="equal">
      <formula>"EA (WFO)"</formula>
    </cfRule>
    <cfRule type="cellIs" dxfId="40" priority="27758" operator="equal">
      <formula>"EE(WFO)"</formula>
    </cfRule>
    <cfRule type="cellIs" dxfId="40" priority="27759" operator="equal">
      <formula>"EC(WFO)"</formula>
    </cfRule>
    <cfRule type="cellIs" dxfId="31" priority="27760" operator="equal">
      <formula>"EE (WFO)"</formula>
    </cfRule>
    <cfRule type="cellIs" dxfId="31" priority="27761" operator="equal">
      <formula>"EC (WFO)"</formula>
    </cfRule>
    <cfRule type="cellIs" dxfId="31" priority="27762" operator="equal">
      <formula>"EA (WFO)"</formula>
    </cfRule>
    <cfRule type="cellIs" dxfId="40" priority="27763" operator="equal">
      <formula>"EE(WFO)"</formula>
    </cfRule>
    <cfRule type="cellIs" dxfId="40" priority="27764" operator="equal">
      <formula>"EC(WFO)"</formula>
    </cfRule>
    <cfRule type="cellIs" dxfId="31" priority="27765" operator="equal">
      <formula>"EA (WFO)"</formula>
    </cfRule>
    <cfRule type="cellIs" dxfId="32" priority="27766" operator="equal">
      <formula>"EQ (WFO)"</formula>
    </cfRule>
    <cfRule type="cellIs" dxfId="33" priority="27767" operator="equal">
      <formula>"FG (WFO)"</formula>
    </cfRule>
    <cfRule type="cellIs" dxfId="31" priority="27768" operator="equal">
      <formula>"EE (WFO)"</formula>
    </cfRule>
    <cfRule type="cellIs" dxfId="31" priority="27769" operator="equal">
      <formula>"EC (WFO)"</formula>
    </cfRule>
    <cfRule type="cellIs" dxfId="31" priority="27770" operator="equal">
      <formula>"EA (WFO)"</formula>
    </cfRule>
    <cfRule type="cellIs" dxfId="40" priority="27771" operator="equal">
      <formula>"EE(WFO)"</formula>
    </cfRule>
    <cfRule type="cellIs" dxfId="40" priority="27772" operator="equal">
      <formula>"EC(WFO)"</formula>
    </cfRule>
    <cfRule type="cellIs" dxfId="31" priority="27778" operator="equal">
      <formula>"EA (WFO)"</formula>
    </cfRule>
    <cfRule type="cellIs" dxfId="32" priority="27779" operator="equal">
      <formula>"EQ (WFO)"</formula>
    </cfRule>
    <cfRule type="cellIs" dxfId="33" priority="27780" operator="equal">
      <formula>"FG (WFO)"</formula>
    </cfRule>
    <cfRule type="cellIs" dxfId="31" priority="27781" operator="equal">
      <formula>"EE (WFO)"</formula>
    </cfRule>
    <cfRule type="cellIs" dxfId="31" priority="27782" operator="equal">
      <formula>"EC (WFO)"</formula>
    </cfRule>
    <cfRule type="cellIs" dxfId="31" priority="27783" operator="equal">
      <formula>"EA (WFO)"</formula>
    </cfRule>
    <cfRule type="cellIs" dxfId="40" priority="27784" operator="equal">
      <formula>"EE(WFO)"</formula>
    </cfRule>
    <cfRule type="cellIs" dxfId="40" priority="27785" operator="equal">
      <formula>"EC(WFO)"</formula>
    </cfRule>
    <cfRule type="cellIs" dxfId="31" priority="27773" operator="equal">
      <formula>"EE (WFO)"</formula>
    </cfRule>
    <cfRule type="cellIs" dxfId="31" priority="27774" operator="equal">
      <formula>"EC (WFO)"</formula>
    </cfRule>
    <cfRule type="cellIs" dxfId="31" priority="27775" operator="equal">
      <formula>"EA (WFO)"</formula>
    </cfRule>
    <cfRule type="cellIs" dxfId="40" priority="27776" operator="equal">
      <formula>"EE(WFO)"</formula>
    </cfRule>
    <cfRule type="cellIs" dxfId="40" priority="27777" operator="equal">
      <formula>"EC(WFO)"</formula>
    </cfRule>
    <cfRule type="cellIs" dxfId="31" priority="27786" operator="equal">
      <formula>"EE (WFO)"</formula>
    </cfRule>
    <cfRule type="cellIs" dxfId="31" priority="27787" operator="equal">
      <formula>"EC (WFO)"</formula>
    </cfRule>
    <cfRule type="cellIs" dxfId="31" priority="27788" operator="equal">
      <formula>"EA (WFO)"</formula>
    </cfRule>
    <cfRule type="cellIs" dxfId="40" priority="27789" operator="equal">
      <formula>"EE(WFO)"</formula>
    </cfRule>
    <cfRule type="cellIs" dxfId="40" priority="27790" operator="equal">
      <formula>"EC(WFO)"</formula>
    </cfRule>
    <cfRule type="cellIs" dxfId="40" priority="27641" operator="equal">
      <formula>"EE(WFO)"</formula>
    </cfRule>
    <cfRule type="cellIs" dxfId="40" priority="27642" operator="equal">
      <formula>"EC(WFO)"</formula>
    </cfRule>
    <cfRule type="cellIs" dxfId="31" priority="27635" operator="equal">
      <formula>"EA (WFO)"</formula>
    </cfRule>
    <cfRule type="cellIs" dxfId="32" priority="27636" operator="equal">
      <formula>"EQ (WFO)"</formula>
    </cfRule>
    <cfRule type="cellIs" dxfId="33" priority="27637" operator="equal">
      <formula>"FG (WFO)"</formula>
    </cfRule>
    <cfRule type="cellIs" dxfId="31" priority="27638" operator="equal">
      <formula>"EE (WFO)"</formula>
    </cfRule>
    <cfRule type="cellIs" dxfId="31" priority="27639" operator="equal">
      <formula>"EC (WFO)"</formula>
    </cfRule>
    <cfRule type="cellIs" dxfId="31" priority="27640" operator="equal">
      <formula>"EA (WFO)"</formula>
    </cfRule>
    <cfRule type="cellIs" dxfId="31" priority="27578" operator="equal">
      <formula>"EE (WFO)"</formula>
    </cfRule>
    <cfRule type="cellIs" dxfId="31" priority="27579" operator="equal">
      <formula>"EC (WFO)"</formula>
    </cfRule>
    <cfRule type="cellIs" dxfId="31" priority="27580" operator="equal">
      <formula>"EA (WFO)"</formula>
    </cfRule>
    <cfRule type="cellIs" dxfId="40" priority="27581" operator="equal">
      <formula>"EE(WFO)"</formula>
    </cfRule>
    <cfRule type="cellIs" dxfId="40" priority="27582" operator="equal">
      <formula>"EC(WFO)"</formula>
    </cfRule>
    <cfRule type="cellIs" dxfId="31" priority="27583" operator="equal">
      <formula>"EE (WFO)"</formula>
    </cfRule>
    <cfRule type="cellIs" dxfId="31" priority="27584" operator="equal">
      <formula>"EC (WFO)"</formula>
    </cfRule>
    <cfRule type="cellIs" dxfId="31" priority="27585" operator="equal">
      <formula>"EA (WFO)"</formula>
    </cfRule>
    <cfRule type="cellIs" dxfId="40" priority="27586" operator="equal">
      <formula>"EE(WFO)"</formula>
    </cfRule>
    <cfRule type="cellIs" dxfId="40" priority="27587" operator="equal">
      <formula>"EC(WFO)"</formula>
    </cfRule>
    <cfRule type="cellIs" dxfId="31" priority="27588" operator="equal">
      <formula>"EE (WFO)"</formula>
    </cfRule>
    <cfRule type="cellIs" dxfId="31" priority="27589" operator="equal">
      <formula>"EC (WFO)"</formula>
    </cfRule>
    <cfRule type="cellIs" dxfId="31" priority="27590" operator="equal">
      <formula>"EA (WFO)"</formula>
    </cfRule>
    <cfRule type="cellIs" dxfId="40" priority="27591" operator="equal">
      <formula>"EE(WFO)"</formula>
    </cfRule>
    <cfRule type="cellIs" dxfId="40" priority="27592" operator="equal">
      <formula>"EC(WFO)"</formula>
    </cfRule>
    <cfRule type="cellIs" dxfId="31" priority="27593" operator="equal">
      <formula>"EE (WFO)"</formula>
    </cfRule>
    <cfRule type="cellIs" dxfId="31" priority="27594" operator="equal">
      <formula>"EC (WFO)"</formula>
    </cfRule>
    <cfRule type="cellIs" dxfId="31" priority="27595" operator="equal">
      <formula>"EA (WFO)"</formula>
    </cfRule>
    <cfRule type="cellIs" dxfId="40" priority="27596" operator="equal">
      <formula>"EE(WFO)"</formula>
    </cfRule>
    <cfRule type="cellIs" dxfId="40" priority="27597" operator="equal">
      <formula>"EC(WFO)"</formula>
    </cfRule>
    <cfRule type="cellIs" dxfId="31" priority="27598" operator="equal">
      <formula>"EA (WFO)"</formula>
    </cfRule>
    <cfRule type="cellIs" dxfId="32" priority="27599" operator="equal">
      <formula>"EQ (WFO)"</formula>
    </cfRule>
    <cfRule type="cellIs" dxfId="33" priority="27600" operator="equal">
      <formula>"FG (WFO)"</formula>
    </cfRule>
    <cfRule type="cellIs" dxfId="31" priority="27601" operator="equal">
      <formula>"EE (WFO)"</formula>
    </cfRule>
    <cfRule type="cellIs" dxfId="31" priority="27602" operator="equal">
      <formula>"EC (WFO)"</formula>
    </cfRule>
    <cfRule type="cellIs" dxfId="31" priority="27603" operator="equal">
      <formula>"EA (WFO)"</formula>
    </cfRule>
    <cfRule type="cellIs" dxfId="40" priority="27604" operator="equal">
      <formula>"EE(WFO)"</formula>
    </cfRule>
    <cfRule type="cellIs" dxfId="40" priority="27605" operator="equal">
      <formula>"EC(WFO)"</formula>
    </cfRule>
    <cfRule type="cellIs" dxfId="29" priority="27606" operator="equal">
      <formula>"EQ (WFO)"</formula>
    </cfRule>
    <cfRule type="cellIs" dxfId="52" priority="27607" operator="equal">
      <formula>"FG (WFO)"</formula>
    </cfRule>
    <cfRule type="cellIs" dxfId="29" priority="27608" operator="equal">
      <formula>"EO (WFO)"</formula>
    </cfRule>
    <cfRule type="cellIs" dxfId="29" priority="27609" operator="equal">
      <formula>"EK (WFO)"</formula>
    </cfRule>
    <cfRule type="cellIs" dxfId="40" priority="27610" operator="equal">
      <formula>"EE(WFO)"</formula>
    </cfRule>
    <cfRule type="cellIs" dxfId="40" priority="27611" operator="equal">
      <formula>"EC(WFO)"</formula>
    </cfRule>
    <cfRule type="cellIs" dxfId="31" priority="27612" operator="equal">
      <formula>"EE (WFO)"</formula>
    </cfRule>
    <cfRule type="cellIs" dxfId="31" priority="27613" operator="equal">
      <formula>"EC (WFO)"</formula>
    </cfRule>
    <cfRule type="cellIs" dxfId="31" priority="27614" operator="equal">
      <formula>"EA (WFO)"</formula>
    </cfRule>
    <cfRule type="cellIs" dxfId="31" priority="27615" operator="equal">
      <formula>"EE (WFO)"</formula>
    </cfRule>
    <cfRule type="cellIs" dxfId="31" priority="27616" operator="equal">
      <formula>"EC (WFO)"</formula>
    </cfRule>
    <cfRule type="cellIs" dxfId="31" priority="27617" operator="equal">
      <formula>"EA (WFO)"</formula>
    </cfRule>
    <cfRule type="cellIs" dxfId="40" priority="27618" operator="equal">
      <formula>"EE(WFO)"</formula>
    </cfRule>
    <cfRule type="cellIs" dxfId="40" priority="27619" operator="equal">
      <formula>"EC(WFO)"</formula>
    </cfRule>
    <cfRule type="cellIs" dxfId="31" priority="27620" operator="equal">
      <formula>"EE (WFO)"</formula>
    </cfRule>
    <cfRule type="cellIs" dxfId="31" priority="27621" operator="equal">
      <formula>"EC (WFO)"</formula>
    </cfRule>
    <cfRule type="cellIs" dxfId="31" priority="27622" operator="equal">
      <formula>"EA (WFO)"</formula>
    </cfRule>
    <cfRule type="cellIs" dxfId="40" priority="27623" operator="equal">
      <formula>"EE(WFO)"</formula>
    </cfRule>
    <cfRule type="cellIs" dxfId="40" priority="27624" operator="equal">
      <formula>"EC(WFO)"</formula>
    </cfRule>
    <cfRule type="cellIs" dxfId="31" priority="27625" operator="equal">
      <formula>"EE (WFO)"</formula>
    </cfRule>
    <cfRule type="cellIs" dxfId="31" priority="27626" operator="equal">
      <formula>"EC (WFO)"</formula>
    </cfRule>
    <cfRule type="cellIs" dxfId="31" priority="27627" operator="equal">
      <formula>"EA (WFO)"</formula>
    </cfRule>
    <cfRule type="cellIs" dxfId="40" priority="27628" operator="equal">
      <formula>"EE(WFO)"</formula>
    </cfRule>
    <cfRule type="cellIs" dxfId="40" priority="27629" operator="equal">
      <formula>"EC(WFO)"</formula>
    </cfRule>
    <cfRule type="cellIs" dxfId="31" priority="27630" operator="equal">
      <formula>"EE (WFO)"</formula>
    </cfRule>
    <cfRule type="cellIs" dxfId="31" priority="27631" operator="equal">
      <formula>"EC (WFO)"</formula>
    </cfRule>
    <cfRule type="cellIs" dxfId="31" priority="27632" operator="equal">
      <formula>"EA (WFO)"</formula>
    </cfRule>
    <cfRule type="cellIs" dxfId="40" priority="27633" operator="equal">
      <formula>"EE(WFO)"</formula>
    </cfRule>
    <cfRule type="cellIs" dxfId="40" priority="27634" operator="equal">
      <formula>"EC(WFO)"</formula>
    </cfRule>
  </conditionalFormatting>
  <conditionalFormatting sqref="T190:U190">
    <cfRule type="cellIs" dxfId="31" priority="27963" operator="equal">
      <formula>"EE (WFO)"</formula>
    </cfRule>
    <cfRule type="cellIs" dxfId="31" priority="27964" operator="equal">
      <formula>"EC (WFO)"</formula>
    </cfRule>
    <cfRule type="cellIs" dxfId="31" priority="27965" operator="equal">
      <formula>"EA (WFO)"</formula>
    </cfRule>
    <cfRule type="cellIs" dxfId="40" priority="27966" operator="equal">
      <formula>"EE(WFO)"</formula>
    </cfRule>
    <cfRule type="cellIs" dxfId="40" priority="27967" operator="equal">
      <formula>"EC(WFO)"</formula>
    </cfRule>
  </conditionalFormatting>
  <conditionalFormatting sqref="U190">
    <cfRule type="cellIs" dxfId="31" priority="27908" operator="equal">
      <formula>"EA (WFO)"</formula>
    </cfRule>
    <cfRule type="cellIs" dxfId="32" priority="27909" operator="equal">
      <formula>"EQ (WFO)"</formula>
    </cfRule>
    <cfRule type="cellIs" dxfId="33" priority="27910" operator="equal">
      <formula>"FG (WFO)"</formula>
    </cfRule>
    <cfRule type="cellIs" dxfId="31" priority="27911" operator="equal">
      <formula>"EE (WFO)"</formula>
    </cfRule>
    <cfRule type="cellIs" dxfId="31" priority="27912" operator="equal">
      <formula>"EC (WFO)"</formula>
    </cfRule>
    <cfRule type="cellIs" dxfId="31" priority="27913" operator="equal">
      <formula>"EA (WFO)"</formula>
    </cfRule>
    <cfRule type="cellIs" dxfId="40" priority="27914" operator="equal">
      <formula>"EE(WFO)"</formula>
    </cfRule>
    <cfRule type="cellIs" dxfId="40" priority="27915" operator="equal">
      <formula>"EC(WFO)"</formula>
    </cfRule>
  </conditionalFormatting>
  <conditionalFormatting sqref="V190">
    <cfRule type="cellIs" dxfId="31" priority="8957" operator="equal">
      <formula>"EE (WFO)"</formula>
    </cfRule>
    <cfRule type="cellIs" dxfId="31" priority="8958" operator="equal">
      <formula>"EC (WFO)"</formula>
    </cfRule>
    <cfRule type="cellIs" dxfId="31" priority="8959" operator="equal">
      <formula>"EA (WFO)"</formula>
    </cfRule>
    <cfRule type="cellIs" dxfId="40" priority="8960" operator="equal">
      <formula>"EE(WFO)"</formula>
    </cfRule>
    <cfRule type="cellIs" dxfId="40" priority="8961" operator="equal">
      <formula>"EC(WFO)"</formula>
    </cfRule>
    <cfRule type="cellIs" dxfId="31" priority="8962" operator="equal">
      <formula>"EE (WFO)"</formula>
    </cfRule>
    <cfRule type="cellIs" dxfId="31" priority="8963" operator="equal">
      <formula>"EC (WFO)"</formula>
    </cfRule>
    <cfRule type="cellIs" dxfId="31" priority="8964" operator="equal">
      <formula>"EA (WFO)"</formula>
    </cfRule>
    <cfRule type="cellIs" dxfId="40" priority="8965" operator="equal">
      <formula>"EE(WFO)"</formula>
    </cfRule>
    <cfRule type="cellIs" dxfId="40" priority="8966" operator="equal">
      <formula>"EC(WFO)"</formula>
    </cfRule>
    <cfRule type="cellIs" dxfId="31" priority="8967" operator="equal">
      <formula>"EE (WFO)"</formula>
    </cfRule>
    <cfRule type="cellIs" dxfId="31" priority="8968" operator="equal">
      <formula>"EC (WFO)"</formula>
    </cfRule>
    <cfRule type="cellIs" dxfId="31" priority="8969" operator="equal">
      <formula>"EA (WFO)"</formula>
    </cfRule>
    <cfRule type="cellIs" dxfId="40" priority="8970" operator="equal">
      <formula>"EE(WFO)"</formula>
    </cfRule>
    <cfRule type="cellIs" dxfId="40" priority="8971" operator="equal">
      <formula>"EC(WFO)"</formula>
    </cfRule>
    <cfRule type="cellIs" dxfId="31" priority="8972" operator="equal">
      <formula>"EE (WFO)"</formula>
    </cfRule>
    <cfRule type="cellIs" dxfId="31" priority="8973" operator="equal">
      <formula>"EC (WFO)"</formula>
    </cfRule>
    <cfRule type="cellIs" dxfId="31" priority="8974" operator="equal">
      <formula>"EA (WFO)"</formula>
    </cfRule>
    <cfRule type="cellIs" dxfId="40" priority="8975" operator="equal">
      <formula>"EE(WFO)"</formula>
    </cfRule>
    <cfRule type="cellIs" dxfId="40" priority="8976" operator="equal">
      <formula>"EC(WFO)"</formula>
    </cfRule>
    <cfRule type="cellIs" dxfId="31" priority="8977" operator="equal">
      <formula>"EA (WFO)"</formula>
    </cfRule>
    <cfRule type="cellIs" dxfId="32" priority="8978" operator="equal">
      <formula>"EQ (WFO)"</formula>
    </cfRule>
    <cfRule type="cellIs" dxfId="33" priority="8979" operator="equal">
      <formula>"FG (WFO)"</formula>
    </cfRule>
    <cfRule type="cellIs" dxfId="31" priority="8980" operator="equal">
      <formula>"EE (WFO)"</formula>
    </cfRule>
    <cfRule type="cellIs" dxfId="31" priority="8981" operator="equal">
      <formula>"EC (WFO)"</formula>
    </cfRule>
    <cfRule type="cellIs" dxfId="31" priority="8982" operator="equal">
      <formula>"EA (WFO)"</formula>
    </cfRule>
    <cfRule type="cellIs" dxfId="40" priority="8983" operator="equal">
      <formula>"EE(WFO)"</formula>
    </cfRule>
    <cfRule type="cellIs" dxfId="40" priority="8984" operator="equal">
      <formula>"EC(WFO)"</formula>
    </cfRule>
    <cfRule type="cellIs" dxfId="29" priority="8985" operator="equal">
      <formula>"EQ (WFO)"</formula>
    </cfRule>
    <cfRule type="cellIs" dxfId="52" priority="8986" operator="equal">
      <formula>"FG (WFO)"</formula>
    </cfRule>
    <cfRule type="cellIs" dxfId="29" priority="8987" operator="equal">
      <formula>"EO (WFO)"</formula>
    </cfRule>
    <cfRule type="cellIs" dxfId="29" priority="8988" operator="equal">
      <formula>"EK (WFO)"</formula>
    </cfRule>
    <cfRule type="cellIs" dxfId="40" priority="8989" operator="equal">
      <formula>"EE(WFO)"</formula>
    </cfRule>
    <cfRule type="cellIs" dxfId="40" priority="8990" operator="equal">
      <formula>"EC(WFO)"</formula>
    </cfRule>
    <cfRule type="cellIs" dxfId="31" priority="8991" operator="equal">
      <formula>"EE (WFO)"</formula>
    </cfRule>
    <cfRule type="cellIs" dxfId="31" priority="8992" operator="equal">
      <formula>"EC (WFO)"</formula>
    </cfRule>
    <cfRule type="cellIs" dxfId="31" priority="8993" operator="equal">
      <formula>"EA (WFO)"</formula>
    </cfRule>
    <cfRule type="cellIs" dxfId="31" priority="8994" operator="equal">
      <formula>"EE (WFO)"</formula>
    </cfRule>
    <cfRule type="cellIs" dxfId="31" priority="8995" operator="equal">
      <formula>"EC (WFO)"</formula>
    </cfRule>
    <cfRule type="cellIs" dxfId="31" priority="8996" operator="equal">
      <formula>"EA (WFO)"</formula>
    </cfRule>
    <cfRule type="cellIs" dxfId="40" priority="8997" operator="equal">
      <formula>"EE(WFO)"</formula>
    </cfRule>
    <cfRule type="cellIs" dxfId="40" priority="8998" operator="equal">
      <formula>"EC(WFO)"</formula>
    </cfRule>
    <cfRule type="cellIs" dxfId="31" priority="8999" operator="equal">
      <formula>"EE (WFO)"</formula>
    </cfRule>
    <cfRule type="cellIs" dxfId="31" priority="9000" operator="equal">
      <formula>"EC (WFO)"</formula>
    </cfRule>
    <cfRule type="cellIs" dxfId="31" priority="9001" operator="equal">
      <formula>"EA (WFO)"</formula>
    </cfRule>
    <cfRule type="cellIs" dxfId="40" priority="9002" operator="equal">
      <formula>"EE(WFO)"</formula>
    </cfRule>
    <cfRule type="cellIs" dxfId="40" priority="9003" operator="equal">
      <formula>"EC(WFO)"</formula>
    </cfRule>
    <cfRule type="cellIs" dxfId="31" priority="9004" operator="equal">
      <formula>"EE (WFO)"</formula>
    </cfRule>
    <cfRule type="cellIs" dxfId="31" priority="9005" operator="equal">
      <formula>"EC (WFO)"</formula>
    </cfRule>
    <cfRule type="cellIs" dxfId="31" priority="9006" operator="equal">
      <formula>"EA (WFO)"</formula>
    </cfRule>
    <cfRule type="cellIs" dxfId="40" priority="9007" operator="equal">
      <formula>"EE(WFO)"</formula>
    </cfRule>
    <cfRule type="cellIs" dxfId="40" priority="9008" operator="equal">
      <formula>"EC(WFO)"</formula>
    </cfRule>
    <cfRule type="cellIs" dxfId="31" priority="9009" operator="equal">
      <formula>"EE (WFO)"</formula>
    </cfRule>
    <cfRule type="cellIs" dxfId="31" priority="9010" operator="equal">
      <formula>"EC (WFO)"</formula>
    </cfRule>
    <cfRule type="cellIs" dxfId="31" priority="9011" operator="equal">
      <formula>"EA (WFO)"</formula>
    </cfRule>
    <cfRule type="cellIs" dxfId="40" priority="9012" operator="equal">
      <formula>"EE(WFO)"</formula>
    </cfRule>
    <cfRule type="cellIs" dxfId="40" priority="9013" operator="equal">
      <formula>"EC(WFO)"</formula>
    </cfRule>
    <cfRule type="cellIs" dxfId="31" priority="9014" operator="equal">
      <formula>"EA (WFO)"</formula>
    </cfRule>
    <cfRule type="cellIs" dxfId="32" priority="9015" operator="equal">
      <formula>"EQ (WFO)"</formula>
    </cfRule>
    <cfRule type="cellIs" dxfId="33" priority="9016" operator="equal">
      <formula>"FG (WFO)"</formula>
    </cfRule>
    <cfRule type="cellIs" dxfId="31" priority="9017" operator="equal">
      <formula>"EE (WFO)"</formula>
    </cfRule>
    <cfRule type="cellIs" dxfId="31" priority="9018" operator="equal">
      <formula>"EC (WFO)"</formula>
    </cfRule>
    <cfRule type="cellIs" dxfId="31" priority="9019" operator="equal">
      <formula>"EA (WFO)"</formula>
    </cfRule>
    <cfRule type="cellIs" dxfId="40" priority="9020" operator="equal">
      <formula>"EE(WFO)"</formula>
    </cfRule>
    <cfRule type="cellIs" dxfId="40" priority="9021" operator="equal">
      <formula>"EC(WFO)"</formula>
    </cfRule>
    <cfRule type="cellIs" dxfId="31" priority="8949" operator="equal">
      <formula>"EA (WFO)"</formula>
    </cfRule>
    <cfRule type="cellIs" dxfId="32" priority="8950" operator="equal">
      <formula>"EQ (WFO)"</formula>
    </cfRule>
    <cfRule type="cellIs" dxfId="33" priority="8951" operator="equal">
      <formula>"FG (WFO)"</formula>
    </cfRule>
    <cfRule type="cellIs" dxfId="31" priority="8952" operator="equal">
      <formula>"EE (WFO)"</formula>
    </cfRule>
    <cfRule type="cellIs" dxfId="31" priority="8953" operator="equal">
      <formula>"EC (WFO)"</formula>
    </cfRule>
    <cfRule type="cellIs" dxfId="31" priority="8954" operator="equal">
      <formula>"EA (WFO)"</formula>
    </cfRule>
    <cfRule type="cellIs" dxfId="40" priority="8955" operator="equal">
      <formula>"EE(WFO)"</formula>
    </cfRule>
    <cfRule type="cellIs" dxfId="40" priority="8956" operator="equal">
      <formula>"EC(WFO)"</formula>
    </cfRule>
  </conditionalFormatting>
  <conditionalFormatting sqref="Y190:Z190">
    <cfRule type="cellIs" dxfId="13" priority="8627" operator="equal">
      <formula>"TDM"</formula>
    </cfRule>
    <cfRule type="cellIs" dxfId="37" priority="8628" operator="equal">
      <formula>"EQ (WFO)"</formula>
    </cfRule>
    <cfRule type="cellIs" dxfId="31" priority="8629" operator="equal">
      <formula>"EO (WFO)"</formula>
    </cfRule>
    <cfRule type="cellIs" dxfId="36" priority="8630" operator="equal">
      <formula>"RS"</formula>
    </cfRule>
    <cfRule type="cellIs" dxfId="28" priority="8631" operator="equal">
      <formula>"TR (WFO)"</formula>
    </cfRule>
    <cfRule type="cellIs" dxfId="31" priority="8632" operator="equal">
      <formula>"EQ (WFO)"</formula>
    </cfRule>
    <cfRule type="cellIs" dxfId="31" priority="8633" operator="equal">
      <formula>"EO (WFO)"</formula>
    </cfRule>
    <cfRule type="cellIs" dxfId="31" priority="8634" operator="equal">
      <formula>"EO (WFO)"</formula>
    </cfRule>
    <cfRule type="cellIs" dxfId="31" priority="8635" operator="equal">
      <formula>"EK (WFO)"</formula>
    </cfRule>
    <cfRule type="cellIs" dxfId="31" priority="8636" operator="equal">
      <formula>"EG (WFO)"</formula>
    </cfRule>
    <cfRule type="cellIs" dxfId="31" priority="8637" operator="equal">
      <formula>"EE (WFO)"</formula>
    </cfRule>
    <cfRule type="cellIs" dxfId="31" priority="8638" operator="equal">
      <formula>"EC (WFO)"</formula>
    </cfRule>
    <cfRule type="cellIs" dxfId="31" priority="8639" operator="equal">
      <formula>"EA (WFO)"</formula>
    </cfRule>
    <cfRule type="cellIs" dxfId="35" priority="8640" operator="equal">
      <formula>"FG (WFO)"</formula>
    </cfRule>
    <cfRule type="cellIs" dxfId="34" priority="8641" operator="equal">
      <formula>"TR"</formula>
    </cfRule>
    <cfRule type="cellIs" dxfId="57" priority="8651" operator="equal">
      <formula>"SCIK"</formula>
    </cfRule>
    <cfRule type="cellIs" dxfId="57" priority="8652" operator="equal">
      <formula>"CT"</formula>
    </cfRule>
    <cfRule type="cellIs" dxfId="39" priority="8653" operator="equal">
      <formula>"CT"</formula>
    </cfRule>
    <cfRule type="cellIs" dxfId="61" priority="8654" operator="equal">
      <formula>"CT"</formula>
    </cfRule>
    <cfRule type="cellIs" dxfId="23" priority="8655" operator="equal">
      <formula>"FG"</formula>
    </cfRule>
    <cfRule type="cellIs" dxfId="44" priority="8656" operator="equal">
      <formula>"L"</formula>
    </cfRule>
    <cfRule type="cellIs" dxfId="38" priority="8657" operator="equal">
      <formula>"EG (WFO)"</formula>
    </cfRule>
    <cfRule type="cellIs" dxfId="29" priority="8642" operator="equal">
      <formula>"EQ (WFO)"</formula>
    </cfRule>
    <cfRule type="cellIs" dxfId="52" priority="8643" operator="equal">
      <formula>"FG (WFO)"</formula>
    </cfRule>
    <cfRule type="cellIs" dxfId="29" priority="8644" operator="equal">
      <formula>"EO (WFO)"</formula>
    </cfRule>
    <cfRule type="cellIs" dxfId="29" priority="8645" operator="equal">
      <formula>"EK (WFO)"</formula>
    </cfRule>
    <cfRule type="cellIs" dxfId="40" priority="8646" operator="equal">
      <formula>"EE(WFO)"</formula>
    </cfRule>
    <cfRule type="cellIs" dxfId="40" priority="8647" operator="equal">
      <formula>"EC(WFO)"</formula>
    </cfRule>
    <cfRule type="cellIs" dxfId="31" priority="8648" operator="equal">
      <formula>"EE (WFO)"</formula>
    </cfRule>
    <cfRule type="cellIs" dxfId="31" priority="8649" operator="equal">
      <formula>"EC (WFO)"</formula>
    </cfRule>
    <cfRule type="cellIs" dxfId="31" priority="8650" operator="equal">
      <formula>"EA (WFO)"</formula>
    </cfRule>
    <cfRule type="cellIs" dxfId="31" priority="8448" operator="equal">
      <formula>"EE (WFO)"</formula>
    </cfRule>
    <cfRule type="cellIs" dxfId="31" priority="8449" operator="equal">
      <formula>"EC (WFO)"</formula>
    </cfRule>
    <cfRule type="cellIs" dxfId="31" priority="8450" operator="equal">
      <formula>"EA (WFO)"</formula>
    </cfRule>
    <cfRule type="cellIs" dxfId="40" priority="8451" operator="equal">
      <formula>"EE(WFO)"</formula>
    </cfRule>
    <cfRule type="cellIs" dxfId="40" priority="8452" operator="equal">
      <formula>"EC(WFO)"</formula>
    </cfRule>
    <cfRule type="cellIs" dxfId="31" priority="8453" operator="equal">
      <formula>"EE (WFO)"</formula>
    </cfRule>
    <cfRule type="cellIs" dxfId="31" priority="8454" operator="equal">
      <formula>"EC (WFO)"</formula>
    </cfRule>
    <cfRule type="cellIs" dxfId="31" priority="8455" operator="equal">
      <formula>"EA (WFO)"</formula>
    </cfRule>
    <cfRule type="cellIs" dxfId="40" priority="8456" operator="equal">
      <formula>"EE(WFO)"</formula>
    </cfRule>
    <cfRule type="cellIs" dxfId="40" priority="8457" operator="equal">
      <formula>"EC(WFO)"</formula>
    </cfRule>
    <cfRule type="cellIs" dxfId="31" priority="8458" operator="equal">
      <formula>"EE (WFO)"</formula>
    </cfRule>
    <cfRule type="cellIs" dxfId="31" priority="8459" operator="equal">
      <formula>"EC (WFO)"</formula>
    </cfRule>
    <cfRule type="cellIs" dxfId="31" priority="8460" operator="equal">
      <formula>"EA (WFO)"</formula>
    </cfRule>
    <cfRule type="cellIs" dxfId="40" priority="8461" operator="equal">
      <formula>"EE(WFO)"</formula>
    </cfRule>
    <cfRule type="cellIs" dxfId="40" priority="8462" operator="equal">
      <formula>"EC(WFO)"</formula>
    </cfRule>
    <cfRule type="cellIs" dxfId="31" priority="8463" operator="equal">
      <formula>"EE (WFO)"</formula>
    </cfRule>
    <cfRule type="cellIs" dxfId="31" priority="8464" operator="equal">
      <formula>"EC (WFO)"</formula>
    </cfRule>
    <cfRule type="cellIs" dxfId="31" priority="8465" operator="equal">
      <formula>"EA (WFO)"</formula>
    </cfRule>
    <cfRule type="cellIs" dxfId="40" priority="8466" operator="equal">
      <formula>"EE(WFO)"</formula>
    </cfRule>
    <cfRule type="cellIs" dxfId="40" priority="8467" operator="equal">
      <formula>"EC(WFO)"</formula>
    </cfRule>
    <cfRule type="cellIs" dxfId="31" priority="8468" operator="equal">
      <formula>"EA (WFO)"</formula>
    </cfRule>
    <cfRule type="cellIs" dxfId="32" priority="8469" operator="equal">
      <formula>"EQ (WFO)"</formula>
    </cfRule>
    <cfRule type="cellIs" dxfId="33" priority="8470" operator="equal">
      <formula>"FG (WFO)"</formula>
    </cfRule>
    <cfRule type="cellIs" dxfId="31" priority="8471" operator="equal">
      <formula>"EE (WFO)"</formula>
    </cfRule>
    <cfRule type="cellIs" dxfId="31" priority="8472" operator="equal">
      <formula>"EC (WFO)"</formula>
    </cfRule>
    <cfRule type="cellIs" dxfId="31" priority="8473" operator="equal">
      <formula>"EA (WFO)"</formula>
    </cfRule>
    <cfRule type="cellIs" dxfId="40" priority="8474" operator="equal">
      <formula>"EE(WFO)"</formula>
    </cfRule>
    <cfRule type="cellIs" dxfId="40" priority="8475" operator="equal">
      <formula>"EC(WFO)"</formula>
    </cfRule>
    <cfRule type="cellIs" dxfId="29" priority="8476" operator="equal">
      <formula>"EQ (WFO)"</formula>
    </cfRule>
    <cfRule type="cellIs" dxfId="52" priority="8477" operator="equal">
      <formula>"FG (WFO)"</formula>
    </cfRule>
    <cfRule type="cellIs" dxfId="29" priority="8478" operator="equal">
      <formula>"EO (WFO)"</formula>
    </cfRule>
    <cfRule type="cellIs" dxfId="29" priority="8479" operator="equal">
      <formula>"EK (WFO)"</formula>
    </cfRule>
    <cfRule type="cellIs" dxfId="40" priority="8480" operator="equal">
      <formula>"EE(WFO)"</formula>
    </cfRule>
    <cfRule type="cellIs" dxfId="40" priority="8481" operator="equal">
      <formula>"EC(WFO)"</formula>
    </cfRule>
    <cfRule type="cellIs" dxfId="31" priority="8482" operator="equal">
      <formula>"EE (WFO)"</formula>
    </cfRule>
    <cfRule type="cellIs" dxfId="31" priority="8483" operator="equal">
      <formula>"EC (WFO)"</formula>
    </cfRule>
    <cfRule type="cellIs" dxfId="31" priority="8484" operator="equal">
      <formula>"EA (WFO)"</formula>
    </cfRule>
    <cfRule type="cellIs" dxfId="31" priority="8485" operator="equal">
      <formula>"EE (WFO)"</formula>
    </cfRule>
    <cfRule type="cellIs" dxfId="31" priority="8486" operator="equal">
      <formula>"EC (WFO)"</formula>
    </cfRule>
    <cfRule type="cellIs" dxfId="31" priority="8487" operator="equal">
      <formula>"EA (WFO)"</formula>
    </cfRule>
    <cfRule type="cellIs" dxfId="40" priority="8488" operator="equal">
      <formula>"EE(WFO)"</formula>
    </cfRule>
    <cfRule type="cellIs" dxfId="40" priority="8489" operator="equal">
      <formula>"EC(WFO)"</formula>
    </cfRule>
    <cfRule type="cellIs" dxfId="31" priority="8490" operator="equal">
      <formula>"EE (WFO)"</formula>
    </cfRule>
    <cfRule type="cellIs" dxfId="31" priority="8491" operator="equal">
      <formula>"EC (WFO)"</formula>
    </cfRule>
    <cfRule type="cellIs" dxfId="31" priority="8492" operator="equal">
      <formula>"EA (WFO)"</formula>
    </cfRule>
    <cfRule type="cellIs" dxfId="40" priority="8493" operator="equal">
      <formula>"EE(WFO)"</formula>
    </cfRule>
    <cfRule type="cellIs" dxfId="40" priority="8494" operator="equal">
      <formula>"EC(WFO)"</formula>
    </cfRule>
    <cfRule type="cellIs" dxfId="31" priority="8495" operator="equal">
      <formula>"EE (WFO)"</formula>
    </cfRule>
    <cfRule type="cellIs" dxfId="31" priority="8496" operator="equal">
      <formula>"EC (WFO)"</formula>
    </cfRule>
    <cfRule type="cellIs" dxfId="31" priority="8497" operator="equal">
      <formula>"EA (WFO)"</formula>
    </cfRule>
    <cfRule type="cellIs" dxfId="40" priority="8498" operator="equal">
      <formula>"EE(WFO)"</formula>
    </cfRule>
    <cfRule type="cellIs" dxfId="40" priority="8499" operator="equal">
      <formula>"EC(WFO)"</formula>
    </cfRule>
    <cfRule type="cellIs" dxfId="31" priority="8500" operator="equal">
      <formula>"EE (WFO)"</formula>
    </cfRule>
    <cfRule type="cellIs" dxfId="31" priority="8501" operator="equal">
      <formula>"EC (WFO)"</formula>
    </cfRule>
    <cfRule type="cellIs" dxfId="31" priority="8502" operator="equal">
      <formula>"EA (WFO)"</formula>
    </cfRule>
    <cfRule type="cellIs" dxfId="40" priority="8503" operator="equal">
      <formula>"EE(WFO)"</formula>
    </cfRule>
    <cfRule type="cellIs" dxfId="40" priority="8504" operator="equal">
      <formula>"EC(WFO)"</formula>
    </cfRule>
    <cfRule type="cellIs" dxfId="31" priority="8505" operator="equal">
      <formula>"EA (WFO)"</formula>
    </cfRule>
    <cfRule type="cellIs" dxfId="32" priority="8506" operator="equal">
      <formula>"EQ (WFO)"</formula>
    </cfRule>
    <cfRule type="cellIs" dxfId="33" priority="8507" operator="equal">
      <formula>"FG (WFO)"</formula>
    </cfRule>
    <cfRule type="cellIs" dxfId="31" priority="8508" operator="equal">
      <formula>"EE (WFO)"</formula>
    </cfRule>
    <cfRule type="cellIs" dxfId="31" priority="8509" operator="equal">
      <formula>"EC (WFO)"</formula>
    </cfRule>
    <cfRule type="cellIs" dxfId="31" priority="8510" operator="equal">
      <formula>"EA (WFO)"</formula>
    </cfRule>
    <cfRule type="cellIs" dxfId="40" priority="8511" operator="equal">
      <formula>"EE(WFO)"</formula>
    </cfRule>
    <cfRule type="cellIs" dxfId="40" priority="8512" operator="equal">
      <formula>"EC(WFO)"</formula>
    </cfRule>
    <cfRule type="cellIs" dxfId="31" priority="8513" operator="equal">
      <formula>"EE (WFO)"</formula>
    </cfRule>
    <cfRule type="cellIs" dxfId="31" priority="8514" operator="equal">
      <formula>"EC (WFO)"</formula>
    </cfRule>
    <cfRule type="cellIs" dxfId="31" priority="8515" operator="equal">
      <formula>"EA (WFO)"</formula>
    </cfRule>
    <cfRule type="cellIs" dxfId="40" priority="8516" operator="equal">
      <formula>"EE(WFO)"</formula>
    </cfRule>
    <cfRule type="cellIs" dxfId="40" priority="8517" operator="equal">
      <formula>"EC(WFO)"</formula>
    </cfRule>
    <cfRule type="cellIs" dxfId="31" priority="8518" operator="equal">
      <formula>"EE (WFO)"</formula>
    </cfRule>
    <cfRule type="cellIs" dxfId="31" priority="8519" operator="equal">
      <formula>"EC (WFO)"</formula>
    </cfRule>
    <cfRule type="cellIs" dxfId="31" priority="8520" operator="equal">
      <formula>"EA (WFO)"</formula>
    </cfRule>
    <cfRule type="cellIs" dxfId="40" priority="8521" operator="equal">
      <formula>"EE(WFO)"</formula>
    </cfRule>
    <cfRule type="cellIs" dxfId="40" priority="8522" operator="equal">
      <formula>"EC(WFO)"</formula>
    </cfRule>
    <cfRule type="cellIs" dxfId="31" priority="8523" operator="equal">
      <formula>"EE (WFO)"</formula>
    </cfRule>
    <cfRule type="cellIs" dxfId="31" priority="8524" operator="equal">
      <formula>"EC (WFO)"</formula>
    </cfRule>
    <cfRule type="cellIs" dxfId="31" priority="8525" operator="equal">
      <formula>"EA (WFO)"</formula>
    </cfRule>
    <cfRule type="cellIs" dxfId="40" priority="8526" operator="equal">
      <formula>"EE(WFO)"</formula>
    </cfRule>
    <cfRule type="cellIs" dxfId="40" priority="8527" operator="equal">
      <formula>"EC(WFO)"</formula>
    </cfRule>
    <cfRule type="cellIs" dxfId="31" priority="8528" operator="equal">
      <formula>"EE (WFO)"</formula>
    </cfRule>
    <cfRule type="cellIs" dxfId="31" priority="8529" operator="equal">
      <formula>"EC (WFO)"</formula>
    </cfRule>
    <cfRule type="cellIs" dxfId="31" priority="8530" operator="equal">
      <formula>"EA (WFO)"</formula>
    </cfRule>
    <cfRule type="cellIs" dxfId="40" priority="8531" operator="equal">
      <formula>"EE(WFO)"</formula>
    </cfRule>
    <cfRule type="cellIs" dxfId="40" priority="8532" operator="equal">
      <formula>"EC(WFO)"</formula>
    </cfRule>
    <cfRule type="cellIs" dxfId="31" priority="8533" operator="equal">
      <formula>"EA (WFO)"</formula>
    </cfRule>
    <cfRule type="cellIs" dxfId="32" priority="8534" operator="equal">
      <formula>"EQ (WFO)"</formula>
    </cfRule>
    <cfRule type="cellIs" dxfId="33" priority="8535" operator="equal">
      <formula>"FG (WFO)"</formula>
    </cfRule>
    <cfRule type="cellIs" dxfId="31" priority="8536" operator="equal">
      <formula>"EE (WFO)"</formula>
    </cfRule>
    <cfRule type="cellIs" dxfId="31" priority="8537" operator="equal">
      <formula>"EC (WFO)"</formula>
    </cfRule>
    <cfRule type="cellIs" dxfId="31" priority="8538" operator="equal">
      <formula>"EA (WFO)"</formula>
    </cfRule>
    <cfRule type="cellIs" dxfId="40" priority="8539" operator="equal">
      <formula>"EE(WFO)"</formula>
    </cfRule>
    <cfRule type="cellIs" dxfId="40" priority="8540" operator="equal">
      <formula>"EC(WFO)"</formula>
    </cfRule>
    <cfRule type="cellIs" dxfId="29" priority="8541" operator="equal">
      <formula>"EQ (WFO)"</formula>
    </cfRule>
    <cfRule type="cellIs" dxfId="52" priority="8542" operator="equal">
      <formula>"FG (WFO)"</formula>
    </cfRule>
    <cfRule type="cellIs" dxfId="29" priority="8543" operator="equal">
      <formula>"EO (WFO)"</formula>
    </cfRule>
    <cfRule type="cellIs" dxfId="29" priority="8544" operator="equal">
      <formula>"EK (WFO)"</formula>
    </cfRule>
    <cfRule type="cellIs" dxfId="40" priority="8545" operator="equal">
      <formula>"EE(WFO)"</formula>
    </cfRule>
    <cfRule type="cellIs" dxfId="40" priority="8546" operator="equal">
      <formula>"EC(WFO)"</formula>
    </cfRule>
    <cfRule type="cellIs" dxfId="31" priority="8547" operator="equal">
      <formula>"EE (WFO)"</formula>
    </cfRule>
    <cfRule type="cellIs" dxfId="31" priority="8548" operator="equal">
      <formula>"EC (WFO)"</formula>
    </cfRule>
    <cfRule type="cellIs" dxfId="31" priority="8549" operator="equal">
      <formula>"EA (WFO)"</formula>
    </cfRule>
    <cfRule type="cellIs" dxfId="31" priority="8550" operator="equal">
      <formula>"EE (WFO)"</formula>
    </cfRule>
    <cfRule type="cellIs" dxfId="31" priority="8551" operator="equal">
      <formula>"EC (WFO)"</formula>
    </cfRule>
    <cfRule type="cellIs" dxfId="31" priority="8552" operator="equal">
      <formula>"EA (WFO)"</formula>
    </cfRule>
    <cfRule type="cellIs" dxfId="40" priority="8553" operator="equal">
      <formula>"EE(WFO)"</formula>
    </cfRule>
    <cfRule type="cellIs" dxfId="40" priority="8554" operator="equal">
      <formula>"EC(WFO)"</formula>
    </cfRule>
    <cfRule type="cellIs" dxfId="31" priority="8555" operator="equal">
      <formula>"EE (WFO)"</formula>
    </cfRule>
    <cfRule type="cellIs" dxfId="31" priority="8556" operator="equal">
      <formula>"EC (WFO)"</formula>
    </cfRule>
    <cfRule type="cellIs" dxfId="31" priority="8557" operator="equal">
      <formula>"EA (WFO)"</formula>
    </cfRule>
    <cfRule type="cellIs" dxfId="40" priority="8558" operator="equal">
      <formula>"EE(WFO)"</formula>
    </cfRule>
    <cfRule type="cellIs" dxfId="40" priority="8559" operator="equal">
      <formula>"EC(WFO)"</formula>
    </cfRule>
    <cfRule type="cellIs" dxfId="31" priority="8560" operator="equal">
      <formula>"EE (WFO)"</formula>
    </cfRule>
    <cfRule type="cellIs" dxfId="31" priority="8561" operator="equal">
      <formula>"EC (WFO)"</formula>
    </cfRule>
    <cfRule type="cellIs" dxfId="31" priority="8562" operator="equal">
      <formula>"EA (WFO)"</formula>
    </cfRule>
    <cfRule type="cellIs" dxfId="40" priority="8563" operator="equal">
      <formula>"EE(WFO)"</formula>
    </cfRule>
    <cfRule type="cellIs" dxfId="40" priority="8564" operator="equal">
      <formula>"EC(WFO)"</formula>
    </cfRule>
    <cfRule type="cellIs" dxfId="31" priority="8565" operator="equal">
      <formula>"EE (WFO)"</formula>
    </cfRule>
    <cfRule type="cellIs" dxfId="31" priority="8566" operator="equal">
      <formula>"EC (WFO)"</formula>
    </cfRule>
    <cfRule type="cellIs" dxfId="31" priority="8567" operator="equal">
      <formula>"EA (WFO)"</formula>
    </cfRule>
    <cfRule type="cellIs" dxfId="40" priority="8568" operator="equal">
      <formula>"EE(WFO)"</formula>
    </cfRule>
    <cfRule type="cellIs" dxfId="40" priority="8569" operator="equal">
      <formula>"EC(WFO)"</formula>
    </cfRule>
    <cfRule type="cellIs" dxfId="31" priority="8570" operator="equal">
      <formula>"EA (WFO)"</formula>
    </cfRule>
    <cfRule type="cellIs" dxfId="32" priority="8571" operator="equal">
      <formula>"EQ (WFO)"</formula>
    </cfRule>
    <cfRule type="cellIs" dxfId="33" priority="8572" operator="equal">
      <formula>"FG (WFO)"</formula>
    </cfRule>
    <cfRule type="cellIs" dxfId="31" priority="8573" operator="equal">
      <formula>"EE (WFO)"</formula>
    </cfRule>
    <cfRule type="cellIs" dxfId="31" priority="8574" operator="equal">
      <formula>"EC (WFO)"</formula>
    </cfRule>
    <cfRule type="cellIs" dxfId="31" priority="8575" operator="equal">
      <formula>"EA (WFO)"</formula>
    </cfRule>
    <cfRule type="cellIs" dxfId="40" priority="8576" operator="equal">
      <formula>"EE(WFO)"</formula>
    </cfRule>
    <cfRule type="cellIs" dxfId="40" priority="8577" operator="equal">
      <formula>"EC(WFO)"</formula>
    </cfRule>
    <cfRule type="cellIs" dxfId="13" priority="8583" operator="equal">
      <formula>"TDM"</formula>
    </cfRule>
    <cfRule type="cellIs" dxfId="37" priority="8584" operator="equal">
      <formula>"EQ (WFO)"</formula>
    </cfRule>
    <cfRule type="cellIs" dxfId="31" priority="8585" operator="equal">
      <formula>"EO (WFO)"</formula>
    </cfRule>
    <cfRule type="cellIs" dxfId="36" priority="8594" operator="equal">
      <formula>"RS"</formula>
    </cfRule>
    <cfRule type="cellIs" dxfId="28" priority="8595" operator="equal">
      <formula>"TR (WFO)"</formula>
    </cfRule>
    <cfRule type="cellIs" dxfId="31" priority="8596" operator="equal">
      <formula>"EQ (WFO)"</formula>
    </cfRule>
    <cfRule type="cellIs" dxfId="31" priority="8597" operator="equal">
      <formula>"EO (WFO)"</formula>
    </cfRule>
    <cfRule type="cellIs" dxfId="31" priority="8598" operator="equal">
      <formula>"EO (WFO)"</formula>
    </cfRule>
    <cfRule type="cellIs" dxfId="31" priority="8599" operator="equal">
      <formula>"EK (WFO)"</formula>
    </cfRule>
    <cfRule type="cellIs" dxfId="31" priority="8600" operator="equal">
      <formula>"EG (WFO)"</formula>
    </cfRule>
    <cfRule type="cellIs" dxfId="31" priority="8601" operator="equal">
      <formula>"EE (WFO)"</formula>
    </cfRule>
    <cfRule type="cellIs" dxfId="31" priority="8602" operator="equal">
      <formula>"EC (WFO)"</formula>
    </cfRule>
    <cfRule type="cellIs" dxfId="31" priority="8603" operator="equal">
      <formula>"EA (WFO)"</formula>
    </cfRule>
    <cfRule type="cellIs" dxfId="35" priority="8604" operator="equal">
      <formula>"FG (WFO)"</formula>
    </cfRule>
    <cfRule type="cellIs" dxfId="34" priority="8605" operator="equal">
      <formula>"TR"</formula>
    </cfRule>
    <cfRule type="cellIs" dxfId="57" priority="8620" operator="equal">
      <formula>"SCIK"</formula>
    </cfRule>
    <cfRule type="cellIs" dxfId="57" priority="8621" operator="equal">
      <formula>"CT"</formula>
    </cfRule>
    <cfRule type="cellIs" dxfId="39" priority="8622" operator="equal">
      <formula>"CT"</formula>
    </cfRule>
    <cfRule type="cellIs" dxfId="61" priority="8623" operator="equal">
      <formula>"CT"</formula>
    </cfRule>
    <cfRule type="cellIs" dxfId="23" priority="8624" operator="equal">
      <formula>"FG"</formula>
    </cfRule>
    <cfRule type="cellIs" dxfId="44" priority="8625" operator="equal">
      <formula>"L"</formula>
    </cfRule>
    <cfRule type="cellIs" dxfId="38" priority="8626" operator="equal">
      <formula>"EG (WFO)"</formula>
    </cfRule>
    <cfRule type="cellIs" dxfId="40" priority="8615" operator="equal">
      <formula>"EE(WFO)"</formula>
    </cfRule>
    <cfRule type="cellIs" dxfId="40" priority="8616" operator="equal">
      <formula>"EC(WFO)"</formula>
    </cfRule>
    <cfRule type="cellIs" dxfId="31" priority="8617" operator="equal">
      <formula>"EE (WFO)"</formula>
    </cfRule>
    <cfRule type="cellIs" dxfId="31" priority="8618" operator="equal">
      <formula>"EC (WFO)"</formula>
    </cfRule>
    <cfRule type="cellIs" dxfId="31" priority="8619" operator="equal">
      <formula>"EA (WFO)"</formula>
    </cfRule>
    <cfRule type="cellIs" dxfId="29" priority="8606" operator="equal">
      <formula>"EQ (WFO)"</formula>
    </cfRule>
    <cfRule type="cellIs" dxfId="52" priority="8607" operator="equal">
      <formula>"FG (WFO)"</formula>
    </cfRule>
    <cfRule type="cellIs" dxfId="29" priority="8608" operator="equal">
      <formula>"EO (WFO)"</formula>
    </cfRule>
    <cfRule type="cellIs" dxfId="29" priority="8609" operator="equal">
      <formula>"EK (WFO)"</formula>
    </cfRule>
    <cfRule type="cellIs" dxfId="31" priority="8586" operator="equal">
      <formula>"EA (WFO)"</formula>
    </cfRule>
    <cfRule type="cellIs" dxfId="32" priority="8587" operator="equal">
      <formula>"EQ (WFO)"</formula>
    </cfRule>
    <cfRule type="cellIs" dxfId="33" priority="8588" operator="equal">
      <formula>"FG (WFO)"</formula>
    </cfRule>
    <cfRule type="cellIs" dxfId="31" priority="8589" operator="equal">
      <formula>"EE (WFO)"</formula>
    </cfRule>
    <cfRule type="cellIs" dxfId="31" priority="8590" operator="equal">
      <formula>"EC (WFO)"</formula>
    </cfRule>
    <cfRule type="cellIs" dxfId="31" priority="8591" operator="equal">
      <formula>"EA (WFO)"</formula>
    </cfRule>
    <cfRule type="cellIs" dxfId="40" priority="8592" operator="equal">
      <formula>"EE(WFO)"</formula>
    </cfRule>
    <cfRule type="cellIs" dxfId="40" priority="8593" operator="equal">
      <formula>"EC(WFO)"</formula>
    </cfRule>
    <cfRule type="cellIs" dxfId="31" priority="8578" operator="equal">
      <formula>"EE (WFO)"</formula>
    </cfRule>
    <cfRule type="cellIs" dxfId="31" priority="8579" operator="equal">
      <formula>"EC (WFO)"</formula>
    </cfRule>
    <cfRule type="cellIs" dxfId="31" priority="8580" operator="equal">
      <formula>"EA (WFO)"</formula>
    </cfRule>
    <cfRule type="cellIs" dxfId="40" priority="8581" operator="equal">
      <formula>"EE(WFO)"</formula>
    </cfRule>
    <cfRule type="cellIs" dxfId="40" priority="8582" operator="equal">
      <formula>"EC(WFO)"</formula>
    </cfRule>
    <cfRule type="cellIs" dxfId="31" priority="8610" operator="equal">
      <formula>"EE (WFO)"</formula>
    </cfRule>
    <cfRule type="cellIs" dxfId="31" priority="8611" operator="equal">
      <formula>"EC (WFO)"</formula>
    </cfRule>
    <cfRule type="cellIs" dxfId="31" priority="8612" operator="equal">
      <formula>"EA (WFO)"</formula>
    </cfRule>
    <cfRule type="cellIs" dxfId="40" priority="8613" operator="equal">
      <formula>"EE(WFO)"</formula>
    </cfRule>
    <cfRule type="cellIs" dxfId="40" priority="8614" operator="equal">
      <formula>"EC(WFO)"</formula>
    </cfRule>
  </conditionalFormatting>
  <conditionalFormatting sqref="B191:E191">
    <cfRule type="cellIs" dxfId="31" priority="30842" operator="equal">
      <formula>"EQ (WFO)"</formula>
    </cfRule>
    <cfRule type="cellIs" dxfId="31" priority="30843" operator="equal">
      <formula>"EO (WFO)"</formula>
    </cfRule>
    <cfRule type="cellIs" dxfId="31" priority="30844" operator="equal">
      <formula>"EO (WFO)"</formula>
    </cfRule>
    <cfRule type="cellIs" dxfId="31" priority="30845" operator="equal">
      <formula>"EK (WFO)"</formula>
    </cfRule>
    <cfRule type="cellIs" dxfId="31" priority="30846" operator="equal">
      <formula>"EG (WFO)"</formula>
    </cfRule>
    <cfRule type="cellIs" dxfId="31" priority="30847" operator="equal">
      <formula>"EE (WFO)"</formula>
    </cfRule>
    <cfRule type="cellIs" dxfId="31" priority="30848" operator="equal">
      <formula>"EC (WFO)"</formula>
    </cfRule>
    <cfRule type="cellIs" dxfId="31" priority="30849" operator="equal">
      <formula>"EA (WFO)"</formula>
    </cfRule>
    <cfRule type="cellIs" dxfId="35" priority="30850" operator="equal">
      <formula>"FG (WFO)"</formula>
    </cfRule>
    <cfRule type="cellIs" dxfId="13" priority="30851" operator="equal">
      <formula>"TDM"</formula>
    </cfRule>
    <cfRule type="cellIs" dxfId="37" priority="30852" operator="equal">
      <formula>"EQ (WFO)"</formula>
    </cfRule>
    <cfRule type="cellIs" dxfId="31" priority="30853" operator="equal">
      <formula>"EO (WFO)"</formula>
    </cfRule>
    <cfRule type="cellIs" dxfId="36" priority="30854" operator="equal">
      <formula>"RS"</formula>
    </cfRule>
    <cfRule type="cellIs" dxfId="28" priority="30855" operator="equal">
      <formula>"TR (WFO)"</formula>
    </cfRule>
    <cfRule type="cellIs" dxfId="34" priority="30856" operator="equal">
      <formula>"TR"</formula>
    </cfRule>
  </conditionalFormatting>
  <conditionalFormatting sqref="B191">
    <cfRule type="duplicateValues" dxfId="30" priority="30841"/>
  </conditionalFormatting>
  <conditionalFormatting sqref="S191:U191">
    <cfRule type="cellIs" dxfId="31" priority="27833" operator="equal">
      <formula>"EE (WFO)"</formula>
    </cfRule>
    <cfRule type="cellIs" dxfId="31" priority="27834" operator="equal">
      <formula>"EC (WFO)"</formula>
    </cfRule>
    <cfRule type="cellIs" dxfId="31" priority="27835" operator="equal">
      <formula>"EA (WFO)"</formula>
    </cfRule>
    <cfRule type="cellIs" dxfId="40" priority="27836" operator="equal">
      <formula>"EE(WFO)"</formula>
    </cfRule>
    <cfRule type="cellIs" dxfId="40" priority="27837" operator="equal">
      <formula>"EC(WFO)"</formula>
    </cfRule>
    <cfRule type="cellIs" dxfId="31" priority="27838" operator="equal">
      <formula>"EE (WFO)"</formula>
    </cfRule>
    <cfRule type="cellIs" dxfId="31" priority="27839" operator="equal">
      <formula>"EC (WFO)"</formula>
    </cfRule>
    <cfRule type="cellIs" dxfId="31" priority="27840" operator="equal">
      <formula>"EA (WFO)"</formula>
    </cfRule>
    <cfRule type="cellIs" dxfId="40" priority="27841" operator="equal">
      <formula>"EE(WFO)"</formula>
    </cfRule>
    <cfRule type="cellIs" dxfId="40" priority="27842" operator="equal">
      <formula>"EC(WFO)"</formula>
    </cfRule>
    <cfRule type="cellIs" dxfId="31" priority="27843" operator="equal">
      <formula>"EE (WFO)"</formula>
    </cfRule>
    <cfRule type="cellIs" dxfId="31" priority="27844" operator="equal">
      <formula>"EC (WFO)"</formula>
    </cfRule>
    <cfRule type="cellIs" dxfId="31" priority="27845" operator="equal">
      <formula>"EA (WFO)"</formula>
    </cfRule>
    <cfRule type="cellIs" dxfId="40" priority="27846" operator="equal">
      <formula>"EE(WFO)"</formula>
    </cfRule>
    <cfRule type="cellIs" dxfId="40" priority="27847" operator="equal">
      <formula>"EC(WFO)"</formula>
    </cfRule>
    <cfRule type="cellIs" dxfId="31" priority="27848" operator="equal">
      <formula>"EE (WFO)"</formula>
    </cfRule>
    <cfRule type="cellIs" dxfId="31" priority="27849" operator="equal">
      <formula>"EC (WFO)"</formula>
    </cfRule>
    <cfRule type="cellIs" dxfId="31" priority="27850" operator="equal">
      <formula>"EA (WFO)"</formula>
    </cfRule>
    <cfRule type="cellIs" dxfId="40" priority="27851" operator="equal">
      <formula>"EE(WFO)"</formula>
    </cfRule>
    <cfRule type="cellIs" dxfId="40" priority="27852" operator="equal">
      <formula>"EC(WFO)"</formula>
    </cfRule>
    <cfRule type="cellIs" dxfId="31" priority="27853" operator="equal">
      <formula>"EA (WFO)"</formula>
    </cfRule>
    <cfRule type="cellIs" dxfId="32" priority="27854" operator="equal">
      <formula>"EQ (WFO)"</formula>
    </cfRule>
    <cfRule type="cellIs" dxfId="33" priority="27855" operator="equal">
      <formula>"FG (WFO)"</formula>
    </cfRule>
    <cfRule type="cellIs" dxfId="31" priority="27856" operator="equal">
      <formula>"EE (WFO)"</formula>
    </cfRule>
    <cfRule type="cellIs" dxfId="31" priority="27857" operator="equal">
      <formula>"EC (WFO)"</formula>
    </cfRule>
    <cfRule type="cellIs" dxfId="31" priority="27858" operator="equal">
      <formula>"EA (WFO)"</formula>
    </cfRule>
    <cfRule type="cellIs" dxfId="40" priority="27859" operator="equal">
      <formula>"EE(WFO)"</formula>
    </cfRule>
    <cfRule type="cellIs" dxfId="40" priority="27860" operator="equal">
      <formula>"EC(WFO)"</formula>
    </cfRule>
    <cfRule type="cellIs" dxfId="29" priority="27861" operator="equal">
      <formula>"EQ (WFO)"</formula>
    </cfRule>
    <cfRule type="cellIs" dxfId="52" priority="27862" operator="equal">
      <formula>"FG (WFO)"</formula>
    </cfRule>
    <cfRule type="cellIs" dxfId="29" priority="27863" operator="equal">
      <formula>"EO (WFO)"</formula>
    </cfRule>
    <cfRule type="cellIs" dxfId="29" priority="27864" operator="equal">
      <formula>"EK (WFO)"</formula>
    </cfRule>
    <cfRule type="cellIs" dxfId="40" priority="27865" operator="equal">
      <formula>"EE(WFO)"</formula>
    </cfRule>
    <cfRule type="cellIs" dxfId="40" priority="27866" operator="equal">
      <formula>"EC(WFO)"</formula>
    </cfRule>
    <cfRule type="cellIs" dxfId="31" priority="27867" operator="equal">
      <formula>"EE (WFO)"</formula>
    </cfRule>
    <cfRule type="cellIs" dxfId="31" priority="27868" operator="equal">
      <formula>"EC (WFO)"</formula>
    </cfRule>
    <cfRule type="cellIs" dxfId="31" priority="27869" operator="equal">
      <formula>"EA (WFO)"</formula>
    </cfRule>
    <cfRule type="cellIs" dxfId="31" priority="27870" operator="equal">
      <formula>"EE (WFO)"</formula>
    </cfRule>
    <cfRule type="cellIs" dxfId="31" priority="27871" operator="equal">
      <formula>"EC (WFO)"</formula>
    </cfRule>
    <cfRule type="cellIs" dxfId="31" priority="27872" operator="equal">
      <formula>"EA (WFO)"</formula>
    </cfRule>
    <cfRule type="cellIs" dxfId="40" priority="27873" operator="equal">
      <formula>"EE(WFO)"</formula>
    </cfRule>
    <cfRule type="cellIs" dxfId="40" priority="27874" operator="equal">
      <formula>"EC(WFO)"</formula>
    </cfRule>
    <cfRule type="cellIs" dxfId="31" priority="27875" operator="equal">
      <formula>"EE (WFO)"</formula>
    </cfRule>
    <cfRule type="cellIs" dxfId="31" priority="27876" operator="equal">
      <formula>"EC (WFO)"</formula>
    </cfRule>
    <cfRule type="cellIs" dxfId="31" priority="27877" operator="equal">
      <formula>"EA (WFO)"</formula>
    </cfRule>
    <cfRule type="cellIs" dxfId="40" priority="27878" operator="equal">
      <formula>"EE(WFO)"</formula>
    </cfRule>
    <cfRule type="cellIs" dxfId="40" priority="27879" operator="equal">
      <formula>"EC(WFO)"</formula>
    </cfRule>
    <cfRule type="cellIs" dxfId="31" priority="27885" operator="equal">
      <formula>"EE (WFO)"</formula>
    </cfRule>
    <cfRule type="cellIs" dxfId="31" priority="27886" operator="equal">
      <formula>"EC (WFO)"</formula>
    </cfRule>
    <cfRule type="cellIs" dxfId="31" priority="27887" operator="equal">
      <formula>"EA (WFO)"</formula>
    </cfRule>
    <cfRule type="cellIs" dxfId="40" priority="27888" operator="equal">
      <formula>"EE(WFO)"</formula>
    </cfRule>
    <cfRule type="cellIs" dxfId="40" priority="27889" operator="equal">
      <formula>"EC(WFO)"</formula>
    </cfRule>
    <cfRule type="cellIs" dxfId="31" priority="27890" operator="equal">
      <formula>"EE (WFO)"</formula>
    </cfRule>
    <cfRule type="cellIs" dxfId="31" priority="27891" operator="equal">
      <formula>"EC (WFO)"</formula>
    </cfRule>
    <cfRule type="cellIs" dxfId="31" priority="27892" operator="equal">
      <formula>"EA (WFO)"</formula>
    </cfRule>
    <cfRule type="cellIs" dxfId="40" priority="27893" operator="equal">
      <formula>"EE(WFO)"</formula>
    </cfRule>
    <cfRule type="cellIs" dxfId="40" priority="27894" operator="equal">
      <formula>"EC(WFO)"</formula>
    </cfRule>
    <cfRule type="cellIs" dxfId="31" priority="27895" operator="equal">
      <formula>"EA (WFO)"</formula>
    </cfRule>
    <cfRule type="cellIs" dxfId="32" priority="27896" operator="equal">
      <formula>"EQ (WFO)"</formula>
    </cfRule>
    <cfRule type="cellIs" dxfId="33" priority="27897" operator="equal">
      <formula>"FG (WFO)"</formula>
    </cfRule>
    <cfRule type="cellIs" dxfId="31" priority="27898" operator="equal">
      <formula>"EE (WFO)"</formula>
    </cfRule>
    <cfRule type="cellIs" dxfId="31" priority="27899" operator="equal">
      <formula>"EC (WFO)"</formula>
    </cfRule>
    <cfRule type="cellIs" dxfId="31" priority="27900" operator="equal">
      <formula>"EA (WFO)"</formula>
    </cfRule>
    <cfRule type="cellIs" dxfId="40" priority="27901" operator="equal">
      <formula>"EE(WFO)"</formula>
    </cfRule>
    <cfRule type="cellIs" dxfId="40" priority="27902" operator="equal">
      <formula>"EC(WFO)"</formula>
    </cfRule>
  </conditionalFormatting>
  <conditionalFormatting sqref="T191:U191">
    <cfRule type="cellIs" dxfId="31" priority="27880" operator="equal">
      <formula>"EE (WFO)"</formula>
    </cfRule>
    <cfRule type="cellIs" dxfId="31" priority="27881" operator="equal">
      <formula>"EC (WFO)"</formula>
    </cfRule>
    <cfRule type="cellIs" dxfId="31" priority="27882" operator="equal">
      <formula>"EA (WFO)"</formula>
    </cfRule>
    <cfRule type="cellIs" dxfId="40" priority="27883" operator="equal">
      <formula>"EE(WFO)"</formula>
    </cfRule>
    <cfRule type="cellIs" dxfId="40" priority="27884" operator="equal">
      <formula>"EC(WFO)"</formula>
    </cfRule>
  </conditionalFormatting>
  <conditionalFormatting sqref="U191">
    <cfRule type="cellIs" dxfId="31" priority="27825" operator="equal">
      <formula>"EA (WFO)"</formula>
    </cfRule>
    <cfRule type="cellIs" dxfId="32" priority="27826" operator="equal">
      <formula>"EQ (WFO)"</formula>
    </cfRule>
    <cfRule type="cellIs" dxfId="33" priority="27827" operator="equal">
      <formula>"FG (WFO)"</formula>
    </cfRule>
    <cfRule type="cellIs" dxfId="31" priority="27828" operator="equal">
      <formula>"EE (WFO)"</formula>
    </cfRule>
    <cfRule type="cellIs" dxfId="31" priority="27829" operator="equal">
      <formula>"EC (WFO)"</formula>
    </cfRule>
    <cfRule type="cellIs" dxfId="31" priority="27830" operator="equal">
      <formula>"EA (WFO)"</formula>
    </cfRule>
    <cfRule type="cellIs" dxfId="40" priority="27831" operator="equal">
      <formula>"EE(WFO)"</formula>
    </cfRule>
    <cfRule type="cellIs" dxfId="40" priority="27832" operator="equal">
      <formula>"EC(WFO)"</formula>
    </cfRule>
  </conditionalFormatting>
  <conditionalFormatting sqref="V191">
    <cfRule type="cellIs" dxfId="31" priority="8879" operator="equal">
      <formula>"EE (WFO)"</formula>
    </cfRule>
    <cfRule type="cellIs" dxfId="31" priority="8880" operator="equal">
      <formula>"EC (WFO)"</formula>
    </cfRule>
    <cfRule type="cellIs" dxfId="31" priority="8881" operator="equal">
      <formula>"EA (WFO)"</formula>
    </cfRule>
    <cfRule type="cellIs" dxfId="40" priority="8882" operator="equal">
      <formula>"EE(WFO)"</formula>
    </cfRule>
    <cfRule type="cellIs" dxfId="40" priority="8883" operator="equal">
      <formula>"EC(WFO)"</formula>
    </cfRule>
    <cfRule type="cellIs" dxfId="31" priority="8884" operator="equal">
      <formula>"EE (WFO)"</formula>
    </cfRule>
    <cfRule type="cellIs" dxfId="31" priority="8885" operator="equal">
      <formula>"EC (WFO)"</formula>
    </cfRule>
    <cfRule type="cellIs" dxfId="31" priority="8886" operator="equal">
      <formula>"EA (WFO)"</formula>
    </cfRule>
    <cfRule type="cellIs" dxfId="40" priority="8887" operator="equal">
      <formula>"EE(WFO)"</formula>
    </cfRule>
    <cfRule type="cellIs" dxfId="40" priority="8888" operator="equal">
      <formula>"EC(WFO)"</formula>
    </cfRule>
    <cfRule type="cellIs" dxfId="31" priority="8889" operator="equal">
      <formula>"EE (WFO)"</formula>
    </cfRule>
    <cfRule type="cellIs" dxfId="31" priority="8890" operator="equal">
      <formula>"EC (WFO)"</formula>
    </cfRule>
    <cfRule type="cellIs" dxfId="31" priority="8891" operator="equal">
      <formula>"EA (WFO)"</formula>
    </cfRule>
    <cfRule type="cellIs" dxfId="40" priority="8892" operator="equal">
      <formula>"EE(WFO)"</formula>
    </cfRule>
    <cfRule type="cellIs" dxfId="40" priority="8893" operator="equal">
      <formula>"EC(WFO)"</formula>
    </cfRule>
    <cfRule type="cellIs" dxfId="31" priority="8894" operator="equal">
      <formula>"EE (WFO)"</formula>
    </cfRule>
    <cfRule type="cellIs" dxfId="31" priority="8895" operator="equal">
      <formula>"EC (WFO)"</formula>
    </cfRule>
    <cfRule type="cellIs" dxfId="31" priority="8896" operator="equal">
      <formula>"EA (WFO)"</formula>
    </cfRule>
    <cfRule type="cellIs" dxfId="40" priority="8897" operator="equal">
      <formula>"EE(WFO)"</formula>
    </cfRule>
    <cfRule type="cellIs" dxfId="40" priority="8898" operator="equal">
      <formula>"EC(WFO)"</formula>
    </cfRule>
    <cfRule type="cellIs" dxfId="31" priority="8899" operator="equal">
      <formula>"EA (WFO)"</formula>
    </cfRule>
    <cfRule type="cellIs" dxfId="32" priority="8900" operator="equal">
      <formula>"EQ (WFO)"</formula>
    </cfRule>
    <cfRule type="cellIs" dxfId="33" priority="8901" operator="equal">
      <formula>"FG (WFO)"</formula>
    </cfRule>
    <cfRule type="cellIs" dxfId="31" priority="8902" operator="equal">
      <formula>"EE (WFO)"</formula>
    </cfRule>
    <cfRule type="cellIs" dxfId="31" priority="8903" operator="equal">
      <formula>"EC (WFO)"</formula>
    </cfRule>
    <cfRule type="cellIs" dxfId="31" priority="8904" operator="equal">
      <formula>"EA (WFO)"</formula>
    </cfRule>
    <cfRule type="cellIs" dxfId="40" priority="8905" operator="equal">
      <formula>"EE(WFO)"</formula>
    </cfRule>
    <cfRule type="cellIs" dxfId="40" priority="8906" operator="equal">
      <formula>"EC(WFO)"</formula>
    </cfRule>
    <cfRule type="cellIs" dxfId="29" priority="8907" operator="equal">
      <formula>"EQ (WFO)"</formula>
    </cfRule>
    <cfRule type="cellIs" dxfId="52" priority="8908" operator="equal">
      <formula>"FG (WFO)"</formula>
    </cfRule>
    <cfRule type="cellIs" dxfId="29" priority="8909" operator="equal">
      <formula>"EO (WFO)"</formula>
    </cfRule>
    <cfRule type="cellIs" dxfId="29" priority="8910" operator="equal">
      <formula>"EK (WFO)"</formula>
    </cfRule>
    <cfRule type="cellIs" dxfId="40" priority="8911" operator="equal">
      <formula>"EE(WFO)"</formula>
    </cfRule>
    <cfRule type="cellIs" dxfId="40" priority="8912" operator="equal">
      <formula>"EC(WFO)"</formula>
    </cfRule>
    <cfRule type="cellIs" dxfId="31" priority="8913" operator="equal">
      <formula>"EE (WFO)"</formula>
    </cfRule>
    <cfRule type="cellIs" dxfId="31" priority="8914" operator="equal">
      <formula>"EC (WFO)"</formula>
    </cfRule>
    <cfRule type="cellIs" dxfId="31" priority="8915" operator="equal">
      <formula>"EA (WFO)"</formula>
    </cfRule>
    <cfRule type="cellIs" dxfId="31" priority="8916" operator="equal">
      <formula>"EE (WFO)"</formula>
    </cfRule>
    <cfRule type="cellIs" dxfId="31" priority="8917" operator="equal">
      <formula>"EC (WFO)"</formula>
    </cfRule>
    <cfRule type="cellIs" dxfId="31" priority="8918" operator="equal">
      <formula>"EA (WFO)"</formula>
    </cfRule>
    <cfRule type="cellIs" dxfId="40" priority="8919" operator="equal">
      <formula>"EE(WFO)"</formula>
    </cfRule>
    <cfRule type="cellIs" dxfId="40" priority="8920" operator="equal">
      <formula>"EC(WFO)"</formula>
    </cfRule>
    <cfRule type="cellIs" dxfId="31" priority="8921" operator="equal">
      <formula>"EE (WFO)"</formula>
    </cfRule>
    <cfRule type="cellIs" dxfId="31" priority="8922" operator="equal">
      <formula>"EC (WFO)"</formula>
    </cfRule>
    <cfRule type="cellIs" dxfId="31" priority="8923" operator="equal">
      <formula>"EA (WFO)"</formula>
    </cfRule>
    <cfRule type="cellIs" dxfId="40" priority="8924" operator="equal">
      <formula>"EE(WFO)"</formula>
    </cfRule>
    <cfRule type="cellIs" dxfId="40" priority="8925" operator="equal">
      <formula>"EC(WFO)"</formula>
    </cfRule>
    <cfRule type="cellIs" dxfId="31" priority="8926" operator="equal">
      <formula>"EE (WFO)"</formula>
    </cfRule>
    <cfRule type="cellIs" dxfId="31" priority="8927" operator="equal">
      <formula>"EC (WFO)"</formula>
    </cfRule>
    <cfRule type="cellIs" dxfId="31" priority="8928" operator="equal">
      <formula>"EA (WFO)"</formula>
    </cfRule>
    <cfRule type="cellIs" dxfId="40" priority="8929" operator="equal">
      <formula>"EE(WFO)"</formula>
    </cfRule>
    <cfRule type="cellIs" dxfId="40" priority="8930" operator="equal">
      <formula>"EC(WFO)"</formula>
    </cfRule>
    <cfRule type="cellIs" dxfId="31" priority="8931" operator="equal">
      <formula>"EE (WFO)"</formula>
    </cfRule>
    <cfRule type="cellIs" dxfId="31" priority="8932" operator="equal">
      <formula>"EC (WFO)"</formula>
    </cfRule>
    <cfRule type="cellIs" dxfId="31" priority="8933" operator="equal">
      <formula>"EA (WFO)"</formula>
    </cfRule>
    <cfRule type="cellIs" dxfId="40" priority="8934" operator="equal">
      <formula>"EE(WFO)"</formula>
    </cfRule>
    <cfRule type="cellIs" dxfId="40" priority="8935" operator="equal">
      <formula>"EC(WFO)"</formula>
    </cfRule>
    <cfRule type="cellIs" dxfId="31" priority="8936" operator="equal">
      <formula>"EA (WFO)"</formula>
    </cfRule>
    <cfRule type="cellIs" dxfId="32" priority="8937" operator="equal">
      <formula>"EQ (WFO)"</formula>
    </cfRule>
    <cfRule type="cellIs" dxfId="33" priority="8938" operator="equal">
      <formula>"FG (WFO)"</formula>
    </cfRule>
    <cfRule type="cellIs" dxfId="31" priority="8939" operator="equal">
      <formula>"EE (WFO)"</formula>
    </cfRule>
    <cfRule type="cellIs" dxfId="31" priority="8940" operator="equal">
      <formula>"EC (WFO)"</formula>
    </cfRule>
    <cfRule type="cellIs" dxfId="31" priority="8941" operator="equal">
      <formula>"EA (WFO)"</formula>
    </cfRule>
    <cfRule type="cellIs" dxfId="40" priority="8942" operator="equal">
      <formula>"EE(WFO)"</formula>
    </cfRule>
    <cfRule type="cellIs" dxfId="40" priority="8943" operator="equal">
      <formula>"EC(WFO)"</formula>
    </cfRule>
    <cfRule type="cellIs" dxfId="31" priority="8871" operator="equal">
      <formula>"EA (WFO)"</formula>
    </cfRule>
    <cfRule type="cellIs" dxfId="32" priority="8872" operator="equal">
      <formula>"EQ (WFO)"</formula>
    </cfRule>
    <cfRule type="cellIs" dxfId="33" priority="8873" operator="equal">
      <formula>"FG (WFO)"</formula>
    </cfRule>
    <cfRule type="cellIs" dxfId="31" priority="8874" operator="equal">
      <formula>"EE (WFO)"</formula>
    </cfRule>
    <cfRule type="cellIs" dxfId="31" priority="8875" operator="equal">
      <formula>"EC (WFO)"</formula>
    </cfRule>
    <cfRule type="cellIs" dxfId="31" priority="8876" operator="equal">
      <formula>"EA (WFO)"</formula>
    </cfRule>
    <cfRule type="cellIs" dxfId="40" priority="8877" operator="equal">
      <formula>"EE(WFO)"</formula>
    </cfRule>
    <cfRule type="cellIs" dxfId="40" priority="8878" operator="equal">
      <formula>"EC(WFO)"</formula>
    </cfRule>
  </conditionalFormatting>
  <conditionalFormatting sqref="Y191:Z191">
    <cfRule type="cellIs" dxfId="13" priority="7974" operator="equal">
      <formula>"TDM"</formula>
    </cfRule>
    <cfRule type="cellIs" dxfId="37" priority="7975" operator="equal">
      <formula>"EQ (WFO)"</formula>
    </cfRule>
    <cfRule type="cellIs" dxfId="31" priority="7976" operator="equal">
      <formula>"EO (WFO)"</formula>
    </cfRule>
    <cfRule type="cellIs" dxfId="36" priority="7977" operator="equal">
      <formula>"RS"</formula>
    </cfRule>
    <cfRule type="cellIs" dxfId="28" priority="7978" operator="equal">
      <formula>"TR (WFO)"</formula>
    </cfRule>
    <cfRule type="cellIs" dxfId="31" priority="7979" operator="equal">
      <formula>"EQ (WFO)"</formula>
    </cfRule>
    <cfRule type="cellIs" dxfId="31" priority="7980" operator="equal">
      <formula>"EO (WFO)"</formula>
    </cfRule>
    <cfRule type="cellIs" dxfId="31" priority="7981" operator="equal">
      <formula>"EO (WFO)"</formula>
    </cfRule>
    <cfRule type="cellIs" dxfId="31" priority="7982" operator="equal">
      <formula>"EK (WFO)"</formula>
    </cfRule>
    <cfRule type="cellIs" dxfId="31" priority="7983" operator="equal">
      <formula>"EG (WFO)"</formula>
    </cfRule>
    <cfRule type="cellIs" dxfId="31" priority="7984" operator="equal">
      <formula>"EE (WFO)"</formula>
    </cfRule>
    <cfRule type="cellIs" dxfId="31" priority="7985" operator="equal">
      <formula>"EC (WFO)"</formula>
    </cfRule>
    <cfRule type="cellIs" dxfId="31" priority="7986" operator="equal">
      <formula>"EA (WFO)"</formula>
    </cfRule>
    <cfRule type="cellIs" dxfId="35" priority="7987" operator="equal">
      <formula>"FG (WFO)"</formula>
    </cfRule>
    <cfRule type="cellIs" dxfId="34" priority="7988" operator="equal">
      <formula>"TR"</formula>
    </cfRule>
    <cfRule type="cellIs" dxfId="57" priority="7998" operator="equal">
      <formula>"SCIK"</formula>
    </cfRule>
    <cfRule type="cellIs" dxfId="57" priority="7999" operator="equal">
      <formula>"CT"</formula>
    </cfRule>
    <cfRule type="cellIs" dxfId="39" priority="8000" operator="equal">
      <formula>"CT"</formula>
    </cfRule>
    <cfRule type="cellIs" dxfId="61" priority="8001" operator="equal">
      <formula>"CT"</formula>
    </cfRule>
    <cfRule type="cellIs" dxfId="23" priority="8002" operator="equal">
      <formula>"FG"</formula>
    </cfRule>
    <cfRule type="cellIs" dxfId="44" priority="8003" operator="equal">
      <formula>"L"</formula>
    </cfRule>
    <cfRule type="cellIs" dxfId="38" priority="8004" operator="equal">
      <formula>"EG (WFO)"</formula>
    </cfRule>
    <cfRule type="cellIs" dxfId="29" priority="7989" operator="equal">
      <formula>"EQ (WFO)"</formula>
    </cfRule>
    <cfRule type="cellIs" dxfId="52" priority="7990" operator="equal">
      <formula>"FG (WFO)"</formula>
    </cfRule>
    <cfRule type="cellIs" dxfId="29" priority="7991" operator="equal">
      <formula>"EO (WFO)"</formula>
    </cfRule>
    <cfRule type="cellIs" dxfId="29" priority="7992" operator="equal">
      <formula>"EK (WFO)"</formula>
    </cfRule>
    <cfRule type="cellIs" dxfId="40" priority="7993" operator="equal">
      <formula>"EE(WFO)"</formula>
    </cfRule>
    <cfRule type="cellIs" dxfId="40" priority="7994" operator="equal">
      <formula>"EC(WFO)"</formula>
    </cfRule>
    <cfRule type="cellIs" dxfId="31" priority="7995" operator="equal">
      <formula>"EE (WFO)"</formula>
    </cfRule>
    <cfRule type="cellIs" dxfId="31" priority="7996" operator="equal">
      <formula>"EC (WFO)"</formula>
    </cfRule>
    <cfRule type="cellIs" dxfId="31" priority="7997" operator="equal">
      <formula>"EA (WFO)"</formula>
    </cfRule>
    <cfRule type="cellIs" dxfId="31" priority="7795" operator="equal">
      <formula>"EE (WFO)"</formula>
    </cfRule>
    <cfRule type="cellIs" dxfId="31" priority="7796" operator="equal">
      <formula>"EC (WFO)"</formula>
    </cfRule>
    <cfRule type="cellIs" dxfId="31" priority="7797" operator="equal">
      <formula>"EA (WFO)"</formula>
    </cfRule>
    <cfRule type="cellIs" dxfId="40" priority="7798" operator="equal">
      <formula>"EE(WFO)"</formula>
    </cfRule>
    <cfRule type="cellIs" dxfId="40" priority="7799" operator="equal">
      <formula>"EC(WFO)"</formula>
    </cfRule>
    <cfRule type="cellIs" dxfId="31" priority="7800" operator="equal">
      <formula>"EE (WFO)"</formula>
    </cfRule>
    <cfRule type="cellIs" dxfId="31" priority="7801" operator="equal">
      <formula>"EC (WFO)"</formula>
    </cfRule>
    <cfRule type="cellIs" dxfId="31" priority="7802" operator="equal">
      <formula>"EA (WFO)"</formula>
    </cfRule>
    <cfRule type="cellIs" dxfId="40" priority="7803" operator="equal">
      <formula>"EE(WFO)"</formula>
    </cfRule>
    <cfRule type="cellIs" dxfId="40" priority="7804" operator="equal">
      <formula>"EC(WFO)"</formula>
    </cfRule>
    <cfRule type="cellIs" dxfId="31" priority="7805" operator="equal">
      <formula>"EE (WFO)"</formula>
    </cfRule>
    <cfRule type="cellIs" dxfId="31" priority="7806" operator="equal">
      <formula>"EC (WFO)"</formula>
    </cfRule>
    <cfRule type="cellIs" dxfId="31" priority="7807" operator="equal">
      <formula>"EA (WFO)"</formula>
    </cfRule>
    <cfRule type="cellIs" dxfId="40" priority="7808" operator="equal">
      <formula>"EE(WFO)"</formula>
    </cfRule>
    <cfRule type="cellIs" dxfId="40" priority="7809" operator="equal">
      <formula>"EC(WFO)"</formula>
    </cfRule>
    <cfRule type="cellIs" dxfId="31" priority="7810" operator="equal">
      <formula>"EE (WFO)"</formula>
    </cfRule>
    <cfRule type="cellIs" dxfId="31" priority="7811" operator="equal">
      <formula>"EC (WFO)"</formula>
    </cfRule>
    <cfRule type="cellIs" dxfId="31" priority="7812" operator="equal">
      <formula>"EA (WFO)"</formula>
    </cfRule>
    <cfRule type="cellIs" dxfId="40" priority="7813" operator="equal">
      <formula>"EE(WFO)"</formula>
    </cfRule>
    <cfRule type="cellIs" dxfId="40" priority="7814" operator="equal">
      <formula>"EC(WFO)"</formula>
    </cfRule>
    <cfRule type="cellIs" dxfId="31" priority="7815" operator="equal">
      <formula>"EA (WFO)"</formula>
    </cfRule>
    <cfRule type="cellIs" dxfId="32" priority="7816" operator="equal">
      <formula>"EQ (WFO)"</formula>
    </cfRule>
    <cfRule type="cellIs" dxfId="33" priority="7817" operator="equal">
      <formula>"FG (WFO)"</formula>
    </cfRule>
    <cfRule type="cellIs" dxfId="31" priority="7818" operator="equal">
      <formula>"EE (WFO)"</formula>
    </cfRule>
    <cfRule type="cellIs" dxfId="31" priority="7819" operator="equal">
      <formula>"EC (WFO)"</formula>
    </cfRule>
    <cfRule type="cellIs" dxfId="31" priority="7820" operator="equal">
      <formula>"EA (WFO)"</formula>
    </cfRule>
    <cfRule type="cellIs" dxfId="40" priority="7821" operator="equal">
      <formula>"EE(WFO)"</formula>
    </cfRule>
    <cfRule type="cellIs" dxfId="40" priority="7822" operator="equal">
      <formula>"EC(WFO)"</formula>
    </cfRule>
    <cfRule type="cellIs" dxfId="29" priority="7823" operator="equal">
      <formula>"EQ (WFO)"</formula>
    </cfRule>
    <cfRule type="cellIs" dxfId="52" priority="7824" operator="equal">
      <formula>"FG (WFO)"</formula>
    </cfRule>
    <cfRule type="cellIs" dxfId="29" priority="7825" operator="equal">
      <formula>"EO (WFO)"</formula>
    </cfRule>
    <cfRule type="cellIs" dxfId="29" priority="7826" operator="equal">
      <formula>"EK (WFO)"</formula>
    </cfRule>
    <cfRule type="cellIs" dxfId="40" priority="7827" operator="equal">
      <formula>"EE(WFO)"</formula>
    </cfRule>
    <cfRule type="cellIs" dxfId="40" priority="7828" operator="equal">
      <formula>"EC(WFO)"</formula>
    </cfRule>
    <cfRule type="cellIs" dxfId="31" priority="7829" operator="equal">
      <formula>"EE (WFO)"</formula>
    </cfRule>
    <cfRule type="cellIs" dxfId="31" priority="7830" operator="equal">
      <formula>"EC (WFO)"</formula>
    </cfRule>
    <cfRule type="cellIs" dxfId="31" priority="7831" operator="equal">
      <formula>"EA (WFO)"</formula>
    </cfRule>
    <cfRule type="cellIs" dxfId="31" priority="7832" operator="equal">
      <formula>"EE (WFO)"</formula>
    </cfRule>
    <cfRule type="cellIs" dxfId="31" priority="7833" operator="equal">
      <formula>"EC (WFO)"</formula>
    </cfRule>
    <cfRule type="cellIs" dxfId="31" priority="7834" operator="equal">
      <formula>"EA (WFO)"</formula>
    </cfRule>
    <cfRule type="cellIs" dxfId="40" priority="7835" operator="equal">
      <formula>"EE(WFO)"</formula>
    </cfRule>
    <cfRule type="cellIs" dxfId="40" priority="7836" operator="equal">
      <formula>"EC(WFO)"</formula>
    </cfRule>
    <cfRule type="cellIs" dxfId="31" priority="7837" operator="equal">
      <formula>"EE (WFO)"</formula>
    </cfRule>
    <cfRule type="cellIs" dxfId="31" priority="7838" operator="equal">
      <formula>"EC (WFO)"</formula>
    </cfRule>
    <cfRule type="cellIs" dxfId="31" priority="7839" operator="equal">
      <formula>"EA (WFO)"</formula>
    </cfRule>
    <cfRule type="cellIs" dxfId="40" priority="7840" operator="equal">
      <formula>"EE(WFO)"</formula>
    </cfRule>
    <cfRule type="cellIs" dxfId="40" priority="7841" operator="equal">
      <formula>"EC(WFO)"</formula>
    </cfRule>
    <cfRule type="cellIs" dxfId="31" priority="7842" operator="equal">
      <formula>"EE (WFO)"</formula>
    </cfRule>
    <cfRule type="cellIs" dxfId="31" priority="7843" operator="equal">
      <formula>"EC (WFO)"</formula>
    </cfRule>
    <cfRule type="cellIs" dxfId="31" priority="7844" operator="equal">
      <formula>"EA (WFO)"</formula>
    </cfRule>
    <cfRule type="cellIs" dxfId="40" priority="7845" operator="equal">
      <formula>"EE(WFO)"</formula>
    </cfRule>
    <cfRule type="cellIs" dxfId="40" priority="7846" operator="equal">
      <formula>"EC(WFO)"</formula>
    </cfRule>
    <cfRule type="cellIs" dxfId="31" priority="7847" operator="equal">
      <formula>"EE (WFO)"</formula>
    </cfRule>
    <cfRule type="cellIs" dxfId="31" priority="7848" operator="equal">
      <formula>"EC (WFO)"</formula>
    </cfRule>
    <cfRule type="cellIs" dxfId="31" priority="7849" operator="equal">
      <formula>"EA (WFO)"</formula>
    </cfRule>
    <cfRule type="cellIs" dxfId="40" priority="7850" operator="equal">
      <formula>"EE(WFO)"</formula>
    </cfRule>
    <cfRule type="cellIs" dxfId="40" priority="7851" operator="equal">
      <formula>"EC(WFO)"</formula>
    </cfRule>
    <cfRule type="cellIs" dxfId="31" priority="7852" operator="equal">
      <formula>"EA (WFO)"</formula>
    </cfRule>
    <cfRule type="cellIs" dxfId="32" priority="7853" operator="equal">
      <formula>"EQ (WFO)"</formula>
    </cfRule>
    <cfRule type="cellIs" dxfId="33" priority="7854" operator="equal">
      <formula>"FG (WFO)"</formula>
    </cfRule>
    <cfRule type="cellIs" dxfId="31" priority="7855" operator="equal">
      <formula>"EE (WFO)"</formula>
    </cfRule>
    <cfRule type="cellIs" dxfId="31" priority="7856" operator="equal">
      <formula>"EC (WFO)"</formula>
    </cfRule>
    <cfRule type="cellIs" dxfId="31" priority="7857" operator="equal">
      <formula>"EA (WFO)"</formula>
    </cfRule>
    <cfRule type="cellIs" dxfId="40" priority="7858" operator="equal">
      <formula>"EE(WFO)"</formula>
    </cfRule>
    <cfRule type="cellIs" dxfId="40" priority="7859" operator="equal">
      <formula>"EC(WFO)"</formula>
    </cfRule>
    <cfRule type="cellIs" dxfId="31" priority="7860" operator="equal">
      <formula>"EE (WFO)"</formula>
    </cfRule>
    <cfRule type="cellIs" dxfId="31" priority="7861" operator="equal">
      <formula>"EC (WFO)"</formula>
    </cfRule>
    <cfRule type="cellIs" dxfId="31" priority="7862" operator="equal">
      <formula>"EA (WFO)"</formula>
    </cfRule>
    <cfRule type="cellIs" dxfId="40" priority="7863" operator="equal">
      <formula>"EE(WFO)"</formula>
    </cfRule>
    <cfRule type="cellIs" dxfId="40" priority="7864" operator="equal">
      <formula>"EC(WFO)"</formula>
    </cfRule>
    <cfRule type="cellIs" dxfId="31" priority="7865" operator="equal">
      <formula>"EE (WFO)"</formula>
    </cfRule>
    <cfRule type="cellIs" dxfId="31" priority="7866" operator="equal">
      <formula>"EC (WFO)"</formula>
    </cfRule>
    <cfRule type="cellIs" dxfId="31" priority="7867" operator="equal">
      <formula>"EA (WFO)"</formula>
    </cfRule>
    <cfRule type="cellIs" dxfId="40" priority="7868" operator="equal">
      <formula>"EE(WFO)"</formula>
    </cfRule>
    <cfRule type="cellIs" dxfId="40" priority="7869" operator="equal">
      <formula>"EC(WFO)"</formula>
    </cfRule>
    <cfRule type="cellIs" dxfId="31" priority="7870" operator="equal">
      <formula>"EE (WFO)"</formula>
    </cfRule>
    <cfRule type="cellIs" dxfId="31" priority="7871" operator="equal">
      <formula>"EC (WFO)"</formula>
    </cfRule>
    <cfRule type="cellIs" dxfId="31" priority="7872" operator="equal">
      <formula>"EA (WFO)"</formula>
    </cfRule>
    <cfRule type="cellIs" dxfId="40" priority="7873" operator="equal">
      <formula>"EE(WFO)"</formula>
    </cfRule>
    <cfRule type="cellIs" dxfId="40" priority="7874" operator="equal">
      <formula>"EC(WFO)"</formula>
    </cfRule>
    <cfRule type="cellIs" dxfId="31" priority="7875" operator="equal">
      <formula>"EE (WFO)"</formula>
    </cfRule>
    <cfRule type="cellIs" dxfId="31" priority="7876" operator="equal">
      <formula>"EC (WFO)"</formula>
    </cfRule>
    <cfRule type="cellIs" dxfId="31" priority="7877" operator="equal">
      <formula>"EA (WFO)"</formula>
    </cfRule>
    <cfRule type="cellIs" dxfId="40" priority="7878" operator="equal">
      <formula>"EE(WFO)"</formula>
    </cfRule>
    <cfRule type="cellIs" dxfId="40" priority="7879" operator="equal">
      <formula>"EC(WFO)"</formula>
    </cfRule>
    <cfRule type="cellIs" dxfId="31" priority="7880" operator="equal">
      <formula>"EA (WFO)"</formula>
    </cfRule>
    <cfRule type="cellIs" dxfId="32" priority="7881" operator="equal">
      <formula>"EQ (WFO)"</formula>
    </cfRule>
    <cfRule type="cellIs" dxfId="33" priority="7882" operator="equal">
      <formula>"FG (WFO)"</formula>
    </cfRule>
    <cfRule type="cellIs" dxfId="31" priority="7883" operator="equal">
      <formula>"EE (WFO)"</formula>
    </cfRule>
    <cfRule type="cellIs" dxfId="31" priority="7884" operator="equal">
      <formula>"EC (WFO)"</formula>
    </cfRule>
    <cfRule type="cellIs" dxfId="31" priority="7885" operator="equal">
      <formula>"EA (WFO)"</formula>
    </cfRule>
    <cfRule type="cellIs" dxfId="40" priority="7886" operator="equal">
      <formula>"EE(WFO)"</formula>
    </cfRule>
    <cfRule type="cellIs" dxfId="40" priority="7887" operator="equal">
      <formula>"EC(WFO)"</formula>
    </cfRule>
    <cfRule type="cellIs" dxfId="29" priority="7888" operator="equal">
      <formula>"EQ (WFO)"</formula>
    </cfRule>
    <cfRule type="cellIs" dxfId="52" priority="7889" operator="equal">
      <formula>"FG (WFO)"</formula>
    </cfRule>
    <cfRule type="cellIs" dxfId="29" priority="7890" operator="equal">
      <formula>"EO (WFO)"</formula>
    </cfRule>
    <cfRule type="cellIs" dxfId="29" priority="7891" operator="equal">
      <formula>"EK (WFO)"</formula>
    </cfRule>
    <cfRule type="cellIs" dxfId="40" priority="7892" operator="equal">
      <formula>"EE(WFO)"</formula>
    </cfRule>
    <cfRule type="cellIs" dxfId="40" priority="7893" operator="equal">
      <formula>"EC(WFO)"</formula>
    </cfRule>
    <cfRule type="cellIs" dxfId="31" priority="7894" operator="equal">
      <formula>"EE (WFO)"</formula>
    </cfRule>
    <cfRule type="cellIs" dxfId="31" priority="7895" operator="equal">
      <formula>"EC (WFO)"</formula>
    </cfRule>
    <cfRule type="cellIs" dxfId="31" priority="7896" operator="equal">
      <formula>"EA (WFO)"</formula>
    </cfRule>
    <cfRule type="cellIs" dxfId="31" priority="7897" operator="equal">
      <formula>"EE (WFO)"</formula>
    </cfRule>
    <cfRule type="cellIs" dxfId="31" priority="7898" operator="equal">
      <formula>"EC (WFO)"</formula>
    </cfRule>
    <cfRule type="cellIs" dxfId="31" priority="7899" operator="equal">
      <formula>"EA (WFO)"</formula>
    </cfRule>
    <cfRule type="cellIs" dxfId="40" priority="7900" operator="equal">
      <formula>"EE(WFO)"</formula>
    </cfRule>
    <cfRule type="cellIs" dxfId="40" priority="7901" operator="equal">
      <formula>"EC(WFO)"</formula>
    </cfRule>
    <cfRule type="cellIs" dxfId="31" priority="7902" operator="equal">
      <formula>"EE (WFO)"</formula>
    </cfRule>
    <cfRule type="cellIs" dxfId="31" priority="7903" operator="equal">
      <formula>"EC (WFO)"</formula>
    </cfRule>
    <cfRule type="cellIs" dxfId="31" priority="7904" operator="equal">
      <formula>"EA (WFO)"</formula>
    </cfRule>
    <cfRule type="cellIs" dxfId="40" priority="7905" operator="equal">
      <formula>"EE(WFO)"</formula>
    </cfRule>
    <cfRule type="cellIs" dxfId="40" priority="7906" operator="equal">
      <formula>"EC(WFO)"</formula>
    </cfRule>
    <cfRule type="cellIs" dxfId="31" priority="7907" operator="equal">
      <formula>"EE (WFO)"</formula>
    </cfRule>
    <cfRule type="cellIs" dxfId="31" priority="7908" operator="equal">
      <formula>"EC (WFO)"</formula>
    </cfRule>
    <cfRule type="cellIs" dxfId="31" priority="7909" operator="equal">
      <formula>"EA (WFO)"</formula>
    </cfRule>
    <cfRule type="cellIs" dxfId="40" priority="7910" operator="equal">
      <formula>"EE(WFO)"</formula>
    </cfRule>
    <cfRule type="cellIs" dxfId="40" priority="7911" operator="equal">
      <formula>"EC(WFO)"</formula>
    </cfRule>
    <cfRule type="cellIs" dxfId="31" priority="7912" operator="equal">
      <formula>"EE (WFO)"</formula>
    </cfRule>
    <cfRule type="cellIs" dxfId="31" priority="7913" operator="equal">
      <formula>"EC (WFO)"</formula>
    </cfRule>
    <cfRule type="cellIs" dxfId="31" priority="7914" operator="equal">
      <formula>"EA (WFO)"</formula>
    </cfRule>
    <cfRule type="cellIs" dxfId="40" priority="7915" operator="equal">
      <formula>"EE(WFO)"</formula>
    </cfRule>
    <cfRule type="cellIs" dxfId="40" priority="7916" operator="equal">
      <formula>"EC(WFO)"</formula>
    </cfRule>
    <cfRule type="cellIs" dxfId="31" priority="7917" operator="equal">
      <formula>"EA (WFO)"</formula>
    </cfRule>
    <cfRule type="cellIs" dxfId="32" priority="7918" operator="equal">
      <formula>"EQ (WFO)"</formula>
    </cfRule>
    <cfRule type="cellIs" dxfId="33" priority="7919" operator="equal">
      <formula>"FG (WFO)"</formula>
    </cfRule>
    <cfRule type="cellIs" dxfId="31" priority="7920" operator="equal">
      <formula>"EE (WFO)"</formula>
    </cfRule>
    <cfRule type="cellIs" dxfId="31" priority="7921" operator="equal">
      <formula>"EC (WFO)"</formula>
    </cfRule>
    <cfRule type="cellIs" dxfId="31" priority="7922" operator="equal">
      <formula>"EA (WFO)"</formula>
    </cfRule>
    <cfRule type="cellIs" dxfId="40" priority="7923" operator="equal">
      <formula>"EE(WFO)"</formula>
    </cfRule>
    <cfRule type="cellIs" dxfId="40" priority="7924" operator="equal">
      <formula>"EC(WFO)"</formula>
    </cfRule>
    <cfRule type="cellIs" dxfId="13" priority="7930" operator="equal">
      <formula>"TDM"</formula>
    </cfRule>
    <cfRule type="cellIs" dxfId="37" priority="7931" operator="equal">
      <formula>"EQ (WFO)"</formula>
    </cfRule>
    <cfRule type="cellIs" dxfId="31" priority="7932" operator="equal">
      <formula>"EO (WFO)"</formula>
    </cfRule>
    <cfRule type="cellIs" dxfId="36" priority="7941" operator="equal">
      <formula>"RS"</formula>
    </cfRule>
    <cfRule type="cellIs" dxfId="28" priority="7942" operator="equal">
      <formula>"TR (WFO)"</formula>
    </cfRule>
    <cfRule type="cellIs" dxfId="31" priority="7943" operator="equal">
      <formula>"EQ (WFO)"</formula>
    </cfRule>
    <cfRule type="cellIs" dxfId="31" priority="7944" operator="equal">
      <formula>"EO (WFO)"</formula>
    </cfRule>
    <cfRule type="cellIs" dxfId="31" priority="7945" operator="equal">
      <formula>"EO (WFO)"</formula>
    </cfRule>
    <cfRule type="cellIs" dxfId="31" priority="7946" operator="equal">
      <formula>"EK (WFO)"</formula>
    </cfRule>
    <cfRule type="cellIs" dxfId="31" priority="7947" operator="equal">
      <formula>"EG (WFO)"</formula>
    </cfRule>
    <cfRule type="cellIs" dxfId="31" priority="7948" operator="equal">
      <formula>"EE (WFO)"</formula>
    </cfRule>
    <cfRule type="cellIs" dxfId="31" priority="7949" operator="equal">
      <formula>"EC (WFO)"</formula>
    </cfRule>
    <cfRule type="cellIs" dxfId="31" priority="7950" operator="equal">
      <formula>"EA (WFO)"</formula>
    </cfRule>
    <cfRule type="cellIs" dxfId="35" priority="7951" operator="equal">
      <formula>"FG (WFO)"</formula>
    </cfRule>
    <cfRule type="cellIs" dxfId="34" priority="7952" operator="equal">
      <formula>"TR"</formula>
    </cfRule>
    <cfRule type="cellIs" dxfId="57" priority="7967" operator="equal">
      <formula>"SCIK"</formula>
    </cfRule>
    <cfRule type="cellIs" dxfId="57" priority="7968" operator="equal">
      <formula>"CT"</formula>
    </cfRule>
    <cfRule type="cellIs" dxfId="39" priority="7969" operator="equal">
      <formula>"CT"</formula>
    </cfRule>
    <cfRule type="cellIs" dxfId="61" priority="7970" operator="equal">
      <formula>"CT"</formula>
    </cfRule>
    <cfRule type="cellIs" dxfId="23" priority="7971" operator="equal">
      <formula>"FG"</formula>
    </cfRule>
    <cfRule type="cellIs" dxfId="44" priority="7972" operator="equal">
      <formula>"L"</formula>
    </cfRule>
    <cfRule type="cellIs" dxfId="38" priority="7973" operator="equal">
      <formula>"EG (WFO)"</formula>
    </cfRule>
    <cfRule type="cellIs" dxfId="40" priority="7962" operator="equal">
      <formula>"EE(WFO)"</formula>
    </cfRule>
    <cfRule type="cellIs" dxfId="40" priority="7963" operator="equal">
      <formula>"EC(WFO)"</formula>
    </cfRule>
    <cfRule type="cellIs" dxfId="31" priority="7964" operator="equal">
      <formula>"EE (WFO)"</formula>
    </cfRule>
    <cfRule type="cellIs" dxfId="31" priority="7965" operator="equal">
      <formula>"EC (WFO)"</formula>
    </cfRule>
    <cfRule type="cellIs" dxfId="31" priority="7966" operator="equal">
      <formula>"EA (WFO)"</formula>
    </cfRule>
    <cfRule type="cellIs" dxfId="29" priority="7953" operator="equal">
      <formula>"EQ (WFO)"</formula>
    </cfRule>
    <cfRule type="cellIs" dxfId="52" priority="7954" operator="equal">
      <formula>"FG (WFO)"</formula>
    </cfRule>
    <cfRule type="cellIs" dxfId="29" priority="7955" operator="equal">
      <formula>"EO (WFO)"</formula>
    </cfRule>
    <cfRule type="cellIs" dxfId="29" priority="7956" operator="equal">
      <formula>"EK (WFO)"</formula>
    </cfRule>
    <cfRule type="cellIs" dxfId="31" priority="7933" operator="equal">
      <formula>"EA (WFO)"</formula>
    </cfRule>
    <cfRule type="cellIs" dxfId="32" priority="7934" operator="equal">
      <formula>"EQ (WFO)"</formula>
    </cfRule>
    <cfRule type="cellIs" dxfId="33" priority="7935" operator="equal">
      <formula>"FG (WFO)"</formula>
    </cfRule>
    <cfRule type="cellIs" dxfId="31" priority="7936" operator="equal">
      <formula>"EE (WFO)"</formula>
    </cfRule>
    <cfRule type="cellIs" dxfId="31" priority="7937" operator="equal">
      <formula>"EC (WFO)"</formula>
    </cfRule>
    <cfRule type="cellIs" dxfId="31" priority="7938" operator="equal">
      <formula>"EA (WFO)"</formula>
    </cfRule>
    <cfRule type="cellIs" dxfId="40" priority="7939" operator="equal">
      <formula>"EE(WFO)"</formula>
    </cfRule>
    <cfRule type="cellIs" dxfId="40" priority="7940" operator="equal">
      <formula>"EC(WFO)"</formula>
    </cfRule>
    <cfRule type="cellIs" dxfId="31" priority="7925" operator="equal">
      <formula>"EE (WFO)"</formula>
    </cfRule>
    <cfRule type="cellIs" dxfId="31" priority="7926" operator="equal">
      <formula>"EC (WFO)"</formula>
    </cfRule>
    <cfRule type="cellIs" dxfId="31" priority="7927" operator="equal">
      <formula>"EA (WFO)"</formula>
    </cfRule>
    <cfRule type="cellIs" dxfId="40" priority="7928" operator="equal">
      <formula>"EE(WFO)"</formula>
    </cfRule>
    <cfRule type="cellIs" dxfId="40" priority="7929" operator="equal">
      <formula>"EC(WFO)"</formula>
    </cfRule>
    <cfRule type="cellIs" dxfId="31" priority="7957" operator="equal">
      <formula>"EE (WFO)"</formula>
    </cfRule>
    <cfRule type="cellIs" dxfId="31" priority="7958" operator="equal">
      <formula>"EC (WFO)"</formula>
    </cfRule>
    <cfRule type="cellIs" dxfId="31" priority="7959" operator="equal">
      <formula>"EA (WFO)"</formula>
    </cfRule>
    <cfRule type="cellIs" dxfId="40" priority="7960" operator="equal">
      <formula>"EE(WFO)"</formula>
    </cfRule>
    <cfRule type="cellIs" dxfId="40" priority="7961" operator="equal">
      <formula>"EC(WFO)"</formula>
    </cfRule>
  </conditionalFormatting>
  <conditionalFormatting sqref="B192:E192">
    <cfRule type="cellIs" dxfId="34" priority="30821" operator="equal">
      <formula>"TR"</formula>
    </cfRule>
    <cfRule type="cellIs" dxfId="36" priority="30810" operator="equal">
      <formula>"RS"</formula>
    </cfRule>
    <cfRule type="cellIs" dxfId="28" priority="30811" operator="equal">
      <formula>"TR (WFO)"</formula>
    </cfRule>
    <cfRule type="cellIs" dxfId="37" priority="30808" operator="equal">
      <formula>"EQ (WFO)"</formula>
    </cfRule>
    <cfRule type="cellIs" dxfId="31" priority="30809" operator="equal">
      <formula>"EO (WFO)"</formula>
    </cfRule>
    <cfRule type="cellIs" dxfId="13" priority="30807" operator="equal">
      <formula>"TDM"</formula>
    </cfRule>
    <cfRule type="cellIs" dxfId="31" priority="30812" operator="equal">
      <formula>"EQ (WFO)"</formula>
    </cfRule>
    <cfRule type="cellIs" dxfId="31" priority="30813" operator="equal">
      <formula>"EO (WFO)"</formula>
    </cfRule>
    <cfRule type="cellIs" dxfId="31" priority="30814" operator="equal">
      <formula>"EO (WFO)"</formula>
    </cfRule>
    <cfRule type="cellIs" dxfId="31" priority="30815" operator="equal">
      <formula>"EK (WFO)"</formula>
    </cfRule>
    <cfRule type="cellIs" dxfId="31" priority="30816" operator="equal">
      <formula>"EG (WFO)"</formula>
    </cfRule>
    <cfRule type="cellIs" dxfId="31" priority="30817" operator="equal">
      <formula>"EE (WFO)"</formula>
    </cfRule>
    <cfRule type="cellIs" dxfId="31" priority="30818" operator="equal">
      <formula>"EC (WFO)"</formula>
    </cfRule>
    <cfRule type="cellIs" dxfId="31" priority="30819" operator="equal">
      <formula>"EA (WFO)"</formula>
    </cfRule>
    <cfRule type="cellIs" dxfId="35" priority="30820" operator="equal">
      <formula>"FG (WFO)"</formula>
    </cfRule>
  </conditionalFormatting>
  <conditionalFormatting sqref="H192:P192">
    <cfRule type="cellIs" dxfId="31" priority="29720" operator="equal">
      <formula>"EA (WFO)"</formula>
    </cfRule>
    <cfRule type="cellIs" dxfId="32" priority="29721" operator="equal">
      <formula>"EQ (WFO)"</formula>
    </cfRule>
    <cfRule type="cellIs" dxfId="33" priority="29722" operator="equal">
      <formula>"FG (WFO)"</formula>
    </cfRule>
    <cfRule type="cellIs" dxfId="57" priority="29711" operator="equal">
      <formula>"SCIK"</formula>
    </cfRule>
    <cfRule type="cellIs" dxfId="57" priority="29712" operator="equal">
      <formula>"CT"</formula>
    </cfRule>
    <cfRule type="cellIs" dxfId="39" priority="29713" operator="equal">
      <formula>"CT"</formula>
    </cfRule>
    <cfRule type="cellIs" dxfId="61" priority="29714" operator="equal">
      <formula>"CT"</formula>
    </cfRule>
    <cfRule type="cellIs" dxfId="23" priority="29715" operator="equal">
      <formula>"FG"</formula>
    </cfRule>
    <cfRule type="cellIs" dxfId="44" priority="29716" operator="equal">
      <formula>"L"</formula>
    </cfRule>
    <cfRule type="cellIs" dxfId="38" priority="29717" operator="equal">
      <formula>"EG (WFO)"</formula>
    </cfRule>
    <cfRule type="cellIs" dxfId="34" priority="29698" operator="equal">
      <formula>"TR"</formula>
    </cfRule>
    <cfRule type="cellIs" dxfId="36" priority="29696" operator="equal">
      <formula>"RS"</formula>
    </cfRule>
    <cfRule type="cellIs" dxfId="28" priority="29697" operator="equal">
      <formula>"TR (WFO)"</formula>
    </cfRule>
    <cfRule type="cellIs" dxfId="37" priority="29694" operator="equal">
      <formula>"EQ (WFO)"</formula>
    </cfRule>
    <cfRule type="cellIs" dxfId="31" priority="29695" operator="equal">
      <formula>"EO (WFO)"</formula>
    </cfRule>
    <cfRule type="cellIs" dxfId="13" priority="29693" operator="equal">
      <formula>"TDM"</formula>
    </cfRule>
    <cfRule type="cellIs" dxfId="31" priority="29684" operator="equal">
      <formula>"EQ (WFO)"</formula>
    </cfRule>
    <cfRule type="cellIs" dxfId="31" priority="29685" operator="equal">
      <formula>"EO (WFO)"</formula>
    </cfRule>
    <cfRule type="cellIs" dxfId="31" priority="29686" operator="equal">
      <formula>"EO (WFO)"</formula>
    </cfRule>
    <cfRule type="cellIs" dxfId="31" priority="29687" operator="equal">
      <formula>"EK (WFO)"</formula>
    </cfRule>
    <cfRule type="cellIs" dxfId="31" priority="29688" operator="equal">
      <formula>"EG (WFO)"</formula>
    </cfRule>
    <cfRule type="cellIs" dxfId="31" priority="29689" operator="equal">
      <formula>"EE (WFO)"</formula>
    </cfRule>
    <cfRule type="cellIs" dxfId="31" priority="29690" operator="equal">
      <formula>"EC (WFO)"</formula>
    </cfRule>
    <cfRule type="cellIs" dxfId="31" priority="29691" operator="equal">
      <formula>"EA (WFO)"</formula>
    </cfRule>
    <cfRule type="cellIs" dxfId="35" priority="29692" operator="equal">
      <formula>"FG (WFO)"</formula>
    </cfRule>
    <cfRule type="cellIs" dxfId="65" priority="29620" operator="equal">
      <formula>"OUT"</formula>
    </cfRule>
    <cfRule type="cellIs" dxfId="49" priority="29621" operator="equal">
      <formula>"OUT"</formula>
    </cfRule>
  </conditionalFormatting>
  <conditionalFormatting sqref="H192">
    <cfRule type="cellIs" dxfId="31" priority="29699" operator="equal">
      <formula>"EE (WFO)"</formula>
    </cfRule>
    <cfRule type="cellIs" dxfId="31" priority="29700" operator="equal">
      <formula>"EC (WFO)"</formula>
    </cfRule>
    <cfRule type="cellIs" dxfId="31" priority="29701" operator="equal">
      <formula>"EA (WFO)"</formula>
    </cfRule>
    <cfRule type="cellIs" dxfId="40" priority="29702" operator="equal">
      <formula>"EE(WFO)"</formula>
    </cfRule>
    <cfRule type="cellIs" dxfId="40" priority="29703" operator="equal">
      <formula>"EC(WFO)"</formula>
    </cfRule>
    <cfRule type="cellIs" dxfId="40" priority="29704" operator="equal">
      <formula>"EE(WFO)"</formula>
    </cfRule>
    <cfRule type="cellIs" dxfId="40" priority="29705" operator="equal">
      <formula>"EC(WFO)"</formula>
    </cfRule>
    <cfRule type="cellIs" dxfId="31" priority="29706" operator="equal">
      <formula>"EE (WFO)"</formula>
    </cfRule>
    <cfRule type="cellIs" dxfId="31" priority="29707" operator="equal">
      <formula>"EC (WFO)"</formula>
    </cfRule>
    <cfRule type="cellIs" dxfId="31" priority="29708" operator="equal">
      <formula>"EA (WFO)"</formula>
    </cfRule>
    <cfRule type="cellIs" dxfId="40" priority="29709" operator="equal">
      <formula>"EE(WFO)"</formula>
    </cfRule>
    <cfRule type="cellIs" dxfId="40" priority="29710" operator="equal">
      <formula>"EC(WFO)"</formula>
    </cfRule>
  </conditionalFormatting>
  <conditionalFormatting sqref="K192">
    <cfRule type="cellIs" dxfId="40" priority="29718" operator="equal">
      <formula>"EE(WFO)"</formula>
    </cfRule>
    <cfRule type="cellIs" dxfId="40" priority="29719" operator="equal">
      <formula>"EC(WFO)"</formula>
    </cfRule>
    <cfRule type="cellIs" dxfId="31" priority="29681" operator="equal">
      <formula>"EE (WFO)"</formula>
    </cfRule>
    <cfRule type="cellIs" dxfId="31" priority="29682" operator="equal">
      <formula>"EC (WFO)"</formula>
    </cfRule>
    <cfRule type="cellIs" dxfId="31" priority="29683" operator="equal">
      <formula>"EA (WFO)"</formula>
    </cfRule>
    <cfRule type="cellIs" dxfId="57" priority="29674" operator="equal">
      <formula>"SCIK"</formula>
    </cfRule>
    <cfRule type="cellIs" dxfId="57" priority="29675" operator="equal">
      <formula>"CT"</formula>
    </cfRule>
    <cfRule type="cellIs" dxfId="39" priority="29676" operator="equal">
      <formula>"CT"</formula>
    </cfRule>
    <cfRule type="cellIs" dxfId="61" priority="29677" operator="equal">
      <formula>"CT"</formula>
    </cfRule>
    <cfRule type="cellIs" dxfId="23" priority="29678" operator="equal">
      <formula>"FG"</formula>
    </cfRule>
    <cfRule type="cellIs" dxfId="44" priority="29679" operator="equal">
      <formula>"L"</formula>
    </cfRule>
    <cfRule type="cellIs" dxfId="38" priority="29680" operator="equal">
      <formula>"EG (WFO)"</formula>
    </cfRule>
    <cfRule type="cellIs" dxfId="31" priority="29664" operator="equal">
      <formula>"EE (WFO)"</formula>
    </cfRule>
    <cfRule type="cellIs" dxfId="31" priority="29665" operator="equal">
      <formula>"EC (WFO)"</formula>
    </cfRule>
    <cfRule type="cellIs" dxfId="31" priority="29666" operator="equal">
      <formula>"EA (WFO)"</formula>
    </cfRule>
    <cfRule type="cellIs" dxfId="40" priority="29667" operator="equal">
      <formula>"EE(WFO)"</formula>
    </cfRule>
    <cfRule type="cellIs" dxfId="40" priority="29668" operator="equal">
      <formula>"EC(WFO)"</formula>
    </cfRule>
    <cfRule type="cellIs" dxfId="31" priority="29642" operator="equal">
      <formula>"EA (WFO)"</formula>
    </cfRule>
    <cfRule type="cellIs" dxfId="32" priority="29643" operator="equal">
      <formula>"EQ (WFO)"</formula>
    </cfRule>
    <cfRule type="cellIs" dxfId="33" priority="29644" operator="equal">
      <formula>"FG (WFO)"</formula>
    </cfRule>
    <cfRule type="cellIs" dxfId="13" priority="29641" operator="equal">
      <formula>"TDM"</formula>
    </cfRule>
    <cfRule type="cellIs" dxfId="36" priority="29639" operator="equal">
      <formula>"RS"</formula>
    </cfRule>
    <cfRule type="cellIs" dxfId="28" priority="29640" operator="equal">
      <formula>"TR (WFO)"</formula>
    </cfRule>
    <cfRule type="cellIs" dxfId="57" priority="29632" operator="equal">
      <formula>"SCIK"</formula>
    </cfRule>
    <cfRule type="cellIs" dxfId="57" priority="29633" operator="equal">
      <formula>"CT"</formula>
    </cfRule>
    <cfRule type="cellIs" dxfId="39" priority="29634" operator="equal">
      <formula>"CT"</formula>
    </cfRule>
    <cfRule type="cellIs" dxfId="61" priority="29635" operator="equal">
      <formula>"CT"</formula>
    </cfRule>
    <cfRule type="cellIs" dxfId="23" priority="29636" operator="equal">
      <formula>"FG"</formula>
    </cfRule>
    <cfRule type="cellIs" dxfId="44" priority="29637" operator="equal">
      <formula>"L"</formula>
    </cfRule>
    <cfRule type="cellIs" dxfId="38" priority="29638" operator="equal">
      <formula>"EG (WFO)"</formula>
    </cfRule>
    <cfRule type="cellIs" dxfId="31" priority="29622" operator="equal">
      <formula>"EE (WFO)"</formula>
    </cfRule>
    <cfRule type="cellIs" dxfId="31" priority="29623" operator="equal">
      <formula>"EC (WFO)"</formula>
    </cfRule>
    <cfRule type="cellIs" dxfId="31" priority="29624" operator="equal">
      <formula>"EA (WFO)"</formula>
    </cfRule>
    <cfRule type="cellIs" dxfId="40" priority="29625" operator="equal">
      <formula>"EE(WFO)"</formula>
    </cfRule>
    <cfRule type="cellIs" dxfId="40" priority="29626" operator="equal">
      <formula>"EC(WFO)"</formula>
    </cfRule>
    <cfRule type="cellIs" dxfId="31" priority="29627" operator="equal">
      <formula>"EE (WFO)"</formula>
    </cfRule>
    <cfRule type="cellIs" dxfId="31" priority="29628" operator="equal">
      <formula>"EC (WFO)"</formula>
    </cfRule>
    <cfRule type="cellIs" dxfId="31" priority="29629" operator="equal">
      <formula>"EA (WFO)"</formula>
    </cfRule>
    <cfRule type="cellIs" dxfId="40" priority="29630" operator="equal">
      <formula>"EE(WFO)"</formula>
    </cfRule>
    <cfRule type="cellIs" dxfId="40" priority="29631" operator="equal">
      <formula>"EC(WFO)"</formula>
    </cfRule>
  </conditionalFormatting>
  <conditionalFormatting sqref="M192:N192">
    <cfRule type="cellIs" dxfId="31" priority="29645" operator="equal">
      <formula>"EE (WFO)"</formula>
    </cfRule>
    <cfRule type="cellIs" dxfId="31" priority="29646" operator="equal">
      <formula>"EC (WFO)"</formula>
    </cfRule>
    <cfRule type="cellIs" dxfId="31" priority="29647" operator="equal">
      <formula>"EA (WFO)"</formula>
    </cfRule>
    <cfRule type="cellIs" dxfId="40" priority="29648" operator="equal">
      <formula>"EE(WFO)"</formula>
    </cfRule>
    <cfRule type="cellIs" dxfId="40" priority="29649" operator="equal">
      <formula>"EC(WFO)"</formula>
    </cfRule>
    <cfRule type="cellIs" dxfId="31" priority="29650" operator="equal">
      <formula>"EE (WFO)"</formula>
    </cfRule>
    <cfRule type="cellIs" dxfId="31" priority="29651" operator="equal">
      <formula>"EC (WFO)"</formula>
    </cfRule>
    <cfRule type="cellIs" dxfId="31" priority="29652" operator="equal">
      <formula>"EA (WFO)"</formula>
    </cfRule>
    <cfRule type="cellIs" dxfId="40" priority="29653" operator="equal">
      <formula>"EE(WFO)"</formula>
    </cfRule>
    <cfRule type="cellIs" dxfId="40" priority="29654" operator="equal">
      <formula>"EC(WFO)"</formula>
    </cfRule>
    <cfRule type="cellIs" dxfId="31" priority="29655" operator="equal">
      <formula>"EE (WFO)"</formula>
    </cfRule>
    <cfRule type="cellIs" dxfId="31" priority="29656" operator="equal">
      <formula>"EC (WFO)"</formula>
    </cfRule>
    <cfRule type="cellIs" dxfId="31" priority="29657" operator="equal">
      <formula>"EA (WFO)"</formula>
    </cfRule>
    <cfRule type="cellIs" dxfId="40" priority="29658" operator="equal">
      <formula>"EE(WFO)"</formula>
    </cfRule>
    <cfRule type="cellIs" dxfId="40" priority="29659" operator="equal">
      <formula>"EC(WFO)"</formula>
    </cfRule>
    <cfRule type="cellIs" dxfId="40" priority="29660" operator="equal">
      <formula>"EE(WFO)"</formula>
    </cfRule>
    <cfRule type="cellIs" dxfId="40" priority="29661" operator="equal">
      <formula>"EC(WFO)"</formula>
    </cfRule>
    <cfRule type="cellIs" dxfId="40" priority="29662" operator="equal">
      <formula>"EE(WFO)"</formula>
    </cfRule>
    <cfRule type="cellIs" dxfId="40" priority="29663" operator="equal">
      <formula>"EC(WFO)"</formula>
    </cfRule>
  </conditionalFormatting>
  <conditionalFormatting sqref="Q192">
    <cfRule type="cellIs" dxfId="31" priority="29457" operator="equal">
      <formula>"EE (WFO)"</formula>
    </cfRule>
    <cfRule type="cellIs" dxfId="31" priority="29458" operator="equal">
      <formula>"EC (WFO)"</formula>
    </cfRule>
    <cfRule type="cellIs" dxfId="31" priority="29459" operator="equal">
      <formula>"EA (WFO)"</formula>
    </cfRule>
    <cfRule type="cellIs" dxfId="40" priority="29460" operator="equal">
      <formula>"EE(WFO)"</formula>
    </cfRule>
    <cfRule type="cellIs" dxfId="40" priority="29461" operator="equal">
      <formula>"EC(WFO)"</formula>
    </cfRule>
    <cfRule type="cellIs" dxfId="31" priority="29454" operator="equal">
      <formula>"EA (WFO)"</formula>
    </cfRule>
    <cfRule type="cellIs" dxfId="32" priority="29455" operator="equal">
      <formula>"EQ (WFO)"</formula>
    </cfRule>
    <cfRule type="cellIs" dxfId="33" priority="29456" operator="equal">
      <formula>"FG (WFO)"</formula>
    </cfRule>
    <cfRule type="cellIs" dxfId="34" priority="29453" operator="equal">
      <formula>"TR"</formula>
    </cfRule>
    <cfRule type="cellIs" dxfId="36" priority="29451" operator="equal">
      <formula>"RS"</formula>
    </cfRule>
    <cfRule type="cellIs" dxfId="28" priority="29452" operator="equal">
      <formula>"TR (WFO)"</formula>
    </cfRule>
    <cfRule type="cellIs" dxfId="37" priority="29449" operator="equal">
      <formula>"EQ (WFO)"</formula>
    </cfRule>
    <cfRule type="cellIs" dxfId="31" priority="29450" operator="equal">
      <formula>"EO (WFO)"</formula>
    </cfRule>
    <cfRule type="cellIs" dxfId="13" priority="29448" operator="equal">
      <formula>"TDM"</formula>
    </cfRule>
    <cfRule type="cellIs" dxfId="31" priority="29439" operator="equal">
      <formula>"EQ (WFO)"</formula>
    </cfRule>
    <cfRule type="cellIs" dxfId="31" priority="29440" operator="equal">
      <formula>"EO (WFO)"</formula>
    </cfRule>
    <cfRule type="cellIs" dxfId="31" priority="29441" operator="equal">
      <formula>"EO (WFO)"</formula>
    </cfRule>
    <cfRule type="cellIs" dxfId="31" priority="29442" operator="equal">
      <formula>"EK (WFO)"</formula>
    </cfRule>
    <cfRule type="cellIs" dxfId="31" priority="29443" operator="equal">
      <formula>"EG (WFO)"</formula>
    </cfRule>
    <cfRule type="cellIs" dxfId="31" priority="29444" operator="equal">
      <formula>"EE (WFO)"</formula>
    </cfRule>
    <cfRule type="cellIs" dxfId="31" priority="29445" operator="equal">
      <formula>"EC (WFO)"</formula>
    </cfRule>
    <cfRule type="cellIs" dxfId="31" priority="29446" operator="equal">
      <formula>"EA (WFO)"</formula>
    </cfRule>
    <cfRule type="cellIs" dxfId="35" priority="29447" operator="equal">
      <formula>"FG (WFO)"</formula>
    </cfRule>
    <cfRule type="cellIs" dxfId="57" priority="29432" operator="equal">
      <formula>"SCIK"</formula>
    </cfRule>
    <cfRule type="cellIs" dxfId="57" priority="29433" operator="equal">
      <formula>"CT"</formula>
    </cfRule>
    <cfRule type="cellIs" dxfId="39" priority="29434" operator="equal">
      <formula>"CT"</formula>
    </cfRule>
    <cfRule type="cellIs" dxfId="61" priority="29435" operator="equal">
      <formula>"CT"</formula>
    </cfRule>
    <cfRule type="cellIs" dxfId="23" priority="29436" operator="equal">
      <formula>"FG"</formula>
    </cfRule>
    <cfRule type="cellIs" dxfId="44" priority="29437" operator="equal">
      <formula>"L"</formula>
    </cfRule>
    <cfRule type="cellIs" dxfId="38" priority="29438" operator="equal">
      <formula>"EG (WFO)"</formula>
    </cfRule>
    <cfRule type="cellIs" dxfId="65" priority="29430" operator="equal">
      <formula>"OUT"</formula>
    </cfRule>
    <cfRule type="cellIs" dxfId="49" priority="29431" operator="equal">
      <formula>"OUT"</formula>
    </cfRule>
  </conditionalFormatting>
  <conditionalFormatting sqref="R192">
    <cfRule type="cellIs" dxfId="40" priority="27102" operator="equal">
      <formula>"EE(WFO)"</formula>
    </cfRule>
    <cfRule type="cellIs" dxfId="40" priority="27103" operator="equal">
      <formula>"EC(WFO)"</formula>
    </cfRule>
    <cfRule type="cellIs" dxfId="40" priority="27104" operator="equal">
      <formula>"EE(WFO)"</formula>
    </cfRule>
    <cfRule type="cellIs" dxfId="40" priority="27105" operator="equal">
      <formula>"EC(WFO)"</formula>
    </cfRule>
  </conditionalFormatting>
  <conditionalFormatting sqref="R192:U192">
    <cfRule type="cellIs" dxfId="34" priority="26955" operator="equal">
      <formula>"TR"</formula>
    </cfRule>
    <cfRule type="cellIs" dxfId="36" priority="26953" operator="equal">
      <formula>"RS"</formula>
    </cfRule>
    <cfRule type="cellIs" dxfId="28" priority="26954" operator="equal">
      <formula>"TR (WFO)"</formula>
    </cfRule>
    <cfRule type="cellIs" dxfId="37" priority="26951" operator="equal">
      <formula>"EQ (WFO)"</formula>
    </cfRule>
    <cfRule type="cellIs" dxfId="31" priority="26952" operator="equal">
      <formula>"EO (WFO)"</formula>
    </cfRule>
    <cfRule type="cellIs" dxfId="13" priority="26950" operator="equal">
      <formula>"TDM"</formula>
    </cfRule>
    <cfRule type="cellIs" dxfId="31" priority="26941" operator="equal">
      <formula>"EQ (WFO)"</formula>
    </cfRule>
    <cfRule type="cellIs" dxfId="31" priority="26942" operator="equal">
      <formula>"EO (WFO)"</formula>
    </cfRule>
    <cfRule type="cellIs" dxfId="31" priority="26943" operator="equal">
      <formula>"EO (WFO)"</formula>
    </cfRule>
    <cfRule type="cellIs" dxfId="31" priority="26944" operator="equal">
      <formula>"EK (WFO)"</formula>
    </cfRule>
    <cfRule type="cellIs" dxfId="31" priority="26945" operator="equal">
      <formula>"EG (WFO)"</formula>
    </cfRule>
    <cfRule type="cellIs" dxfId="31" priority="26946" operator="equal">
      <formula>"EE (WFO)"</formula>
    </cfRule>
    <cfRule type="cellIs" dxfId="31" priority="26947" operator="equal">
      <formula>"EC (WFO)"</formula>
    </cfRule>
    <cfRule type="cellIs" dxfId="31" priority="26948" operator="equal">
      <formula>"EA (WFO)"</formula>
    </cfRule>
    <cfRule type="cellIs" dxfId="35" priority="26949" operator="equal">
      <formula>"FG (WFO)"</formula>
    </cfRule>
    <cfRule type="cellIs" dxfId="57" priority="26934" operator="equal">
      <formula>"SCIK"</formula>
    </cfRule>
    <cfRule type="cellIs" dxfId="57" priority="26935" operator="equal">
      <formula>"CT"</formula>
    </cfRule>
    <cfRule type="cellIs" dxfId="39" priority="26936" operator="equal">
      <formula>"CT"</formula>
    </cfRule>
    <cfRule type="cellIs" dxfId="61" priority="26937" operator="equal">
      <formula>"CT"</formula>
    </cfRule>
    <cfRule type="cellIs" dxfId="23" priority="26938" operator="equal">
      <formula>"FG"</formula>
    </cfRule>
    <cfRule type="cellIs" dxfId="44" priority="26939" operator="equal">
      <formula>"L"</formula>
    </cfRule>
    <cfRule type="cellIs" dxfId="38" priority="26940" operator="equal">
      <formula>"EG (WFO)"</formula>
    </cfRule>
    <cfRule type="cellIs" dxfId="29" priority="26930" operator="equal">
      <formula>"EQ (WFO)"</formula>
    </cfRule>
    <cfRule type="cellIs" dxfId="52" priority="26931" operator="equal">
      <formula>"FG (WFO)"</formula>
    </cfRule>
    <cfRule type="cellIs" dxfId="29" priority="26932" operator="equal">
      <formula>"EO (WFO)"</formula>
    </cfRule>
    <cfRule type="cellIs" dxfId="29" priority="26933" operator="equal">
      <formula>"EK (WFO)"</formula>
    </cfRule>
    <cfRule type="cellIs" dxfId="31" priority="26927" operator="equal">
      <formula>"EE (WFO)"</formula>
    </cfRule>
    <cfRule type="cellIs" dxfId="31" priority="26928" operator="equal">
      <formula>"EC (WFO)"</formula>
    </cfRule>
    <cfRule type="cellIs" dxfId="31" priority="26929" operator="equal">
      <formula>"EA (WFO)"</formula>
    </cfRule>
    <cfRule type="cellIs" dxfId="40" priority="26925" operator="equal">
      <formula>"EE(WFO)"</formula>
    </cfRule>
    <cfRule type="cellIs" dxfId="40" priority="26926" operator="equal">
      <formula>"EC(WFO)"</formula>
    </cfRule>
    <cfRule type="cellIs" dxfId="65" priority="26793" operator="equal">
      <formula>"OUT"</formula>
    </cfRule>
    <cfRule type="cellIs" dxfId="49" priority="26794" operator="equal">
      <formula>"OUT"</formula>
    </cfRule>
  </conditionalFormatting>
  <conditionalFormatting sqref="S192">
    <cfRule type="cellIs" dxfId="31" priority="27094" operator="equal">
      <formula>"EA (WFO)"</formula>
    </cfRule>
    <cfRule type="cellIs" dxfId="32" priority="27095" operator="equal">
      <formula>"EQ (WFO)"</formula>
    </cfRule>
    <cfRule type="cellIs" dxfId="33" priority="27096" operator="equal">
      <formula>"FG (WFO)"</formula>
    </cfRule>
    <cfRule type="cellIs" dxfId="31" priority="27097" operator="equal">
      <formula>"EE (WFO)"</formula>
    </cfRule>
    <cfRule type="cellIs" dxfId="31" priority="27098" operator="equal">
      <formula>"EC (WFO)"</formula>
    </cfRule>
    <cfRule type="cellIs" dxfId="31" priority="27099" operator="equal">
      <formula>"EA (WFO)"</formula>
    </cfRule>
    <cfRule type="cellIs" dxfId="40" priority="27100" operator="equal">
      <formula>"EE(WFO)"</formula>
    </cfRule>
    <cfRule type="cellIs" dxfId="40" priority="27101" operator="equal">
      <formula>"EC(WFO)"</formula>
    </cfRule>
  </conditionalFormatting>
  <conditionalFormatting sqref="S192:T192">
    <cfRule type="cellIs" dxfId="31" priority="26869" operator="equal">
      <formula>"EG (WFO)"</formula>
    </cfRule>
    <cfRule type="cellIs" dxfId="31" priority="26870" operator="equal">
      <formula>"EG ((WFO)"</formula>
    </cfRule>
    <cfRule type="cellIs" dxfId="31" priority="26871" operator="equal">
      <formula>"EE (WFO)"</formula>
    </cfRule>
    <cfRule type="cellIs" dxfId="31" priority="26872" operator="equal">
      <formula>"EC (WFO)"</formula>
    </cfRule>
    <cfRule type="cellIs" dxfId="31" priority="26873" operator="equal">
      <formula>"EA (WFO)"</formula>
    </cfRule>
    <cfRule type="cellIs" dxfId="38" priority="26874" operator="equal">
      <formula>"EE(WFO)"</formula>
    </cfRule>
    <cfRule type="cellIs" dxfId="39" priority="26875" operator="equal">
      <formula>"EE(WFO)"</formula>
    </cfRule>
    <cfRule type="cellIs" dxfId="40" priority="26876" operator="equal">
      <formula>"EC(WFO)"</formula>
    </cfRule>
    <cfRule type="expression" dxfId="19" priority="26877">
      <formula>OR(S192="CT",S192="SCIK",S192="CUMIL")</formula>
    </cfRule>
    <cfRule type="expression" dxfId="9" priority="26878">
      <formula>OR(S192="TR",S192="TDM",S192="PKT")</formula>
    </cfRule>
    <cfRule type="expression" dxfId="12" priority="26879">
      <formula>OR(S192="OP",S192="RS",S192="RTS",S192="PRM",S192="CB")</formula>
    </cfRule>
    <cfRule type="expression" dxfId="20" priority="26880">
      <formula>OR(S192="FG")</formula>
    </cfRule>
    <cfRule type="expression" dxfId="3" priority="26881">
      <formula>OR(S192="L",S192="OTG")</formula>
    </cfRule>
    <cfRule type="cellIs" dxfId="37" priority="26882" operator="equal">
      <formula>"EQ (WFO)"</formula>
    </cfRule>
    <cfRule type="cellIs" dxfId="31" priority="26883" operator="equal">
      <formula>"EO (WFO)"</formula>
    </cfRule>
    <cfRule type="cellIs" dxfId="36" priority="26884" operator="equal">
      <formula>"RS"</formula>
    </cfRule>
    <cfRule type="cellIs" dxfId="28" priority="26885" operator="equal">
      <formula>"TR (WFO)"</formula>
    </cfRule>
    <cfRule type="cellIs" dxfId="31" priority="26886" operator="equal">
      <formula>"EQ (WFO)"</formula>
    </cfRule>
    <cfRule type="cellIs" dxfId="31" priority="26887" operator="equal">
      <formula>"EO (WFO)"</formula>
    </cfRule>
    <cfRule type="cellIs" dxfId="31" priority="26888" operator="equal">
      <formula>"EO (WFO)"</formula>
    </cfRule>
    <cfRule type="cellIs" dxfId="31" priority="26889" operator="equal">
      <formula>"EK (WFO)"</formula>
    </cfRule>
    <cfRule type="cellIs" dxfId="31" priority="26890" operator="equal">
      <formula>"EG (WFO)"</formula>
    </cfRule>
    <cfRule type="cellIs" dxfId="31" priority="26891" operator="equal">
      <formula>"EE (WFO)"</formula>
    </cfRule>
    <cfRule type="cellIs" dxfId="31" priority="26892" operator="equal">
      <formula>"EC (WFO)"</formula>
    </cfRule>
    <cfRule type="cellIs" dxfId="31" priority="26893" operator="equal">
      <formula>"EA (WFO)"</formula>
    </cfRule>
    <cfRule type="cellIs" dxfId="35" priority="26894" operator="equal">
      <formula>"FG (WFO)"</formula>
    </cfRule>
    <cfRule type="cellIs" dxfId="34" priority="26895" operator="equal">
      <formula>"TR"</formula>
    </cfRule>
    <cfRule type="cellIs" dxfId="31" priority="26896" operator="equal">
      <formula>"EA (WFO)"</formula>
    </cfRule>
    <cfRule type="cellIs" dxfId="32" priority="26897" operator="equal">
      <formula>"EQ (WFO)"</formula>
    </cfRule>
    <cfRule type="cellIs" dxfId="33" priority="26898" operator="equal">
      <formula>"FG (WFO)"</formula>
    </cfRule>
    <cfRule type="expression" dxfId="19" priority="26899">
      <formula>OR(S192="CT",S192="SCIK",S192="CUMIL")</formula>
    </cfRule>
    <cfRule type="expression" dxfId="9" priority="26900">
      <formula>OR(S192="TR",S192="TDM",S192="PKT")</formula>
    </cfRule>
    <cfRule type="expression" dxfId="20" priority="26901">
      <formula>OR(S192="FG")</formula>
    </cfRule>
    <cfRule type="expression" dxfId="3" priority="26902">
      <formula>OR(S192="L",S192="OTG")</formula>
    </cfRule>
    <cfRule type="expression" dxfId="12" priority="26903">
      <formula>OR(S192="OP",S192="RS",S192="RTS",S192="PRM",S192="CB")</formula>
    </cfRule>
    <cfRule type="cellIs" dxfId="31" priority="26904" operator="equal">
      <formula>"EE (WFO)"</formula>
    </cfRule>
    <cfRule type="cellIs" dxfId="31" priority="26905" operator="equal">
      <formula>"EC (WFO)"</formula>
    </cfRule>
    <cfRule type="cellIs" dxfId="31" priority="26906" operator="equal">
      <formula>"EA (WFO)"</formula>
    </cfRule>
    <cfRule type="cellIs" dxfId="40" priority="26907" operator="equal">
      <formula>"EE(WFO)"</formula>
    </cfRule>
    <cfRule type="cellIs" dxfId="40" priority="26908" operator="equal">
      <formula>"EC(WFO)"</formula>
    </cfRule>
    <cfRule type="cellIs" dxfId="31" priority="26909" operator="equal">
      <formula>"EE (WFO)"</formula>
    </cfRule>
    <cfRule type="cellIs" dxfId="31" priority="26910" operator="equal">
      <formula>"EC (WFO)"</formula>
    </cfRule>
    <cfRule type="cellIs" dxfId="31" priority="26911" operator="equal">
      <formula>"EA (WFO)"</formula>
    </cfRule>
    <cfRule type="cellIs" dxfId="40" priority="26912" operator="equal">
      <formula>"EE(WFO)"</formula>
    </cfRule>
    <cfRule type="cellIs" dxfId="40" priority="26913" operator="equal">
      <formula>"EC(WFO)"</formula>
    </cfRule>
    <cfRule type="cellIs" dxfId="31" priority="26914" operator="equal">
      <formula>"EE (WFO)"</formula>
    </cfRule>
    <cfRule type="cellIs" dxfId="31" priority="26915" operator="equal">
      <formula>"EC (WFO)"</formula>
    </cfRule>
    <cfRule type="cellIs" dxfId="31" priority="26916" operator="equal">
      <formula>"EA (WFO)"</formula>
    </cfRule>
    <cfRule type="cellIs" dxfId="40" priority="26917" operator="equal">
      <formula>"EE(WFO)"</formula>
    </cfRule>
    <cfRule type="cellIs" dxfId="40" priority="26918" operator="equal">
      <formula>"EC(WFO)"</formula>
    </cfRule>
    <cfRule type="cellIs" dxfId="40" priority="26919" operator="equal">
      <formula>"EE(WFO)"</formula>
    </cfRule>
    <cfRule type="cellIs" dxfId="40" priority="26920" operator="equal">
      <formula>"EC(WFO)"</formula>
    </cfRule>
    <cfRule type="cellIs" dxfId="40" priority="26921" operator="equal">
      <formula>"EE(WFO)"</formula>
    </cfRule>
    <cfRule type="cellIs" dxfId="40" priority="26922" operator="equal">
      <formula>"EC(WFO)"</formula>
    </cfRule>
    <cfRule type="cellIs" dxfId="40" priority="26923" operator="equal">
      <formula>"EE(WFO)"</formula>
    </cfRule>
    <cfRule type="cellIs" dxfId="40" priority="26924" operator="equal">
      <formula>"EC(WFO)"</formula>
    </cfRule>
  </conditionalFormatting>
  <conditionalFormatting sqref="T192">
    <cfRule type="cellIs" dxfId="31" priority="26992" operator="equal">
      <formula>"EA (WFO)"</formula>
    </cfRule>
    <cfRule type="cellIs" dxfId="32" priority="26993" operator="equal">
      <formula>"EQ (WFO)"</formula>
    </cfRule>
    <cfRule type="cellIs" dxfId="33" priority="26994" operator="equal">
      <formula>"FG (WFO)"</formula>
    </cfRule>
    <cfRule type="cellIs" dxfId="31" priority="26995" operator="equal">
      <formula>"EE (WFO)"</formula>
    </cfRule>
    <cfRule type="cellIs" dxfId="31" priority="26996" operator="equal">
      <formula>"EC (WFO)"</formula>
    </cfRule>
    <cfRule type="cellIs" dxfId="31" priority="26997" operator="equal">
      <formula>"EA (WFO)"</formula>
    </cfRule>
    <cfRule type="cellIs" dxfId="40" priority="26998" operator="equal">
      <formula>"EE(WFO)"</formula>
    </cfRule>
    <cfRule type="cellIs" dxfId="40" priority="26999" operator="equal">
      <formula>"EC(WFO)"</formula>
    </cfRule>
    <cfRule type="cellIs" dxfId="31" priority="27000" operator="equal">
      <formula>"EE (WFO)"</formula>
    </cfRule>
    <cfRule type="cellIs" dxfId="31" priority="27001" operator="equal">
      <formula>"EC (WFO)"</formula>
    </cfRule>
    <cfRule type="cellIs" dxfId="31" priority="27002" operator="equal">
      <formula>"EA (WFO)"</formula>
    </cfRule>
    <cfRule type="cellIs" dxfId="40" priority="27003" operator="equal">
      <formula>"EE(WFO)"</formula>
    </cfRule>
    <cfRule type="cellIs" dxfId="40" priority="27004" operator="equal">
      <formula>"EC(WFO)"</formula>
    </cfRule>
    <cfRule type="cellIs" dxfId="31" priority="27005" operator="equal">
      <formula>"EE (WFO)"</formula>
    </cfRule>
    <cfRule type="cellIs" dxfId="31" priority="27006" operator="equal">
      <formula>"EC (WFO)"</formula>
    </cfRule>
    <cfRule type="cellIs" dxfId="31" priority="27007" operator="equal">
      <formula>"EA (WFO)"</formula>
    </cfRule>
    <cfRule type="cellIs" dxfId="40" priority="27008" operator="equal">
      <formula>"EE(WFO)"</formula>
    </cfRule>
    <cfRule type="cellIs" dxfId="40" priority="27009" operator="equal">
      <formula>"EC(WFO)"</formula>
    </cfRule>
    <cfRule type="cellIs" dxfId="31" priority="27010" operator="equal">
      <formula>"EE (WFO)"</formula>
    </cfRule>
    <cfRule type="cellIs" dxfId="31" priority="27011" operator="equal">
      <formula>"EC (WFO)"</formula>
    </cfRule>
    <cfRule type="cellIs" dxfId="31" priority="27012" operator="equal">
      <formula>"EA (WFO)"</formula>
    </cfRule>
    <cfRule type="cellIs" dxfId="40" priority="27013" operator="equal">
      <formula>"EE(WFO)"</formula>
    </cfRule>
    <cfRule type="cellIs" dxfId="40" priority="27014" operator="equal">
      <formula>"EC(WFO)"</formula>
    </cfRule>
    <cfRule type="cellIs" dxfId="31" priority="27015" operator="equal">
      <formula>"EE (WFO)"</formula>
    </cfRule>
    <cfRule type="cellIs" dxfId="31" priority="27016" operator="equal">
      <formula>"EC (WFO)"</formula>
    </cfRule>
    <cfRule type="cellIs" dxfId="31" priority="27017" operator="equal">
      <formula>"EA (WFO)"</formula>
    </cfRule>
    <cfRule type="cellIs" dxfId="40" priority="27018" operator="equal">
      <formula>"EE(WFO)"</formula>
    </cfRule>
    <cfRule type="cellIs" dxfId="40" priority="27019" operator="equal">
      <formula>"EC(WFO)"</formula>
    </cfRule>
    <cfRule type="cellIs" dxfId="31" priority="27020" operator="equal">
      <formula>"EA (WFO)"</formula>
    </cfRule>
    <cfRule type="cellIs" dxfId="32" priority="27021" operator="equal">
      <formula>"EQ (WFO)"</formula>
    </cfRule>
    <cfRule type="cellIs" dxfId="33" priority="27022" operator="equal">
      <formula>"FG (WFO)"</formula>
    </cfRule>
    <cfRule type="cellIs" dxfId="31" priority="27023" operator="equal">
      <formula>"EE (WFO)"</formula>
    </cfRule>
    <cfRule type="cellIs" dxfId="31" priority="27024" operator="equal">
      <formula>"EC (WFO)"</formula>
    </cfRule>
    <cfRule type="cellIs" dxfId="31" priority="27025" operator="equal">
      <formula>"EA (WFO)"</formula>
    </cfRule>
    <cfRule type="cellIs" dxfId="40" priority="27026" operator="equal">
      <formula>"EE(WFO)"</formula>
    </cfRule>
    <cfRule type="cellIs" dxfId="40" priority="27027" operator="equal">
      <formula>"EC(WFO)"</formula>
    </cfRule>
    <cfRule type="cellIs" dxfId="29" priority="27028" operator="equal">
      <formula>"EQ (WFO)"</formula>
    </cfRule>
    <cfRule type="cellIs" dxfId="52" priority="27029" operator="equal">
      <formula>"FG (WFO)"</formula>
    </cfRule>
    <cfRule type="cellIs" dxfId="29" priority="27030" operator="equal">
      <formula>"EO (WFO)"</formula>
    </cfRule>
    <cfRule type="cellIs" dxfId="29" priority="27031" operator="equal">
      <formula>"EK (WFO)"</formula>
    </cfRule>
    <cfRule type="cellIs" dxfId="40" priority="27032" operator="equal">
      <formula>"EE(WFO)"</formula>
    </cfRule>
    <cfRule type="cellIs" dxfId="40" priority="27033" operator="equal">
      <formula>"EC(WFO)"</formula>
    </cfRule>
    <cfRule type="cellIs" dxfId="31" priority="27034" operator="equal">
      <formula>"EE (WFO)"</formula>
    </cfRule>
    <cfRule type="cellIs" dxfId="31" priority="27035" operator="equal">
      <formula>"EC (WFO)"</formula>
    </cfRule>
    <cfRule type="cellIs" dxfId="31" priority="27036" operator="equal">
      <formula>"EA (WFO)"</formula>
    </cfRule>
    <cfRule type="cellIs" dxfId="40" priority="27037" operator="equal">
      <formula>"EE(WFO)"</formula>
    </cfRule>
    <cfRule type="cellIs" dxfId="40" priority="27038" operator="equal">
      <formula>"EC(WFO)"</formula>
    </cfRule>
    <cfRule type="cellIs" dxfId="40" priority="27039" operator="equal">
      <formula>"EE(WFO)"</formula>
    </cfRule>
    <cfRule type="cellIs" dxfId="40" priority="27040" operator="equal">
      <formula>"EC(WFO)"</formula>
    </cfRule>
    <cfRule type="cellIs" dxfId="31" priority="27041" operator="equal">
      <formula>"EE (WFO)"</formula>
    </cfRule>
    <cfRule type="cellIs" dxfId="31" priority="27042" operator="equal">
      <formula>"EC (WFO)"</formula>
    </cfRule>
    <cfRule type="cellIs" dxfId="31" priority="27043" operator="equal">
      <formula>"EA (WFO)"</formula>
    </cfRule>
    <cfRule type="cellIs" dxfId="40" priority="27044" operator="equal">
      <formula>"EE(WFO)"</formula>
    </cfRule>
    <cfRule type="cellIs" dxfId="40" priority="27045" operator="equal">
      <formula>"EC(WFO)"</formula>
    </cfRule>
    <cfRule type="cellIs" dxfId="31" priority="27046" operator="equal">
      <formula>"EE (WFO)"</formula>
    </cfRule>
    <cfRule type="cellIs" dxfId="31" priority="27047" operator="equal">
      <formula>"EC (WFO)"</formula>
    </cfRule>
    <cfRule type="cellIs" dxfId="31" priority="27048" operator="equal">
      <formula>"EA (WFO)"</formula>
    </cfRule>
    <cfRule type="cellIs" dxfId="40" priority="27049" operator="equal">
      <formula>"EE(WFO)"</formula>
    </cfRule>
    <cfRule type="cellIs" dxfId="40" priority="27050" operator="equal">
      <formula>"EC(WFO)"</formula>
    </cfRule>
    <cfRule type="cellIs" dxfId="31" priority="27051" operator="equal">
      <formula>"EE (WFO)"</formula>
    </cfRule>
    <cfRule type="cellIs" dxfId="31" priority="27052" operator="equal">
      <formula>"EC (WFO)"</formula>
    </cfRule>
    <cfRule type="cellIs" dxfId="31" priority="27053" operator="equal">
      <formula>"EA (WFO)"</formula>
    </cfRule>
    <cfRule type="cellIs" dxfId="40" priority="27054" operator="equal">
      <formula>"EE(WFO)"</formula>
    </cfRule>
    <cfRule type="cellIs" dxfId="40" priority="27055" operator="equal">
      <formula>"EC(WFO)"</formula>
    </cfRule>
    <cfRule type="cellIs" dxfId="31" priority="27056" operator="equal">
      <formula>"EE (WFO)"</formula>
    </cfRule>
    <cfRule type="cellIs" dxfId="31" priority="27057" operator="equal">
      <formula>"EC (WFO)"</formula>
    </cfRule>
    <cfRule type="cellIs" dxfId="31" priority="27058" operator="equal">
      <formula>"EA (WFO)"</formula>
    </cfRule>
    <cfRule type="cellIs" dxfId="40" priority="27059" operator="equal">
      <formula>"EE(WFO)"</formula>
    </cfRule>
    <cfRule type="cellIs" dxfId="40" priority="27060" operator="equal">
      <formula>"EC(WFO)"</formula>
    </cfRule>
    <cfRule type="cellIs" dxfId="31" priority="27061" operator="equal">
      <formula>"EE (WFO)"</formula>
    </cfRule>
    <cfRule type="cellIs" dxfId="31" priority="27062" operator="equal">
      <formula>"EC (WFO)"</formula>
    </cfRule>
    <cfRule type="cellIs" dxfId="31" priority="27063" operator="equal">
      <formula>"EA (WFO)"</formula>
    </cfRule>
    <cfRule type="cellIs" dxfId="40" priority="27064" operator="equal">
      <formula>"EE(WFO)"</formula>
    </cfRule>
    <cfRule type="cellIs" dxfId="40" priority="27065" operator="equal">
      <formula>"EC(WFO)"</formula>
    </cfRule>
    <cfRule type="cellIs" dxfId="40" priority="27066" operator="equal">
      <formula>"EE(WFO)"</formula>
    </cfRule>
    <cfRule type="cellIs" dxfId="40" priority="27067" operator="equal">
      <formula>"EC(WFO)"</formula>
    </cfRule>
    <cfRule type="cellIs" dxfId="40" priority="27068" operator="equal">
      <formula>"EE(WFO)"</formula>
    </cfRule>
    <cfRule type="cellIs" dxfId="40" priority="27069" operator="equal">
      <formula>"EC(WFO)"</formula>
    </cfRule>
    <cfRule type="cellIs" dxfId="40" priority="27070" operator="equal">
      <formula>"EE(WFO)"</formula>
    </cfRule>
    <cfRule type="cellIs" dxfId="40" priority="27071" operator="equal">
      <formula>"EC(WFO)"</formula>
    </cfRule>
    <cfRule type="cellIs" dxfId="31" priority="27072" operator="equal">
      <formula>"EE (WFO)"</formula>
    </cfRule>
    <cfRule type="cellIs" dxfId="31" priority="27073" operator="equal">
      <formula>"EC (WFO)"</formula>
    </cfRule>
    <cfRule type="cellIs" dxfId="31" priority="27074" operator="equal">
      <formula>"EA (WFO)"</formula>
    </cfRule>
    <cfRule type="cellIs" dxfId="40" priority="27075" operator="equal">
      <formula>"EE(WFO)"</formula>
    </cfRule>
    <cfRule type="cellIs" dxfId="40" priority="27076" operator="equal">
      <formula>"EC(WFO)"</formula>
    </cfRule>
    <cfRule type="cellIs" dxfId="40" priority="27077" operator="equal">
      <formula>"EE(WFO)"</formula>
    </cfRule>
    <cfRule type="cellIs" dxfId="40" priority="27078" operator="equal">
      <formula>"EC(WFO)"</formula>
    </cfRule>
    <cfRule type="cellIs" dxfId="40" priority="27079" operator="equal">
      <formula>"EE(WFO)"</formula>
    </cfRule>
    <cfRule type="cellIs" dxfId="40" priority="27080" operator="equal">
      <formula>"EC(WFO)"</formula>
    </cfRule>
    <cfRule type="cellIs" dxfId="40" priority="27081" operator="equal">
      <formula>"EE(WFO)"</formula>
    </cfRule>
    <cfRule type="cellIs" dxfId="40" priority="27082" operator="equal">
      <formula>"EC(WFO)"</formula>
    </cfRule>
    <cfRule type="cellIs" dxfId="31" priority="27083" operator="equal">
      <formula>"EE (WFO)"</formula>
    </cfRule>
    <cfRule type="cellIs" dxfId="31" priority="27084" operator="equal">
      <formula>"EC (WFO)"</formula>
    </cfRule>
    <cfRule type="cellIs" dxfId="31" priority="27085" operator="equal">
      <formula>"EA (WFO)"</formula>
    </cfRule>
    <cfRule type="cellIs" dxfId="40" priority="27086" operator="equal">
      <formula>"EE(WFO)"</formula>
    </cfRule>
    <cfRule type="cellIs" dxfId="40" priority="27087" operator="equal">
      <formula>"EC(WFO)"</formula>
    </cfRule>
    <cfRule type="cellIs" dxfId="40" priority="27088" operator="equal">
      <formula>"EE(WFO)"</formula>
    </cfRule>
    <cfRule type="cellIs" dxfId="40" priority="27089" operator="equal">
      <formula>"EC(WFO)"</formula>
    </cfRule>
    <cfRule type="cellIs" dxfId="40" priority="27090" operator="equal">
      <formula>"EE(WFO)"</formula>
    </cfRule>
    <cfRule type="cellIs" dxfId="40" priority="27091" operator="equal">
      <formula>"EC(WFO)"</formula>
    </cfRule>
    <cfRule type="cellIs" dxfId="40" priority="27092" operator="equal">
      <formula>"EE(WFO)"</formula>
    </cfRule>
    <cfRule type="cellIs" dxfId="40" priority="27093" operator="equal">
      <formula>"EC(WFO)"</formula>
    </cfRule>
  </conditionalFormatting>
  <conditionalFormatting sqref="U192">
    <cfRule type="cellIs" dxfId="31" priority="26848" operator="equal">
      <formula>"EE (WFO)"</formula>
    </cfRule>
    <cfRule type="cellIs" dxfId="31" priority="26849" operator="equal">
      <formula>"EC (WFO)"</formula>
    </cfRule>
    <cfRule type="cellIs" dxfId="31" priority="26850" operator="equal">
      <formula>"EA (WFO)"</formula>
    </cfRule>
    <cfRule type="cellIs" dxfId="40" priority="26851" operator="equal">
      <formula>"EE(WFO)"</formula>
    </cfRule>
    <cfRule type="cellIs" dxfId="40" priority="26852" operator="equal">
      <formula>"EC(WFO)"</formula>
    </cfRule>
    <cfRule type="cellIs" dxfId="31" priority="26853" operator="equal">
      <formula>"EE (WFO)"</formula>
    </cfRule>
    <cfRule type="cellIs" dxfId="31" priority="26854" operator="equal">
      <formula>"EC (WFO)"</formula>
    </cfRule>
    <cfRule type="cellIs" dxfId="31" priority="26855" operator="equal">
      <formula>"EA (WFO)"</formula>
    </cfRule>
    <cfRule type="cellIs" dxfId="40" priority="26856" operator="equal">
      <formula>"EE(WFO)"</formula>
    </cfRule>
    <cfRule type="cellIs" dxfId="40" priority="26857" operator="equal">
      <formula>"EC(WFO)"</formula>
    </cfRule>
    <cfRule type="cellIs" dxfId="31" priority="26858" operator="equal">
      <formula>"EE (WFO)"</formula>
    </cfRule>
    <cfRule type="cellIs" dxfId="31" priority="26859" operator="equal">
      <formula>"EC (WFO)"</formula>
    </cfRule>
    <cfRule type="cellIs" dxfId="31" priority="26860" operator="equal">
      <formula>"EA (WFO)"</formula>
    </cfRule>
    <cfRule type="cellIs" dxfId="40" priority="26861" operator="equal">
      <formula>"EE(WFO)"</formula>
    </cfRule>
    <cfRule type="cellIs" dxfId="40" priority="26862" operator="equal">
      <formula>"EC(WFO)"</formula>
    </cfRule>
    <cfRule type="cellIs" dxfId="40" priority="26863" operator="equal">
      <formula>"EE(WFO)"</formula>
    </cfRule>
    <cfRule type="cellIs" dxfId="40" priority="26864" operator="equal">
      <formula>"EC(WFO)"</formula>
    </cfRule>
    <cfRule type="cellIs" dxfId="40" priority="26865" operator="equal">
      <formula>"EE(WFO)"</formula>
    </cfRule>
    <cfRule type="cellIs" dxfId="40" priority="26866" operator="equal">
      <formula>"EC(WFO)"</formula>
    </cfRule>
    <cfRule type="cellIs" dxfId="40" priority="26867" operator="equal">
      <formula>"EE(WFO)"</formula>
    </cfRule>
    <cfRule type="cellIs" dxfId="40" priority="26868" operator="equal">
      <formula>"EC(WFO)"</formula>
    </cfRule>
  </conditionalFormatting>
  <conditionalFormatting sqref="V192">
    <cfRule type="cellIs" dxfId="31" priority="8311" operator="equal">
      <formula>"EE (WFO)"</formula>
    </cfRule>
    <cfRule type="cellIs" dxfId="31" priority="8312" operator="equal">
      <formula>"EC (WFO)"</formula>
    </cfRule>
    <cfRule type="cellIs" dxfId="31" priority="8313" operator="equal">
      <formula>"EA (WFO)"</formula>
    </cfRule>
    <cfRule type="cellIs" dxfId="40" priority="8314" operator="equal">
      <formula>"EE(WFO)"</formula>
    </cfRule>
    <cfRule type="cellIs" dxfId="40" priority="8315" operator="equal">
      <formula>"EC(WFO)"</formula>
    </cfRule>
    <cfRule type="cellIs" dxfId="31" priority="8316" operator="equal">
      <formula>"EE (WFO)"</formula>
    </cfRule>
    <cfRule type="cellIs" dxfId="31" priority="8317" operator="equal">
      <formula>"EC (WFO)"</formula>
    </cfRule>
    <cfRule type="cellIs" dxfId="31" priority="8318" operator="equal">
      <formula>"EA (WFO)"</formula>
    </cfRule>
    <cfRule type="cellIs" dxfId="40" priority="8319" operator="equal">
      <formula>"EE(WFO)"</formula>
    </cfRule>
    <cfRule type="cellIs" dxfId="40" priority="8320" operator="equal">
      <formula>"EC(WFO)"</formula>
    </cfRule>
    <cfRule type="cellIs" dxfId="31" priority="8321" operator="equal">
      <formula>"EE (WFO)"</formula>
    </cfRule>
    <cfRule type="cellIs" dxfId="31" priority="8322" operator="equal">
      <formula>"EC (WFO)"</formula>
    </cfRule>
    <cfRule type="cellIs" dxfId="31" priority="8323" operator="equal">
      <formula>"EA (WFO)"</formula>
    </cfRule>
    <cfRule type="cellIs" dxfId="40" priority="8324" operator="equal">
      <formula>"EE(WFO)"</formula>
    </cfRule>
    <cfRule type="cellIs" dxfId="40" priority="8325" operator="equal">
      <formula>"EC(WFO)"</formula>
    </cfRule>
    <cfRule type="cellIs" dxfId="40" priority="8326" operator="equal">
      <formula>"EE(WFO)"</formula>
    </cfRule>
    <cfRule type="cellIs" dxfId="40" priority="8327" operator="equal">
      <formula>"EC(WFO)"</formula>
    </cfRule>
    <cfRule type="cellIs" dxfId="40" priority="8328" operator="equal">
      <formula>"EE(WFO)"</formula>
    </cfRule>
    <cfRule type="cellIs" dxfId="40" priority="8329" operator="equal">
      <formula>"EC(WFO)"</formula>
    </cfRule>
    <cfRule type="cellIs" dxfId="40" priority="8330" operator="equal">
      <formula>"EE(WFO)"</formula>
    </cfRule>
    <cfRule type="cellIs" dxfId="40" priority="8331" operator="equal">
      <formula>"EC(WFO)"</formula>
    </cfRule>
  </conditionalFormatting>
  <conditionalFormatting sqref="V192:AA192">
    <cfRule type="cellIs" dxfId="65" priority="8256" operator="equal">
      <formula>"OUT"</formula>
    </cfRule>
    <cfRule type="cellIs" dxfId="49" priority="8257" operator="equal">
      <formula>"OUT"</formula>
    </cfRule>
  </conditionalFormatting>
  <conditionalFormatting sqref="W192">
    <cfRule type="cellIs" dxfId="31" priority="8363" operator="equal">
      <formula>"EE (WFO)"</formula>
    </cfRule>
    <cfRule type="cellIs" dxfId="31" priority="8364" operator="equal">
      <formula>"EC (WFO)"</formula>
    </cfRule>
    <cfRule type="cellIs" dxfId="31" priority="8365" operator="equal">
      <formula>"EA (WFO)"</formula>
    </cfRule>
    <cfRule type="cellIs" dxfId="40" priority="8366" operator="equal">
      <formula>"EE(WFO)"</formula>
    </cfRule>
    <cfRule type="cellIs" dxfId="40" priority="8367" operator="equal">
      <formula>"EC(WFO)"</formula>
    </cfRule>
    <cfRule type="cellIs" dxfId="31" priority="8368" operator="equal">
      <formula>"EE (WFO)"</formula>
    </cfRule>
    <cfRule type="cellIs" dxfId="31" priority="8369" operator="equal">
      <formula>"EC (WFO)"</formula>
    </cfRule>
    <cfRule type="cellIs" dxfId="31" priority="8370" operator="equal">
      <formula>"EA (WFO)"</formula>
    </cfRule>
    <cfRule type="cellIs" dxfId="40" priority="8371" operator="equal">
      <formula>"EE(WFO)"</formula>
    </cfRule>
    <cfRule type="cellIs" dxfId="40" priority="8372" operator="equal">
      <formula>"EC(WFO)"</formula>
    </cfRule>
    <cfRule type="cellIs" dxfId="40" priority="8373" operator="equal">
      <formula>"EE(WFO)"</formula>
    </cfRule>
    <cfRule type="cellIs" dxfId="40" priority="8374" operator="equal">
      <formula>"EC(WFO)"</formula>
    </cfRule>
    <cfRule type="cellIs" dxfId="40" priority="8375" operator="equal">
      <formula>"EE(WFO)"</formula>
    </cfRule>
    <cfRule type="cellIs" dxfId="40" priority="8376" operator="equal">
      <formula>"EC(WFO)"</formula>
    </cfRule>
    <cfRule type="cellIs" dxfId="40" priority="8377" operator="equal">
      <formula>"EE(WFO)"</formula>
    </cfRule>
    <cfRule type="cellIs" dxfId="40" priority="8378" operator="equal">
      <formula>"EC(WFO)"</formula>
    </cfRule>
    <cfRule type="cellIs" dxfId="31" priority="8379" operator="equal">
      <formula>"EE (WFO)"</formula>
    </cfRule>
    <cfRule type="cellIs" dxfId="31" priority="8380" operator="equal">
      <formula>"EC (WFO)"</formula>
    </cfRule>
    <cfRule type="cellIs" dxfId="31" priority="8381" operator="equal">
      <formula>"EA (WFO)"</formula>
    </cfRule>
    <cfRule type="cellIs" dxfId="40" priority="8382" operator="equal">
      <formula>"EE(WFO)"</formula>
    </cfRule>
    <cfRule type="cellIs" dxfId="40" priority="8383" operator="equal">
      <formula>"EC(WFO)"</formula>
    </cfRule>
    <cfRule type="cellIs" dxfId="31" priority="8384" operator="equal">
      <formula>"EE (WFO)"</formula>
    </cfRule>
    <cfRule type="cellIs" dxfId="31" priority="8385" operator="equal">
      <formula>"EC (WFO)"</formula>
    </cfRule>
    <cfRule type="cellIs" dxfId="31" priority="8386" operator="equal">
      <formula>"EA (WFO)"</formula>
    </cfRule>
    <cfRule type="cellIs" dxfId="40" priority="8387" operator="equal">
      <formula>"EE(WFO)"</formula>
    </cfRule>
    <cfRule type="cellIs" dxfId="40" priority="8388" operator="equal">
      <formula>"EC(WFO)"</formula>
    </cfRule>
    <cfRule type="cellIs" dxfId="31" priority="8389" operator="equal">
      <formula>"EE (WFO)"</formula>
    </cfRule>
    <cfRule type="cellIs" dxfId="31" priority="8390" operator="equal">
      <formula>"EC (WFO)"</formula>
    </cfRule>
    <cfRule type="cellIs" dxfId="31" priority="8391" operator="equal">
      <formula>"EA (WFO)"</formula>
    </cfRule>
    <cfRule type="cellIs" dxfId="40" priority="8392" operator="equal">
      <formula>"EE(WFO)"</formula>
    </cfRule>
    <cfRule type="cellIs" dxfId="40" priority="8393" operator="equal">
      <formula>"EC(WFO)"</formula>
    </cfRule>
    <cfRule type="cellIs" dxfId="31" priority="8394" operator="equal">
      <formula>"EE (WFO)"</formula>
    </cfRule>
    <cfRule type="cellIs" dxfId="31" priority="8395" operator="equal">
      <formula>"EC (WFO)"</formula>
    </cfRule>
    <cfRule type="cellIs" dxfId="31" priority="8396" operator="equal">
      <formula>"EA (WFO)"</formula>
    </cfRule>
    <cfRule type="cellIs" dxfId="40" priority="8397" operator="equal">
      <formula>"EE(WFO)"</formula>
    </cfRule>
    <cfRule type="cellIs" dxfId="40" priority="8398" operator="equal">
      <formula>"EC(WFO)"</formula>
    </cfRule>
  </conditionalFormatting>
  <conditionalFormatting sqref="X192:Y192">
    <cfRule type="cellIs" dxfId="31" priority="8258" operator="equal">
      <formula>"EG (WFO)"</formula>
    </cfRule>
    <cfRule type="cellIs" dxfId="31" priority="8259" operator="equal">
      <formula>"EG ((WFO)"</formula>
    </cfRule>
    <cfRule type="cellIs" dxfId="31" priority="8260" operator="equal">
      <formula>"EE (WFO)"</formula>
    </cfRule>
    <cfRule type="cellIs" dxfId="31" priority="8261" operator="equal">
      <formula>"EC (WFO)"</formula>
    </cfRule>
    <cfRule type="cellIs" dxfId="31" priority="8262" operator="equal">
      <formula>"EA (WFO)"</formula>
    </cfRule>
    <cfRule type="expression" dxfId="19" priority="8263">
      <formula>OR(X192="CT",X192="SCIK",X192="CUMIL")</formula>
    </cfRule>
    <cfRule type="expression" dxfId="9" priority="8264">
      <formula>OR(X192="TR",X192="TDM",X192="PKT")</formula>
    </cfRule>
    <cfRule type="expression" dxfId="20" priority="8265">
      <formula>OR(X192="FG")</formula>
    </cfRule>
    <cfRule type="expression" dxfId="3" priority="8266">
      <formula>OR(X192="L",X192="OTG")</formula>
    </cfRule>
    <cfRule type="expression" dxfId="12" priority="8267">
      <formula>OR(X192="OP",X192="RS",X192="RTS",X192="PRM",X192="CB")</formula>
    </cfRule>
    <cfRule type="cellIs" dxfId="31" priority="8268" operator="equal">
      <formula>"EG (WFO)"</formula>
    </cfRule>
    <cfRule type="cellIs" dxfId="31" priority="8269" operator="equal">
      <formula>"EG ((WFO)"</formula>
    </cfRule>
    <cfRule type="cellIs" dxfId="31" priority="8270" operator="equal">
      <formula>"EE (WFO)"</formula>
    </cfRule>
    <cfRule type="cellIs" dxfId="31" priority="8271" operator="equal">
      <formula>"EC (WFO)"</formula>
    </cfRule>
    <cfRule type="cellIs" dxfId="31" priority="8272" operator="equal">
      <formula>"EA (WFO)"</formula>
    </cfRule>
    <cfRule type="expression" dxfId="19" priority="8273">
      <formula>OR(X192="CT",X192="SCIK",X192="CUMIL")</formula>
    </cfRule>
    <cfRule type="expression" dxfId="9" priority="8274">
      <formula>OR(X192="TR",X192="TDM",X192="PKT")</formula>
    </cfRule>
    <cfRule type="expression" dxfId="20" priority="8275">
      <formula>OR(X192="FG")</formula>
    </cfRule>
    <cfRule type="expression" dxfId="3" priority="8276">
      <formula>OR(X192="L",X192="OTG")</formula>
    </cfRule>
    <cfRule type="expression" dxfId="12" priority="8277">
      <formula>OR(X192="OP",X192="RS",X192="RTS",X192="PRM",X192="CB")</formula>
    </cfRule>
    <cfRule type="cellIs" dxfId="31" priority="8278" operator="equal">
      <formula>"EG (WFO)"</formula>
    </cfRule>
    <cfRule type="cellIs" dxfId="31" priority="8279" operator="equal">
      <formula>"EG ((WFO)"</formula>
    </cfRule>
    <cfRule type="cellIs" dxfId="31" priority="8280" operator="equal">
      <formula>"EE (WFO)"</formula>
    </cfRule>
    <cfRule type="cellIs" dxfId="31" priority="8281" operator="equal">
      <formula>"EC (WFO)"</formula>
    </cfRule>
    <cfRule type="cellIs" dxfId="31" priority="8282" operator="equal">
      <formula>"EA (WFO)"</formula>
    </cfRule>
    <cfRule type="expression" dxfId="19" priority="8283">
      <formula>OR(X192="CT",X192="SCIK",X192="CUMIL")</formula>
    </cfRule>
    <cfRule type="expression" dxfId="9" priority="8284">
      <formula>OR(X192="TR",X192="TDM",X192="PKT")</formula>
    </cfRule>
    <cfRule type="expression" dxfId="20" priority="8285">
      <formula>OR(X192="FG")</formula>
    </cfRule>
    <cfRule type="expression" dxfId="3" priority="8286">
      <formula>OR(X192="L",X192="OTG")</formula>
    </cfRule>
    <cfRule type="expression" dxfId="12" priority="8287">
      <formula>OR(X192="OP",X192="RS",X192="RTS",X192="PRM",X192="CB")</formula>
    </cfRule>
    <cfRule type="expression" dxfId="19" priority="8288">
      <formula>OR(X192="CT",X192="SCIK",X192="CUMIL")</formula>
    </cfRule>
    <cfRule type="expression" dxfId="9" priority="8289">
      <formula>OR(X192="TR",X192="TDM",X192="PKT")</formula>
    </cfRule>
    <cfRule type="expression" dxfId="20" priority="8290">
      <formula>OR(X192="FG")</formula>
    </cfRule>
    <cfRule type="expression" dxfId="3" priority="8291">
      <formula>OR(X192="L",X192="OTG")</formula>
    </cfRule>
    <cfRule type="expression" dxfId="12" priority="8292">
      <formula>OR(X192="OP",X192="RS",X192="RTS",X192="PRM",X192="CB")</formula>
    </cfRule>
    <cfRule type="cellIs" dxfId="13" priority="8293" operator="equal">
      <formula>"TDM"</formula>
    </cfRule>
    <cfRule type="cellIs" dxfId="37" priority="8294" operator="equal">
      <formula>"EQ (WFO)"</formula>
    </cfRule>
    <cfRule type="cellIs" dxfId="31" priority="8295" operator="equal">
      <formula>"EO (WFO)"</formula>
    </cfRule>
    <cfRule type="cellIs" dxfId="36" priority="8296" operator="equal">
      <formula>"RS"</formula>
    </cfRule>
    <cfRule type="cellIs" dxfId="28" priority="8297" operator="equal">
      <formula>"TR (WFO)"</formula>
    </cfRule>
    <cfRule type="cellIs" dxfId="31" priority="8298" operator="equal">
      <formula>"EQ (WFO)"</formula>
    </cfRule>
    <cfRule type="cellIs" dxfId="31" priority="8299" operator="equal">
      <formula>"EO (WFO)"</formula>
    </cfRule>
    <cfRule type="cellIs" dxfId="31" priority="8300" operator="equal">
      <formula>"EO (WFO)"</formula>
    </cfRule>
    <cfRule type="cellIs" dxfId="31" priority="8301" operator="equal">
      <formula>"EK (WFO)"</formula>
    </cfRule>
    <cfRule type="cellIs" dxfId="31" priority="8302" operator="equal">
      <formula>"EG (WFO)"</formula>
    </cfRule>
    <cfRule type="cellIs" dxfId="31" priority="8303" operator="equal">
      <formula>"EE (WFO)"</formula>
    </cfRule>
    <cfRule type="cellIs" dxfId="31" priority="8304" operator="equal">
      <formula>"EC (WFO)"</formula>
    </cfRule>
    <cfRule type="cellIs" dxfId="31" priority="8305" operator="equal">
      <formula>"EA (WFO)"</formula>
    </cfRule>
    <cfRule type="cellIs" dxfId="35" priority="8306" operator="equal">
      <formula>"FG (WFO)"</formula>
    </cfRule>
    <cfRule type="cellIs" dxfId="34" priority="8307" operator="equal">
      <formula>"TR"</formula>
    </cfRule>
    <cfRule type="cellIs" dxfId="31" priority="8308" operator="equal">
      <formula>"EA (WFO)"</formula>
    </cfRule>
    <cfRule type="cellIs" dxfId="32" priority="8309" operator="equal">
      <formula>"EQ (WFO)"</formula>
    </cfRule>
    <cfRule type="cellIs" dxfId="33" priority="8310" operator="equal">
      <formula>"FG (WFO)"</formula>
    </cfRule>
  </conditionalFormatting>
  <conditionalFormatting sqref="H193:Q193">
    <cfRule type="cellIs" dxfId="31" priority="30512" operator="equal">
      <formula>"EA (WFO)"</formula>
    </cfRule>
    <cfRule type="cellIs" dxfId="32" priority="30513" operator="equal">
      <formula>"EQ (WFO)"</formula>
    </cfRule>
    <cfRule type="cellIs" dxfId="33" priority="30514" operator="equal">
      <formula>"FG (WFO)"</formula>
    </cfRule>
    <cfRule type="cellIs" dxfId="13" priority="30497" operator="equal">
      <formula>"TDM"</formula>
    </cfRule>
    <cfRule type="cellIs" dxfId="37" priority="30498" operator="equal">
      <formula>"EQ (WFO)"</formula>
    </cfRule>
    <cfRule type="cellIs" dxfId="31" priority="30499" operator="equal">
      <formula>"EO (WFO)"</formula>
    </cfRule>
    <cfRule type="cellIs" dxfId="36" priority="30500" operator="equal">
      <formula>"RS"</formula>
    </cfRule>
    <cfRule type="cellIs" dxfId="28" priority="30501" operator="equal">
      <formula>"TR (WFO)"</formula>
    </cfRule>
    <cfRule type="cellIs" dxfId="31" priority="30502" operator="equal">
      <formula>"EQ (WFO)"</formula>
    </cfRule>
    <cfRule type="cellIs" dxfId="31" priority="30503" operator="equal">
      <formula>"EO (WFO)"</formula>
    </cfRule>
    <cfRule type="cellIs" dxfId="31" priority="30504" operator="equal">
      <formula>"EO (WFO)"</formula>
    </cfRule>
    <cfRule type="cellIs" dxfId="31" priority="30505" operator="equal">
      <formula>"EK (WFO)"</formula>
    </cfRule>
    <cfRule type="cellIs" dxfId="31" priority="30506" operator="equal">
      <formula>"EG (WFO)"</formula>
    </cfRule>
    <cfRule type="cellIs" dxfId="31" priority="30507" operator="equal">
      <formula>"EE (WFO)"</formula>
    </cfRule>
    <cfRule type="cellIs" dxfId="31" priority="30508" operator="equal">
      <formula>"EC (WFO)"</formula>
    </cfRule>
    <cfRule type="cellIs" dxfId="31" priority="30509" operator="equal">
      <formula>"EA (WFO)"</formula>
    </cfRule>
    <cfRule type="cellIs" dxfId="35" priority="30510" operator="equal">
      <formula>"FG (WFO)"</formula>
    </cfRule>
    <cfRule type="cellIs" dxfId="34" priority="30511" operator="equal">
      <formula>"TR"</formula>
    </cfRule>
    <cfRule type="cellIs" dxfId="57" priority="30515" operator="equal">
      <formula>"SCIK"</formula>
    </cfRule>
    <cfRule type="cellIs" dxfId="57" priority="30516" operator="equal">
      <formula>"CT"</formula>
    </cfRule>
    <cfRule type="cellIs" dxfId="39" priority="30517" operator="equal">
      <formula>"CT"</formula>
    </cfRule>
    <cfRule type="cellIs" dxfId="61" priority="30518" operator="equal">
      <formula>"CT"</formula>
    </cfRule>
    <cfRule type="cellIs" dxfId="23" priority="30519" operator="equal">
      <formula>"FG"</formula>
    </cfRule>
    <cfRule type="cellIs" dxfId="44" priority="30520" operator="equal">
      <formula>"L"</formula>
    </cfRule>
    <cfRule type="cellIs" dxfId="38" priority="30521" operator="equal">
      <formula>"EG (WFO)"</formula>
    </cfRule>
  </conditionalFormatting>
  <conditionalFormatting sqref="J193">
    <cfRule type="cellIs" dxfId="31" priority="30527" operator="equal">
      <formula>"EE (WFO)"</formula>
    </cfRule>
    <cfRule type="cellIs" dxfId="31" priority="30528" operator="equal">
      <formula>"EC (WFO)"</formula>
    </cfRule>
    <cfRule type="cellIs" dxfId="31" priority="30529" operator="equal">
      <formula>"EA (WFO)"</formula>
    </cfRule>
    <cfRule type="cellIs" dxfId="40" priority="30530" operator="equal">
      <formula>"EE(WFO)"</formula>
    </cfRule>
    <cfRule type="cellIs" dxfId="40" priority="30531" operator="equal">
      <formula>"EC(WFO)"</formula>
    </cfRule>
  </conditionalFormatting>
  <conditionalFormatting sqref="O193">
    <cfRule type="cellIs" dxfId="31" priority="30522" operator="equal">
      <formula>"EE (WFO)"</formula>
    </cfRule>
    <cfRule type="cellIs" dxfId="31" priority="30523" operator="equal">
      <formula>"EC (WFO)"</formula>
    </cfRule>
    <cfRule type="cellIs" dxfId="31" priority="30524" operator="equal">
      <formula>"EA (WFO)"</formula>
    </cfRule>
    <cfRule type="cellIs" dxfId="40" priority="30525" operator="equal">
      <formula>"EE(WFO)"</formula>
    </cfRule>
    <cfRule type="cellIs" dxfId="40" priority="30526" operator="equal">
      <formula>"EC(WFO)"</formula>
    </cfRule>
  </conditionalFormatting>
  <conditionalFormatting sqref="R193:S193">
    <cfRule type="cellIs" dxfId="31" priority="29109" operator="equal">
      <formula>"EE (WFO)"</formula>
    </cfRule>
    <cfRule type="cellIs" dxfId="31" priority="29110" operator="equal">
      <formula>"EC (WFO)"</formula>
    </cfRule>
    <cfRule type="cellIs" dxfId="31" priority="29111" operator="equal">
      <formula>"EA (WFO)"</formula>
    </cfRule>
    <cfRule type="cellIs" dxfId="40" priority="29112" operator="equal">
      <formula>"EE(WFO)"</formula>
    </cfRule>
    <cfRule type="cellIs" dxfId="40" priority="29113" operator="equal">
      <formula>"EC(WFO)"</formula>
    </cfRule>
  </conditionalFormatting>
  <conditionalFormatting sqref="R193">
    <cfRule type="cellIs" dxfId="31" priority="29080" operator="equal">
      <formula>"EE (WFO)"</formula>
    </cfRule>
    <cfRule type="cellIs" dxfId="31" priority="29081" operator="equal">
      <formula>"EC (WFO)"</formula>
    </cfRule>
    <cfRule type="cellIs" dxfId="31" priority="29082" operator="equal">
      <formula>"EA (WFO)"</formula>
    </cfRule>
    <cfRule type="cellIs" dxfId="40" priority="29083" operator="equal">
      <formula>"EE(WFO)"</formula>
    </cfRule>
    <cfRule type="cellIs" dxfId="40" priority="29084" operator="equal">
      <formula>"EC(WFO)"</formula>
    </cfRule>
  </conditionalFormatting>
  <conditionalFormatting sqref="S193">
    <cfRule type="cellIs" dxfId="31" priority="26104" operator="equal">
      <formula>"EE (WFO)"</formula>
    </cfRule>
    <cfRule type="cellIs" dxfId="31" priority="26105" operator="equal">
      <formula>"EC (WFO)"</formula>
    </cfRule>
    <cfRule type="cellIs" dxfId="31" priority="26106" operator="equal">
      <formula>"EA (WFO)"</formula>
    </cfRule>
    <cfRule type="cellIs" dxfId="40" priority="26107" operator="equal">
      <formula>"EE(WFO)"</formula>
    </cfRule>
    <cfRule type="cellIs" dxfId="40" priority="26108" operator="equal">
      <formula>"EC(WFO)"</formula>
    </cfRule>
    <cfRule type="cellIs" dxfId="31" priority="26109" operator="equal">
      <formula>"EE (WFO)"</formula>
    </cfRule>
    <cfRule type="cellIs" dxfId="31" priority="26110" operator="equal">
      <formula>"EC (WFO)"</formula>
    </cfRule>
    <cfRule type="cellIs" dxfId="31" priority="26111" operator="equal">
      <formula>"EA (WFO)"</formula>
    </cfRule>
    <cfRule type="cellIs" dxfId="40" priority="26112" operator="equal">
      <formula>"EE(WFO)"</formula>
    </cfRule>
    <cfRule type="cellIs" dxfId="40" priority="26113" operator="equal">
      <formula>"EC(WFO)"</formula>
    </cfRule>
    <cfRule type="cellIs" dxfId="31" priority="26114" operator="equal">
      <formula>"EE (WFO)"</formula>
    </cfRule>
    <cfRule type="cellIs" dxfId="31" priority="26115" operator="equal">
      <formula>"EC (WFO)"</formula>
    </cfRule>
    <cfRule type="cellIs" dxfId="31" priority="26116" operator="equal">
      <formula>"EA (WFO)"</formula>
    </cfRule>
    <cfRule type="cellIs" dxfId="40" priority="26117" operator="equal">
      <formula>"EE(WFO)"</formula>
    </cfRule>
    <cfRule type="cellIs" dxfId="40" priority="26118" operator="equal">
      <formula>"EC(WFO)"</formula>
    </cfRule>
    <cfRule type="cellIs" dxfId="31" priority="26119" operator="equal">
      <formula>"EE (WFO)"</formula>
    </cfRule>
    <cfRule type="cellIs" dxfId="31" priority="26120" operator="equal">
      <formula>"EC (WFO)"</formula>
    </cfRule>
    <cfRule type="cellIs" dxfId="31" priority="26121" operator="equal">
      <formula>"EA (WFO)"</formula>
    </cfRule>
    <cfRule type="cellIs" dxfId="40" priority="26122" operator="equal">
      <formula>"EE(WFO)"</formula>
    </cfRule>
    <cfRule type="cellIs" dxfId="40" priority="26123" operator="equal">
      <formula>"EC(WFO)"</formula>
    </cfRule>
    <cfRule type="cellIs" dxfId="31" priority="26124" operator="equal">
      <formula>"EA (WFO)"</formula>
    </cfRule>
    <cfRule type="cellIs" dxfId="32" priority="26125" operator="equal">
      <formula>"EQ (WFO)"</formula>
    </cfRule>
    <cfRule type="cellIs" dxfId="33" priority="26126" operator="equal">
      <formula>"FG (WFO)"</formula>
    </cfRule>
    <cfRule type="cellIs" dxfId="31" priority="26127" operator="equal">
      <formula>"EE (WFO)"</formula>
    </cfRule>
    <cfRule type="cellIs" dxfId="31" priority="26128" operator="equal">
      <formula>"EC (WFO)"</formula>
    </cfRule>
    <cfRule type="cellIs" dxfId="31" priority="26129" operator="equal">
      <formula>"EA (WFO)"</formula>
    </cfRule>
    <cfRule type="cellIs" dxfId="40" priority="26130" operator="equal">
      <formula>"EE(WFO)"</formula>
    </cfRule>
    <cfRule type="cellIs" dxfId="40" priority="26131" operator="equal">
      <formula>"EC(WFO)"</formula>
    </cfRule>
    <cfRule type="cellIs" dxfId="29" priority="26132" operator="equal">
      <formula>"EQ (WFO)"</formula>
    </cfRule>
    <cfRule type="cellIs" dxfId="52" priority="26133" operator="equal">
      <formula>"FG (WFO)"</formula>
    </cfRule>
    <cfRule type="cellIs" dxfId="29" priority="26134" operator="equal">
      <formula>"EO (WFO)"</formula>
    </cfRule>
    <cfRule type="cellIs" dxfId="29" priority="26135" operator="equal">
      <formula>"EK (WFO)"</formula>
    </cfRule>
    <cfRule type="cellIs" dxfId="40" priority="26136" operator="equal">
      <formula>"EE(WFO)"</formula>
    </cfRule>
    <cfRule type="cellIs" dxfId="40" priority="26137" operator="equal">
      <formula>"EC(WFO)"</formula>
    </cfRule>
    <cfRule type="cellIs" dxfId="31" priority="26138" operator="equal">
      <formula>"EE (WFO)"</formula>
    </cfRule>
    <cfRule type="cellIs" dxfId="31" priority="26139" operator="equal">
      <formula>"EC (WFO)"</formula>
    </cfRule>
    <cfRule type="cellIs" dxfId="31" priority="26140" operator="equal">
      <formula>"EA (WFO)"</formula>
    </cfRule>
    <cfRule type="cellIs" dxfId="31" priority="26141" operator="equal">
      <formula>"EE (WFO)"</formula>
    </cfRule>
    <cfRule type="cellIs" dxfId="31" priority="26142" operator="equal">
      <formula>"EC (WFO)"</formula>
    </cfRule>
    <cfRule type="cellIs" dxfId="31" priority="26143" operator="equal">
      <formula>"EA (WFO)"</formula>
    </cfRule>
    <cfRule type="cellIs" dxfId="40" priority="26144" operator="equal">
      <formula>"EE(WFO)"</formula>
    </cfRule>
    <cfRule type="cellIs" dxfId="40" priority="26145" operator="equal">
      <formula>"EC(WFO)"</formula>
    </cfRule>
    <cfRule type="cellIs" dxfId="31" priority="26146" operator="equal">
      <formula>"EE (WFO)"</formula>
    </cfRule>
    <cfRule type="cellIs" dxfId="31" priority="26147" operator="equal">
      <formula>"EC (WFO)"</formula>
    </cfRule>
    <cfRule type="cellIs" dxfId="31" priority="26148" operator="equal">
      <formula>"EA (WFO)"</formula>
    </cfRule>
    <cfRule type="cellIs" dxfId="40" priority="26149" operator="equal">
      <formula>"EE(WFO)"</formula>
    </cfRule>
    <cfRule type="cellIs" dxfId="40" priority="26150" operator="equal">
      <formula>"EC(WFO)"</formula>
    </cfRule>
    <cfRule type="cellIs" dxfId="31" priority="26156" operator="equal">
      <formula>"EE (WFO)"</formula>
    </cfRule>
    <cfRule type="cellIs" dxfId="31" priority="26157" operator="equal">
      <formula>"EC (WFO)"</formula>
    </cfRule>
    <cfRule type="cellIs" dxfId="31" priority="26158" operator="equal">
      <formula>"EA (WFO)"</formula>
    </cfRule>
    <cfRule type="cellIs" dxfId="40" priority="26159" operator="equal">
      <formula>"EE(WFO)"</formula>
    </cfRule>
    <cfRule type="cellIs" dxfId="40" priority="26160" operator="equal">
      <formula>"EC(WFO)"</formula>
    </cfRule>
    <cfRule type="cellIs" dxfId="31" priority="26161" operator="equal">
      <formula>"EE (WFO)"</formula>
    </cfRule>
    <cfRule type="cellIs" dxfId="31" priority="26162" operator="equal">
      <formula>"EC (WFO)"</formula>
    </cfRule>
    <cfRule type="cellIs" dxfId="31" priority="26163" operator="equal">
      <formula>"EA (WFO)"</formula>
    </cfRule>
    <cfRule type="cellIs" dxfId="40" priority="26164" operator="equal">
      <formula>"EE(WFO)"</formula>
    </cfRule>
    <cfRule type="cellIs" dxfId="40" priority="26165" operator="equal">
      <formula>"EC(WFO)"</formula>
    </cfRule>
    <cfRule type="cellIs" dxfId="31" priority="26166" operator="equal">
      <formula>"EA (WFO)"</formula>
    </cfRule>
    <cfRule type="cellIs" dxfId="32" priority="26167" operator="equal">
      <formula>"EQ (WFO)"</formula>
    </cfRule>
    <cfRule type="cellIs" dxfId="33" priority="26168" operator="equal">
      <formula>"FG (WFO)"</formula>
    </cfRule>
    <cfRule type="cellIs" dxfId="31" priority="26169" operator="equal">
      <formula>"EE (WFO)"</formula>
    </cfRule>
    <cfRule type="cellIs" dxfId="31" priority="26170" operator="equal">
      <formula>"EC (WFO)"</formula>
    </cfRule>
    <cfRule type="cellIs" dxfId="31" priority="26171" operator="equal">
      <formula>"EA (WFO)"</formula>
    </cfRule>
    <cfRule type="cellIs" dxfId="40" priority="26172" operator="equal">
      <formula>"EE(WFO)"</formula>
    </cfRule>
    <cfRule type="cellIs" dxfId="40" priority="26173" operator="equal">
      <formula>"EC(WFO)"</formula>
    </cfRule>
    <cfRule type="cellIs" dxfId="13" priority="26174" operator="equal">
      <formula>"TDM"</formula>
    </cfRule>
    <cfRule type="cellIs" dxfId="37" priority="26175" operator="equal">
      <formula>"EQ (WFO)"</formula>
    </cfRule>
    <cfRule type="cellIs" dxfId="31" priority="26176" operator="equal">
      <formula>"EO (WFO)"</formula>
    </cfRule>
    <cfRule type="cellIs" dxfId="36" priority="26177" operator="equal">
      <formula>"RS"</formula>
    </cfRule>
    <cfRule type="cellIs" dxfId="28" priority="26178" operator="equal">
      <formula>"TR (WFO)"</formula>
    </cfRule>
    <cfRule type="cellIs" dxfId="31" priority="26179" operator="equal">
      <formula>"EQ (WFO)"</formula>
    </cfRule>
    <cfRule type="cellIs" dxfId="31" priority="26180" operator="equal">
      <formula>"EO (WFO)"</formula>
    </cfRule>
    <cfRule type="cellIs" dxfId="31" priority="26181" operator="equal">
      <formula>"EO (WFO)"</formula>
    </cfRule>
    <cfRule type="cellIs" dxfId="31" priority="26182" operator="equal">
      <formula>"EK (WFO)"</formula>
    </cfRule>
    <cfRule type="cellIs" dxfId="31" priority="26183" operator="equal">
      <formula>"EG (WFO)"</formula>
    </cfRule>
    <cfRule type="cellIs" dxfId="31" priority="26184" operator="equal">
      <formula>"EE (WFO)"</formula>
    </cfRule>
    <cfRule type="cellIs" dxfId="31" priority="26185" operator="equal">
      <formula>"EC (WFO)"</formula>
    </cfRule>
    <cfRule type="cellIs" dxfId="31" priority="26186" operator="equal">
      <formula>"EA (WFO)"</formula>
    </cfRule>
    <cfRule type="cellIs" dxfId="35" priority="26187" operator="equal">
      <formula>"FG (WFO)"</formula>
    </cfRule>
    <cfRule type="cellIs" dxfId="34" priority="26188" operator="equal">
      <formula>"TR"</formula>
    </cfRule>
    <cfRule type="cellIs" dxfId="29" priority="26189" operator="equal">
      <formula>"EQ (WFO)"</formula>
    </cfRule>
    <cfRule type="cellIs" dxfId="52" priority="26190" operator="equal">
      <formula>"FG (WFO)"</formula>
    </cfRule>
    <cfRule type="cellIs" dxfId="29" priority="26191" operator="equal">
      <formula>"EO (WFO)"</formula>
    </cfRule>
    <cfRule type="cellIs" dxfId="29" priority="26192" operator="equal">
      <formula>"EK (WFO)"</formula>
    </cfRule>
    <cfRule type="cellIs" dxfId="40" priority="26203" operator="equal">
      <formula>"EE(WFO)"</formula>
    </cfRule>
    <cfRule type="cellIs" dxfId="40" priority="26204" operator="equal">
      <formula>"EC(WFO)"</formula>
    </cfRule>
    <cfRule type="cellIs" dxfId="31" priority="26205" operator="equal">
      <formula>"EE (WFO)"</formula>
    </cfRule>
    <cfRule type="cellIs" dxfId="31" priority="26206" operator="equal">
      <formula>"EC (WFO)"</formula>
    </cfRule>
    <cfRule type="cellIs" dxfId="31" priority="26207" operator="equal">
      <formula>"EA (WFO)"</formula>
    </cfRule>
    <cfRule type="cellIs" dxfId="57" priority="26208" operator="equal">
      <formula>"SCIK"</formula>
    </cfRule>
    <cfRule type="cellIs" dxfId="57" priority="26209" operator="equal">
      <formula>"CT"</formula>
    </cfRule>
    <cfRule type="cellIs" dxfId="39" priority="26210" operator="equal">
      <formula>"CT"</formula>
    </cfRule>
    <cfRule type="cellIs" dxfId="61" priority="26211" operator="equal">
      <formula>"CT"</formula>
    </cfRule>
    <cfRule type="cellIs" dxfId="23" priority="26212" operator="equal">
      <formula>"FG"</formula>
    </cfRule>
    <cfRule type="cellIs" dxfId="44" priority="26213" operator="equal">
      <formula>"L"</formula>
    </cfRule>
    <cfRule type="cellIs" dxfId="38" priority="26214" operator="equal">
      <formula>"EG (WFO)"</formula>
    </cfRule>
    <cfRule type="cellIs" dxfId="31" priority="26151" operator="equal">
      <formula>"EE (WFO)"</formula>
    </cfRule>
    <cfRule type="cellIs" dxfId="31" priority="26152" operator="equal">
      <formula>"EC (WFO)"</formula>
    </cfRule>
    <cfRule type="cellIs" dxfId="31" priority="26153" operator="equal">
      <formula>"EA (WFO)"</formula>
    </cfRule>
    <cfRule type="cellIs" dxfId="40" priority="26154" operator="equal">
      <formula>"EE(WFO)"</formula>
    </cfRule>
    <cfRule type="cellIs" dxfId="40" priority="26155" operator="equal">
      <formula>"EC(WFO)"</formula>
    </cfRule>
    <cfRule type="cellIs" dxfId="31" priority="26193" operator="equal">
      <formula>"EE (WFO)"</formula>
    </cfRule>
    <cfRule type="cellIs" dxfId="31" priority="26194" operator="equal">
      <formula>"EC (WFO)"</formula>
    </cfRule>
    <cfRule type="cellIs" dxfId="31" priority="26195" operator="equal">
      <formula>"EA (WFO)"</formula>
    </cfRule>
    <cfRule type="cellIs" dxfId="40" priority="26196" operator="equal">
      <formula>"EE(WFO)"</formula>
    </cfRule>
    <cfRule type="cellIs" dxfId="40" priority="26197" operator="equal">
      <formula>"EC(WFO)"</formula>
    </cfRule>
    <cfRule type="cellIs" dxfId="31" priority="26198" operator="equal">
      <formula>"EE (WFO)"</formula>
    </cfRule>
    <cfRule type="cellIs" dxfId="31" priority="26199" operator="equal">
      <formula>"EC (WFO)"</formula>
    </cfRule>
    <cfRule type="cellIs" dxfId="31" priority="26200" operator="equal">
      <formula>"EA (WFO)"</formula>
    </cfRule>
    <cfRule type="cellIs" dxfId="40" priority="26201" operator="equal">
      <formula>"EE(WFO)"</formula>
    </cfRule>
    <cfRule type="cellIs" dxfId="40" priority="26202" operator="equal">
      <formula>"EC(WFO)"</formula>
    </cfRule>
    <cfRule type="cellIs" dxfId="75" priority="26103" operator="equal">
      <formula>"TDM (WFO)"</formula>
    </cfRule>
  </conditionalFormatting>
  <conditionalFormatting sqref="T193:U193">
    <cfRule type="cellIs" dxfId="13" priority="27794" operator="equal">
      <formula>"TDM"</formula>
    </cfRule>
    <cfRule type="cellIs" dxfId="37" priority="27795" operator="equal">
      <formula>"EQ (WFO)"</formula>
    </cfRule>
    <cfRule type="cellIs" dxfId="31" priority="27796" operator="equal">
      <formula>"EO (WFO)"</formula>
    </cfRule>
    <cfRule type="cellIs" dxfId="36" priority="27797" operator="equal">
      <formula>"RS"</formula>
    </cfRule>
    <cfRule type="cellIs" dxfId="28" priority="27798" operator="equal">
      <formula>"TR (WFO)"</formula>
    </cfRule>
    <cfRule type="cellIs" dxfId="31" priority="27799" operator="equal">
      <formula>"EQ (WFO)"</formula>
    </cfRule>
    <cfRule type="cellIs" dxfId="31" priority="27800" operator="equal">
      <formula>"EO (WFO)"</formula>
    </cfRule>
    <cfRule type="cellIs" dxfId="31" priority="27801" operator="equal">
      <formula>"EO (WFO)"</formula>
    </cfRule>
    <cfRule type="cellIs" dxfId="31" priority="27802" operator="equal">
      <formula>"EK (WFO)"</formula>
    </cfRule>
    <cfRule type="cellIs" dxfId="31" priority="27803" operator="equal">
      <formula>"EG (WFO)"</formula>
    </cfRule>
    <cfRule type="cellIs" dxfId="31" priority="27804" operator="equal">
      <formula>"EE (WFO)"</formula>
    </cfRule>
    <cfRule type="cellIs" dxfId="31" priority="27805" operator="equal">
      <formula>"EC (WFO)"</formula>
    </cfRule>
    <cfRule type="cellIs" dxfId="31" priority="27806" operator="equal">
      <formula>"EA (WFO)"</formula>
    </cfRule>
    <cfRule type="cellIs" dxfId="35" priority="27807" operator="equal">
      <formula>"FG (WFO)"</formula>
    </cfRule>
    <cfRule type="cellIs" dxfId="34" priority="27808" operator="equal">
      <formula>"TR"</formula>
    </cfRule>
    <cfRule type="cellIs" dxfId="29" priority="27809" operator="equal">
      <formula>"EQ (WFO)"</formula>
    </cfRule>
    <cfRule type="cellIs" dxfId="52" priority="27810" operator="equal">
      <formula>"FG (WFO)"</formula>
    </cfRule>
    <cfRule type="cellIs" dxfId="29" priority="27811" operator="equal">
      <formula>"EO (WFO)"</formula>
    </cfRule>
    <cfRule type="cellIs" dxfId="29" priority="27812" operator="equal">
      <formula>"EK (WFO)"</formula>
    </cfRule>
    <cfRule type="cellIs" dxfId="40" priority="27813" operator="equal">
      <formula>"EE(WFO)"</formula>
    </cfRule>
    <cfRule type="cellIs" dxfId="40" priority="27814" operator="equal">
      <formula>"EC(WFO)"</formula>
    </cfRule>
    <cfRule type="cellIs" dxfId="31" priority="27815" operator="equal">
      <formula>"EE (WFO)"</formula>
    </cfRule>
    <cfRule type="cellIs" dxfId="31" priority="27816" operator="equal">
      <formula>"EC (WFO)"</formula>
    </cfRule>
    <cfRule type="cellIs" dxfId="31" priority="27817" operator="equal">
      <formula>"EA (WFO)"</formula>
    </cfRule>
    <cfRule type="cellIs" dxfId="57" priority="27818" operator="equal">
      <formula>"SCIK"</formula>
    </cfRule>
    <cfRule type="cellIs" dxfId="57" priority="27819" operator="equal">
      <formula>"CT"</formula>
    </cfRule>
    <cfRule type="cellIs" dxfId="39" priority="27820" operator="equal">
      <formula>"CT"</formula>
    </cfRule>
    <cfRule type="cellIs" dxfId="61" priority="27821" operator="equal">
      <formula>"CT"</formula>
    </cfRule>
    <cfRule type="cellIs" dxfId="23" priority="27822" operator="equal">
      <formula>"FG"</formula>
    </cfRule>
    <cfRule type="cellIs" dxfId="44" priority="27823" operator="equal">
      <formula>"L"</formula>
    </cfRule>
    <cfRule type="cellIs" dxfId="38" priority="27824" operator="equal">
      <formula>"EG (WFO)"</formula>
    </cfRule>
  </conditionalFormatting>
  <conditionalFormatting sqref="T193">
    <cfRule type="cellIs" dxfId="31" priority="25992" operator="equal">
      <formula>"EE (WFO)"</formula>
    </cfRule>
    <cfRule type="cellIs" dxfId="31" priority="25993" operator="equal">
      <formula>"EC (WFO)"</formula>
    </cfRule>
    <cfRule type="cellIs" dxfId="31" priority="25994" operator="equal">
      <formula>"EA (WFO)"</formula>
    </cfRule>
    <cfRule type="cellIs" dxfId="40" priority="25995" operator="equal">
      <formula>"EE(WFO)"</formula>
    </cfRule>
    <cfRule type="cellIs" dxfId="40" priority="25996" operator="equal">
      <formula>"EC(WFO)"</formula>
    </cfRule>
    <cfRule type="cellIs" dxfId="31" priority="25997" operator="equal">
      <formula>"EE (WFO)"</formula>
    </cfRule>
    <cfRule type="cellIs" dxfId="31" priority="25998" operator="equal">
      <formula>"EC (WFO)"</formula>
    </cfRule>
    <cfRule type="cellIs" dxfId="31" priority="25999" operator="equal">
      <formula>"EA (WFO)"</formula>
    </cfRule>
    <cfRule type="cellIs" dxfId="40" priority="26000" operator="equal">
      <formula>"EE(WFO)"</formula>
    </cfRule>
    <cfRule type="cellIs" dxfId="40" priority="26001" operator="equal">
      <formula>"EC(WFO)"</formula>
    </cfRule>
    <cfRule type="cellIs" dxfId="31" priority="26002" operator="equal">
      <formula>"EE (WFO)"</formula>
    </cfRule>
    <cfRule type="cellIs" dxfId="31" priority="26003" operator="equal">
      <formula>"EC (WFO)"</formula>
    </cfRule>
    <cfRule type="cellIs" dxfId="31" priority="26004" operator="equal">
      <formula>"EA (WFO)"</formula>
    </cfRule>
    <cfRule type="cellIs" dxfId="40" priority="26005" operator="equal">
      <formula>"EE(WFO)"</formula>
    </cfRule>
    <cfRule type="cellIs" dxfId="40" priority="26006" operator="equal">
      <formula>"EC(WFO)"</formula>
    </cfRule>
    <cfRule type="cellIs" dxfId="31" priority="26007" operator="equal">
      <formula>"EE (WFO)"</formula>
    </cfRule>
    <cfRule type="cellIs" dxfId="31" priority="26008" operator="equal">
      <formula>"EC (WFO)"</formula>
    </cfRule>
    <cfRule type="cellIs" dxfId="31" priority="26009" operator="equal">
      <formula>"EA (WFO)"</formula>
    </cfRule>
    <cfRule type="cellIs" dxfId="40" priority="26010" operator="equal">
      <formula>"EE(WFO)"</formula>
    </cfRule>
    <cfRule type="cellIs" dxfId="40" priority="26011" operator="equal">
      <formula>"EC(WFO)"</formula>
    </cfRule>
    <cfRule type="cellIs" dxfId="31" priority="26012" operator="equal">
      <formula>"EA (WFO)"</formula>
    </cfRule>
    <cfRule type="cellIs" dxfId="32" priority="26013" operator="equal">
      <formula>"EQ (WFO)"</formula>
    </cfRule>
    <cfRule type="cellIs" dxfId="33" priority="26014" operator="equal">
      <formula>"FG (WFO)"</formula>
    </cfRule>
    <cfRule type="cellIs" dxfId="31" priority="26015" operator="equal">
      <formula>"EE (WFO)"</formula>
    </cfRule>
    <cfRule type="cellIs" dxfId="31" priority="26016" operator="equal">
      <formula>"EC (WFO)"</formula>
    </cfRule>
    <cfRule type="cellIs" dxfId="31" priority="26017" operator="equal">
      <formula>"EA (WFO)"</formula>
    </cfRule>
    <cfRule type="cellIs" dxfId="40" priority="26018" operator="equal">
      <formula>"EE(WFO)"</formula>
    </cfRule>
    <cfRule type="cellIs" dxfId="40" priority="26019" operator="equal">
      <formula>"EC(WFO)"</formula>
    </cfRule>
    <cfRule type="cellIs" dxfId="29" priority="26020" operator="equal">
      <formula>"EQ (WFO)"</formula>
    </cfRule>
    <cfRule type="cellIs" dxfId="52" priority="26021" operator="equal">
      <formula>"FG (WFO)"</formula>
    </cfRule>
    <cfRule type="cellIs" dxfId="29" priority="26022" operator="equal">
      <formula>"EO (WFO)"</formula>
    </cfRule>
    <cfRule type="cellIs" dxfId="29" priority="26023" operator="equal">
      <formula>"EK (WFO)"</formula>
    </cfRule>
    <cfRule type="cellIs" dxfId="40" priority="26024" operator="equal">
      <formula>"EE(WFO)"</formula>
    </cfRule>
    <cfRule type="cellIs" dxfId="40" priority="26025" operator="equal">
      <formula>"EC(WFO)"</formula>
    </cfRule>
    <cfRule type="cellIs" dxfId="31" priority="26026" operator="equal">
      <formula>"EE (WFO)"</formula>
    </cfRule>
    <cfRule type="cellIs" dxfId="31" priority="26027" operator="equal">
      <formula>"EC (WFO)"</formula>
    </cfRule>
    <cfRule type="cellIs" dxfId="31" priority="26028" operator="equal">
      <formula>"EA (WFO)"</formula>
    </cfRule>
    <cfRule type="cellIs" dxfId="31" priority="26029" operator="equal">
      <formula>"EE (WFO)"</formula>
    </cfRule>
    <cfRule type="cellIs" dxfId="31" priority="26030" operator="equal">
      <formula>"EC (WFO)"</formula>
    </cfRule>
    <cfRule type="cellIs" dxfId="31" priority="26031" operator="equal">
      <formula>"EA (WFO)"</formula>
    </cfRule>
    <cfRule type="cellIs" dxfId="40" priority="26032" operator="equal">
      <formula>"EE(WFO)"</formula>
    </cfRule>
    <cfRule type="cellIs" dxfId="40" priority="26033" operator="equal">
      <formula>"EC(WFO)"</formula>
    </cfRule>
    <cfRule type="cellIs" dxfId="31" priority="26034" operator="equal">
      <formula>"EE (WFO)"</formula>
    </cfRule>
    <cfRule type="cellIs" dxfId="31" priority="26035" operator="equal">
      <formula>"EC (WFO)"</formula>
    </cfRule>
    <cfRule type="cellIs" dxfId="31" priority="26036" operator="equal">
      <formula>"EA (WFO)"</formula>
    </cfRule>
    <cfRule type="cellIs" dxfId="40" priority="26037" operator="equal">
      <formula>"EE(WFO)"</formula>
    </cfRule>
    <cfRule type="cellIs" dxfId="40" priority="26038" operator="equal">
      <formula>"EC(WFO)"</formula>
    </cfRule>
    <cfRule type="cellIs" dxfId="31" priority="26044" operator="equal">
      <formula>"EE (WFO)"</formula>
    </cfRule>
    <cfRule type="cellIs" dxfId="31" priority="26045" operator="equal">
      <formula>"EC (WFO)"</formula>
    </cfRule>
    <cfRule type="cellIs" dxfId="31" priority="26046" operator="equal">
      <formula>"EA (WFO)"</formula>
    </cfRule>
    <cfRule type="cellIs" dxfId="40" priority="26047" operator="equal">
      <formula>"EE(WFO)"</formula>
    </cfRule>
    <cfRule type="cellIs" dxfId="40" priority="26048" operator="equal">
      <formula>"EC(WFO)"</formula>
    </cfRule>
    <cfRule type="cellIs" dxfId="31" priority="26049" operator="equal">
      <formula>"EE (WFO)"</formula>
    </cfRule>
    <cfRule type="cellIs" dxfId="31" priority="26050" operator="equal">
      <formula>"EC (WFO)"</formula>
    </cfRule>
    <cfRule type="cellIs" dxfId="31" priority="26051" operator="equal">
      <formula>"EA (WFO)"</formula>
    </cfRule>
    <cfRule type="cellIs" dxfId="40" priority="26052" operator="equal">
      <formula>"EE(WFO)"</formula>
    </cfRule>
    <cfRule type="cellIs" dxfId="40" priority="26053" operator="equal">
      <formula>"EC(WFO)"</formula>
    </cfRule>
    <cfRule type="cellIs" dxfId="31" priority="26054" operator="equal">
      <formula>"EA (WFO)"</formula>
    </cfRule>
    <cfRule type="cellIs" dxfId="32" priority="26055" operator="equal">
      <formula>"EQ (WFO)"</formula>
    </cfRule>
    <cfRule type="cellIs" dxfId="33" priority="26056" operator="equal">
      <formula>"FG (WFO)"</formula>
    </cfRule>
    <cfRule type="cellIs" dxfId="31" priority="26057" operator="equal">
      <formula>"EE (WFO)"</formula>
    </cfRule>
    <cfRule type="cellIs" dxfId="31" priority="26058" operator="equal">
      <formula>"EC (WFO)"</formula>
    </cfRule>
    <cfRule type="cellIs" dxfId="31" priority="26059" operator="equal">
      <formula>"EA (WFO)"</formula>
    </cfRule>
    <cfRule type="cellIs" dxfId="40" priority="26060" operator="equal">
      <formula>"EE(WFO)"</formula>
    </cfRule>
    <cfRule type="cellIs" dxfId="40" priority="26061" operator="equal">
      <formula>"EC(WFO)"</formula>
    </cfRule>
    <cfRule type="cellIs" dxfId="13" priority="26062" operator="equal">
      <formula>"TDM"</formula>
    </cfRule>
    <cfRule type="cellIs" dxfId="37" priority="26063" operator="equal">
      <formula>"EQ (WFO)"</formula>
    </cfRule>
    <cfRule type="cellIs" dxfId="31" priority="26064" operator="equal">
      <formula>"EO (WFO)"</formula>
    </cfRule>
    <cfRule type="cellIs" dxfId="36" priority="26065" operator="equal">
      <formula>"RS"</formula>
    </cfRule>
    <cfRule type="cellIs" dxfId="28" priority="26066" operator="equal">
      <formula>"TR (WFO)"</formula>
    </cfRule>
    <cfRule type="cellIs" dxfId="31" priority="26067" operator="equal">
      <formula>"EQ (WFO)"</formula>
    </cfRule>
    <cfRule type="cellIs" dxfId="31" priority="26068" operator="equal">
      <formula>"EO (WFO)"</formula>
    </cfRule>
    <cfRule type="cellIs" dxfId="31" priority="26069" operator="equal">
      <formula>"EO (WFO)"</formula>
    </cfRule>
    <cfRule type="cellIs" dxfId="31" priority="26070" operator="equal">
      <formula>"EK (WFO)"</formula>
    </cfRule>
    <cfRule type="cellIs" dxfId="31" priority="26071" operator="equal">
      <formula>"EG (WFO)"</formula>
    </cfRule>
    <cfRule type="cellIs" dxfId="31" priority="26072" operator="equal">
      <formula>"EE (WFO)"</formula>
    </cfRule>
    <cfRule type="cellIs" dxfId="31" priority="26073" operator="equal">
      <formula>"EC (WFO)"</formula>
    </cfRule>
    <cfRule type="cellIs" dxfId="31" priority="26074" operator="equal">
      <formula>"EA (WFO)"</formula>
    </cfRule>
    <cfRule type="cellIs" dxfId="35" priority="26075" operator="equal">
      <formula>"FG (WFO)"</formula>
    </cfRule>
    <cfRule type="cellIs" dxfId="34" priority="26076" operator="equal">
      <formula>"TR"</formula>
    </cfRule>
    <cfRule type="cellIs" dxfId="29" priority="26077" operator="equal">
      <formula>"EQ (WFO)"</formula>
    </cfRule>
    <cfRule type="cellIs" dxfId="52" priority="26078" operator="equal">
      <formula>"FG (WFO)"</formula>
    </cfRule>
    <cfRule type="cellIs" dxfId="29" priority="26079" operator="equal">
      <formula>"EO (WFO)"</formula>
    </cfRule>
    <cfRule type="cellIs" dxfId="29" priority="26080" operator="equal">
      <formula>"EK (WFO)"</formula>
    </cfRule>
    <cfRule type="cellIs" dxfId="40" priority="26091" operator="equal">
      <formula>"EE(WFO)"</formula>
    </cfRule>
    <cfRule type="cellIs" dxfId="40" priority="26092" operator="equal">
      <formula>"EC(WFO)"</formula>
    </cfRule>
    <cfRule type="cellIs" dxfId="31" priority="26093" operator="equal">
      <formula>"EE (WFO)"</formula>
    </cfRule>
    <cfRule type="cellIs" dxfId="31" priority="26094" operator="equal">
      <formula>"EC (WFO)"</formula>
    </cfRule>
    <cfRule type="cellIs" dxfId="31" priority="26095" operator="equal">
      <formula>"EA (WFO)"</formula>
    </cfRule>
    <cfRule type="cellIs" dxfId="57" priority="26096" operator="equal">
      <formula>"SCIK"</formula>
    </cfRule>
    <cfRule type="cellIs" dxfId="57" priority="26097" operator="equal">
      <formula>"CT"</formula>
    </cfRule>
    <cfRule type="cellIs" dxfId="39" priority="26098" operator="equal">
      <formula>"CT"</formula>
    </cfRule>
    <cfRule type="cellIs" dxfId="61" priority="26099" operator="equal">
      <formula>"CT"</formula>
    </cfRule>
    <cfRule type="cellIs" dxfId="23" priority="26100" operator="equal">
      <formula>"FG"</formula>
    </cfRule>
    <cfRule type="cellIs" dxfId="44" priority="26101" operator="equal">
      <formula>"L"</formula>
    </cfRule>
    <cfRule type="cellIs" dxfId="38" priority="26102" operator="equal">
      <formula>"EG (WFO)"</formula>
    </cfRule>
    <cfRule type="cellIs" dxfId="31" priority="26039" operator="equal">
      <formula>"EE (WFO)"</formula>
    </cfRule>
    <cfRule type="cellIs" dxfId="31" priority="26040" operator="equal">
      <formula>"EC (WFO)"</formula>
    </cfRule>
    <cfRule type="cellIs" dxfId="31" priority="26041" operator="equal">
      <formula>"EA (WFO)"</formula>
    </cfRule>
    <cfRule type="cellIs" dxfId="40" priority="26042" operator="equal">
      <formula>"EE(WFO)"</formula>
    </cfRule>
    <cfRule type="cellIs" dxfId="40" priority="26043" operator="equal">
      <formula>"EC(WFO)"</formula>
    </cfRule>
    <cfRule type="cellIs" dxfId="31" priority="26081" operator="equal">
      <formula>"EE (WFO)"</formula>
    </cfRule>
    <cfRule type="cellIs" dxfId="31" priority="26082" operator="equal">
      <formula>"EC (WFO)"</formula>
    </cfRule>
    <cfRule type="cellIs" dxfId="31" priority="26083" operator="equal">
      <formula>"EA (WFO)"</formula>
    </cfRule>
    <cfRule type="cellIs" dxfId="40" priority="26084" operator="equal">
      <formula>"EE(WFO)"</formula>
    </cfRule>
    <cfRule type="cellIs" dxfId="40" priority="26085" operator="equal">
      <formula>"EC(WFO)"</formula>
    </cfRule>
    <cfRule type="cellIs" dxfId="31" priority="26086" operator="equal">
      <formula>"EE (WFO)"</formula>
    </cfRule>
    <cfRule type="cellIs" dxfId="31" priority="26087" operator="equal">
      <formula>"EC (WFO)"</formula>
    </cfRule>
    <cfRule type="cellIs" dxfId="31" priority="26088" operator="equal">
      <formula>"EA (WFO)"</formula>
    </cfRule>
    <cfRule type="cellIs" dxfId="40" priority="26089" operator="equal">
      <formula>"EE(WFO)"</formula>
    </cfRule>
    <cfRule type="cellIs" dxfId="40" priority="26090" operator="equal">
      <formula>"EC(WFO)"</formula>
    </cfRule>
    <cfRule type="cellIs" dxfId="75" priority="25991" operator="equal">
      <formula>"TDM (WFO)"</formula>
    </cfRule>
  </conditionalFormatting>
  <conditionalFormatting sqref="U193">
    <cfRule type="cellIs" dxfId="31" priority="29114" operator="equal">
      <formula>"EE (WFO)"</formula>
    </cfRule>
    <cfRule type="cellIs" dxfId="31" priority="29115" operator="equal">
      <formula>"EC (WFO)"</formula>
    </cfRule>
    <cfRule type="cellIs" dxfId="31" priority="29116" operator="equal">
      <formula>"EA (WFO)"</formula>
    </cfRule>
    <cfRule type="cellIs" dxfId="40" priority="29117" operator="equal">
      <formula>"EE(WFO)"</formula>
    </cfRule>
    <cfRule type="cellIs" dxfId="40" priority="29118" operator="equal">
      <formula>"EC(WFO)"</formula>
    </cfRule>
  </conditionalFormatting>
  <conditionalFormatting sqref="V193:X193">
    <cfRule type="cellIs" dxfId="13" priority="8840" operator="equal">
      <formula>"TDM"</formula>
    </cfRule>
    <cfRule type="cellIs" dxfId="37" priority="8841" operator="equal">
      <formula>"EQ (WFO)"</formula>
    </cfRule>
    <cfRule type="cellIs" dxfId="31" priority="8842" operator="equal">
      <formula>"EO (WFO)"</formula>
    </cfRule>
    <cfRule type="cellIs" dxfId="36" priority="8843" operator="equal">
      <formula>"RS"</formula>
    </cfRule>
    <cfRule type="cellIs" dxfId="28" priority="8844" operator="equal">
      <formula>"TR (WFO)"</formula>
    </cfRule>
    <cfRule type="cellIs" dxfId="31" priority="8845" operator="equal">
      <formula>"EQ (WFO)"</formula>
    </cfRule>
    <cfRule type="cellIs" dxfId="31" priority="8846" operator="equal">
      <formula>"EO (WFO)"</formula>
    </cfRule>
    <cfRule type="cellIs" dxfId="31" priority="8847" operator="equal">
      <formula>"EO (WFO)"</formula>
    </cfRule>
    <cfRule type="cellIs" dxfId="31" priority="8848" operator="equal">
      <formula>"EK (WFO)"</formula>
    </cfRule>
    <cfRule type="cellIs" dxfId="31" priority="8849" operator="equal">
      <formula>"EG (WFO)"</formula>
    </cfRule>
    <cfRule type="cellIs" dxfId="31" priority="8850" operator="equal">
      <formula>"EE (WFO)"</formula>
    </cfRule>
    <cfRule type="cellIs" dxfId="31" priority="8851" operator="equal">
      <formula>"EC (WFO)"</formula>
    </cfRule>
    <cfRule type="cellIs" dxfId="31" priority="8852" operator="equal">
      <formula>"EA (WFO)"</formula>
    </cfRule>
    <cfRule type="cellIs" dxfId="35" priority="8853" operator="equal">
      <formula>"FG (WFO)"</formula>
    </cfRule>
    <cfRule type="cellIs" dxfId="34" priority="8854" operator="equal">
      <formula>"TR"</formula>
    </cfRule>
    <cfRule type="cellIs" dxfId="29" priority="8855" operator="equal">
      <formula>"EQ (WFO)"</formula>
    </cfRule>
    <cfRule type="cellIs" dxfId="52" priority="8856" operator="equal">
      <formula>"FG (WFO)"</formula>
    </cfRule>
    <cfRule type="cellIs" dxfId="29" priority="8857" operator="equal">
      <formula>"EO (WFO)"</formula>
    </cfRule>
    <cfRule type="cellIs" dxfId="29" priority="8858" operator="equal">
      <formula>"EK (WFO)"</formula>
    </cfRule>
    <cfRule type="cellIs" dxfId="40" priority="8859" operator="equal">
      <formula>"EE(WFO)"</formula>
    </cfRule>
    <cfRule type="cellIs" dxfId="40" priority="8860" operator="equal">
      <formula>"EC(WFO)"</formula>
    </cfRule>
    <cfRule type="cellIs" dxfId="31" priority="8861" operator="equal">
      <formula>"EE (WFO)"</formula>
    </cfRule>
    <cfRule type="cellIs" dxfId="31" priority="8862" operator="equal">
      <formula>"EC (WFO)"</formula>
    </cfRule>
    <cfRule type="cellIs" dxfId="31" priority="8863" operator="equal">
      <formula>"EA (WFO)"</formula>
    </cfRule>
    <cfRule type="cellIs" dxfId="57" priority="8864" operator="equal">
      <formula>"SCIK"</formula>
    </cfRule>
    <cfRule type="cellIs" dxfId="57" priority="8865" operator="equal">
      <formula>"CT"</formula>
    </cfRule>
    <cfRule type="cellIs" dxfId="39" priority="8866" operator="equal">
      <formula>"CT"</formula>
    </cfRule>
    <cfRule type="cellIs" dxfId="61" priority="8867" operator="equal">
      <formula>"CT"</formula>
    </cfRule>
    <cfRule type="cellIs" dxfId="23" priority="8868" operator="equal">
      <formula>"FG"</formula>
    </cfRule>
    <cfRule type="cellIs" dxfId="44" priority="8869" operator="equal">
      <formula>"L"</formula>
    </cfRule>
    <cfRule type="cellIs" dxfId="38" priority="8870" operator="equal">
      <formula>"EG (WFO)"</formula>
    </cfRule>
  </conditionalFormatting>
  <conditionalFormatting sqref="V193:AA193">
    <cfRule type="cellIs" dxfId="13" priority="9913" operator="equal">
      <formula>"TDM"</formula>
    </cfRule>
    <cfRule type="cellIs" dxfId="37" priority="9914" operator="equal">
      <formula>"EQ (WFO)"</formula>
    </cfRule>
    <cfRule type="cellIs" dxfId="31" priority="9915" operator="equal">
      <formula>"EO (WFO)"</formula>
    </cfRule>
    <cfRule type="cellIs" dxfId="36" priority="9916" operator="equal">
      <formula>"RS"</formula>
    </cfRule>
    <cfRule type="cellIs" dxfId="28" priority="9917" operator="equal">
      <formula>"TR (WFO)"</formula>
    </cfRule>
    <cfRule type="cellIs" dxfId="31" priority="9918" operator="equal">
      <formula>"EQ (WFO)"</formula>
    </cfRule>
    <cfRule type="cellIs" dxfId="31" priority="9919" operator="equal">
      <formula>"EO (WFO)"</formula>
    </cfRule>
    <cfRule type="cellIs" dxfId="31" priority="9920" operator="equal">
      <formula>"EO (WFO)"</formula>
    </cfRule>
    <cfRule type="cellIs" dxfId="31" priority="9921" operator="equal">
      <formula>"EK (WFO)"</formula>
    </cfRule>
    <cfRule type="cellIs" dxfId="31" priority="9922" operator="equal">
      <formula>"EG (WFO)"</formula>
    </cfRule>
    <cfRule type="cellIs" dxfId="31" priority="9923" operator="equal">
      <formula>"EE (WFO)"</formula>
    </cfRule>
    <cfRule type="cellIs" dxfId="31" priority="9924" operator="equal">
      <formula>"EC (WFO)"</formula>
    </cfRule>
    <cfRule type="cellIs" dxfId="31" priority="9925" operator="equal">
      <formula>"EA (WFO)"</formula>
    </cfRule>
    <cfRule type="cellIs" dxfId="35" priority="9926" operator="equal">
      <formula>"FG (WFO)"</formula>
    </cfRule>
    <cfRule type="cellIs" dxfId="34" priority="9927" operator="equal">
      <formula>"TR"</formula>
    </cfRule>
    <cfRule type="cellIs" dxfId="57" priority="9942" operator="equal">
      <formula>"SCIK"</formula>
    </cfRule>
    <cfRule type="cellIs" dxfId="57" priority="9943" operator="equal">
      <formula>"CT"</formula>
    </cfRule>
    <cfRule type="cellIs" dxfId="39" priority="9944" operator="equal">
      <formula>"CT"</formula>
    </cfRule>
    <cfRule type="cellIs" dxfId="61" priority="9945" operator="equal">
      <formula>"CT"</formula>
    </cfRule>
    <cfRule type="cellIs" dxfId="23" priority="9946" operator="equal">
      <formula>"FG"</formula>
    </cfRule>
    <cfRule type="cellIs" dxfId="44" priority="9947" operator="equal">
      <formula>"L"</formula>
    </cfRule>
    <cfRule type="cellIs" dxfId="38" priority="9948" operator="equal">
      <formula>"EG (WFO)"</formula>
    </cfRule>
    <cfRule type="cellIs" dxfId="29" priority="9928" operator="equal">
      <formula>"EQ (WFO)"</formula>
    </cfRule>
    <cfRule type="cellIs" dxfId="52" priority="9929" operator="equal">
      <formula>"FG (WFO)"</formula>
    </cfRule>
    <cfRule type="cellIs" dxfId="29" priority="9930" operator="equal">
      <formula>"EO (WFO)"</formula>
    </cfRule>
    <cfRule type="cellIs" dxfId="29" priority="9931" operator="equal">
      <formula>"EK (WFO)"</formula>
    </cfRule>
  </conditionalFormatting>
  <conditionalFormatting sqref="Y193">
    <cfRule type="cellIs" dxfId="31" priority="9932" operator="equal">
      <formula>"EE (WFO)"</formula>
    </cfRule>
    <cfRule type="cellIs" dxfId="31" priority="9933" operator="equal">
      <formula>"EC (WFO)"</formula>
    </cfRule>
    <cfRule type="cellIs" dxfId="31" priority="9934" operator="equal">
      <formula>"EA (WFO)"</formula>
    </cfRule>
    <cfRule type="cellIs" dxfId="40" priority="9935" operator="equal">
      <formula>"EE(WFO)"</formula>
    </cfRule>
    <cfRule type="cellIs" dxfId="40" priority="9936" operator="equal">
      <formula>"EC(WFO)"</formula>
    </cfRule>
  </conditionalFormatting>
  <conditionalFormatting sqref="H194:Q194">
    <cfRule type="cellIs" dxfId="13" priority="30099" operator="equal">
      <formula>"TDM"</formula>
    </cfRule>
    <cfRule type="cellIs" dxfId="37" priority="30100" operator="equal">
      <formula>"EQ (WFO)"</formula>
    </cfRule>
    <cfRule type="cellIs" dxfId="31" priority="30101" operator="equal">
      <formula>"EO (WFO)"</formula>
    </cfRule>
    <cfRule type="cellIs" dxfId="36" priority="30378" operator="equal">
      <formula>"RS"</formula>
    </cfRule>
    <cfRule type="cellIs" dxfId="28" priority="30379" operator="equal">
      <formula>"TR (WFO)"</formula>
    </cfRule>
    <cfRule type="cellIs" dxfId="31" priority="30380" operator="equal">
      <formula>"EQ (WFO)"</formula>
    </cfRule>
    <cfRule type="cellIs" dxfId="31" priority="30381" operator="equal">
      <formula>"EO (WFO)"</formula>
    </cfRule>
    <cfRule type="cellIs" dxfId="31" priority="30382" operator="equal">
      <formula>"EO (WFO)"</formula>
    </cfRule>
    <cfRule type="cellIs" dxfId="31" priority="30383" operator="equal">
      <formula>"EK (WFO)"</formula>
    </cfRule>
    <cfRule type="cellIs" dxfId="31" priority="30384" operator="equal">
      <formula>"EG (WFO)"</formula>
    </cfRule>
    <cfRule type="cellIs" dxfId="31" priority="30385" operator="equal">
      <formula>"EE (WFO)"</formula>
    </cfRule>
    <cfRule type="cellIs" dxfId="31" priority="30386" operator="equal">
      <formula>"EC (WFO)"</formula>
    </cfRule>
    <cfRule type="cellIs" dxfId="31" priority="30387" operator="equal">
      <formula>"EA (WFO)"</formula>
    </cfRule>
    <cfRule type="cellIs" dxfId="35" priority="30388" operator="equal">
      <formula>"FG (WFO)"</formula>
    </cfRule>
    <cfRule type="cellIs" dxfId="34" priority="30389" operator="equal">
      <formula>"TR"</formula>
    </cfRule>
    <cfRule type="cellIs" dxfId="57" priority="30463" operator="equal">
      <formula>"SCIK"</formula>
    </cfRule>
    <cfRule type="cellIs" dxfId="57" priority="30464" operator="equal">
      <formula>"CT"</formula>
    </cfRule>
    <cfRule type="cellIs" dxfId="39" priority="30465" operator="equal">
      <formula>"CT"</formula>
    </cfRule>
    <cfRule type="cellIs" dxfId="61" priority="30466" operator="equal">
      <formula>"CT"</formula>
    </cfRule>
    <cfRule type="cellIs" dxfId="23" priority="30467" operator="equal">
      <formula>"FG"</formula>
    </cfRule>
    <cfRule type="cellIs" dxfId="44" priority="30468" operator="equal">
      <formula>"L"</formula>
    </cfRule>
    <cfRule type="cellIs" dxfId="38" priority="30469" operator="equal">
      <formula>"EG (WFO)"</formula>
    </cfRule>
    <cfRule type="cellIs" dxfId="31" priority="30492" operator="equal">
      <formula>"EE (WFO)"</formula>
    </cfRule>
    <cfRule type="cellIs" dxfId="31" priority="30493" operator="equal">
      <formula>"EC (WFO)"</formula>
    </cfRule>
    <cfRule type="cellIs" dxfId="31" priority="30494" operator="equal">
      <formula>"EA (WFO)"</formula>
    </cfRule>
    <cfRule type="cellIs" dxfId="40" priority="30495" operator="equal">
      <formula>"EE(WFO)"</formula>
    </cfRule>
    <cfRule type="cellIs" dxfId="40" priority="30496" operator="equal">
      <formula>"EC(WFO)"</formula>
    </cfRule>
    <cfRule type="cellIs" dxfId="31" priority="30390" operator="equal">
      <formula>"EA (WFO)"</formula>
    </cfRule>
    <cfRule type="cellIs" dxfId="32" priority="30391" operator="equal">
      <formula>"EQ (WFO)"</formula>
    </cfRule>
    <cfRule type="cellIs" dxfId="33" priority="30392" operator="equal">
      <formula>"FG (WFO)"</formula>
    </cfRule>
  </conditionalFormatting>
  <conditionalFormatting sqref="J194">
    <cfRule type="cellIs" dxfId="31" priority="30442" operator="equal">
      <formula>"EE (WFO)"</formula>
    </cfRule>
    <cfRule type="cellIs" dxfId="31" priority="30443" operator="equal">
      <formula>"EC (WFO)"</formula>
    </cfRule>
    <cfRule type="cellIs" dxfId="31" priority="30444" operator="equal">
      <formula>"EA (WFO)"</formula>
    </cfRule>
    <cfRule type="cellIs" dxfId="40" priority="30445" operator="equal">
      <formula>"EE(WFO)"</formula>
    </cfRule>
    <cfRule type="cellIs" dxfId="40" priority="30446" operator="equal">
      <formula>"EC(WFO)"</formula>
    </cfRule>
    <cfRule type="cellIs" dxfId="40" priority="30447" operator="equal">
      <formula>"EE(WFO)"</formula>
    </cfRule>
    <cfRule type="cellIs" dxfId="40" priority="30448" operator="equal">
      <formula>"EC(WFO)"</formula>
    </cfRule>
    <cfRule type="cellIs" dxfId="31" priority="30449" operator="equal">
      <formula>"EE (WFO)"</formula>
    </cfRule>
    <cfRule type="cellIs" dxfId="31" priority="30450" operator="equal">
      <formula>"EC (WFO)"</formula>
    </cfRule>
    <cfRule type="cellIs" dxfId="31" priority="30451" operator="equal">
      <formula>"EA (WFO)"</formula>
    </cfRule>
    <cfRule type="cellIs" dxfId="40" priority="30452" operator="equal">
      <formula>"EE(WFO)"</formula>
    </cfRule>
    <cfRule type="cellIs" dxfId="40" priority="30453" operator="equal">
      <formula>"EC(WFO)"</formula>
    </cfRule>
    <cfRule type="cellIs" dxfId="40" priority="30454" operator="equal">
      <formula>"EE(WFO)"</formula>
    </cfRule>
    <cfRule type="cellIs" dxfId="40" priority="30455" operator="equal">
      <formula>"EC(WFO)"</formula>
    </cfRule>
    <cfRule type="cellIs" dxfId="38" priority="30456" operator="equal">
      <formula>"EE(WFO)"</formula>
    </cfRule>
    <cfRule type="cellIs" dxfId="39" priority="30457" operator="equal">
      <formula>"EE(WFO)"</formula>
    </cfRule>
    <cfRule type="cellIs" dxfId="40" priority="30458" operator="equal">
      <formula>"EC(WFO)"</formula>
    </cfRule>
    <cfRule type="cellIs" dxfId="40" priority="30459" operator="equal">
      <formula>"EE(WFO)"</formula>
    </cfRule>
    <cfRule type="cellIs" dxfId="40" priority="30460" operator="equal">
      <formula>"EC(WFO)"</formula>
    </cfRule>
    <cfRule type="cellIs" dxfId="40" priority="30461" operator="equal">
      <formula>"EE(WFO)"</formula>
    </cfRule>
    <cfRule type="cellIs" dxfId="40" priority="30462" operator="equal">
      <formula>"EC(WFO)"</formula>
    </cfRule>
    <cfRule type="cellIs" dxfId="40" priority="30490" operator="equal">
      <formula>"EE(WFO)"</formula>
    </cfRule>
    <cfRule type="cellIs" dxfId="40" priority="30491" operator="equal">
      <formula>"EC(WFO)"</formula>
    </cfRule>
  </conditionalFormatting>
  <conditionalFormatting sqref="J194:K194">
    <cfRule type="cellIs" dxfId="31" priority="30258" operator="equal">
      <formula>"EE (WFO)"</formula>
    </cfRule>
    <cfRule type="cellIs" dxfId="31" priority="30259" operator="equal">
      <formula>"EC (WFO)"</formula>
    </cfRule>
    <cfRule type="cellIs" dxfId="31" priority="30260" operator="equal">
      <formula>"EA (WFO)"</formula>
    </cfRule>
    <cfRule type="cellIs" dxfId="40" priority="30261" operator="equal">
      <formula>"EE(WFO)"</formula>
    </cfRule>
    <cfRule type="cellIs" dxfId="40" priority="30262" operator="equal">
      <formula>"EC(WFO)"</formula>
    </cfRule>
    <cfRule type="cellIs" dxfId="40" priority="30263" operator="equal">
      <formula>"EE(WFO)"</formula>
    </cfRule>
    <cfRule type="cellIs" dxfId="40" priority="30264" operator="equal">
      <formula>"EC(WFO)"</formula>
    </cfRule>
    <cfRule type="cellIs" dxfId="31" priority="30265" operator="equal">
      <formula>"EE (WFO)"</formula>
    </cfRule>
    <cfRule type="cellIs" dxfId="31" priority="30266" operator="equal">
      <formula>"EC (WFO)"</formula>
    </cfRule>
    <cfRule type="cellIs" dxfId="31" priority="30267" operator="equal">
      <formula>"EA (WFO)"</formula>
    </cfRule>
    <cfRule type="cellIs" dxfId="40" priority="30268" operator="equal">
      <formula>"EE(WFO)"</formula>
    </cfRule>
    <cfRule type="cellIs" dxfId="40" priority="30269" operator="equal">
      <formula>"EC(WFO)"</formula>
    </cfRule>
    <cfRule type="cellIs" dxfId="38" priority="30270" operator="equal">
      <formula>"EE(WFO)"</formula>
    </cfRule>
    <cfRule type="cellIs" dxfId="39" priority="30271" operator="equal">
      <formula>"EE(WFO)"</formula>
    </cfRule>
    <cfRule type="cellIs" dxfId="40" priority="30272" operator="equal">
      <formula>"EC(WFO)"</formula>
    </cfRule>
    <cfRule type="cellIs" dxfId="31" priority="30273" operator="equal">
      <formula>"EE (WFO)"</formula>
    </cfRule>
    <cfRule type="cellIs" dxfId="31" priority="30274" operator="equal">
      <formula>"EC (WFO)"</formula>
    </cfRule>
    <cfRule type="cellIs" dxfId="31" priority="30275" operator="equal">
      <formula>"EA (WFO)"</formula>
    </cfRule>
    <cfRule type="cellIs" dxfId="40" priority="30276" operator="equal">
      <formula>"EE(WFO)"</formula>
    </cfRule>
    <cfRule type="cellIs" dxfId="40" priority="30277" operator="equal">
      <formula>"EC(WFO)"</formula>
    </cfRule>
    <cfRule type="cellIs" dxfId="40" priority="30278" operator="equal">
      <formula>"EE(WFO)"</formula>
    </cfRule>
    <cfRule type="cellIs" dxfId="40" priority="30279" operator="equal">
      <formula>"EC(WFO)"</formula>
    </cfRule>
    <cfRule type="cellIs" dxfId="31" priority="30280" operator="equal">
      <formula>"EE (WFO)"</formula>
    </cfRule>
    <cfRule type="cellIs" dxfId="31" priority="30281" operator="equal">
      <formula>"EC (WFO)"</formula>
    </cfRule>
    <cfRule type="cellIs" dxfId="31" priority="30282" operator="equal">
      <formula>"EA (WFO)"</formula>
    </cfRule>
    <cfRule type="cellIs" dxfId="40" priority="30283" operator="equal">
      <formula>"EE(WFO)"</formula>
    </cfRule>
    <cfRule type="cellIs" dxfId="40" priority="30284" operator="equal">
      <formula>"EC(WFO)"</formula>
    </cfRule>
    <cfRule type="cellIs" dxfId="40" priority="30285" operator="equal">
      <formula>"EE(WFO)"</formula>
    </cfRule>
    <cfRule type="cellIs" dxfId="40" priority="30286" operator="equal">
      <formula>"EC(WFO)"</formula>
    </cfRule>
    <cfRule type="cellIs" dxfId="31" priority="30287" operator="equal">
      <formula>"EE (WFO)"</formula>
    </cfRule>
    <cfRule type="cellIs" dxfId="31" priority="30288" operator="equal">
      <formula>"EC (WFO)"</formula>
    </cfRule>
    <cfRule type="cellIs" dxfId="31" priority="30289" operator="equal">
      <formula>"EA (WFO)"</formula>
    </cfRule>
    <cfRule type="cellIs" dxfId="31" priority="30290" operator="equal">
      <formula>"EE (WFO)"</formula>
    </cfRule>
    <cfRule type="cellIs" dxfId="31" priority="30291" operator="equal">
      <formula>"EC (WFO)"</formula>
    </cfRule>
    <cfRule type="cellIs" dxfId="31" priority="30292" operator="equal">
      <formula>"EA (WFO)"</formula>
    </cfRule>
    <cfRule type="cellIs" dxfId="40" priority="30293" operator="equal">
      <formula>"EE(WFO)"</formula>
    </cfRule>
    <cfRule type="cellIs" dxfId="40" priority="30294" operator="equal">
      <formula>"EC(WFO)"</formula>
    </cfRule>
    <cfRule type="cellIs" dxfId="29" priority="30295" operator="equal">
      <formula>"EQ (WFO)"</formula>
    </cfRule>
    <cfRule type="cellIs" dxfId="52" priority="30296" operator="equal">
      <formula>"FG (WFO)"</formula>
    </cfRule>
    <cfRule type="cellIs" dxfId="29" priority="30297" operator="equal">
      <formula>"EO (WFO)"</formula>
    </cfRule>
    <cfRule type="cellIs" dxfId="29" priority="30298" operator="equal">
      <formula>"EK (WFO)"</formula>
    </cfRule>
    <cfRule type="cellIs" dxfId="31" priority="30299" operator="equal">
      <formula>"EE (WFO)"</formula>
    </cfRule>
    <cfRule type="cellIs" dxfId="31" priority="30300" operator="equal">
      <formula>"EC (WFO)"</formula>
    </cfRule>
    <cfRule type="cellIs" dxfId="31" priority="30301" operator="equal">
      <formula>"EA (WFO)"</formula>
    </cfRule>
    <cfRule type="cellIs" dxfId="40" priority="30302" operator="equal">
      <formula>"EE(WFO)"</formula>
    </cfRule>
    <cfRule type="cellIs" dxfId="40" priority="30303" operator="equal">
      <formula>"EC(WFO)"</formula>
    </cfRule>
    <cfRule type="cellIs" dxfId="40" priority="30304" operator="equal">
      <formula>"EE(WFO)"</formula>
    </cfRule>
    <cfRule type="cellIs" dxfId="40" priority="30305" operator="equal">
      <formula>"EC(WFO)"</formula>
    </cfRule>
    <cfRule type="cellIs" dxfId="31" priority="30306" operator="equal">
      <formula>"EE (WFO)"</formula>
    </cfRule>
    <cfRule type="cellIs" dxfId="31" priority="30307" operator="equal">
      <formula>"EC (WFO)"</formula>
    </cfRule>
    <cfRule type="cellIs" dxfId="31" priority="30308" operator="equal">
      <formula>"EA (WFO)"</formula>
    </cfRule>
    <cfRule type="cellIs" dxfId="40" priority="30309" operator="equal">
      <formula>"EE(WFO)"</formula>
    </cfRule>
    <cfRule type="cellIs" dxfId="40" priority="30310" operator="equal">
      <formula>"EC(WFO)"</formula>
    </cfRule>
    <cfRule type="cellIs" dxfId="38" priority="30311" operator="equal">
      <formula>"EE(WFO)"</formula>
    </cfRule>
    <cfRule type="cellIs" dxfId="39" priority="30312" operator="equal">
      <formula>"EE(WFO)"</formula>
    </cfRule>
    <cfRule type="cellIs" dxfId="40" priority="30313" operator="equal">
      <formula>"EC(WFO)"</formula>
    </cfRule>
    <cfRule type="cellIs" dxfId="31" priority="30314" operator="equal">
      <formula>"EE (WFO)"</formula>
    </cfRule>
    <cfRule type="cellIs" dxfId="31" priority="30315" operator="equal">
      <formula>"EC (WFO)"</formula>
    </cfRule>
    <cfRule type="cellIs" dxfId="31" priority="30316" operator="equal">
      <formula>"EA (WFO)"</formula>
    </cfRule>
    <cfRule type="cellIs" dxfId="40" priority="30317" operator="equal">
      <formula>"EE(WFO)"</formula>
    </cfRule>
    <cfRule type="cellIs" dxfId="40" priority="30318" operator="equal">
      <formula>"EC(WFO)"</formula>
    </cfRule>
    <cfRule type="cellIs" dxfId="31" priority="30319" operator="equal">
      <formula>"EE (WFO)"</formula>
    </cfRule>
    <cfRule type="cellIs" dxfId="31" priority="30320" operator="equal">
      <formula>"EC (WFO)"</formula>
    </cfRule>
    <cfRule type="cellIs" dxfId="31" priority="30321" operator="equal">
      <formula>"EA (WFO)"</formula>
    </cfRule>
    <cfRule type="cellIs" dxfId="40" priority="30322" operator="equal">
      <formula>"EE(WFO)"</formula>
    </cfRule>
    <cfRule type="cellIs" dxfId="40" priority="30323" operator="equal">
      <formula>"EC(WFO)"</formula>
    </cfRule>
    <cfRule type="cellIs" dxfId="31" priority="30324" operator="equal">
      <formula>"EE (WFO)"</formula>
    </cfRule>
    <cfRule type="cellIs" dxfId="31" priority="30325" operator="equal">
      <formula>"EC (WFO)"</formula>
    </cfRule>
    <cfRule type="cellIs" dxfId="31" priority="30326" operator="equal">
      <formula>"EA (WFO)"</formula>
    </cfRule>
    <cfRule type="cellIs" dxfId="40" priority="30327" operator="equal">
      <formula>"EE(WFO)"</formula>
    </cfRule>
    <cfRule type="cellIs" dxfId="40" priority="30328" operator="equal">
      <formula>"EC(WFO)"</formula>
    </cfRule>
    <cfRule type="cellIs" dxfId="31" priority="30329" operator="equal">
      <formula>"EE (WFO)"</formula>
    </cfRule>
    <cfRule type="cellIs" dxfId="31" priority="30330" operator="equal">
      <formula>"EC (WFO)"</formula>
    </cfRule>
    <cfRule type="cellIs" dxfId="31" priority="30331" operator="equal">
      <formula>"EA (WFO)"</formula>
    </cfRule>
    <cfRule type="cellIs" dxfId="40" priority="30332" operator="equal">
      <formula>"EE(WFO)"</formula>
    </cfRule>
    <cfRule type="cellIs" dxfId="40" priority="30333" operator="equal">
      <formula>"EC(WFO)"</formula>
    </cfRule>
    <cfRule type="cellIs" dxfId="31" priority="30334" operator="equal">
      <formula>"EE (WFO)"</formula>
    </cfRule>
    <cfRule type="cellIs" dxfId="31" priority="30335" operator="equal">
      <formula>"EC (WFO)"</formula>
    </cfRule>
    <cfRule type="cellIs" dxfId="31" priority="30336" operator="equal">
      <formula>"EA (WFO)"</formula>
    </cfRule>
    <cfRule type="cellIs" dxfId="40" priority="30337" operator="equal">
      <formula>"EE(WFO)"</formula>
    </cfRule>
    <cfRule type="cellIs" dxfId="40" priority="30338" operator="equal">
      <formula>"EC(WFO)"</formula>
    </cfRule>
    <cfRule type="cellIs" dxfId="40" priority="30339" operator="equal">
      <formula>"EE(WFO)"</formula>
    </cfRule>
    <cfRule type="cellIs" dxfId="40" priority="30340" operator="equal">
      <formula>"EC(WFO)"</formula>
    </cfRule>
    <cfRule type="cellIs" dxfId="31" priority="30341" operator="equal">
      <formula>"EE (WFO)"</formula>
    </cfRule>
    <cfRule type="cellIs" dxfId="31" priority="30342" operator="equal">
      <formula>"EC (WFO)"</formula>
    </cfRule>
    <cfRule type="cellIs" dxfId="31" priority="30343" operator="equal">
      <formula>"EA (WFO)"</formula>
    </cfRule>
    <cfRule type="cellIs" dxfId="40" priority="30344" operator="equal">
      <formula>"EE(WFO)"</formula>
    </cfRule>
    <cfRule type="cellIs" dxfId="40" priority="30345" operator="equal">
      <formula>"EC(WFO)"</formula>
    </cfRule>
    <cfRule type="cellIs" dxfId="40" priority="30346" operator="equal">
      <formula>"EE(WFO)"</formula>
    </cfRule>
    <cfRule type="cellIs" dxfId="40" priority="30347" operator="equal">
      <formula>"EC(WFO)"</formula>
    </cfRule>
    <cfRule type="cellIs" dxfId="38" priority="30348" operator="equal">
      <formula>"EE(WFO)"</formula>
    </cfRule>
    <cfRule type="cellIs" dxfId="39" priority="30349" operator="equal">
      <formula>"EE(WFO)"</formula>
    </cfRule>
    <cfRule type="cellIs" dxfId="40" priority="30350" operator="equal">
      <formula>"EC(WFO)"</formula>
    </cfRule>
    <cfRule type="cellIs" dxfId="31" priority="30351" operator="equal">
      <formula>"EE (WFO)"</formula>
    </cfRule>
    <cfRule type="cellIs" dxfId="31" priority="30352" operator="equal">
      <formula>"EC (WFO)"</formula>
    </cfRule>
    <cfRule type="cellIs" dxfId="31" priority="30353" operator="equal">
      <formula>"EA (WFO)"</formula>
    </cfRule>
    <cfRule type="cellIs" dxfId="40" priority="30354" operator="equal">
      <formula>"EE(WFO)"</formula>
    </cfRule>
    <cfRule type="cellIs" dxfId="40" priority="30355" operator="equal">
      <formula>"EC(WFO)"</formula>
    </cfRule>
    <cfRule type="cellIs" dxfId="31" priority="30356" operator="equal">
      <formula>"EE (WFO)"</formula>
    </cfRule>
    <cfRule type="cellIs" dxfId="31" priority="30357" operator="equal">
      <formula>"EC (WFO)"</formula>
    </cfRule>
    <cfRule type="cellIs" dxfId="31" priority="30358" operator="equal">
      <formula>"EA (WFO)"</formula>
    </cfRule>
    <cfRule type="cellIs" dxfId="31" priority="30359" operator="equal">
      <formula>"EE (WFO)"</formula>
    </cfRule>
    <cfRule type="cellIs" dxfId="31" priority="30360" operator="equal">
      <formula>"EC (WFO)"</formula>
    </cfRule>
    <cfRule type="cellIs" dxfId="31" priority="30361" operator="equal">
      <formula>"EA (WFO)"</formula>
    </cfRule>
    <cfRule type="cellIs" dxfId="31" priority="30362" operator="equal">
      <formula>"EE (WFO)"</formula>
    </cfRule>
    <cfRule type="cellIs" dxfId="31" priority="30363" operator="equal">
      <formula>"EC (WFO)"</formula>
    </cfRule>
    <cfRule type="cellIs" dxfId="31" priority="30364" operator="equal">
      <formula>"EA (WFO)"</formula>
    </cfRule>
    <cfRule type="cellIs" dxfId="40" priority="30365" operator="equal">
      <formula>"EE(WFO)"</formula>
    </cfRule>
    <cfRule type="cellIs" dxfId="40" priority="30366" operator="equal">
      <formula>"EC(WFO)"</formula>
    </cfRule>
    <cfRule type="cellIs" dxfId="40" priority="30367" operator="equal">
      <formula>"EE(WFO)"</formula>
    </cfRule>
    <cfRule type="cellIs" dxfId="40" priority="30368" operator="equal">
      <formula>"EC(WFO)"</formula>
    </cfRule>
    <cfRule type="cellIs" dxfId="40" priority="30369" operator="equal">
      <formula>"EE(WFO)"</formula>
    </cfRule>
    <cfRule type="cellIs" dxfId="40" priority="30370" operator="equal">
      <formula>"EC(WFO)"</formula>
    </cfRule>
    <cfRule type="cellIs" dxfId="40" priority="30371" operator="equal">
      <formula>"EE(WFO)"</formula>
    </cfRule>
    <cfRule type="cellIs" dxfId="40" priority="30372" operator="equal">
      <formula>"EC(WFO)"</formula>
    </cfRule>
    <cfRule type="cellIs" dxfId="31" priority="30373" operator="equal">
      <formula>"EE (WFO)"</formula>
    </cfRule>
    <cfRule type="cellIs" dxfId="31" priority="30374" operator="equal">
      <formula>"EC (WFO)"</formula>
    </cfRule>
    <cfRule type="cellIs" dxfId="31" priority="30375" operator="equal">
      <formula>"EA (WFO)"</formula>
    </cfRule>
    <cfRule type="cellIs" dxfId="40" priority="30376" operator="equal">
      <formula>"EE(WFO)"</formula>
    </cfRule>
    <cfRule type="cellIs" dxfId="40" priority="30377" operator="equal">
      <formula>"EC(WFO)"</formula>
    </cfRule>
  </conditionalFormatting>
  <conditionalFormatting sqref="K194">
    <cfRule type="cellIs" dxfId="31" priority="30403" operator="equal">
      <formula>"EE (WFO)"</formula>
    </cfRule>
    <cfRule type="cellIs" dxfId="31" priority="30404" operator="equal">
      <formula>"EC (WFO)"</formula>
    </cfRule>
    <cfRule type="cellIs" dxfId="31" priority="30405" operator="equal">
      <formula>"EA (WFO)"</formula>
    </cfRule>
    <cfRule type="cellIs" dxfId="40" priority="30406" operator="equal">
      <formula>"EE(WFO)"</formula>
    </cfRule>
    <cfRule type="cellIs" dxfId="40" priority="30407" operator="equal">
      <formula>"EC(WFO)"</formula>
    </cfRule>
    <cfRule type="cellIs" dxfId="40" priority="30408" operator="equal">
      <formula>"EE(WFO)"</formula>
    </cfRule>
    <cfRule type="cellIs" dxfId="40" priority="30409" operator="equal">
      <formula>"EC(WFO)"</formula>
    </cfRule>
    <cfRule type="cellIs" dxfId="31" priority="30410" operator="equal">
      <formula>"EE (WFO)"</formula>
    </cfRule>
    <cfRule type="cellIs" dxfId="31" priority="30411" operator="equal">
      <formula>"EC (WFO)"</formula>
    </cfRule>
    <cfRule type="cellIs" dxfId="31" priority="30412" operator="equal">
      <formula>"EA (WFO)"</formula>
    </cfRule>
    <cfRule type="cellIs" dxfId="40" priority="30413" operator="equal">
      <formula>"EE(WFO)"</formula>
    </cfRule>
    <cfRule type="cellIs" dxfId="40" priority="30414" operator="equal">
      <formula>"EC(WFO)"</formula>
    </cfRule>
    <cfRule type="cellIs" dxfId="38" priority="30415" operator="equal">
      <formula>"EE(WFO)"</formula>
    </cfRule>
    <cfRule type="cellIs" dxfId="39" priority="30416" operator="equal">
      <formula>"EE(WFO)"</formula>
    </cfRule>
    <cfRule type="cellIs" dxfId="40" priority="30417" operator="equal">
      <formula>"EC(WFO)"</formula>
    </cfRule>
    <cfRule type="cellIs" dxfId="40" priority="30418" operator="equal">
      <formula>"EE(WFO)"</formula>
    </cfRule>
    <cfRule type="cellIs" dxfId="40" priority="30419" operator="equal">
      <formula>"EC(WFO)"</formula>
    </cfRule>
    <cfRule type="cellIs" dxfId="40" priority="30420" operator="equal">
      <formula>"EE(WFO)"</formula>
    </cfRule>
    <cfRule type="cellIs" dxfId="40" priority="30421" operator="equal">
      <formula>"EC(WFO)"</formula>
    </cfRule>
    <cfRule type="cellIs" dxfId="40" priority="30422" operator="equal">
      <formula>"EE(WFO)"</formula>
    </cfRule>
    <cfRule type="cellIs" dxfId="40" priority="30423" operator="equal">
      <formula>"EC(WFO)"</formula>
    </cfRule>
    <cfRule type="cellIs" dxfId="40" priority="30470" operator="equal">
      <formula>"EE(WFO)"</formula>
    </cfRule>
    <cfRule type="cellIs" dxfId="40" priority="30471" operator="equal">
      <formula>"EC(WFO)"</formula>
    </cfRule>
  </conditionalFormatting>
  <conditionalFormatting sqref="L194">
    <cfRule type="cellIs" dxfId="31" priority="30393" operator="equal">
      <formula>"EE (WFO)"</formula>
    </cfRule>
    <cfRule type="cellIs" dxfId="31" priority="30394" operator="equal">
      <formula>"EC (WFO)"</formula>
    </cfRule>
    <cfRule type="cellIs" dxfId="31" priority="30395" operator="equal">
      <formula>"EA (WFO)"</formula>
    </cfRule>
    <cfRule type="cellIs" dxfId="40" priority="30396" operator="equal">
      <formula>"EE(WFO)"</formula>
    </cfRule>
    <cfRule type="cellIs" dxfId="40" priority="30397" operator="equal">
      <formula>"EC(WFO)"</formula>
    </cfRule>
    <cfRule type="cellIs" dxfId="38" priority="30398" operator="equal">
      <formula>"EE(WFO)"</formula>
    </cfRule>
    <cfRule type="cellIs" dxfId="39" priority="30399" operator="equal">
      <formula>"EE(WFO)"</formula>
    </cfRule>
    <cfRule type="cellIs" dxfId="40" priority="30400" operator="equal">
      <formula>"EC(WFO)"</formula>
    </cfRule>
    <cfRule type="cellIs" dxfId="40" priority="30401" operator="equal">
      <formula>"EE(WFO)"</formula>
    </cfRule>
    <cfRule type="cellIs" dxfId="40" priority="30402" operator="equal">
      <formula>"EC(WFO)"</formula>
    </cfRule>
    <cfRule type="cellIs" dxfId="40" priority="30472" operator="equal">
      <formula>"EE(WFO)"</formula>
    </cfRule>
    <cfRule type="cellIs" dxfId="40" priority="30473" operator="equal">
      <formula>"EC(WFO)"</formula>
    </cfRule>
    <cfRule type="cellIs" dxfId="31" priority="30474" operator="equal">
      <formula>"EE (WFO)"</formula>
    </cfRule>
    <cfRule type="cellIs" dxfId="31" priority="30475" operator="equal">
      <formula>"EC (WFO)"</formula>
    </cfRule>
    <cfRule type="cellIs" dxfId="31" priority="30476" operator="equal">
      <formula>"EA (WFO)"</formula>
    </cfRule>
    <cfRule type="cellIs" dxfId="40" priority="30477" operator="equal">
      <formula>"EE(WFO)"</formula>
    </cfRule>
    <cfRule type="cellIs" dxfId="40" priority="30478" operator="equal">
      <formula>"EC(WFO)"</formula>
    </cfRule>
    <cfRule type="cellIs" dxfId="40" priority="30479" operator="equal">
      <formula>"EE(WFO)"</formula>
    </cfRule>
    <cfRule type="cellIs" dxfId="40" priority="30480" operator="equal">
      <formula>"EC(WFO)"</formula>
    </cfRule>
    <cfRule type="cellIs" dxfId="40" priority="30481" operator="equal">
      <formula>"EE(WFO)"</formula>
    </cfRule>
    <cfRule type="cellIs" dxfId="40" priority="30482" operator="equal">
      <formula>"EC(WFO)"</formula>
    </cfRule>
    <cfRule type="cellIs" dxfId="40" priority="30483" operator="equal">
      <formula>"EE(WFO)"</formula>
    </cfRule>
    <cfRule type="cellIs" dxfId="40" priority="30484" operator="equal">
      <formula>"EC(WFO)"</formula>
    </cfRule>
  </conditionalFormatting>
  <conditionalFormatting sqref="L194:M194">
    <cfRule type="cellIs" dxfId="29" priority="30138" operator="equal">
      <formula>"EQ (WFO)"</formula>
    </cfRule>
    <cfRule type="cellIs" dxfId="52" priority="30139" operator="equal">
      <formula>"FG (WFO)"</formula>
    </cfRule>
    <cfRule type="cellIs" dxfId="29" priority="30140" operator="equal">
      <formula>"EO (WFO)"</formula>
    </cfRule>
    <cfRule type="cellIs" dxfId="29" priority="30141" operator="equal">
      <formula>"EK (WFO)"</formula>
    </cfRule>
    <cfRule type="cellIs" dxfId="40" priority="30142" operator="equal">
      <formula>"EE(WFO)"</formula>
    </cfRule>
    <cfRule type="cellIs" dxfId="40" priority="30143" operator="equal">
      <formula>"EC(WFO)"</formula>
    </cfRule>
    <cfRule type="cellIs" dxfId="31" priority="30144" operator="equal">
      <formula>"EE (WFO)"</formula>
    </cfRule>
    <cfRule type="cellIs" dxfId="31" priority="30145" operator="equal">
      <formula>"EC (WFO)"</formula>
    </cfRule>
    <cfRule type="cellIs" dxfId="31" priority="30146" operator="equal">
      <formula>"EA (WFO)"</formula>
    </cfRule>
    <cfRule type="cellIs" dxfId="31" priority="30147" operator="equal">
      <formula>"EA (WFO)"</formula>
    </cfRule>
    <cfRule type="cellIs" dxfId="32" priority="30148" operator="equal">
      <formula>"EQ (WFO)"</formula>
    </cfRule>
    <cfRule type="cellIs" dxfId="33" priority="30149" operator="equal">
      <formula>"FG (WFO)"</formula>
    </cfRule>
    <cfRule type="cellIs" dxfId="31" priority="30150" operator="equal">
      <formula>"EE (WFO)"</formula>
    </cfRule>
    <cfRule type="cellIs" dxfId="31" priority="30151" operator="equal">
      <formula>"EC (WFO)"</formula>
    </cfRule>
    <cfRule type="cellIs" dxfId="31" priority="30152" operator="equal">
      <formula>"EA (WFO)"</formula>
    </cfRule>
    <cfRule type="cellIs" dxfId="40" priority="30153" operator="equal">
      <formula>"EE(WFO)"</formula>
    </cfRule>
    <cfRule type="cellIs" dxfId="40" priority="30154" operator="equal">
      <formula>"EC(WFO)"</formula>
    </cfRule>
    <cfRule type="cellIs" dxfId="31" priority="30155" operator="equal">
      <formula>"EE (WFO)"</formula>
    </cfRule>
    <cfRule type="cellIs" dxfId="31" priority="30156" operator="equal">
      <formula>"EC (WFO)"</formula>
    </cfRule>
    <cfRule type="cellIs" dxfId="31" priority="30157" operator="equal">
      <formula>"EA (WFO)"</formula>
    </cfRule>
    <cfRule type="cellIs" dxfId="31" priority="30158" operator="equal">
      <formula>"EE (WFO)"</formula>
    </cfRule>
    <cfRule type="cellIs" dxfId="31" priority="30159" operator="equal">
      <formula>"EC (WFO)"</formula>
    </cfRule>
    <cfRule type="cellIs" dxfId="31" priority="30160" operator="equal">
      <formula>"EA (WFO)"</formula>
    </cfRule>
    <cfRule type="cellIs" dxfId="40" priority="30161" operator="equal">
      <formula>"EE(WFO)"</formula>
    </cfRule>
    <cfRule type="cellIs" dxfId="40" priority="30162" operator="equal">
      <formula>"EC(WFO)"</formula>
    </cfRule>
    <cfRule type="cellIs" dxfId="31" priority="30163" operator="equal">
      <formula>"EE (WFO)"</formula>
    </cfRule>
    <cfRule type="cellIs" dxfId="31" priority="30164" operator="equal">
      <formula>"EC (WFO)"</formula>
    </cfRule>
    <cfRule type="cellIs" dxfId="31" priority="30165" operator="equal">
      <formula>"EA (WFO)"</formula>
    </cfRule>
    <cfRule type="cellIs" dxfId="40" priority="30166" operator="equal">
      <formula>"EE(WFO)"</formula>
    </cfRule>
    <cfRule type="cellIs" dxfId="40" priority="30167" operator="equal">
      <formula>"EC(WFO)"</formula>
    </cfRule>
    <cfRule type="cellIs" dxfId="40" priority="30168" operator="equal">
      <formula>"EE(WFO)"</formula>
    </cfRule>
    <cfRule type="cellIs" dxfId="40" priority="30169" operator="equal">
      <formula>"EC(WFO)"</formula>
    </cfRule>
    <cfRule type="cellIs" dxfId="40" priority="30170" operator="equal">
      <formula>"EE(WFO)"</formula>
    </cfRule>
    <cfRule type="cellIs" dxfId="40" priority="30171" operator="equal">
      <formula>"EC(WFO)"</formula>
    </cfRule>
    <cfRule type="cellIs" dxfId="40" priority="30172" operator="equal">
      <formula>"EE(WFO)"</formula>
    </cfRule>
    <cfRule type="cellIs" dxfId="40" priority="30173" operator="equal">
      <formula>"EC(WFO)"</formula>
    </cfRule>
    <cfRule type="cellIs" dxfId="31" priority="30174" operator="equal">
      <formula>"EE (WFO)"</formula>
    </cfRule>
    <cfRule type="cellIs" dxfId="31" priority="30175" operator="equal">
      <formula>"EC (WFO)"</formula>
    </cfRule>
    <cfRule type="cellIs" dxfId="31" priority="30176" operator="equal">
      <formula>"EA (WFO)"</formula>
    </cfRule>
    <cfRule type="cellIs" dxfId="40" priority="30177" operator="equal">
      <formula>"EE(WFO)"</formula>
    </cfRule>
    <cfRule type="cellIs" dxfId="40" priority="30178" operator="equal">
      <formula>"EC(WFO)"</formula>
    </cfRule>
    <cfRule type="cellIs" dxfId="31" priority="30179" operator="equal">
      <formula>"EE (WFO)"</formula>
    </cfRule>
    <cfRule type="cellIs" dxfId="31" priority="30180" operator="equal">
      <formula>"EC (WFO)"</formula>
    </cfRule>
    <cfRule type="cellIs" dxfId="31" priority="30181" operator="equal">
      <formula>"EA (WFO)"</formula>
    </cfRule>
    <cfRule type="cellIs" dxfId="31" priority="30182" operator="equal">
      <formula>"EE (WFO)"</formula>
    </cfRule>
    <cfRule type="cellIs" dxfId="31" priority="30183" operator="equal">
      <formula>"EC (WFO)"</formula>
    </cfRule>
    <cfRule type="cellIs" dxfId="31" priority="30184" operator="equal">
      <formula>"EA (WFO)"</formula>
    </cfRule>
    <cfRule type="cellIs" dxfId="40" priority="30185" operator="equal">
      <formula>"EE(WFO)"</formula>
    </cfRule>
    <cfRule type="cellIs" dxfId="40" priority="30186" operator="equal">
      <formula>"EC(WFO)"</formula>
    </cfRule>
    <cfRule type="cellIs" dxfId="31" priority="30187" operator="equal">
      <formula>"EE (WFO)"</formula>
    </cfRule>
    <cfRule type="cellIs" dxfId="31" priority="30188" operator="equal">
      <formula>"EC (WFO)"</formula>
    </cfRule>
    <cfRule type="cellIs" dxfId="31" priority="30189" operator="equal">
      <formula>"EA (WFO)"</formula>
    </cfRule>
    <cfRule type="cellIs" dxfId="40" priority="30190" operator="equal">
      <formula>"EE(WFO)"</formula>
    </cfRule>
    <cfRule type="cellIs" dxfId="40" priority="30191" operator="equal">
      <formula>"EC(WFO)"</formula>
    </cfRule>
    <cfRule type="cellIs" dxfId="31" priority="30192" operator="equal">
      <formula>"EE (WFO)"</formula>
    </cfRule>
    <cfRule type="cellIs" dxfId="31" priority="30193" operator="equal">
      <formula>"EC (WFO)"</formula>
    </cfRule>
    <cfRule type="cellIs" dxfId="31" priority="30194" operator="equal">
      <formula>"EA (WFO)"</formula>
    </cfRule>
    <cfRule type="cellIs" dxfId="40" priority="30195" operator="equal">
      <formula>"EE(WFO)"</formula>
    </cfRule>
    <cfRule type="cellIs" dxfId="40" priority="30196" operator="equal">
      <formula>"EC(WFO)"</formula>
    </cfRule>
    <cfRule type="cellIs" dxfId="31" priority="30197" operator="equal">
      <formula>"EE (WFO)"</formula>
    </cfRule>
    <cfRule type="cellIs" dxfId="31" priority="30198" operator="equal">
      <formula>"EC (WFO)"</formula>
    </cfRule>
    <cfRule type="cellIs" dxfId="31" priority="30199" operator="equal">
      <formula>"EA (WFO)"</formula>
    </cfRule>
    <cfRule type="cellIs" dxfId="40" priority="30200" operator="equal">
      <formula>"EE(WFO)"</formula>
    </cfRule>
    <cfRule type="cellIs" dxfId="40" priority="30201" operator="equal">
      <formula>"EC(WFO)"</formula>
    </cfRule>
    <cfRule type="cellIs" dxfId="31" priority="30202" operator="equal">
      <formula>"EE (WFO)"</formula>
    </cfRule>
    <cfRule type="cellIs" dxfId="31" priority="30203" operator="equal">
      <formula>"EC (WFO)"</formula>
    </cfRule>
    <cfRule type="cellIs" dxfId="31" priority="30204" operator="equal">
      <formula>"EA (WFO)"</formula>
    </cfRule>
    <cfRule type="cellIs" dxfId="31" priority="30205" operator="equal">
      <formula>"EE (WFO)"</formula>
    </cfRule>
    <cfRule type="cellIs" dxfId="31" priority="30206" operator="equal">
      <formula>"EC (WFO)"</formula>
    </cfRule>
    <cfRule type="cellIs" dxfId="31" priority="30207" operator="equal">
      <formula>"EA (WFO)"</formula>
    </cfRule>
    <cfRule type="cellIs" dxfId="40" priority="30208" operator="equal">
      <formula>"EE(WFO)"</formula>
    </cfRule>
    <cfRule type="cellIs" dxfId="40" priority="30209" operator="equal">
      <formula>"EC(WFO)"</formula>
    </cfRule>
    <cfRule type="cellIs" dxfId="31" priority="30210" operator="equal">
      <formula>"EE (WFO)"</formula>
    </cfRule>
    <cfRule type="cellIs" dxfId="31" priority="30211" operator="equal">
      <formula>"EC (WFO)"</formula>
    </cfRule>
    <cfRule type="cellIs" dxfId="31" priority="30212" operator="equal">
      <formula>"EA (WFO)"</formula>
    </cfRule>
    <cfRule type="cellIs" dxfId="40" priority="30213" operator="equal">
      <formula>"EE(WFO)"</formula>
    </cfRule>
    <cfRule type="cellIs" dxfId="40" priority="30214" operator="equal">
      <formula>"EC(WFO)"</formula>
    </cfRule>
    <cfRule type="cellIs" dxfId="40" priority="30215" operator="equal">
      <formula>"EE(WFO)"</formula>
    </cfRule>
    <cfRule type="cellIs" dxfId="40" priority="30216" operator="equal">
      <formula>"EC(WFO)"</formula>
    </cfRule>
    <cfRule type="cellIs" dxfId="40" priority="30217" operator="equal">
      <formula>"EE(WFO)"</formula>
    </cfRule>
    <cfRule type="cellIs" dxfId="40" priority="30218" operator="equal">
      <formula>"EC(WFO)"</formula>
    </cfRule>
    <cfRule type="cellIs" dxfId="40" priority="30219" operator="equal">
      <formula>"EE(WFO)"</formula>
    </cfRule>
    <cfRule type="cellIs" dxfId="40" priority="30220" operator="equal">
      <formula>"EC(WFO)"</formula>
    </cfRule>
    <cfRule type="cellIs" dxfId="31" priority="30221" operator="equal">
      <formula>"EE (WFO)"</formula>
    </cfRule>
    <cfRule type="cellIs" dxfId="31" priority="30222" operator="equal">
      <formula>"EC (WFO)"</formula>
    </cfRule>
    <cfRule type="cellIs" dxfId="31" priority="30223" operator="equal">
      <formula>"EA (WFO)"</formula>
    </cfRule>
    <cfRule type="cellIs" dxfId="31" priority="30224" operator="equal">
      <formula>"EE (WFO)"</formula>
    </cfRule>
    <cfRule type="cellIs" dxfId="31" priority="30225" operator="equal">
      <formula>"EC (WFO)"</formula>
    </cfRule>
    <cfRule type="cellIs" dxfId="31" priority="30226" operator="equal">
      <formula>"EA (WFO)"</formula>
    </cfRule>
    <cfRule type="cellIs" dxfId="40" priority="30227" operator="equal">
      <formula>"EE(WFO)"</formula>
    </cfRule>
    <cfRule type="cellIs" dxfId="40" priority="30228" operator="equal">
      <formula>"EC(WFO)"</formula>
    </cfRule>
    <cfRule type="cellIs" dxfId="57" priority="30229" operator="equal">
      <formula>"SCIK"</formula>
    </cfRule>
    <cfRule type="cellIs" dxfId="57" priority="30230" operator="equal">
      <formula>"CT"</formula>
    </cfRule>
    <cfRule type="cellIs" dxfId="39" priority="30231" operator="equal">
      <formula>"CT"</formula>
    </cfRule>
    <cfRule type="cellIs" dxfId="61" priority="30232" operator="equal">
      <formula>"CT"</formula>
    </cfRule>
    <cfRule type="cellIs" dxfId="23" priority="30233" operator="equal">
      <formula>"FG"</formula>
    </cfRule>
    <cfRule type="cellIs" dxfId="44" priority="30234" operator="equal">
      <formula>"L"</formula>
    </cfRule>
    <cfRule type="cellIs" dxfId="38" priority="30235" operator="equal">
      <formula>"EG (WFO)"</formula>
    </cfRule>
    <cfRule type="cellIs" dxfId="31" priority="30236" operator="equal">
      <formula>"EE (WFO)"</formula>
    </cfRule>
    <cfRule type="cellIs" dxfId="31" priority="30237" operator="equal">
      <formula>"EC (WFO)"</formula>
    </cfRule>
    <cfRule type="cellIs" dxfId="31" priority="30238" operator="equal">
      <formula>"EA (WFO)"</formula>
    </cfRule>
    <cfRule type="cellIs" dxfId="40" priority="30239" operator="equal">
      <formula>"EE(WFO)"</formula>
    </cfRule>
    <cfRule type="cellIs" dxfId="40" priority="30240" operator="equal">
      <formula>"EC(WFO)"</formula>
    </cfRule>
    <cfRule type="cellIs" dxfId="57" priority="30241" operator="equal">
      <formula>"SCIK"</formula>
    </cfRule>
    <cfRule type="cellIs" dxfId="57" priority="30242" operator="equal">
      <formula>"CT"</formula>
    </cfRule>
    <cfRule type="cellIs" dxfId="39" priority="30243" operator="equal">
      <formula>"CT"</formula>
    </cfRule>
    <cfRule type="cellIs" dxfId="61" priority="30244" operator="equal">
      <formula>"CT"</formula>
    </cfRule>
    <cfRule type="cellIs" dxfId="23" priority="30245" operator="equal">
      <formula>"FG"</formula>
    </cfRule>
    <cfRule type="cellIs" dxfId="44" priority="30246" operator="equal">
      <formula>"L"</formula>
    </cfRule>
    <cfRule type="cellIs" dxfId="38" priority="30247" operator="equal">
      <formula>"EG (WFO)"</formula>
    </cfRule>
    <cfRule type="cellIs" dxfId="31" priority="30248" operator="equal">
      <formula>"EE (WFO)"</formula>
    </cfRule>
    <cfRule type="cellIs" dxfId="31" priority="30249" operator="equal">
      <formula>"EC (WFO)"</formula>
    </cfRule>
    <cfRule type="cellIs" dxfId="31" priority="30250" operator="equal">
      <formula>"EA (WFO)"</formula>
    </cfRule>
    <cfRule type="cellIs" dxfId="40" priority="30251" operator="equal">
      <formula>"EE(WFO)"</formula>
    </cfRule>
    <cfRule type="cellIs" dxfId="40" priority="30252" operator="equal">
      <formula>"EC(WFO)"</formula>
    </cfRule>
    <cfRule type="cellIs" dxfId="31" priority="30253" operator="equal">
      <formula>"EE (WFO)"</formula>
    </cfRule>
    <cfRule type="cellIs" dxfId="31" priority="30254" operator="equal">
      <formula>"EC (WFO)"</formula>
    </cfRule>
    <cfRule type="cellIs" dxfId="31" priority="30255" operator="equal">
      <formula>"EA (WFO)"</formula>
    </cfRule>
    <cfRule type="cellIs" dxfId="40" priority="30256" operator="equal">
      <formula>"EE(WFO)"</formula>
    </cfRule>
    <cfRule type="cellIs" dxfId="40" priority="30257" operator="equal">
      <formula>"EC(WFO)"</formula>
    </cfRule>
  </conditionalFormatting>
  <conditionalFormatting sqref="O194:P194">
    <cfRule type="cellIs" dxfId="40" priority="30424" operator="equal">
      <formula>"EE(WFO)"</formula>
    </cfRule>
    <cfRule type="cellIs" dxfId="40" priority="30425" operator="equal">
      <formula>"EC(WFO)"</formula>
    </cfRule>
    <cfRule type="cellIs" dxfId="31" priority="30426" operator="equal">
      <formula>"EE (WFO)"</formula>
    </cfRule>
    <cfRule type="cellIs" dxfId="31" priority="30427" operator="equal">
      <formula>"EC (WFO)"</formula>
    </cfRule>
    <cfRule type="cellIs" dxfId="31" priority="30428" operator="equal">
      <formula>"EA (WFO)"</formula>
    </cfRule>
    <cfRule type="cellIs" dxfId="40" priority="30429" operator="equal">
      <formula>"EE(WFO)"</formula>
    </cfRule>
    <cfRule type="cellIs" dxfId="40" priority="30430" operator="equal">
      <formula>"EC(WFO)"</formula>
    </cfRule>
    <cfRule type="cellIs" dxfId="40" priority="30431" operator="equal">
      <formula>"EE(WFO)"</formula>
    </cfRule>
    <cfRule type="cellIs" dxfId="40" priority="30432" operator="equal">
      <formula>"EC(WFO)"</formula>
    </cfRule>
    <cfRule type="cellIs" dxfId="38" priority="30433" operator="equal">
      <formula>"EE(WFO)"</formula>
    </cfRule>
    <cfRule type="cellIs" dxfId="39" priority="30434" operator="equal">
      <formula>"EE(WFO)"</formula>
    </cfRule>
    <cfRule type="cellIs" dxfId="40" priority="30435" operator="equal">
      <formula>"EC(WFO)"</formula>
    </cfRule>
    <cfRule type="cellIs" dxfId="40" priority="30436" operator="equal">
      <formula>"EE(WFO)"</formula>
    </cfRule>
    <cfRule type="cellIs" dxfId="40" priority="30437" operator="equal">
      <formula>"EC(WFO)"</formula>
    </cfRule>
    <cfRule type="cellIs" dxfId="40" priority="30438" operator="equal">
      <formula>"EE(WFO)"</formula>
    </cfRule>
    <cfRule type="cellIs" dxfId="40" priority="30439" operator="equal">
      <formula>"EC(WFO)"</formula>
    </cfRule>
    <cfRule type="cellIs" dxfId="40" priority="30440" operator="equal">
      <formula>"EE(WFO)"</formula>
    </cfRule>
    <cfRule type="cellIs" dxfId="40" priority="30441" operator="equal">
      <formula>"EC(WFO)"</formula>
    </cfRule>
    <cfRule type="cellIs" dxfId="31" priority="30485" operator="equal">
      <formula>"EE (WFO)"</formula>
    </cfRule>
    <cfRule type="cellIs" dxfId="31" priority="30486" operator="equal">
      <formula>"EC (WFO)"</formula>
    </cfRule>
    <cfRule type="cellIs" dxfId="31" priority="30487" operator="equal">
      <formula>"EA (WFO)"</formula>
    </cfRule>
    <cfRule type="cellIs" dxfId="40" priority="30488" operator="equal">
      <formula>"EE(WFO)"</formula>
    </cfRule>
    <cfRule type="cellIs" dxfId="40" priority="30489" operator="equal">
      <formula>"EC(WFO)"</formula>
    </cfRule>
  </conditionalFormatting>
  <conditionalFormatting sqref="Q194">
    <cfRule type="cellIs" dxfId="29" priority="30129" operator="equal">
      <formula>"EQ (WFO)"</formula>
    </cfRule>
    <cfRule type="cellIs" dxfId="52" priority="30130" operator="equal">
      <formula>"FG (WFO)"</formula>
    </cfRule>
    <cfRule type="cellIs" dxfId="29" priority="30131" operator="equal">
      <formula>"EO (WFO)"</formula>
    </cfRule>
    <cfRule type="cellIs" dxfId="29" priority="30132" operator="equal">
      <formula>"EK (WFO)"</formula>
    </cfRule>
    <cfRule type="cellIs" dxfId="40" priority="30133" operator="equal">
      <formula>"EE(WFO)"</formula>
    </cfRule>
    <cfRule type="cellIs" dxfId="40" priority="30134" operator="equal">
      <formula>"EC(WFO)"</formula>
    </cfRule>
    <cfRule type="cellIs" dxfId="31" priority="30135" operator="equal">
      <formula>"EE (WFO)"</formula>
    </cfRule>
    <cfRule type="cellIs" dxfId="31" priority="30136" operator="equal">
      <formula>"EC (WFO)"</formula>
    </cfRule>
    <cfRule type="cellIs" dxfId="31" priority="30137" operator="equal">
      <formula>"EA (WFO)"</formula>
    </cfRule>
    <cfRule type="cellIs" dxfId="31" priority="30102" operator="equal">
      <formula>"EE (WFO)"</formula>
    </cfRule>
    <cfRule type="cellIs" dxfId="31" priority="30103" operator="equal">
      <formula>"EC (WFO)"</formula>
    </cfRule>
    <cfRule type="cellIs" dxfId="31" priority="30104" operator="equal">
      <formula>"EA (WFO)"</formula>
    </cfRule>
    <cfRule type="cellIs" dxfId="40" priority="30105" operator="equal">
      <formula>"EE(WFO)"</formula>
    </cfRule>
    <cfRule type="cellIs" dxfId="40" priority="30106" operator="equal">
      <formula>"EC(WFO)"</formula>
    </cfRule>
    <cfRule type="cellIs" dxfId="40" priority="30107" operator="equal">
      <formula>"EE(WFO)"</formula>
    </cfRule>
    <cfRule type="cellIs" dxfId="40" priority="30108" operator="equal">
      <formula>"EC(WFO)"</formula>
    </cfRule>
    <cfRule type="cellIs" dxfId="31" priority="30109" operator="equal">
      <formula>"EE (WFO)"</formula>
    </cfRule>
    <cfRule type="cellIs" dxfId="31" priority="30110" operator="equal">
      <formula>"EC (WFO)"</formula>
    </cfRule>
    <cfRule type="cellIs" dxfId="31" priority="30111" operator="equal">
      <formula>"EA (WFO)"</formula>
    </cfRule>
    <cfRule type="cellIs" dxfId="40" priority="30112" operator="equal">
      <formula>"EE(WFO)"</formula>
    </cfRule>
    <cfRule type="cellIs" dxfId="40" priority="30113" operator="equal">
      <formula>"EC(WFO)"</formula>
    </cfRule>
    <cfRule type="cellIs" dxfId="38" priority="30114" operator="equal">
      <formula>"EE(WFO)"</formula>
    </cfRule>
    <cfRule type="cellIs" dxfId="39" priority="30115" operator="equal">
      <formula>"EE(WFO)"</formula>
    </cfRule>
    <cfRule type="cellIs" dxfId="40" priority="30116" operator="equal">
      <formula>"EC(WFO)"</formula>
    </cfRule>
    <cfRule type="cellIs" dxfId="31" priority="30117" operator="equal">
      <formula>"EE (WFO)"</formula>
    </cfRule>
    <cfRule type="cellIs" dxfId="31" priority="30118" operator="equal">
      <formula>"EC (WFO)"</formula>
    </cfRule>
    <cfRule type="cellIs" dxfId="31" priority="30119" operator="equal">
      <formula>"EA (WFO)"</formula>
    </cfRule>
    <cfRule type="cellIs" dxfId="40" priority="30120" operator="equal">
      <formula>"EE(WFO)"</formula>
    </cfRule>
    <cfRule type="cellIs" dxfId="40" priority="30121" operator="equal">
      <formula>"EC(WFO)"</formula>
    </cfRule>
    <cfRule type="cellIs" dxfId="40" priority="30122" operator="equal">
      <formula>"EE(WFO)"</formula>
    </cfRule>
    <cfRule type="cellIs" dxfId="40" priority="30123" operator="equal">
      <formula>"EC(WFO)"</formula>
    </cfRule>
    <cfRule type="cellIs" dxfId="31" priority="30124" operator="equal">
      <formula>"EE (WFO)"</formula>
    </cfRule>
    <cfRule type="cellIs" dxfId="31" priority="30125" operator="equal">
      <formula>"EC (WFO)"</formula>
    </cfRule>
    <cfRule type="cellIs" dxfId="31" priority="30126" operator="equal">
      <formula>"EA (WFO)"</formula>
    </cfRule>
    <cfRule type="cellIs" dxfId="40" priority="30127" operator="equal">
      <formula>"EE(WFO)"</formula>
    </cfRule>
    <cfRule type="cellIs" dxfId="40" priority="30128" operator="equal">
      <formula>"EC(WFO)"</formula>
    </cfRule>
  </conditionalFormatting>
  <conditionalFormatting sqref="R194:U194">
    <cfRule type="cellIs" dxfId="13" priority="28696" operator="equal">
      <formula>"TDM"</formula>
    </cfRule>
    <cfRule type="cellIs" dxfId="37" priority="28697" operator="equal">
      <formula>"EQ (WFO)"</formula>
    </cfRule>
    <cfRule type="cellIs" dxfId="31" priority="28698" operator="equal">
      <formula>"EO (WFO)"</formula>
    </cfRule>
    <cfRule type="cellIs" dxfId="36" priority="28949" operator="equal">
      <formula>"RS"</formula>
    </cfRule>
    <cfRule type="cellIs" dxfId="28" priority="28950" operator="equal">
      <formula>"TR (WFO)"</formula>
    </cfRule>
    <cfRule type="cellIs" dxfId="31" priority="28951" operator="equal">
      <formula>"EQ (WFO)"</formula>
    </cfRule>
    <cfRule type="cellIs" dxfId="31" priority="28952" operator="equal">
      <formula>"EO (WFO)"</formula>
    </cfRule>
    <cfRule type="cellIs" dxfId="31" priority="28953" operator="equal">
      <formula>"EO (WFO)"</formula>
    </cfRule>
    <cfRule type="cellIs" dxfId="31" priority="28954" operator="equal">
      <formula>"EK (WFO)"</formula>
    </cfRule>
    <cfRule type="cellIs" dxfId="31" priority="28955" operator="equal">
      <formula>"EG (WFO)"</formula>
    </cfRule>
    <cfRule type="cellIs" dxfId="31" priority="28956" operator="equal">
      <formula>"EE (WFO)"</formula>
    </cfRule>
    <cfRule type="cellIs" dxfId="31" priority="28957" operator="equal">
      <formula>"EC (WFO)"</formula>
    </cfRule>
    <cfRule type="cellIs" dxfId="31" priority="28958" operator="equal">
      <formula>"EA (WFO)"</formula>
    </cfRule>
    <cfRule type="cellIs" dxfId="35" priority="28959" operator="equal">
      <formula>"FG (WFO)"</formula>
    </cfRule>
    <cfRule type="cellIs" dxfId="34" priority="28960" operator="equal">
      <formula>"TR"</formula>
    </cfRule>
    <cfRule type="cellIs" dxfId="57" priority="29068" operator="equal">
      <formula>"SCIK"</formula>
    </cfRule>
    <cfRule type="cellIs" dxfId="57" priority="29069" operator="equal">
      <formula>"CT"</formula>
    </cfRule>
    <cfRule type="cellIs" dxfId="39" priority="29070" operator="equal">
      <formula>"CT"</formula>
    </cfRule>
    <cfRule type="cellIs" dxfId="61" priority="29071" operator="equal">
      <formula>"CT"</formula>
    </cfRule>
    <cfRule type="cellIs" dxfId="23" priority="29072" operator="equal">
      <formula>"FG"</formula>
    </cfRule>
    <cfRule type="cellIs" dxfId="44" priority="29073" operator="equal">
      <formula>"L"</formula>
    </cfRule>
    <cfRule type="cellIs" dxfId="38" priority="29074" operator="equal">
      <formula>"EG (WFO)"</formula>
    </cfRule>
    <cfRule type="cellIs" dxfId="31" priority="29075" operator="equal">
      <formula>"EE (WFO)"</formula>
    </cfRule>
    <cfRule type="cellIs" dxfId="31" priority="29076" operator="equal">
      <formula>"EC (WFO)"</formula>
    </cfRule>
    <cfRule type="cellIs" dxfId="31" priority="29077" operator="equal">
      <formula>"EA (WFO)"</formula>
    </cfRule>
    <cfRule type="cellIs" dxfId="40" priority="29078" operator="equal">
      <formula>"EE(WFO)"</formula>
    </cfRule>
    <cfRule type="cellIs" dxfId="40" priority="29079" operator="equal">
      <formula>"EC(WFO)"</formula>
    </cfRule>
    <cfRule type="cellIs" dxfId="29" priority="28980" operator="equal">
      <formula>"EQ (WFO)"</formula>
    </cfRule>
    <cfRule type="cellIs" dxfId="52" priority="28981" operator="equal">
      <formula>"FG (WFO)"</formula>
    </cfRule>
    <cfRule type="cellIs" dxfId="29" priority="28982" operator="equal">
      <formula>"EO (WFO)"</formula>
    </cfRule>
    <cfRule type="cellIs" dxfId="29" priority="28983" operator="equal">
      <formula>"EK (WFO)"</formula>
    </cfRule>
  </conditionalFormatting>
  <conditionalFormatting sqref="R194">
    <cfRule type="cellIs" dxfId="31" priority="28922" operator="equal">
      <formula>"EE (WFO)"</formula>
    </cfRule>
    <cfRule type="cellIs" dxfId="31" priority="28923" operator="equal">
      <formula>"EC (WFO)"</formula>
    </cfRule>
    <cfRule type="cellIs" dxfId="31" priority="28924" operator="equal">
      <formula>"EA (WFO)"</formula>
    </cfRule>
    <cfRule type="cellIs" dxfId="40" priority="28925" operator="equal">
      <formula>"EE(WFO)"</formula>
    </cfRule>
    <cfRule type="cellIs" dxfId="40" priority="28926" operator="equal">
      <formula>"EC(WFO)"</formula>
    </cfRule>
    <cfRule type="cellIs" dxfId="40" priority="28927" operator="equal">
      <formula>"EE(WFO)"</formula>
    </cfRule>
    <cfRule type="cellIs" dxfId="40" priority="28928" operator="equal">
      <formula>"EC(WFO)"</formula>
    </cfRule>
    <cfRule type="cellIs" dxfId="31" priority="28929" operator="equal">
      <formula>"EE (WFO)"</formula>
    </cfRule>
    <cfRule type="cellIs" dxfId="31" priority="28930" operator="equal">
      <formula>"EC (WFO)"</formula>
    </cfRule>
    <cfRule type="cellIs" dxfId="31" priority="28931" operator="equal">
      <formula>"EA (WFO)"</formula>
    </cfRule>
    <cfRule type="cellIs" dxfId="40" priority="28932" operator="equal">
      <formula>"EE(WFO)"</formula>
    </cfRule>
    <cfRule type="cellIs" dxfId="40" priority="28933" operator="equal">
      <formula>"EC(WFO)"</formula>
    </cfRule>
    <cfRule type="cellIs" dxfId="38" priority="28934" operator="equal">
      <formula>"EE(WFO)"</formula>
    </cfRule>
    <cfRule type="cellIs" dxfId="39" priority="28935" operator="equal">
      <formula>"EE(WFO)"</formula>
    </cfRule>
    <cfRule type="cellIs" dxfId="40" priority="28936" operator="equal">
      <formula>"EC(WFO)"</formula>
    </cfRule>
    <cfRule type="cellIs" dxfId="31" priority="28937" operator="equal">
      <formula>"EE (WFO)"</formula>
    </cfRule>
    <cfRule type="cellIs" dxfId="31" priority="28938" operator="equal">
      <formula>"EC (WFO)"</formula>
    </cfRule>
    <cfRule type="cellIs" dxfId="31" priority="28939" operator="equal">
      <formula>"EA (WFO)"</formula>
    </cfRule>
    <cfRule type="cellIs" dxfId="40" priority="28940" operator="equal">
      <formula>"EE(WFO)"</formula>
    </cfRule>
    <cfRule type="cellIs" dxfId="40" priority="28941" operator="equal">
      <formula>"EC(WFO)"</formula>
    </cfRule>
    <cfRule type="cellIs" dxfId="40" priority="28942" operator="equal">
      <formula>"EE(WFO)"</formula>
    </cfRule>
    <cfRule type="cellIs" dxfId="40" priority="28943" operator="equal">
      <formula>"EC(WFO)"</formula>
    </cfRule>
    <cfRule type="cellIs" dxfId="31" priority="28944" operator="equal">
      <formula>"EE (WFO)"</formula>
    </cfRule>
    <cfRule type="cellIs" dxfId="31" priority="28945" operator="equal">
      <formula>"EC (WFO)"</formula>
    </cfRule>
    <cfRule type="cellIs" dxfId="31" priority="28946" operator="equal">
      <formula>"EA (WFO)"</formula>
    </cfRule>
    <cfRule type="cellIs" dxfId="40" priority="28947" operator="equal">
      <formula>"EE(WFO)"</formula>
    </cfRule>
    <cfRule type="cellIs" dxfId="40" priority="28948" operator="equal">
      <formula>"EC(WFO)"</formula>
    </cfRule>
  </conditionalFormatting>
  <conditionalFormatting sqref="S194:U194">
    <cfRule type="cellIs" dxfId="31" priority="29006" operator="equal">
      <formula>"EE (WFO)"</formula>
    </cfRule>
    <cfRule type="cellIs" dxfId="31" priority="29007" operator="equal">
      <formula>"EC (WFO)"</formula>
    </cfRule>
    <cfRule type="cellIs" dxfId="31" priority="29008" operator="equal">
      <formula>"EA (WFO)"</formula>
    </cfRule>
    <cfRule type="cellIs" dxfId="40" priority="29009" operator="equal">
      <formula>"EE(WFO)"</formula>
    </cfRule>
    <cfRule type="cellIs" dxfId="40" priority="29010" operator="equal">
      <formula>"EC(WFO)"</formula>
    </cfRule>
    <cfRule type="cellIs" dxfId="40" priority="29011" operator="equal">
      <formula>"EE(WFO)"</formula>
    </cfRule>
    <cfRule type="cellIs" dxfId="40" priority="29012" operator="equal">
      <formula>"EC(WFO)"</formula>
    </cfRule>
    <cfRule type="cellIs" dxfId="31" priority="29013" operator="equal">
      <formula>"EE (WFO)"</formula>
    </cfRule>
    <cfRule type="cellIs" dxfId="31" priority="29014" operator="equal">
      <formula>"EC (WFO)"</formula>
    </cfRule>
    <cfRule type="cellIs" dxfId="31" priority="29015" operator="equal">
      <formula>"EA (WFO)"</formula>
    </cfRule>
    <cfRule type="cellIs" dxfId="40" priority="29016" operator="equal">
      <formula>"EE(WFO)"</formula>
    </cfRule>
    <cfRule type="cellIs" dxfId="40" priority="29017" operator="equal">
      <formula>"EC(WFO)"</formula>
    </cfRule>
    <cfRule type="cellIs" dxfId="40" priority="29018" operator="equal">
      <formula>"EE(WFO)"</formula>
    </cfRule>
    <cfRule type="cellIs" dxfId="40" priority="29019" operator="equal">
      <formula>"EC(WFO)"</formula>
    </cfRule>
    <cfRule type="cellIs" dxfId="38" priority="29020" operator="equal">
      <formula>"EE(WFO)"</formula>
    </cfRule>
    <cfRule type="cellIs" dxfId="39" priority="29021" operator="equal">
      <formula>"EE(WFO)"</formula>
    </cfRule>
    <cfRule type="cellIs" dxfId="40" priority="29022" operator="equal">
      <formula>"EC(WFO)"</formula>
    </cfRule>
    <cfRule type="cellIs" dxfId="40" priority="29023" operator="equal">
      <formula>"EE(WFO)"</formula>
    </cfRule>
    <cfRule type="cellIs" dxfId="40" priority="29024" operator="equal">
      <formula>"EC(WFO)"</formula>
    </cfRule>
    <cfRule type="cellIs" dxfId="40" priority="29025" operator="equal">
      <formula>"EE(WFO)"</formula>
    </cfRule>
    <cfRule type="cellIs" dxfId="40" priority="29026" operator="equal">
      <formula>"EC(WFO)"</formula>
    </cfRule>
    <cfRule type="cellIs" dxfId="40" priority="29052" operator="equal">
      <formula>"EE(WFO)"</formula>
    </cfRule>
    <cfRule type="cellIs" dxfId="40" priority="29053" operator="equal">
      <formula>"EC(WFO)"</formula>
    </cfRule>
  </conditionalFormatting>
  <conditionalFormatting sqref="S194">
    <cfRule type="cellIs" dxfId="40" priority="28961" operator="equal">
      <formula>"EE(WFO)"</formula>
    </cfRule>
    <cfRule type="cellIs" dxfId="40" priority="28962" operator="equal">
      <formula>"EC(WFO)"</formula>
    </cfRule>
    <cfRule type="cellIs" dxfId="31" priority="28963" operator="equal">
      <formula>"EE (WFO)"</formula>
    </cfRule>
    <cfRule type="cellIs" dxfId="31" priority="28964" operator="equal">
      <formula>"EC (WFO)"</formula>
    </cfRule>
    <cfRule type="cellIs" dxfId="31" priority="28965" operator="equal">
      <formula>"EA (WFO)"</formula>
    </cfRule>
    <cfRule type="cellIs" dxfId="38" priority="28966" operator="equal">
      <formula>"EE(WFO)"</formula>
    </cfRule>
    <cfRule type="cellIs" dxfId="39" priority="28967" operator="equal">
      <formula>"EE(WFO)"</formula>
    </cfRule>
    <cfRule type="cellIs" dxfId="40" priority="28968" operator="equal">
      <formula>"EC(WFO)"</formula>
    </cfRule>
    <cfRule type="cellIs" dxfId="40" priority="28969" operator="equal">
      <formula>"EE(WFO)"</formula>
    </cfRule>
    <cfRule type="cellIs" dxfId="40" priority="28970" operator="equal">
      <formula>"EC(WFO)"</formula>
    </cfRule>
    <cfRule type="cellIs" dxfId="31" priority="28971" operator="equal">
      <formula>"EE (WFO)"</formula>
    </cfRule>
    <cfRule type="cellIs" dxfId="31" priority="28972" operator="equal">
      <formula>"EC (WFO)"</formula>
    </cfRule>
    <cfRule type="cellIs" dxfId="31" priority="28973" operator="equal">
      <formula>"EA (WFO)"</formula>
    </cfRule>
    <cfRule type="cellIs" dxfId="40" priority="28974" operator="equal">
      <formula>"EE(WFO)"</formula>
    </cfRule>
    <cfRule type="cellIs" dxfId="40" priority="28975" operator="equal">
      <formula>"EC(WFO)"</formula>
    </cfRule>
    <cfRule type="cellIs" dxfId="40" priority="28976" operator="equal">
      <formula>"EE(WFO)"</formula>
    </cfRule>
    <cfRule type="cellIs" dxfId="40" priority="28977" operator="equal">
      <formula>"EC(WFO)"</formula>
    </cfRule>
    <cfRule type="cellIs" dxfId="40" priority="28978" operator="equal">
      <formula>"EE(WFO)"</formula>
    </cfRule>
    <cfRule type="cellIs" dxfId="40" priority="28979" operator="equal">
      <formula>"EC(WFO)"</formula>
    </cfRule>
    <cfRule type="cellIs" dxfId="29" priority="28794" operator="equal">
      <formula>"EQ (WFO)"</formula>
    </cfRule>
    <cfRule type="cellIs" dxfId="52" priority="28795" operator="equal">
      <formula>"FG (WFO)"</formula>
    </cfRule>
    <cfRule type="cellIs" dxfId="29" priority="28796" operator="equal">
      <formula>"EO (WFO)"</formula>
    </cfRule>
    <cfRule type="cellIs" dxfId="29" priority="28797" operator="equal">
      <formula>"EK (WFO)"</formula>
    </cfRule>
    <cfRule type="cellIs" dxfId="40" priority="28798" operator="equal">
      <formula>"EE(WFO)"</formula>
    </cfRule>
    <cfRule type="cellIs" dxfId="40" priority="28799" operator="equal">
      <formula>"EC(WFO)"</formula>
    </cfRule>
    <cfRule type="cellIs" dxfId="31" priority="28800" operator="equal">
      <formula>"EE (WFO)"</formula>
    </cfRule>
    <cfRule type="cellIs" dxfId="31" priority="28801" operator="equal">
      <formula>"EC (WFO)"</formula>
    </cfRule>
    <cfRule type="cellIs" dxfId="31" priority="28802" operator="equal">
      <formula>"EA (WFO)"</formula>
    </cfRule>
    <cfRule type="cellIs" dxfId="31" priority="28803" operator="equal">
      <formula>"EA (WFO)"</formula>
    </cfRule>
    <cfRule type="cellIs" dxfId="32" priority="28804" operator="equal">
      <formula>"EQ (WFO)"</formula>
    </cfRule>
    <cfRule type="cellIs" dxfId="33" priority="28805" operator="equal">
      <formula>"FG (WFO)"</formula>
    </cfRule>
    <cfRule type="cellIs" dxfId="31" priority="28806" operator="equal">
      <formula>"EE (WFO)"</formula>
    </cfRule>
    <cfRule type="cellIs" dxfId="31" priority="28807" operator="equal">
      <formula>"EC (WFO)"</formula>
    </cfRule>
    <cfRule type="cellIs" dxfId="31" priority="28808" operator="equal">
      <formula>"EA (WFO)"</formula>
    </cfRule>
    <cfRule type="cellIs" dxfId="40" priority="28809" operator="equal">
      <formula>"EE(WFO)"</formula>
    </cfRule>
    <cfRule type="cellIs" dxfId="40" priority="28810" operator="equal">
      <formula>"EC(WFO)"</formula>
    </cfRule>
    <cfRule type="cellIs" dxfId="31" priority="28811" operator="equal">
      <formula>"EE (WFO)"</formula>
    </cfRule>
    <cfRule type="cellIs" dxfId="31" priority="28812" operator="equal">
      <formula>"EC (WFO)"</formula>
    </cfRule>
    <cfRule type="cellIs" dxfId="31" priority="28813" operator="equal">
      <formula>"EA (WFO)"</formula>
    </cfRule>
    <cfRule type="cellIs" dxfId="31" priority="28814" operator="equal">
      <formula>"EE (WFO)"</formula>
    </cfRule>
    <cfRule type="cellIs" dxfId="31" priority="28815" operator="equal">
      <formula>"EC (WFO)"</formula>
    </cfRule>
    <cfRule type="cellIs" dxfId="31" priority="28816" operator="equal">
      <formula>"EA (WFO)"</formula>
    </cfRule>
    <cfRule type="cellIs" dxfId="40" priority="28817" operator="equal">
      <formula>"EE(WFO)"</formula>
    </cfRule>
    <cfRule type="cellIs" dxfId="40" priority="28818" operator="equal">
      <formula>"EC(WFO)"</formula>
    </cfRule>
    <cfRule type="cellIs" dxfId="31" priority="28819" operator="equal">
      <formula>"EE (WFO)"</formula>
    </cfRule>
    <cfRule type="cellIs" dxfId="31" priority="28820" operator="equal">
      <formula>"EC (WFO)"</formula>
    </cfRule>
    <cfRule type="cellIs" dxfId="31" priority="28821" operator="equal">
      <formula>"EA (WFO)"</formula>
    </cfRule>
    <cfRule type="cellIs" dxfId="40" priority="28822" operator="equal">
      <formula>"EE(WFO)"</formula>
    </cfRule>
    <cfRule type="cellIs" dxfId="40" priority="28823" operator="equal">
      <formula>"EC(WFO)"</formula>
    </cfRule>
    <cfRule type="cellIs" dxfId="40" priority="28824" operator="equal">
      <formula>"EE(WFO)"</formula>
    </cfRule>
    <cfRule type="cellIs" dxfId="40" priority="28825" operator="equal">
      <formula>"EC(WFO)"</formula>
    </cfRule>
    <cfRule type="cellIs" dxfId="40" priority="28826" operator="equal">
      <formula>"EE(WFO)"</formula>
    </cfRule>
    <cfRule type="cellIs" dxfId="40" priority="28827" operator="equal">
      <formula>"EC(WFO)"</formula>
    </cfRule>
    <cfRule type="cellIs" dxfId="40" priority="28828" operator="equal">
      <formula>"EE(WFO)"</formula>
    </cfRule>
    <cfRule type="cellIs" dxfId="40" priority="28829" operator="equal">
      <formula>"EC(WFO)"</formula>
    </cfRule>
    <cfRule type="cellIs" dxfId="31" priority="28830" operator="equal">
      <formula>"EE (WFO)"</formula>
    </cfRule>
    <cfRule type="cellIs" dxfId="31" priority="28831" operator="equal">
      <formula>"EC (WFO)"</formula>
    </cfRule>
    <cfRule type="cellIs" dxfId="31" priority="28832" operator="equal">
      <formula>"EA (WFO)"</formula>
    </cfRule>
    <cfRule type="cellIs" dxfId="40" priority="28833" operator="equal">
      <formula>"EE(WFO)"</formula>
    </cfRule>
    <cfRule type="cellIs" dxfId="40" priority="28834" operator="equal">
      <formula>"EC(WFO)"</formula>
    </cfRule>
    <cfRule type="cellIs" dxfId="31" priority="28835" operator="equal">
      <formula>"EE (WFO)"</formula>
    </cfRule>
    <cfRule type="cellIs" dxfId="31" priority="28836" operator="equal">
      <formula>"EC (WFO)"</formula>
    </cfRule>
    <cfRule type="cellIs" dxfId="31" priority="28837" operator="equal">
      <formula>"EA (WFO)"</formula>
    </cfRule>
    <cfRule type="cellIs" dxfId="31" priority="28838" operator="equal">
      <formula>"EE (WFO)"</formula>
    </cfRule>
    <cfRule type="cellIs" dxfId="31" priority="28839" operator="equal">
      <formula>"EC (WFO)"</formula>
    </cfRule>
    <cfRule type="cellIs" dxfId="31" priority="28840" operator="equal">
      <formula>"EA (WFO)"</formula>
    </cfRule>
    <cfRule type="cellIs" dxfId="40" priority="28841" operator="equal">
      <formula>"EE(WFO)"</formula>
    </cfRule>
    <cfRule type="cellIs" dxfId="40" priority="28842" operator="equal">
      <formula>"EC(WFO)"</formula>
    </cfRule>
    <cfRule type="cellIs" dxfId="31" priority="28843" operator="equal">
      <formula>"EE (WFO)"</formula>
    </cfRule>
    <cfRule type="cellIs" dxfId="31" priority="28844" operator="equal">
      <formula>"EC (WFO)"</formula>
    </cfRule>
    <cfRule type="cellIs" dxfId="31" priority="28845" operator="equal">
      <formula>"EA (WFO)"</formula>
    </cfRule>
    <cfRule type="cellIs" dxfId="40" priority="28846" operator="equal">
      <formula>"EE(WFO)"</formula>
    </cfRule>
    <cfRule type="cellIs" dxfId="40" priority="28847" operator="equal">
      <formula>"EC(WFO)"</formula>
    </cfRule>
    <cfRule type="cellIs" dxfId="31" priority="28848" operator="equal">
      <formula>"EE (WFO)"</formula>
    </cfRule>
    <cfRule type="cellIs" dxfId="31" priority="28849" operator="equal">
      <formula>"EC (WFO)"</formula>
    </cfRule>
    <cfRule type="cellIs" dxfId="31" priority="28850" operator="equal">
      <formula>"EA (WFO)"</formula>
    </cfRule>
    <cfRule type="cellIs" dxfId="40" priority="28851" operator="equal">
      <formula>"EE(WFO)"</formula>
    </cfRule>
    <cfRule type="cellIs" dxfId="40" priority="28852" operator="equal">
      <formula>"EC(WFO)"</formula>
    </cfRule>
    <cfRule type="cellIs" dxfId="31" priority="28853" operator="equal">
      <formula>"EE (WFO)"</formula>
    </cfRule>
    <cfRule type="cellIs" dxfId="31" priority="28854" operator="equal">
      <formula>"EC (WFO)"</formula>
    </cfRule>
    <cfRule type="cellIs" dxfId="31" priority="28855" operator="equal">
      <formula>"EA (WFO)"</formula>
    </cfRule>
    <cfRule type="cellIs" dxfId="40" priority="28856" operator="equal">
      <formula>"EE(WFO)"</formula>
    </cfRule>
    <cfRule type="cellIs" dxfId="40" priority="28857" operator="equal">
      <formula>"EC(WFO)"</formula>
    </cfRule>
    <cfRule type="cellIs" dxfId="31" priority="28858" operator="equal">
      <formula>"EE (WFO)"</formula>
    </cfRule>
    <cfRule type="cellIs" dxfId="31" priority="28859" operator="equal">
      <formula>"EC (WFO)"</formula>
    </cfRule>
    <cfRule type="cellIs" dxfId="31" priority="28860" operator="equal">
      <formula>"EA (WFO)"</formula>
    </cfRule>
    <cfRule type="cellIs" dxfId="31" priority="28861" operator="equal">
      <formula>"EE (WFO)"</formula>
    </cfRule>
    <cfRule type="cellIs" dxfId="31" priority="28862" operator="equal">
      <formula>"EC (WFO)"</formula>
    </cfRule>
    <cfRule type="cellIs" dxfId="31" priority="28863" operator="equal">
      <formula>"EA (WFO)"</formula>
    </cfRule>
    <cfRule type="cellIs" dxfId="40" priority="28864" operator="equal">
      <formula>"EE(WFO)"</formula>
    </cfRule>
    <cfRule type="cellIs" dxfId="40" priority="28865" operator="equal">
      <formula>"EC(WFO)"</formula>
    </cfRule>
    <cfRule type="cellIs" dxfId="31" priority="28866" operator="equal">
      <formula>"EE (WFO)"</formula>
    </cfRule>
    <cfRule type="cellIs" dxfId="31" priority="28867" operator="equal">
      <formula>"EC (WFO)"</formula>
    </cfRule>
    <cfRule type="cellIs" dxfId="31" priority="28868" operator="equal">
      <formula>"EA (WFO)"</formula>
    </cfRule>
    <cfRule type="cellIs" dxfId="40" priority="28869" operator="equal">
      <formula>"EE(WFO)"</formula>
    </cfRule>
    <cfRule type="cellIs" dxfId="40" priority="28870" operator="equal">
      <formula>"EC(WFO)"</formula>
    </cfRule>
    <cfRule type="cellIs" dxfId="40" priority="28871" operator="equal">
      <formula>"EE(WFO)"</formula>
    </cfRule>
    <cfRule type="cellIs" dxfId="40" priority="28872" operator="equal">
      <formula>"EC(WFO)"</formula>
    </cfRule>
    <cfRule type="cellIs" dxfId="40" priority="28873" operator="equal">
      <formula>"EE(WFO)"</formula>
    </cfRule>
    <cfRule type="cellIs" dxfId="40" priority="28874" operator="equal">
      <formula>"EC(WFO)"</formula>
    </cfRule>
    <cfRule type="cellIs" dxfId="40" priority="28875" operator="equal">
      <formula>"EE(WFO)"</formula>
    </cfRule>
    <cfRule type="cellIs" dxfId="40" priority="28876" operator="equal">
      <formula>"EC(WFO)"</formula>
    </cfRule>
    <cfRule type="cellIs" dxfId="31" priority="28877" operator="equal">
      <formula>"EE (WFO)"</formula>
    </cfRule>
    <cfRule type="cellIs" dxfId="31" priority="28878" operator="equal">
      <formula>"EC (WFO)"</formula>
    </cfRule>
    <cfRule type="cellIs" dxfId="31" priority="28879" operator="equal">
      <formula>"EA (WFO)"</formula>
    </cfRule>
    <cfRule type="cellIs" dxfId="31" priority="28880" operator="equal">
      <formula>"EE (WFO)"</formula>
    </cfRule>
    <cfRule type="cellIs" dxfId="31" priority="28881" operator="equal">
      <formula>"EC (WFO)"</formula>
    </cfRule>
    <cfRule type="cellIs" dxfId="31" priority="28882" operator="equal">
      <formula>"EA (WFO)"</formula>
    </cfRule>
    <cfRule type="cellIs" dxfId="40" priority="28883" operator="equal">
      <formula>"EE(WFO)"</formula>
    </cfRule>
    <cfRule type="cellIs" dxfId="40" priority="28884" operator="equal">
      <formula>"EC(WFO)"</formula>
    </cfRule>
    <cfRule type="cellIs" dxfId="57" priority="28885" operator="equal">
      <formula>"SCIK"</formula>
    </cfRule>
    <cfRule type="cellIs" dxfId="57" priority="28886" operator="equal">
      <formula>"CT"</formula>
    </cfRule>
    <cfRule type="cellIs" dxfId="39" priority="28887" operator="equal">
      <formula>"CT"</formula>
    </cfRule>
    <cfRule type="cellIs" dxfId="61" priority="28888" operator="equal">
      <formula>"CT"</formula>
    </cfRule>
    <cfRule type="cellIs" dxfId="23" priority="28889" operator="equal">
      <formula>"FG"</formula>
    </cfRule>
    <cfRule type="cellIs" dxfId="44" priority="28890" operator="equal">
      <formula>"L"</formula>
    </cfRule>
    <cfRule type="cellIs" dxfId="38" priority="28891" operator="equal">
      <formula>"EG (WFO)"</formula>
    </cfRule>
    <cfRule type="cellIs" dxfId="31" priority="28892" operator="equal">
      <formula>"EE (WFO)"</formula>
    </cfRule>
    <cfRule type="cellIs" dxfId="31" priority="28893" operator="equal">
      <formula>"EC (WFO)"</formula>
    </cfRule>
    <cfRule type="cellIs" dxfId="31" priority="28894" operator="equal">
      <formula>"EA (WFO)"</formula>
    </cfRule>
    <cfRule type="cellIs" dxfId="40" priority="28895" operator="equal">
      <formula>"EE(WFO)"</formula>
    </cfRule>
    <cfRule type="cellIs" dxfId="40" priority="28896" operator="equal">
      <formula>"EC(WFO)"</formula>
    </cfRule>
    <cfRule type="cellIs" dxfId="57" priority="28897" operator="equal">
      <formula>"SCIK"</formula>
    </cfRule>
    <cfRule type="cellIs" dxfId="57" priority="28898" operator="equal">
      <formula>"CT"</formula>
    </cfRule>
    <cfRule type="cellIs" dxfId="39" priority="28899" operator="equal">
      <formula>"CT"</formula>
    </cfRule>
    <cfRule type="cellIs" dxfId="61" priority="28900" operator="equal">
      <formula>"CT"</formula>
    </cfRule>
    <cfRule type="cellIs" dxfId="23" priority="28901" operator="equal">
      <formula>"FG"</formula>
    </cfRule>
    <cfRule type="cellIs" dxfId="44" priority="28902" operator="equal">
      <formula>"L"</formula>
    </cfRule>
    <cfRule type="cellIs" dxfId="38" priority="28903" operator="equal">
      <formula>"EG (WFO)"</formula>
    </cfRule>
    <cfRule type="cellIs" dxfId="31" priority="28904" operator="equal">
      <formula>"EE (WFO)"</formula>
    </cfRule>
    <cfRule type="cellIs" dxfId="31" priority="28905" operator="equal">
      <formula>"EC (WFO)"</formula>
    </cfRule>
    <cfRule type="cellIs" dxfId="31" priority="28906" operator="equal">
      <formula>"EA (WFO)"</formula>
    </cfRule>
    <cfRule type="cellIs" dxfId="40" priority="28907" operator="equal">
      <formula>"EE(WFO)"</formula>
    </cfRule>
    <cfRule type="cellIs" dxfId="40" priority="28908" operator="equal">
      <formula>"EC(WFO)"</formula>
    </cfRule>
    <cfRule type="cellIs" dxfId="31" priority="28909" operator="equal">
      <formula>"EE (WFO)"</formula>
    </cfRule>
    <cfRule type="cellIs" dxfId="31" priority="28910" operator="equal">
      <formula>"EC (WFO)"</formula>
    </cfRule>
    <cfRule type="cellIs" dxfId="31" priority="28911" operator="equal">
      <formula>"EA (WFO)"</formula>
    </cfRule>
    <cfRule type="cellIs" dxfId="40" priority="28912" operator="equal">
      <formula>"EE(WFO)"</formula>
    </cfRule>
    <cfRule type="cellIs" dxfId="40" priority="28913" operator="equal">
      <formula>"EC(WFO)"</formula>
    </cfRule>
    <cfRule type="cellIs" dxfId="31" priority="28914" operator="equal">
      <formula>"EA (WFO)"</formula>
    </cfRule>
    <cfRule type="cellIs" dxfId="32" priority="28915" operator="equal">
      <formula>"EQ (WFO)"</formula>
    </cfRule>
    <cfRule type="cellIs" dxfId="33" priority="28916" operator="equal">
      <formula>"FG (WFO)"</formula>
    </cfRule>
    <cfRule type="cellIs" dxfId="31" priority="28917" operator="equal">
      <formula>"EE (WFO)"</formula>
    </cfRule>
    <cfRule type="cellIs" dxfId="31" priority="28918" operator="equal">
      <formula>"EC (WFO)"</formula>
    </cfRule>
    <cfRule type="cellIs" dxfId="31" priority="28919" operator="equal">
      <formula>"EA (WFO)"</formula>
    </cfRule>
    <cfRule type="cellIs" dxfId="40" priority="28920" operator="equal">
      <formula>"EE(WFO)"</formula>
    </cfRule>
    <cfRule type="cellIs" dxfId="40" priority="28921" operator="equal">
      <formula>"EC(WFO)"</formula>
    </cfRule>
  </conditionalFormatting>
  <conditionalFormatting sqref="T194:U194">
    <cfRule type="cellIs" dxfId="38" priority="28984" operator="equal">
      <formula>"EE(WFO)"</formula>
    </cfRule>
    <cfRule type="cellIs" dxfId="39" priority="28985" operator="equal">
      <formula>"EE(WFO)"</formula>
    </cfRule>
    <cfRule type="cellIs" dxfId="40" priority="28986" operator="equal">
      <formula>"EC(WFO)"</formula>
    </cfRule>
    <cfRule type="cellIs" dxfId="40" priority="29050" operator="equal">
      <formula>"EE(WFO)"</formula>
    </cfRule>
    <cfRule type="cellIs" dxfId="40" priority="29051" operator="equal">
      <formula>"EC(WFO)"</formula>
    </cfRule>
    <cfRule type="cellIs" dxfId="40" priority="29054" operator="equal">
      <formula>"EE(WFO)"</formula>
    </cfRule>
    <cfRule type="cellIs" dxfId="40" priority="29055" operator="equal">
      <formula>"EC(WFO)"</formula>
    </cfRule>
    <cfRule type="cellIs" dxfId="31" priority="29056" operator="equal">
      <formula>"EE (WFO)"</formula>
    </cfRule>
    <cfRule type="cellIs" dxfId="31" priority="29057" operator="equal">
      <formula>"EC (WFO)"</formula>
    </cfRule>
    <cfRule type="cellIs" dxfId="31" priority="29058" operator="equal">
      <formula>"EA (WFO)"</formula>
    </cfRule>
    <cfRule type="cellIs" dxfId="40" priority="29059" operator="equal">
      <formula>"EE(WFO)"</formula>
    </cfRule>
    <cfRule type="cellIs" dxfId="40" priority="29060" operator="equal">
      <formula>"EC(WFO)"</formula>
    </cfRule>
    <cfRule type="cellIs" dxfId="31" priority="29061" operator="equal">
      <formula>"EE (WFO)"</formula>
    </cfRule>
    <cfRule type="cellIs" dxfId="31" priority="29062" operator="equal">
      <formula>"EC (WFO)"</formula>
    </cfRule>
    <cfRule type="cellIs" dxfId="31" priority="29063" operator="equal">
      <formula>"EA (WFO)"</formula>
    </cfRule>
    <cfRule type="cellIs" dxfId="40" priority="29064" operator="equal">
      <formula>"EE(WFO)"</formula>
    </cfRule>
    <cfRule type="cellIs" dxfId="40" priority="29065" operator="equal">
      <formula>"EC(WFO)"</formula>
    </cfRule>
    <cfRule type="cellIs" dxfId="40" priority="29066" operator="equal">
      <formula>"EE(WFO)"</formula>
    </cfRule>
    <cfRule type="cellIs" dxfId="40" priority="29067" operator="equal">
      <formula>"EC(WFO)"</formula>
    </cfRule>
  </conditionalFormatting>
  <conditionalFormatting sqref="V194:AA194">
    <cfRule type="cellIs" dxfId="13" priority="9722" operator="equal">
      <formula>"TDM"</formula>
    </cfRule>
    <cfRule type="cellIs" dxfId="37" priority="9723" operator="equal">
      <formula>"EQ (WFO)"</formula>
    </cfRule>
    <cfRule type="cellIs" dxfId="31" priority="9724" operator="equal">
      <formula>"EO (WFO)"</formula>
    </cfRule>
    <cfRule type="cellIs" dxfId="36" priority="9820" operator="equal">
      <formula>"RS"</formula>
    </cfRule>
    <cfRule type="cellIs" dxfId="28" priority="9821" operator="equal">
      <formula>"TR (WFO)"</formula>
    </cfRule>
    <cfRule type="cellIs" dxfId="31" priority="9822" operator="equal">
      <formula>"EQ (WFO)"</formula>
    </cfRule>
    <cfRule type="cellIs" dxfId="31" priority="9823" operator="equal">
      <formula>"EO (WFO)"</formula>
    </cfRule>
    <cfRule type="cellIs" dxfId="31" priority="9824" operator="equal">
      <formula>"EO (WFO)"</formula>
    </cfRule>
    <cfRule type="cellIs" dxfId="31" priority="9825" operator="equal">
      <formula>"EK (WFO)"</formula>
    </cfRule>
    <cfRule type="cellIs" dxfId="31" priority="9826" operator="equal">
      <formula>"EG (WFO)"</formula>
    </cfRule>
    <cfRule type="cellIs" dxfId="31" priority="9827" operator="equal">
      <formula>"EE (WFO)"</formula>
    </cfRule>
    <cfRule type="cellIs" dxfId="31" priority="9828" operator="equal">
      <formula>"EC (WFO)"</formula>
    </cfRule>
    <cfRule type="cellIs" dxfId="31" priority="9829" operator="equal">
      <formula>"EA (WFO)"</formula>
    </cfRule>
    <cfRule type="cellIs" dxfId="35" priority="9830" operator="equal">
      <formula>"FG (WFO)"</formula>
    </cfRule>
    <cfRule type="cellIs" dxfId="34" priority="9831" operator="equal">
      <formula>"TR"</formula>
    </cfRule>
    <cfRule type="cellIs" dxfId="57" priority="9901" operator="equal">
      <formula>"SCIK"</formula>
    </cfRule>
    <cfRule type="cellIs" dxfId="57" priority="9902" operator="equal">
      <formula>"CT"</formula>
    </cfRule>
    <cfRule type="cellIs" dxfId="39" priority="9903" operator="equal">
      <formula>"CT"</formula>
    </cfRule>
    <cfRule type="cellIs" dxfId="61" priority="9904" operator="equal">
      <formula>"CT"</formula>
    </cfRule>
    <cfRule type="cellIs" dxfId="23" priority="9905" operator="equal">
      <formula>"FG"</formula>
    </cfRule>
    <cfRule type="cellIs" dxfId="44" priority="9906" operator="equal">
      <formula>"L"</formula>
    </cfRule>
    <cfRule type="cellIs" dxfId="38" priority="9907" operator="equal">
      <formula>"EG (WFO)"</formula>
    </cfRule>
    <cfRule type="cellIs" dxfId="31" priority="9908" operator="equal">
      <formula>"EE (WFO)"</formula>
    </cfRule>
    <cfRule type="cellIs" dxfId="31" priority="9909" operator="equal">
      <formula>"EC (WFO)"</formula>
    </cfRule>
    <cfRule type="cellIs" dxfId="31" priority="9910" operator="equal">
      <formula>"EA (WFO)"</formula>
    </cfRule>
    <cfRule type="cellIs" dxfId="40" priority="9911" operator="equal">
      <formula>"EE(WFO)"</formula>
    </cfRule>
    <cfRule type="cellIs" dxfId="40" priority="9912" operator="equal">
      <formula>"EC(WFO)"</formula>
    </cfRule>
    <cfRule type="cellIs" dxfId="29" priority="9832" operator="equal">
      <formula>"EQ (WFO)"</formula>
    </cfRule>
    <cfRule type="cellIs" dxfId="52" priority="9833" operator="equal">
      <formula>"FG (WFO)"</formula>
    </cfRule>
    <cfRule type="cellIs" dxfId="29" priority="9834" operator="equal">
      <formula>"EO (WFO)"</formula>
    </cfRule>
    <cfRule type="cellIs" dxfId="29" priority="9835" operator="equal">
      <formula>"EK (WFO)"</formula>
    </cfRule>
  </conditionalFormatting>
  <conditionalFormatting sqref="V194">
    <cfRule type="cellIs" dxfId="31" priority="9855" operator="equal">
      <formula>"EE (WFO)"</formula>
    </cfRule>
    <cfRule type="cellIs" dxfId="31" priority="9856" operator="equal">
      <formula>"EC (WFO)"</formula>
    </cfRule>
    <cfRule type="cellIs" dxfId="31" priority="9857" operator="equal">
      <formula>"EA (WFO)"</formula>
    </cfRule>
    <cfRule type="cellIs" dxfId="40" priority="9858" operator="equal">
      <formula>"EE(WFO)"</formula>
    </cfRule>
    <cfRule type="cellIs" dxfId="40" priority="9859" operator="equal">
      <formula>"EC(WFO)"</formula>
    </cfRule>
    <cfRule type="cellIs" dxfId="40" priority="9860" operator="equal">
      <formula>"EE(WFO)"</formula>
    </cfRule>
    <cfRule type="cellIs" dxfId="40" priority="9861" operator="equal">
      <formula>"EC(WFO)"</formula>
    </cfRule>
    <cfRule type="cellIs" dxfId="31" priority="9862" operator="equal">
      <formula>"EE (WFO)"</formula>
    </cfRule>
    <cfRule type="cellIs" dxfId="31" priority="9863" operator="equal">
      <formula>"EC (WFO)"</formula>
    </cfRule>
    <cfRule type="cellIs" dxfId="31" priority="9864" operator="equal">
      <formula>"EA (WFO)"</formula>
    </cfRule>
    <cfRule type="cellIs" dxfId="40" priority="9865" operator="equal">
      <formula>"EE(WFO)"</formula>
    </cfRule>
    <cfRule type="cellIs" dxfId="40" priority="9866" operator="equal">
      <formula>"EC(WFO)"</formula>
    </cfRule>
    <cfRule type="cellIs" dxfId="40" priority="9867" operator="equal">
      <formula>"EE(WFO)"</formula>
    </cfRule>
    <cfRule type="cellIs" dxfId="40" priority="9868" operator="equal">
      <formula>"EC(WFO)"</formula>
    </cfRule>
    <cfRule type="cellIs" dxfId="38" priority="9869" operator="equal">
      <formula>"EE(WFO)"</formula>
    </cfRule>
    <cfRule type="cellIs" dxfId="39" priority="9870" operator="equal">
      <formula>"EE(WFO)"</formula>
    </cfRule>
    <cfRule type="cellIs" dxfId="40" priority="9871" operator="equal">
      <formula>"EC(WFO)"</formula>
    </cfRule>
    <cfRule type="cellIs" dxfId="40" priority="9872" operator="equal">
      <formula>"EE(WFO)"</formula>
    </cfRule>
    <cfRule type="cellIs" dxfId="40" priority="9873" operator="equal">
      <formula>"EC(WFO)"</formula>
    </cfRule>
    <cfRule type="cellIs" dxfId="40" priority="9874" operator="equal">
      <formula>"EE(WFO)"</formula>
    </cfRule>
    <cfRule type="cellIs" dxfId="40" priority="9875" operator="equal">
      <formula>"EC(WFO)"</formula>
    </cfRule>
    <cfRule type="cellIs" dxfId="40" priority="9899" operator="equal">
      <formula>"EE(WFO)"</formula>
    </cfRule>
    <cfRule type="cellIs" dxfId="40" priority="9900" operator="equal">
      <formula>"EC(WFO)"</formula>
    </cfRule>
    <cfRule type="cellIs" dxfId="31" priority="9836" operator="equal">
      <formula>"EE (WFO)"</formula>
    </cfRule>
    <cfRule type="cellIs" dxfId="31" priority="9837" operator="equal">
      <formula>"EC (WFO)"</formula>
    </cfRule>
    <cfRule type="cellIs" dxfId="31" priority="9838" operator="equal">
      <formula>"EA (WFO)"</formula>
    </cfRule>
    <cfRule type="cellIs" dxfId="40" priority="9839" operator="equal">
      <formula>"EE(WFO)"</formula>
    </cfRule>
    <cfRule type="cellIs" dxfId="40" priority="9840" operator="equal">
      <formula>"EC(WFO)"</formula>
    </cfRule>
    <cfRule type="cellIs" dxfId="40" priority="9841" operator="equal">
      <formula>"EE(WFO)"</formula>
    </cfRule>
    <cfRule type="cellIs" dxfId="40" priority="9842" operator="equal">
      <formula>"EC(WFO)"</formula>
    </cfRule>
    <cfRule type="cellIs" dxfId="31" priority="9843" operator="equal">
      <formula>"EE (WFO)"</formula>
    </cfRule>
    <cfRule type="cellIs" dxfId="31" priority="9844" operator="equal">
      <formula>"EC (WFO)"</formula>
    </cfRule>
    <cfRule type="cellIs" dxfId="31" priority="9845" operator="equal">
      <formula>"EA (WFO)"</formula>
    </cfRule>
    <cfRule type="cellIs" dxfId="40" priority="9846" operator="equal">
      <formula>"EE(WFO)"</formula>
    </cfRule>
    <cfRule type="cellIs" dxfId="40" priority="9847" operator="equal">
      <formula>"EC(WFO)"</formula>
    </cfRule>
    <cfRule type="cellIs" dxfId="40" priority="9848" operator="equal">
      <formula>"EE(WFO)"</formula>
    </cfRule>
    <cfRule type="cellIs" dxfId="40" priority="9849" operator="equal">
      <formula>"EC(WFO)"</formula>
    </cfRule>
    <cfRule type="cellIs" dxfId="38" priority="9850" operator="equal">
      <formula>"EE(WFO)"</formula>
    </cfRule>
    <cfRule type="cellIs" dxfId="39" priority="9851" operator="equal">
      <formula>"EE(WFO)"</formula>
    </cfRule>
    <cfRule type="cellIs" dxfId="40" priority="9852" operator="equal">
      <formula>"EC(WFO)"</formula>
    </cfRule>
    <cfRule type="cellIs" dxfId="40" priority="9853" operator="equal">
      <formula>"EE(WFO)"</formula>
    </cfRule>
    <cfRule type="cellIs" dxfId="40" priority="9854" operator="equal">
      <formula>"EC(WFO)"</formula>
    </cfRule>
  </conditionalFormatting>
  <conditionalFormatting sqref="W194:X194">
    <cfRule type="cellIs" dxfId="31" priority="9725" operator="equal">
      <formula>"EA (WFO)"</formula>
    </cfRule>
    <cfRule type="cellIs" dxfId="32" priority="9726" operator="equal">
      <formula>"EQ (WFO)"</formula>
    </cfRule>
    <cfRule type="cellIs" dxfId="33" priority="9727" operator="equal">
      <formula>"FG (WFO)"</formula>
    </cfRule>
    <cfRule type="cellIs" dxfId="31" priority="9728" operator="equal">
      <formula>"EE (WFO)"</formula>
    </cfRule>
    <cfRule type="cellIs" dxfId="31" priority="9729" operator="equal">
      <formula>"EC (WFO)"</formula>
    </cfRule>
    <cfRule type="cellIs" dxfId="31" priority="9730" operator="equal">
      <formula>"EA (WFO)"</formula>
    </cfRule>
    <cfRule type="cellIs" dxfId="31" priority="9731" operator="equal">
      <formula>"EE (WFO)"</formula>
    </cfRule>
    <cfRule type="cellIs" dxfId="31" priority="9732" operator="equal">
      <formula>"EC (WFO)"</formula>
    </cfRule>
    <cfRule type="cellIs" dxfId="31" priority="9733" operator="equal">
      <formula>"EA (WFO)"</formula>
    </cfRule>
    <cfRule type="cellIs" dxfId="40" priority="9734" operator="equal">
      <formula>"EE(WFO)"</formula>
    </cfRule>
    <cfRule type="cellIs" dxfId="40" priority="9735" operator="equal">
      <formula>"EC(WFO)"</formula>
    </cfRule>
    <cfRule type="cellIs" dxfId="40" priority="9736" operator="equal">
      <formula>"EE(WFO)"</formula>
    </cfRule>
    <cfRule type="cellIs" dxfId="40" priority="9737" operator="equal">
      <formula>"EC(WFO)"</formula>
    </cfRule>
    <cfRule type="cellIs" dxfId="40" priority="9738" operator="equal">
      <formula>"EE(WFO)"</formula>
    </cfRule>
    <cfRule type="cellIs" dxfId="40" priority="9739" operator="equal">
      <formula>"EC(WFO)"</formula>
    </cfRule>
    <cfRule type="cellIs" dxfId="31" priority="9740" operator="equal">
      <formula>"EE (WFO)"</formula>
    </cfRule>
    <cfRule type="cellIs" dxfId="31" priority="9741" operator="equal">
      <formula>"EC (WFO)"</formula>
    </cfRule>
    <cfRule type="cellIs" dxfId="31" priority="9742" operator="equal">
      <formula>"EA (WFO)"</formula>
    </cfRule>
    <cfRule type="cellIs" dxfId="40" priority="9743" operator="equal">
      <formula>"EE(WFO)"</formula>
    </cfRule>
    <cfRule type="cellIs" dxfId="40" priority="9744" operator="equal">
      <formula>"EC(WFO)"</formula>
    </cfRule>
    <cfRule type="cellIs" dxfId="40" priority="9745" operator="equal">
      <formula>"EE(WFO)"</formula>
    </cfRule>
    <cfRule type="cellIs" dxfId="40" priority="9746" operator="equal">
      <formula>"EC(WFO)"</formula>
    </cfRule>
    <cfRule type="cellIs" dxfId="31" priority="9747" operator="equal">
      <formula>"EE (WFO)"</formula>
    </cfRule>
    <cfRule type="cellIs" dxfId="31" priority="9748" operator="equal">
      <formula>"EC (WFO)"</formula>
    </cfRule>
    <cfRule type="cellIs" dxfId="31" priority="9749" operator="equal">
      <formula>"EA (WFO)"</formula>
    </cfRule>
    <cfRule type="cellIs" dxfId="40" priority="9750" operator="equal">
      <formula>"EE(WFO)"</formula>
    </cfRule>
    <cfRule type="cellIs" dxfId="40" priority="9751" operator="equal">
      <formula>"EC(WFO)"</formula>
    </cfRule>
    <cfRule type="cellIs" dxfId="31" priority="9752" operator="equal">
      <formula>"EE (WFO)"</formula>
    </cfRule>
    <cfRule type="cellIs" dxfId="31" priority="9753" operator="equal">
      <formula>"EC (WFO)"</formula>
    </cfRule>
    <cfRule type="cellIs" dxfId="31" priority="9754" operator="equal">
      <formula>"EA (WFO)"</formula>
    </cfRule>
    <cfRule type="cellIs" dxfId="40" priority="9755" operator="equal">
      <formula>"EE(WFO)"</formula>
    </cfRule>
    <cfRule type="cellIs" dxfId="40" priority="9756" operator="equal">
      <formula>"EC(WFO)"</formula>
    </cfRule>
    <cfRule type="cellIs" dxfId="31" priority="9757" operator="equal">
      <formula>"EE (WFO)"</formula>
    </cfRule>
    <cfRule type="cellIs" dxfId="31" priority="9758" operator="equal">
      <formula>"EC (WFO)"</formula>
    </cfRule>
    <cfRule type="cellIs" dxfId="31" priority="9759" operator="equal">
      <formula>"EA (WFO)"</formula>
    </cfRule>
    <cfRule type="cellIs" dxfId="40" priority="9760" operator="equal">
      <formula>"EE(WFO)"</formula>
    </cfRule>
    <cfRule type="cellIs" dxfId="40" priority="9761" operator="equal">
      <formula>"EC(WFO)"</formula>
    </cfRule>
    <cfRule type="cellIs" dxfId="38" priority="9762" operator="equal">
      <formula>"EE(WFO)"</formula>
    </cfRule>
    <cfRule type="cellIs" dxfId="39" priority="9763" operator="equal">
      <formula>"EE(WFO)"</formula>
    </cfRule>
    <cfRule type="cellIs" dxfId="40" priority="9764" operator="equal">
      <formula>"EC(WFO)"</formula>
    </cfRule>
    <cfRule type="cellIs" dxfId="31" priority="9765" operator="equal">
      <formula>"EE (WFO)"</formula>
    </cfRule>
    <cfRule type="cellIs" dxfId="31" priority="9766" operator="equal">
      <formula>"EC (WFO)"</formula>
    </cfRule>
    <cfRule type="cellIs" dxfId="31" priority="9767" operator="equal">
      <formula>"EA (WFO)"</formula>
    </cfRule>
    <cfRule type="cellIs" dxfId="40" priority="9768" operator="equal">
      <formula>"EE(WFO)"</formula>
    </cfRule>
    <cfRule type="cellIs" dxfId="40" priority="9769" operator="equal">
      <formula>"EC(WFO)"</formula>
    </cfRule>
    <cfRule type="cellIs" dxfId="40" priority="9770" operator="equal">
      <formula>"EE(WFO)"</formula>
    </cfRule>
    <cfRule type="cellIs" dxfId="40" priority="9771" operator="equal">
      <formula>"EC(WFO)"</formula>
    </cfRule>
    <cfRule type="cellIs" dxfId="40" priority="9772" operator="equal">
      <formula>"EE(WFO)"</formula>
    </cfRule>
    <cfRule type="cellIs" dxfId="40" priority="9773" operator="equal">
      <formula>"EC(WFO)"</formula>
    </cfRule>
    <cfRule type="cellIs" dxfId="57" priority="9774" operator="equal">
      <formula>"SCIK"</formula>
    </cfRule>
    <cfRule type="cellIs" dxfId="57" priority="9775" operator="equal">
      <formula>"CT"</formula>
    </cfRule>
    <cfRule type="cellIs" dxfId="39" priority="9776" operator="equal">
      <formula>"CT"</formula>
    </cfRule>
    <cfRule type="cellIs" dxfId="61" priority="9777" operator="equal">
      <formula>"CT"</formula>
    </cfRule>
    <cfRule type="cellIs" dxfId="23" priority="9778" operator="equal">
      <formula>"FG"</formula>
    </cfRule>
    <cfRule type="cellIs" dxfId="44" priority="9779" operator="equal">
      <formula>"L"</formula>
    </cfRule>
    <cfRule type="cellIs" dxfId="38" priority="9780" operator="equal">
      <formula>"EG (WFO)"</formula>
    </cfRule>
    <cfRule type="cellIs" dxfId="31" priority="9781" operator="equal">
      <formula>"EE (WFO)"</formula>
    </cfRule>
    <cfRule type="cellIs" dxfId="31" priority="9782" operator="equal">
      <formula>"EC (WFO)"</formula>
    </cfRule>
    <cfRule type="cellIs" dxfId="31" priority="9783" operator="equal">
      <formula>"EA (WFO)"</formula>
    </cfRule>
    <cfRule type="cellIs" dxfId="40" priority="9784" operator="equal">
      <formula>"EE(WFO)"</formula>
    </cfRule>
    <cfRule type="cellIs" dxfId="40" priority="9785" operator="equal">
      <formula>"EC(WFO)"</formula>
    </cfRule>
    <cfRule type="cellIs" dxfId="40" priority="9786" operator="equal">
      <formula>"EE(WFO)"</formula>
    </cfRule>
    <cfRule type="cellIs" dxfId="40" priority="9787" operator="equal">
      <formula>"EC(WFO)"</formula>
    </cfRule>
    <cfRule type="cellIs" dxfId="31" priority="9788" operator="equal">
      <formula>"EE (WFO)"</formula>
    </cfRule>
    <cfRule type="cellIs" dxfId="31" priority="9789" operator="equal">
      <formula>"EC (WFO)"</formula>
    </cfRule>
    <cfRule type="cellIs" dxfId="31" priority="9790" operator="equal">
      <formula>"EA (WFO)"</formula>
    </cfRule>
    <cfRule type="cellIs" dxfId="40" priority="9791" operator="equal">
      <formula>"EE(WFO)"</formula>
    </cfRule>
    <cfRule type="cellIs" dxfId="40" priority="9792" operator="equal">
      <formula>"EC(WFO)"</formula>
    </cfRule>
    <cfRule type="cellIs" dxfId="38" priority="9793" operator="equal">
      <formula>"EE(WFO)"</formula>
    </cfRule>
    <cfRule type="cellIs" dxfId="39" priority="9794" operator="equal">
      <formula>"EE(WFO)"</formula>
    </cfRule>
    <cfRule type="cellIs" dxfId="40" priority="9795" operator="equal">
      <formula>"EC(WFO)"</formula>
    </cfRule>
    <cfRule type="cellIs" dxfId="31" priority="9796" operator="equal">
      <formula>"EE (WFO)"</formula>
    </cfRule>
    <cfRule type="cellIs" dxfId="31" priority="9797" operator="equal">
      <formula>"EC (WFO)"</formula>
    </cfRule>
    <cfRule type="cellIs" dxfId="31" priority="9798" operator="equal">
      <formula>"EA (WFO)"</formula>
    </cfRule>
    <cfRule type="cellIs" dxfId="40" priority="9799" operator="equal">
      <formula>"EE(WFO)"</formula>
    </cfRule>
    <cfRule type="cellIs" dxfId="40" priority="9800" operator="equal">
      <formula>"EC(WFO)"</formula>
    </cfRule>
    <cfRule type="cellIs" dxfId="31" priority="9801" operator="equal">
      <formula>"EE (WFO)"</formula>
    </cfRule>
    <cfRule type="cellIs" dxfId="31" priority="9802" operator="equal">
      <formula>"EC (WFO)"</formula>
    </cfRule>
    <cfRule type="cellIs" dxfId="31" priority="9803" operator="equal">
      <formula>"EA (WFO)"</formula>
    </cfRule>
    <cfRule type="cellIs" dxfId="40" priority="9804" operator="equal">
      <formula>"EE(WFO)"</formula>
    </cfRule>
    <cfRule type="cellIs" dxfId="40" priority="9805" operator="equal">
      <formula>"EC(WFO)"</formula>
    </cfRule>
    <cfRule type="cellIs" dxfId="31" priority="9806" operator="equal">
      <formula>"EE (WFO)"</formula>
    </cfRule>
    <cfRule type="cellIs" dxfId="31" priority="9807" operator="equal">
      <formula>"EC (WFO)"</formula>
    </cfRule>
    <cfRule type="cellIs" dxfId="31" priority="9808" operator="equal">
      <formula>"EA (WFO)"</formula>
    </cfRule>
    <cfRule type="cellIs" dxfId="40" priority="9809" operator="equal">
      <formula>"EE(WFO)"</formula>
    </cfRule>
    <cfRule type="cellIs" dxfId="40" priority="9810" operator="equal">
      <formula>"EC(WFO)"</formula>
    </cfRule>
    <cfRule type="cellIs" dxfId="57" priority="9811" operator="equal">
      <formula>"SCIK"</formula>
    </cfRule>
    <cfRule type="cellIs" dxfId="57" priority="9812" operator="equal">
      <formula>"CT"</formula>
    </cfRule>
    <cfRule type="cellIs" dxfId="39" priority="9813" operator="equal">
      <formula>"CT"</formula>
    </cfRule>
    <cfRule type="cellIs" dxfId="61" priority="9814" operator="equal">
      <formula>"CT"</formula>
    </cfRule>
    <cfRule type="cellIs" dxfId="23" priority="9815" operator="equal">
      <formula>"FG"</formula>
    </cfRule>
    <cfRule type="cellIs" dxfId="44" priority="9816" operator="equal">
      <formula>"L"</formula>
    </cfRule>
    <cfRule type="cellIs" dxfId="38" priority="9817" operator="equal">
      <formula>"EG (WFO)"</formula>
    </cfRule>
    <cfRule type="cellIs" dxfId="40" priority="9818" operator="equal">
      <formula>"EE(WFO)"</formula>
    </cfRule>
    <cfRule type="cellIs" dxfId="40" priority="9819" operator="equal">
      <formula>"EC(WFO)"</formula>
    </cfRule>
  </conditionalFormatting>
  <conditionalFormatting sqref="X194">
    <cfRule type="cellIs" dxfId="31" priority="9876" operator="equal">
      <formula>"EE (WFO)"</formula>
    </cfRule>
    <cfRule type="cellIs" dxfId="31" priority="9877" operator="equal">
      <formula>"EC (WFO)"</formula>
    </cfRule>
    <cfRule type="cellIs" dxfId="31" priority="9878" operator="equal">
      <formula>"EA (WFO)"</formula>
    </cfRule>
    <cfRule type="cellIs" dxfId="40" priority="9879" operator="equal">
      <formula>"EE(WFO)"</formula>
    </cfRule>
    <cfRule type="cellIs" dxfId="40" priority="9880" operator="equal">
      <formula>"EC(WFO)"</formula>
    </cfRule>
    <cfRule type="cellIs" dxfId="31" priority="9881" operator="equal">
      <formula>"EE (WFO)"</formula>
    </cfRule>
    <cfRule type="cellIs" dxfId="31" priority="9882" operator="equal">
      <formula>"EC (WFO)"</formula>
    </cfRule>
    <cfRule type="cellIs" dxfId="31" priority="9883" operator="equal">
      <formula>"EA (WFO)"</formula>
    </cfRule>
    <cfRule type="cellIs" dxfId="40" priority="9884" operator="equal">
      <formula>"EE(WFO)"</formula>
    </cfRule>
    <cfRule type="cellIs" dxfId="40" priority="9885" operator="equal">
      <formula>"EC(WFO)"</formula>
    </cfRule>
    <cfRule type="cellIs" dxfId="40" priority="9886" operator="equal">
      <formula>"EE(WFO)"</formula>
    </cfRule>
    <cfRule type="cellIs" dxfId="40" priority="9887" operator="equal">
      <formula>"EC(WFO)"</formula>
    </cfRule>
    <cfRule type="cellIs" dxfId="38" priority="9888" operator="equal">
      <formula>"EE(WFO)"</formula>
    </cfRule>
    <cfRule type="cellIs" dxfId="39" priority="9889" operator="equal">
      <formula>"EE(WFO)"</formula>
    </cfRule>
    <cfRule type="cellIs" dxfId="40" priority="9890" operator="equal">
      <formula>"EC(WFO)"</formula>
    </cfRule>
    <cfRule type="cellIs" dxfId="40" priority="9891" operator="equal">
      <formula>"EE(WFO)"</formula>
    </cfRule>
    <cfRule type="cellIs" dxfId="40" priority="9892" operator="equal">
      <formula>"EC(WFO)"</formula>
    </cfRule>
    <cfRule type="cellIs" dxfId="40" priority="9893" operator="equal">
      <formula>"EE(WFO)"</formula>
    </cfRule>
    <cfRule type="cellIs" dxfId="40" priority="9894" operator="equal">
      <formula>"EC(WFO)"</formula>
    </cfRule>
    <cfRule type="cellIs" dxfId="40" priority="9895" operator="equal">
      <formula>"EE(WFO)"</formula>
    </cfRule>
    <cfRule type="cellIs" dxfId="40" priority="9896" operator="equal">
      <formula>"EC(WFO)"</formula>
    </cfRule>
    <cfRule type="cellIs" dxfId="40" priority="9897" operator="equal">
      <formula>"EE(WFO)"</formula>
    </cfRule>
    <cfRule type="cellIs" dxfId="40" priority="9898" operator="equal">
      <formula>"EC(WFO)"</formula>
    </cfRule>
  </conditionalFormatting>
  <conditionalFormatting sqref="AB194:AC194">
    <cfRule type="cellIs" dxfId="31" priority="116155" operator="equal">
      <formula>"EE (WFO)"</formula>
    </cfRule>
    <cfRule type="cellIs" dxfId="31" priority="116156" operator="equal">
      <formula>"EC (WFO)"</formula>
    </cfRule>
    <cfRule type="cellIs" dxfId="31" priority="116157" operator="equal">
      <formula>"EA (WFO)"</formula>
    </cfRule>
    <cfRule type="cellIs" dxfId="40" priority="116158" operator="equal">
      <formula>"EE(WFO)"</formula>
    </cfRule>
    <cfRule type="cellIs" dxfId="40" priority="116159" operator="equal">
      <formula>"EC(WFO)"</formula>
    </cfRule>
    <cfRule type="cellIs" dxfId="31" priority="116160" operator="equal">
      <formula>"EE (WFO)"</formula>
    </cfRule>
    <cfRule type="cellIs" dxfId="31" priority="116161" operator="equal">
      <formula>"EC (WFO)"</formula>
    </cfRule>
    <cfRule type="cellIs" dxfId="31" priority="116162" operator="equal">
      <formula>"EA (WFO)"</formula>
    </cfRule>
    <cfRule type="cellIs" dxfId="40" priority="116163" operator="equal">
      <formula>"EE(WFO)"</formula>
    </cfRule>
    <cfRule type="cellIs" dxfId="40" priority="116164" operator="equal">
      <formula>"EC(WFO)"</formula>
    </cfRule>
    <cfRule type="cellIs" dxfId="31" priority="116165" operator="equal">
      <formula>"EE (WFO)"</formula>
    </cfRule>
    <cfRule type="cellIs" dxfId="31" priority="116166" operator="equal">
      <formula>"EC (WFO)"</formula>
    </cfRule>
    <cfRule type="cellIs" dxfId="31" priority="116167" operator="equal">
      <formula>"EA (WFO)"</formula>
    </cfRule>
    <cfRule type="cellIs" dxfId="40" priority="116168" operator="equal">
      <formula>"EE(WFO)"</formula>
    </cfRule>
    <cfRule type="cellIs" dxfId="40" priority="116169" operator="equal">
      <formula>"EC(WFO)"</formula>
    </cfRule>
    <cfRule type="cellIs" dxfId="31" priority="116170" operator="equal">
      <formula>"EE (WFO)"</formula>
    </cfRule>
    <cfRule type="cellIs" dxfId="31" priority="116171" operator="equal">
      <formula>"EC (WFO)"</formula>
    </cfRule>
    <cfRule type="cellIs" dxfId="31" priority="116172" operator="equal">
      <formula>"EA (WFO)"</formula>
    </cfRule>
    <cfRule type="cellIs" dxfId="40" priority="116173" operator="equal">
      <formula>"EE(WFO)"</formula>
    </cfRule>
    <cfRule type="cellIs" dxfId="40" priority="116174" operator="equal">
      <formula>"EC(WFO)"</formula>
    </cfRule>
    <cfRule type="cellIs" dxfId="31" priority="116175" operator="equal">
      <formula>"EA (WFO)"</formula>
    </cfRule>
    <cfRule type="cellIs" dxfId="32" priority="116176" operator="equal">
      <formula>"EQ (WFO)"</formula>
    </cfRule>
    <cfRule type="cellIs" dxfId="33" priority="116177" operator="equal">
      <formula>"FG (WFO)"</formula>
    </cfRule>
    <cfRule type="cellIs" dxfId="31" priority="116178" operator="equal">
      <formula>"EE (WFO)"</formula>
    </cfRule>
    <cfRule type="cellIs" dxfId="31" priority="116179" operator="equal">
      <formula>"EC (WFO)"</formula>
    </cfRule>
    <cfRule type="cellIs" dxfId="31" priority="116180" operator="equal">
      <formula>"EA (WFO)"</formula>
    </cfRule>
    <cfRule type="cellIs" dxfId="40" priority="116181" operator="equal">
      <formula>"EE(WFO)"</formula>
    </cfRule>
    <cfRule type="cellIs" dxfId="40" priority="116182" operator="equal">
      <formula>"EC(WFO)"</formula>
    </cfRule>
    <cfRule type="cellIs" dxfId="29" priority="116183" operator="equal">
      <formula>"EQ (WFO)"</formula>
    </cfRule>
    <cfRule type="cellIs" dxfId="52" priority="116184" operator="equal">
      <formula>"FG (WFO)"</formula>
    </cfRule>
    <cfRule type="cellIs" dxfId="29" priority="116185" operator="equal">
      <formula>"EO (WFO)"</formula>
    </cfRule>
    <cfRule type="cellIs" dxfId="29" priority="116186" operator="equal">
      <formula>"EK (WFO)"</formula>
    </cfRule>
    <cfRule type="cellIs" dxfId="40" priority="116187" operator="equal">
      <formula>"EE(WFO)"</formula>
    </cfRule>
    <cfRule type="cellIs" dxfId="40" priority="116188" operator="equal">
      <formula>"EC(WFO)"</formula>
    </cfRule>
    <cfRule type="cellIs" dxfId="31" priority="116189" operator="equal">
      <formula>"EE (WFO)"</formula>
    </cfRule>
    <cfRule type="cellIs" dxfId="31" priority="116190" operator="equal">
      <formula>"EC (WFO)"</formula>
    </cfRule>
    <cfRule type="cellIs" dxfId="31" priority="116191" operator="equal">
      <formula>"EA (WFO)"</formula>
    </cfRule>
    <cfRule type="cellIs" dxfId="31" priority="116192" operator="equal">
      <formula>"EE (WFO)"</formula>
    </cfRule>
    <cfRule type="cellIs" dxfId="31" priority="116193" operator="equal">
      <formula>"EC (WFO)"</formula>
    </cfRule>
    <cfRule type="cellIs" dxfId="31" priority="116194" operator="equal">
      <formula>"EA (WFO)"</formula>
    </cfRule>
    <cfRule type="cellIs" dxfId="40" priority="116195" operator="equal">
      <formula>"EE(WFO)"</formula>
    </cfRule>
    <cfRule type="cellIs" dxfId="40" priority="116196" operator="equal">
      <formula>"EC(WFO)"</formula>
    </cfRule>
    <cfRule type="cellIs" dxfId="31" priority="116197" operator="equal">
      <formula>"EE (WFO)"</formula>
    </cfRule>
    <cfRule type="cellIs" dxfId="31" priority="116198" operator="equal">
      <formula>"EC (WFO)"</formula>
    </cfRule>
    <cfRule type="cellIs" dxfId="31" priority="116199" operator="equal">
      <formula>"EA (WFO)"</formula>
    </cfRule>
    <cfRule type="cellIs" dxfId="40" priority="116200" operator="equal">
      <formula>"EE(WFO)"</formula>
    </cfRule>
    <cfRule type="cellIs" dxfId="40" priority="116201" operator="equal">
      <formula>"EC(WFO)"</formula>
    </cfRule>
    <cfRule type="cellIs" dxfId="31" priority="116202" operator="equal">
      <formula>"EE (WFO)"</formula>
    </cfRule>
    <cfRule type="cellIs" dxfId="31" priority="116203" operator="equal">
      <formula>"EC (WFO)"</formula>
    </cfRule>
    <cfRule type="cellIs" dxfId="31" priority="116204" operator="equal">
      <formula>"EA (WFO)"</formula>
    </cfRule>
    <cfRule type="cellIs" dxfId="40" priority="116205" operator="equal">
      <formula>"EE(WFO)"</formula>
    </cfRule>
    <cfRule type="cellIs" dxfId="40" priority="116206" operator="equal">
      <formula>"EC(WFO)"</formula>
    </cfRule>
    <cfRule type="cellIs" dxfId="31" priority="116207" operator="equal">
      <formula>"EE (WFO)"</formula>
    </cfRule>
    <cfRule type="cellIs" dxfId="31" priority="116208" operator="equal">
      <formula>"EC (WFO)"</formula>
    </cfRule>
    <cfRule type="cellIs" dxfId="31" priority="116209" operator="equal">
      <formula>"EA (WFO)"</formula>
    </cfRule>
    <cfRule type="cellIs" dxfId="40" priority="116210" operator="equal">
      <formula>"EE(WFO)"</formula>
    </cfRule>
    <cfRule type="cellIs" dxfId="40" priority="116211" operator="equal">
      <formula>"EC(WFO)"</formula>
    </cfRule>
    <cfRule type="cellIs" dxfId="31" priority="116212" operator="equal">
      <formula>"EA (WFO)"</formula>
    </cfRule>
    <cfRule type="cellIs" dxfId="32" priority="116213" operator="equal">
      <formula>"EQ (WFO)"</formula>
    </cfRule>
    <cfRule type="cellIs" dxfId="33" priority="116214" operator="equal">
      <formula>"FG (WFO)"</formula>
    </cfRule>
    <cfRule type="cellIs" dxfId="31" priority="116215" operator="equal">
      <formula>"EE (WFO)"</formula>
    </cfRule>
    <cfRule type="cellIs" dxfId="31" priority="116216" operator="equal">
      <formula>"EC (WFO)"</formula>
    </cfRule>
    <cfRule type="cellIs" dxfId="31" priority="116217" operator="equal">
      <formula>"EA (WFO)"</formula>
    </cfRule>
    <cfRule type="cellIs" dxfId="40" priority="116218" operator="equal">
      <formula>"EE(WFO)"</formula>
    </cfRule>
    <cfRule type="cellIs" dxfId="40" priority="116219" operator="equal">
      <formula>"EC(WFO)"</formula>
    </cfRule>
    <cfRule type="cellIs" dxfId="31" priority="116457" operator="equal">
      <formula>"EE (WFO)"</formula>
    </cfRule>
    <cfRule type="cellIs" dxfId="31" priority="116458" operator="equal">
      <formula>"EC (WFO)"</formula>
    </cfRule>
    <cfRule type="cellIs" dxfId="31" priority="116459" operator="equal">
      <formula>"EA (WFO)"</formula>
    </cfRule>
    <cfRule type="cellIs" dxfId="40" priority="116460" operator="equal">
      <formula>"EE(WFO)"</formula>
    </cfRule>
    <cfRule type="cellIs" dxfId="40" priority="116461" operator="equal">
      <formula>"EC(WFO)"</formula>
    </cfRule>
    <cfRule type="cellIs" dxfId="31" priority="116462" operator="equal">
      <formula>"EE (WFO)"</formula>
    </cfRule>
    <cfRule type="cellIs" dxfId="31" priority="116463" operator="equal">
      <formula>"EC (WFO)"</formula>
    </cfRule>
    <cfRule type="cellIs" dxfId="31" priority="116464" operator="equal">
      <formula>"EA (WFO)"</formula>
    </cfRule>
    <cfRule type="cellIs" dxfId="40" priority="116465" operator="equal">
      <formula>"EE(WFO)"</formula>
    </cfRule>
    <cfRule type="cellIs" dxfId="40" priority="116466" operator="equal">
      <formula>"EC(WFO)"</formula>
    </cfRule>
    <cfRule type="cellIs" dxfId="31" priority="116467" operator="equal">
      <formula>"EE (WFO)"</formula>
    </cfRule>
    <cfRule type="cellIs" dxfId="31" priority="116468" operator="equal">
      <formula>"EC (WFO)"</formula>
    </cfRule>
    <cfRule type="cellIs" dxfId="31" priority="116469" operator="equal">
      <formula>"EA (WFO)"</formula>
    </cfRule>
    <cfRule type="cellIs" dxfId="40" priority="116470" operator="equal">
      <formula>"EE(WFO)"</formula>
    </cfRule>
    <cfRule type="cellIs" dxfId="40" priority="116471" operator="equal">
      <formula>"EC(WFO)"</formula>
    </cfRule>
    <cfRule type="cellIs" dxfId="31" priority="116472" operator="equal">
      <formula>"EE (WFO)"</formula>
    </cfRule>
    <cfRule type="cellIs" dxfId="31" priority="116473" operator="equal">
      <formula>"EC (WFO)"</formula>
    </cfRule>
    <cfRule type="cellIs" dxfId="31" priority="116474" operator="equal">
      <formula>"EA (WFO)"</formula>
    </cfRule>
    <cfRule type="cellIs" dxfId="40" priority="116475" operator="equal">
      <formula>"EE(WFO)"</formula>
    </cfRule>
    <cfRule type="cellIs" dxfId="40" priority="116476" operator="equal">
      <formula>"EC(WFO)"</formula>
    </cfRule>
    <cfRule type="cellIs" dxfId="31" priority="116477" operator="equal">
      <formula>"EA (WFO)"</formula>
    </cfRule>
    <cfRule type="cellIs" dxfId="32" priority="116478" operator="equal">
      <formula>"EQ (WFO)"</formula>
    </cfRule>
    <cfRule type="cellIs" dxfId="33" priority="116479" operator="equal">
      <formula>"FG (WFO)"</formula>
    </cfRule>
    <cfRule type="cellIs" dxfId="31" priority="116480" operator="equal">
      <formula>"EE (WFO)"</formula>
    </cfRule>
    <cfRule type="cellIs" dxfId="31" priority="116481" operator="equal">
      <formula>"EC (WFO)"</formula>
    </cfRule>
    <cfRule type="cellIs" dxfId="31" priority="116482" operator="equal">
      <formula>"EA (WFO)"</formula>
    </cfRule>
    <cfRule type="cellIs" dxfId="40" priority="116483" operator="equal">
      <formula>"EE(WFO)"</formula>
    </cfRule>
    <cfRule type="cellIs" dxfId="40" priority="116484" operator="equal">
      <formula>"EC(WFO)"</formula>
    </cfRule>
    <cfRule type="cellIs" dxfId="29" priority="116485" operator="equal">
      <formula>"EQ (WFO)"</formula>
    </cfRule>
    <cfRule type="cellIs" dxfId="52" priority="116486" operator="equal">
      <formula>"FG (WFO)"</formula>
    </cfRule>
    <cfRule type="cellIs" dxfId="29" priority="116487" operator="equal">
      <formula>"EO (WFO)"</formula>
    </cfRule>
    <cfRule type="cellIs" dxfId="29" priority="116488" operator="equal">
      <formula>"EK (WFO)"</formula>
    </cfRule>
    <cfRule type="cellIs" dxfId="40" priority="116489" operator="equal">
      <formula>"EE(WFO)"</formula>
    </cfRule>
    <cfRule type="cellIs" dxfId="40" priority="116490" operator="equal">
      <formula>"EC(WFO)"</formula>
    </cfRule>
    <cfRule type="cellIs" dxfId="31" priority="116491" operator="equal">
      <formula>"EE (WFO)"</formula>
    </cfRule>
    <cfRule type="cellIs" dxfId="31" priority="116492" operator="equal">
      <formula>"EC (WFO)"</formula>
    </cfRule>
    <cfRule type="cellIs" dxfId="31" priority="116493" operator="equal">
      <formula>"EA (WFO)"</formula>
    </cfRule>
    <cfRule type="cellIs" dxfId="31" priority="116494" operator="equal">
      <formula>"EE (WFO)"</formula>
    </cfRule>
    <cfRule type="cellIs" dxfId="31" priority="116495" operator="equal">
      <formula>"EC (WFO)"</formula>
    </cfRule>
    <cfRule type="cellIs" dxfId="31" priority="116496" operator="equal">
      <formula>"EA (WFO)"</formula>
    </cfRule>
    <cfRule type="cellIs" dxfId="40" priority="116497" operator="equal">
      <formula>"EE(WFO)"</formula>
    </cfRule>
    <cfRule type="cellIs" dxfId="40" priority="116498" operator="equal">
      <formula>"EC(WFO)"</formula>
    </cfRule>
    <cfRule type="cellIs" dxfId="31" priority="116499" operator="equal">
      <formula>"EE (WFO)"</formula>
    </cfRule>
    <cfRule type="cellIs" dxfId="31" priority="116500" operator="equal">
      <formula>"EC (WFO)"</formula>
    </cfRule>
    <cfRule type="cellIs" dxfId="31" priority="116501" operator="equal">
      <formula>"EA (WFO)"</formula>
    </cfRule>
    <cfRule type="cellIs" dxfId="40" priority="116502" operator="equal">
      <formula>"EE(WFO)"</formula>
    </cfRule>
    <cfRule type="cellIs" dxfId="40" priority="116503" operator="equal">
      <formula>"EC(WFO)"</formula>
    </cfRule>
    <cfRule type="cellIs" dxfId="31" priority="116524" operator="equal">
      <formula>"EE (WFO)"</formula>
    </cfRule>
    <cfRule type="cellIs" dxfId="31" priority="116525" operator="equal">
      <formula>"EC (WFO)"</formula>
    </cfRule>
    <cfRule type="cellIs" dxfId="31" priority="116526" operator="equal">
      <formula>"EA (WFO)"</formula>
    </cfRule>
    <cfRule type="cellIs" dxfId="40" priority="116527" operator="equal">
      <formula>"EE(WFO)"</formula>
    </cfRule>
    <cfRule type="cellIs" dxfId="40" priority="116528" operator="equal">
      <formula>"EC(WFO)"</formula>
    </cfRule>
    <cfRule type="cellIs" dxfId="31" priority="116529" operator="equal">
      <formula>"EE (WFO)"</formula>
    </cfRule>
    <cfRule type="cellIs" dxfId="31" priority="116530" operator="equal">
      <formula>"EC (WFO)"</formula>
    </cfRule>
    <cfRule type="cellIs" dxfId="31" priority="116531" operator="equal">
      <formula>"EA (WFO)"</formula>
    </cfRule>
    <cfRule type="cellIs" dxfId="40" priority="116532" operator="equal">
      <formula>"EE(WFO)"</formula>
    </cfRule>
    <cfRule type="cellIs" dxfId="40" priority="116533" operator="equal">
      <formula>"EC(WFO)"</formula>
    </cfRule>
    <cfRule type="cellIs" dxfId="31" priority="116534" operator="equal">
      <formula>"EA (WFO)"</formula>
    </cfRule>
    <cfRule type="cellIs" dxfId="32" priority="116535" operator="equal">
      <formula>"EQ (WFO)"</formula>
    </cfRule>
    <cfRule type="cellIs" dxfId="33" priority="116536" operator="equal">
      <formula>"FG (WFO)"</formula>
    </cfRule>
    <cfRule type="cellIs" dxfId="31" priority="116537" operator="equal">
      <formula>"EE (WFO)"</formula>
    </cfRule>
    <cfRule type="cellIs" dxfId="31" priority="116538" operator="equal">
      <formula>"EC (WFO)"</formula>
    </cfRule>
    <cfRule type="cellIs" dxfId="31" priority="116539" operator="equal">
      <formula>"EA (WFO)"</formula>
    </cfRule>
    <cfRule type="cellIs" dxfId="40" priority="116540" operator="equal">
      <formula>"EE(WFO)"</formula>
    </cfRule>
    <cfRule type="cellIs" dxfId="40" priority="116541" operator="equal">
      <formula>"EC(WFO)"</formula>
    </cfRule>
  </conditionalFormatting>
  <conditionalFormatting sqref="AB194">
    <cfRule type="cellIs" dxfId="31" priority="116519" operator="equal">
      <formula>"EE (WFO)"</formula>
    </cfRule>
    <cfRule type="cellIs" dxfId="31" priority="116520" operator="equal">
      <formula>"EC (WFO)"</formula>
    </cfRule>
    <cfRule type="cellIs" dxfId="31" priority="116521" operator="equal">
      <formula>"EA (WFO)"</formula>
    </cfRule>
    <cfRule type="cellIs" dxfId="40" priority="116522" operator="equal">
      <formula>"EE(WFO)"</formula>
    </cfRule>
    <cfRule type="cellIs" dxfId="40" priority="116523" operator="equal">
      <formula>"EC(WFO)"</formula>
    </cfRule>
  </conditionalFormatting>
  <conditionalFormatting sqref="AB194:AJ194">
    <cfRule type="cellIs" dxfId="31" priority="116449" operator="equal">
      <formula>"EA (WFO)"</formula>
    </cfRule>
    <cfRule type="cellIs" dxfId="32" priority="116450" operator="equal">
      <formula>"EQ (WFO)"</formula>
    </cfRule>
    <cfRule type="cellIs" dxfId="33" priority="116451" operator="equal">
      <formula>"FG (WFO)"</formula>
    </cfRule>
    <cfRule type="cellIs" dxfId="31" priority="116452" operator="equal">
      <formula>"EE (WFO)"</formula>
    </cfRule>
    <cfRule type="cellIs" dxfId="31" priority="116453" operator="equal">
      <formula>"EC (WFO)"</formula>
    </cfRule>
    <cfRule type="cellIs" dxfId="31" priority="116454" operator="equal">
      <formula>"EA (WFO)"</formula>
    </cfRule>
    <cfRule type="cellIs" dxfId="40" priority="116455" operator="equal">
      <formula>"EE(WFO)"</formula>
    </cfRule>
    <cfRule type="cellIs" dxfId="40" priority="116456" operator="equal">
      <formula>"EC(WFO)"</formula>
    </cfRule>
  </conditionalFormatting>
  <conditionalFormatting sqref="AC194:AJ194">
    <cfRule type="cellIs" dxfId="31" priority="116404" operator="equal">
      <formula>"EE (WFO)"</formula>
    </cfRule>
    <cfRule type="cellIs" dxfId="31" priority="116405" operator="equal">
      <formula>"EC (WFO)"</formula>
    </cfRule>
    <cfRule type="cellIs" dxfId="31" priority="116406" operator="equal">
      <formula>"EA (WFO)"</formula>
    </cfRule>
    <cfRule type="cellIs" dxfId="40" priority="116407" operator="equal">
      <formula>"EE(WFO)"</formula>
    </cfRule>
    <cfRule type="cellIs" dxfId="40" priority="116408" operator="equal">
      <formula>"EC(WFO)"</formula>
    </cfRule>
  </conditionalFormatting>
  <conditionalFormatting sqref="AF194:AG194">
    <cfRule type="cellIs" dxfId="31" priority="116399" operator="equal">
      <formula>"EE (WFO)"</formula>
    </cfRule>
    <cfRule type="cellIs" dxfId="31" priority="116400" operator="equal">
      <formula>"EC (WFO)"</formula>
    </cfRule>
    <cfRule type="cellIs" dxfId="31" priority="116401" operator="equal">
      <formula>"EA (WFO)"</formula>
    </cfRule>
    <cfRule type="cellIs" dxfId="40" priority="116402" operator="equal">
      <formula>"EE(WFO)"</formula>
    </cfRule>
    <cfRule type="cellIs" dxfId="40" priority="116403" operator="equal">
      <formula>"EC(WFO)"</formula>
    </cfRule>
  </conditionalFormatting>
  <conditionalFormatting sqref="AF194:AJ194">
    <cfRule type="cellIs" dxfId="31" priority="116002" operator="equal">
      <formula>"EE (WFO)"</formula>
    </cfRule>
    <cfRule type="cellIs" dxfId="31" priority="116003" operator="equal">
      <formula>"EC (WFO)"</formula>
    </cfRule>
    <cfRule type="cellIs" dxfId="31" priority="116004" operator="equal">
      <formula>"EA (WFO)"</formula>
    </cfRule>
    <cfRule type="cellIs" dxfId="40" priority="116005" operator="equal">
      <formula>"EE(WFO)"</formula>
    </cfRule>
    <cfRule type="cellIs" dxfId="40" priority="116006" operator="equal">
      <formula>"EC(WFO)"</formula>
    </cfRule>
    <cfRule type="cellIs" dxfId="31" priority="116007" operator="equal">
      <formula>"EE (WFO)"</formula>
    </cfRule>
    <cfRule type="cellIs" dxfId="31" priority="116008" operator="equal">
      <formula>"EC (WFO)"</formula>
    </cfRule>
    <cfRule type="cellIs" dxfId="31" priority="116009" operator="equal">
      <formula>"EA (WFO)"</formula>
    </cfRule>
    <cfRule type="cellIs" dxfId="40" priority="116010" operator="equal">
      <formula>"EE(WFO)"</formula>
    </cfRule>
    <cfRule type="cellIs" dxfId="40" priority="116011" operator="equal">
      <formula>"EC(WFO)"</formula>
    </cfRule>
    <cfRule type="cellIs" dxfId="31" priority="116012" operator="equal">
      <formula>"EE (WFO)"</formula>
    </cfRule>
    <cfRule type="cellIs" dxfId="31" priority="116013" operator="equal">
      <formula>"EC (WFO)"</formula>
    </cfRule>
    <cfRule type="cellIs" dxfId="31" priority="116014" operator="equal">
      <formula>"EA (WFO)"</formula>
    </cfRule>
    <cfRule type="cellIs" dxfId="40" priority="116015" operator="equal">
      <formula>"EE(WFO)"</formula>
    </cfRule>
    <cfRule type="cellIs" dxfId="40" priority="116016" operator="equal">
      <formula>"EC(WFO)"</formula>
    </cfRule>
    <cfRule type="cellIs" dxfId="31" priority="116017" operator="equal">
      <formula>"EE (WFO)"</formula>
    </cfRule>
    <cfRule type="cellIs" dxfId="31" priority="116018" operator="equal">
      <formula>"EC (WFO)"</formula>
    </cfRule>
    <cfRule type="cellIs" dxfId="31" priority="116019" operator="equal">
      <formula>"EA (WFO)"</formula>
    </cfRule>
    <cfRule type="cellIs" dxfId="40" priority="116020" operator="equal">
      <formula>"EE(WFO)"</formula>
    </cfRule>
    <cfRule type="cellIs" dxfId="40" priority="116021" operator="equal">
      <formula>"EC(WFO)"</formula>
    </cfRule>
    <cfRule type="cellIs" dxfId="31" priority="116022" operator="equal">
      <formula>"EA (WFO)"</formula>
    </cfRule>
    <cfRule type="cellIs" dxfId="32" priority="116023" operator="equal">
      <formula>"EQ (WFO)"</formula>
    </cfRule>
    <cfRule type="cellIs" dxfId="33" priority="116024" operator="equal">
      <formula>"FG (WFO)"</formula>
    </cfRule>
    <cfRule type="cellIs" dxfId="31" priority="116025" operator="equal">
      <formula>"EE (WFO)"</formula>
    </cfRule>
    <cfRule type="cellIs" dxfId="31" priority="116026" operator="equal">
      <formula>"EC (WFO)"</formula>
    </cfRule>
    <cfRule type="cellIs" dxfId="31" priority="116027" operator="equal">
      <formula>"EA (WFO)"</formula>
    </cfRule>
    <cfRule type="cellIs" dxfId="40" priority="116028" operator="equal">
      <formula>"EE(WFO)"</formula>
    </cfRule>
    <cfRule type="cellIs" dxfId="40" priority="116029" operator="equal">
      <formula>"EC(WFO)"</formula>
    </cfRule>
    <cfRule type="cellIs" dxfId="29" priority="116030" operator="equal">
      <formula>"EQ (WFO)"</formula>
    </cfRule>
    <cfRule type="cellIs" dxfId="52" priority="116031" operator="equal">
      <formula>"FG (WFO)"</formula>
    </cfRule>
    <cfRule type="cellIs" dxfId="29" priority="116032" operator="equal">
      <formula>"EO (WFO)"</formula>
    </cfRule>
    <cfRule type="cellIs" dxfId="29" priority="116033" operator="equal">
      <formula>"EK (WFO)"</formula>
    </cfRule>
    <cfRule type="cellIs" dxfId="40" priority="116034" operator="equal">
      <formula>"EE(WFO)"</formula>
    </cfRule>
    <cfRule type="cellIs" dxfId="40" priority="116035" operator="equal">
      <formula>"EC(WFO)"</formula>
    </cfRule>
    <cfRule type="cellIs" dxfId="31" priority="116036" operator="equal">
      <formula>"EE (WFO)"</formula>
    </cfRule>
    <cfRule type="cellIs" dxfId="31" priority="116037" operator="equal">
      <formula>"EC (WFO)"</formula>
    </cfRule>
    <cfRule type="cellIs" dxfId="31" priority="116038" operator="equal">
      <formula>"EA (WFO)"</formula>
    </cfRule>
    <cfRule type="cellIs" dxfId="31" priority="116039" operator="equal">
      <formula>"EE (WFO)"</formula>
    </cfRule>
    <cfRule type="cellIs" dxfId="31" priority="116040" operator="equal">
      <formula>"EC (WFO)"</formula>
    </cfRule>
    <cfRule type="cellIs" dxfId="31" priority="116041" operator="equal">
      <formula>"EA (WFO)"</formula>
    </cfRule>
    <cfRule type="cellIs" dxfId="40" priority="116042" operator="equal">
      <formula>"EE(WFO)"</formula>
    </cfRule>
    <cfRule type="cellIs" dxfId="40" priority="116043" operator="equal">
      <formula>"EC(WFO)"</formula>
    </cfRule>
    <cfRule type="cellIs" dxfId="31" priority="116044" operator="equal">
      <formula>"EE (WFO)"</formula>
    </cfRule>
    <cfRule type="cellIs" dxfId="31" priority="116045" operator="equal">
      <formula>"EC (WFO)"</formula>
    </cfRule>
    <cfRule type="cellIs" dxfId="31" priority="116046" operator="equal">
      <formula>"EA (WFO)"</formula>
    </cfRule>
    <cfRule type="cellIs" dxfId="40" priority="116047" operator="equal">
      <formula>"EE(WFO)"</formula>
    </cfRule>
    <cfRule type="cellIs" dxfId="40" priority="116048" operator="equal">
      <formula>"EC(WFO)"</formula>
    </cfRule>
    <cfRule type="cellIs" dxfId="31" priority="116049" operator="equal">
      <formula>"EE (WFO)"</formula>
    </cfRule>
    <cfRule type="cellIs" dxfId="31" priority="116050" operator="equal">
      <formula>"EC (WFO)"</formula>
    </cfRule>
    <cfRule type="cellIs" dxfId="31" priority="116051" operator="equal">
      <formula>"EA (WFO)"</formula>
    </cfRule>
    <cfRule type="cellIs" dxfId="40" priority="116052" operator="equal">
      <formula>"EE(WFO)"</formula>
    </cfRule>
    <cfRule type="cellIs" dxfId="40" priority="116053" operator="equal">
      <formula>"EC(WFO)"</formula>
    </cfRule>
    <cfRule type="cellIs" dxfId="31" priority="116054" operator="equal">
      <formula>"EE (WFO)"</formula>
    </cfRule>
    <cfRule type="cellIs" dxfId="31" priority="116055" operator="equal">
      <formula>"EC (WFO)"</formula>
    </cfRule>
    <cfRule type="cellIs" dxfId="31" priority="116056" operator="equal">
      <formula>"EA (WFO)"</formula>
    </cfRule>
    <cfRule type="cellIs" dxfId="40" priority="116057" operator="equal">
      <formula>"EE(WFO)"</formula>
    </cfRule>
    <cfRule type="cellIs" dxfId="40" priority="116058" operator="equal">
      <formula>"EC(WFO)"</formula>
    </cfRule>
    <cfRule type="cellIs" dxfId="31" priority="116059" operator="equal">
      <formula>"EA (WFO)"</formula>
    </cfRule>
    <cfRule type="cellIs" dxfId="32" priority="116060" operator="equal">
      <formula>"EQ (WFO)"</formula>
    </cfRule>
    <cfRule type="cellIs" dxfId="33" priority="116061" operator="equal">
      <formula>"FG (WFO)"</formula>
    </cfRule>
    <cfRule type="cellIs" dxfId="31" priority="116062" operator="equal">
      <formula>"EE (WFO)"</formula>
    </cfRule>
    <cfRule type="cellIs" dxfId="31" priority="116063" operator="equal">
      <formula>"EC (WFO)"</formula>
    </cfRule>
    <cfRule type="cellIs" dxfId="31" priority="116064" operator="equal">
      <formula>"EA (WFO)"</formula>
    </cfRule>
    <cfRule type="cellIs" dxfId="40" priority="116065" operator="equal">
      <formula>"EE(WFO)"</formula>
    </cfRule>
    <cfRule type="cellIs" dxfId="40" priority="116066" operator="equal">
      <formula>"EC(WFO)"</formula>
    </cfRule>
    <cfRule type="cellIs" dxfId="31" priority="116067" operator="equal">
      <formula>"EE (WFO)"</formula>
    </cfRule>
    <cfRule type="cellIs" dxfId="31" priority="116068" operator="equal">
      <formula>"EC (WFO)"</formula>
    </cfRule>
    <cfRule type="cellIs" dxfId="31" priority="116069" operator="equal">
      <formula>"EA (WFO)"</formula>
    </cfRule>
    <cfRule type="cellIs" dxfId="40" priority="116070" operator="equal">
      <formula>"EE(WFO)"</formula>
    </cfRule>
    <cfRule type="cellIs" dxfId="40" priority="116071" operator="equal">
      <formula>"EC(WFO)"</formula>
    </cfRule>
    <cfRule type="cellIs" dxfId="31" priority="116072" operator="equal">
      <formula>"EE (WFO)"</formula>
    </cfRule>
    <cfRule type="cellIs" dxfId="31" priority="116073" operator="equal">
      <formula>"EC (WFO)"</formula>
    </cfRule>
    <cfRule type="cellIs" dxfId="31" priority="116074" operator="equal">
      <formula>"EA (WFO)"</formula>
    </cfRule>
    <cfRule type="cellIs" dxfId="40" priority="116075" operator="equal">
      <formula>"EE(WFO)"</formula>
    </cfRule>
    <cfRule type="cellIs" dxfId="40" priority="116076" operator="equal">
      <formula>"EC(WFO)"</formula>
    </cfRule>
    <cfRule type="cellIs" dxfId="31" priority="116077" operator="equal">
      <formula>"EE (WFO)"</formula>
    </cfRule>
    <cfRule type="cellIs" dxfId="31" priority="116078" operator="equal">
      <formula>"EC (WFO)"</formula>
    </cfRule>
    <cfRule type="cellIs" dxfId="31" priority="116079" operator="equal">
      <formula>"EA (WFO)"</formula>
    </cfRule>
    <cfRule type="cellIs" dxfId="40" priority="116080" operator="equal">
      <formula>"EE(WFO)"</formula>
    </cfRule>
    <cfRule type="cellIs" dxfId="40" priority="116081" operator="equal">
      <formula>"EC(WFO)"</formula>
    </cfRule>
    <cfRule type="cellIs" dxfId="31" priority="116082" operator="equal">
      <formula>"EE (WFO)"</formula>
    </cfRule>
    <cfRule type="cellIs" dxfId="31" priority="116083" operator="equal">
      <formula>"EC (WFO)"</formula>
    </cfRule>
    <cfRule type="cellIs" dxfId="31" priority="116084" operator="equal">
      <formula>"EA (WFO)"</formula>
    </cfRule>
    <cfRule type="cellIs" dxfId="40" priority="116085" operator="equal">
      <formula>"EE(WFO)"</formula>
    </cfRule>
    <cfRule type="cellIs" dxfId="40" priority="116086" operator="equal">
      <formula>"EC(WFO)"</formula>
    </cfRule>
    <cfRule type="cellIs" dxfId="31" priority="116087" operator="equal">
      <formula>"EA (WFO)"</formula>
    </cfRule>
    <cfRule type="cellIs" dxfId="32" priority="116088" operator="equal">
      <formula>"EQ (WFO)"</formula>
    </cfRule>
    <cfRule type="cellIs" dxfId="33" priority="116089" operator="equal">
      <formula>"FG (WFO)"</formula>
    </cfRule>
    <cfRule type="cellIs" dxfId="31" priority="116090" operator="equal">
      <formula>"EE (WFO)"</formula>
    </cfRule>
    <cfRule type="cellIs" dxfId="31" priority="116091" operator="equal">
      <formula>"EC (WFO)"</formula>
    </cfRule>
    <cfRule type="cellIs" dxfId="31" priority="116092" operator="equal">
      <formula>"EA (WFO)"</formula>
    </cfRule>
    <cfRule type="cellIs" dxfId="40" priority="116093" operator="equal">
      <formula>"EE(WFO)"</formula>
    </cfRule>
    <cfRule type="cellIs" dxfId="40" priority="116094" operator="equal">
      <formula>"EC(WFO)"</formula>
    </cfRule>
    <cfRule type="cellIs" dxfId="29" priority="116095" operator="equal">
      <formula>"EQ (WFO)"</formula>
    </cfRule>
    <cfRule type="cellIs" dxfId="52" priority="116096" operator="equal">
      <formula>"FG (WFO)"</formula>
    </cfRule>
    <cfRule type="cellIs" dxfId="29" priority="116097" operator="equal">
      <formula>"EO (WFO)"</formula>
    </cfRule>
    <cfRule type="cellIs" dxfId="29" priority="116098" operator="equal">
      <formula>"EK (WFO)"</formula>
    </cfRule>
    <cfRule type="cellIs" dxfId="40" priority="116099" operator="equal">
      <formula>"EE(WFO)"</formula>
    </cfRule>
    <cfRule type="cellIs" dxfId="40" priority="116100" operator="equal">
      <formula>"EC(WFO)"</formula>
    </cfRule>
    <cfRule type="cellIs" dxfId="31" priority="116101" operator="equal">
      <formula>"EE (WFO)"</formula>
    </cfRule>
    <cfRule type="cellIs" dxfId="31" priority="116102" operator="equal">
      <formula>"EC (WFO)"</formula>
    </cfRule>
    <cfRule type="cellIs" dxfId="31" priority="116103" operator="equal">
      <formula>"EA (WFO)"</formula>
    </cfRule>
    <cfRule type="cellIs" dxfId="31" priority="116104" operator="equal">
      <formula>"EE (WFO)"</formula>
    </cfRule>
    <cfRule type="cellIs" dxfId="31" priority="116105" operator="equal">
      <formula>"EC (WFO)"</formula>
    </cfRule>
    <cfRule type="cellIs" dxfId="31" priority="116106" operator="equal">
      <formula>"EA (WFO)"</formula>
    </cfRule>
    <cfRule type="cellIs" dxfId="40" priority="116107" operator="equal">
      <formula>"EE(WFO)"</formula>
    </cfRule>
    <cfRule type="cellIs" dxfId="40" priority="116108" operator="equal">
      <formula>"EC(WFO)"</formula>
    </cfRule>
    <cfRule type="cellIs" dxfId="31" priority="116109" operator="equal">
      <formula>"EE (WFO)"</formula>
    </cfRule>
    <cfRule type="cellIs" dxfId="31" priority="116110" operator="equal">
      <formula>"EC (WFO)"</formula>
    </cfRule>
    <cfRule type="cellIs" dxfId="31" priority="116111" operator="equal">
      <formula>"EA (WFO)"</formula>
    </cfRule>
    <cfRule type="cellIs" dxfId="40" priority="116112" operator="equal">
      <formula>"EE(WFO)"</formula>
    </cfRule>
    <cfRule type="cellIs" dxfId="40" priority="116113" operator="equal">
      <formula>"EC(WFO)"</formula>
    </cfRule>
    <cfRule type="cellIs" dxfId="31" priority="116114" operator="equal">
      <formula>"EE (WFO)"</formula>
    </cfRule>
    <cfRule type="cellIs" dxfId="31" priority="116115" operator="equal">
      <formula>"EC (WFO)"</formula>
    </cfRule>
    <cfRule type="cellIs" dxfId="31" priority="116116" operator="equal">
      <formula>"EA (WFO)"</formula>
    </cfRule>
    <cfRule type="cellIs" dxfId="40" priority="116117" operator="equal">
      <formula>"EE(WFO)"</formula>
    </cfRule>
    <cfRule type="cellIs" dxfId="40" priority="116118" operator="equal">
      <formula>"EC(WFO)"</formula>
    </cfRule>
    <cfRule type="cellIs" dxfId="31" priority="116119" operator="equal">
      <formula>"EE (WFO)"</formula>
    </cfRule>
    <cfRule type="cellIs" dxfId="31" priority="116120" operator="equal">
      <formula>"EC (WFO)"</formula>
    </cfRule>
    <cfRule type="cellIs" dxfId="31" priority="116121" operator="equal">
      <formula>"EA (WFO)"</formula>
    </cfRule>
    <cfRule type="cellIs" dxfId="40" priority="116122" operator="equal">
      <formula>"EE(WFO)"</formula>
    </cfRule>
    <cfRule type="cellIs" dxfId="40" priority="116123" operator="equal">
      <formula>"EC(WFO)"</formula>
    </cfRule>
    <cfRule type="cellIs" dxfId="31" priority="116124" operator="equal">
      <formula>"EA (WFO)"</formula>
    </cfRule>
    <cfRule type="cellIs" dxfId="32" priority="116125" operator="equal">
      <formula>"EQ (WFO)"</formula>
    </cfRule>
    <cfRule type="cellIs" dxfId="33" priority="116126" operator="equal">
      <formula>"FG (WFO)"</formula>
    </cfRule>
    <cfRule type="cellIs" dxfId="31" priority="116127" operator="equal">
      <formula>"EE (WFO)"</formula>
    </cfRule>
    <cfRule type="cellIs" dxfId="31" priority="116128" operator="equal">
      <formula>"EC (WFO)"</formula>
    </cfRule>
    <cfRule type="cellIs" dxfId="31" priority="116129" operator="equal">
      <formula>"EA (WFO)"</formula>
    </cfRule>
    <cfRule type="cellIs" dxfId="40" priority="116130" operator="equal">
      <formula>"EE(WFO)"</formula>
    </cfRule>
    <cfRule type="cellIs" dxfId="40" priority="116131" operator="equal">
      <formula>"EC(WFO)"</formula>
    </cfRule>
    <cfRule type="cellIs" dxfId="31" priority="116132" operator="equal">
      <formula>"EE (WFO)"</formula>
    </cfRule>
    <cfRule type="cellIs" dxfId="31" priority="116133" operator="equal">
      <formula>"EC (WFO)"</formula>
    </cfRule>
    <cfRule type="cellIs" dxfId="31" priority="116134" operator="equal">
      <formula>"EA (WFO)"</formula>
    </cfRule>
    <cfRule type="cellIs" dxfId="40" priority="116135" operator="equal">
      <formula>"EE(WFO)"</formula>
    </cfRule>
    <cfRule type="cellIs" dxfId="40" priority="116136" operator="equal">
      <formula>"EC(WFO)"</formula>
    </cfRule>
    <cfRule type="cellIs" dxfId="31" priority="116137" operator="equal">
      <formula>"EA (WFO)"</formula>
    </cfRule>
    <cfRule type="cellIs" dxfId="32" priority="116138" operator="equal">
      <formula>"EQ (WFO)"</formula>
    </cfRule>
    <cfRule type="cellIs" dxfId="33" priority="116139" operator="equal">
      <formula>"FG (WFO)"</formula>
    </cfRule>
    <cfRule type="cellIs" dxfId="31" priority="116140" operator="equal">
      <formula>"EE (WFO)"</formula>
    </cfRule>
    <cfRule type="cellIs" dxfId="31" priority="116141" operator="equal">
      <formula>"EC (WFO)"</formula>
    </cfRule>
    <cfRule type="cellIs" dxfId="31" priority="116142" operator="equal">
      <formula>"EA (WFO)"</formula>
    </cfRule>
    <cfRule type="cellIs" dxfId="40" priority="116143" operator="equal">
      <formula>"EE(WFO)"</formula>
    </cfRule>
    <cfRule type="cellIs" dxfId="40" priority="116144" operator="equal">
      <formula>"EC(WFO)"</formula>
    </cfRule>
    <cfRule type="cellIs" dxfId="31" priority="116145" operator="equal">
      <formula>"EE (WFO)"</formula>
    </cfRule>
    <cfRule type="cellIs" dxfId="31" priority="116146" operator="equal">
      <formula>"EC (WFO)"</formula>
    </cfRule>
    <cfRule type="cellIs" dxfId="31" priority="116147" operator="equal">
      <formula>"EA (WFO)"</formula>
    </cfRule>
    <cfRule type="cellIs" dxfId="40" priority="116148" operator="equal">
      <formula>"EE(WFO)"</formula>
    </cfRule>
    <cfRule type="cellIs" dxfId="40" priority="116149" operator="equal">
      <formula>"EC(WFO)"</formula>
    </cfRule>
    <cfRule type="cellIs" dxfId="31" priority="116150" operator="equal">
      <formula>"EE (WFO)"</formula>
    </cfRule>
    <cfRule type="cellIs" dxfId="31" priority="116151" operator="equal">
      <formula>"EC (WFO)"</formula>
    </cfRule>
    <cfRule type="cellIs" dxfId="31" priority="116152" operator="equal">
      <formula>"EA (WFO)"</formula>
    </cfRule>
    <cfRule type="cellIs" dxfId="40" priority="116153" operator="equal">
      <formula>"EE(WFO)"</formula>
    </cfRule>
    <cfRule type="cellIs" dxfId="40" priority="116154" operator="equal">
      <formula>"EC(WFO)"</formula>
    </cfRule>
    <cfRule type="cellIs" dxfId="31" priority="116273" operator="equal">
      <formula>"EE (WFO)"</formula>
    </cfRule>
    <cfRule type="cellIs" dxfId="31" priority="116274" operator="equal">
      <formula>"EC (WFO)"</formula>
    </cfRule>
    <cfRule type="cellIs" dxfId="31" priority="116275" operator="equal">
      <formula>"EA (WFO)"</formula>
    </cfRule>
    <cfRule type="cellIs" dxfId="40" priority="116276" operator="equal">
      <formula>"EE(WFO)"</formula>
    </cfRule>
    <cfRule type="cellIs" dxfId="40" priority="116277" operator="equal">
      <formula>"EC(WFO)"</formula>
    </cfRule>
    <cfRule type="cellIs" dxfId="31" priority="116278" operator="equal">
      <formula>"EE (WFO)"</formula>
    </cfRule>
    <cfRule type="cellIs" dxfId="31" priority="116279" operator="equal">
      <formula>"EC (WFO)"</formula>
    </cfRule>
    <cfRule type="cellIs" dxfId="31" priority="116280" operator="equal">
      <formula>"EA (WFO)"</formula>
    </cfRule>
    <cfRule type="cellIs" dxfId="40" priority="116281" operator="equal">
      <formula>"EE(WFO)"</formula>
    </cfRule>
    <cfRule type="cellIs" dxfId="40" priority="116282" operator="equal">
      <formula>"EC(WFO)"</formula>
    </cfRule>
    <cfRule type="cellIs" dxfId="31" priority="116283" operator="equal">
      <formula>"EE (WFO)"</formula>
    </cfRule>
    <cfRule type="cellIs" dxfId="31" priority="116284" operator="equal">
      <formula>"EC (WFO)"</formula>
    </cfRule>
    <cfRule type="cellIs" dxfId="31" priority="116285" operator="equal">
      <formula>"EA (WFO)"</formula>
    </cfRule>
    <cfRule type="cellIs" dxfId="40" priority="116286" operator="equal">
      <formula>"EE(WFO)"</formula>
    </cfRule>
    <cfRule type="cellIs" dxfId="40" priority="116287" operator="equal">
      <formula>"EC(WFO)"</formula>
    </cfRule>
    <cfRule type="cellIs" dxfId="31" priority="116288" operator="equal">
      <formula>"EE (WFO)"</formula>
    </cfRule>
    <cfRule type="cellIs" dxfId="31" priority="116289" operator="equal">
      <formula>"EC (WFO)"</formula>
    </cfRule>
    <cfRule type="cellIs" dxfId="31" priority="116290" operator="equal">
      <formula>"EA (WFO)"</formula>
    </cfRule>
    <cfRule type="cellIs" dxfId="40" priority="116291" operator="equal">
      <formula>"EE(WFO)"</formula>
    </cfRule>
    <cfRule type="cellIs" dxfId="40" priority="116292" operator="equal">
      <formula>"EC(WFO)"</formula>
    </cfRule>
    <cfRule type="cellIs" dxfId="31" priority="116293" operator="equal">
      <formula>"EA (WFO)"</formula>
    </cfRule>
    <cfRule type="cellIs" dxfId="32" priority="116294" operator="equal">
      <formula>"EQ (WFO)"</formula>
    </cfRule>
    <cfRule type="cellIs" dxfId="33" priority="116295" operator="equal">
      <formula>"FG (WFO)"</formula>
    </cfRule>
    <cfRule type="cellIs" dxfId="31" priority="116296" operator="equal">
      <formula>"EE (WFO)"</formula>
    </cfRule>
    <cfRule type="cellIs" dxfId="31" priority="116297" operator="equal">
      <formula>"EC (WFO)"</formula>
    </cfRule>
    <cfRule type="cellIs" dxfId="31" priority="116298" operator="equal">
      <formula>"EA (WFO)"</formula>
    </cfRule>
    <cfRule type="cellIs" dxfId="40" priority="116299" operator="equal">
      <formula>"EE(WFO)"</formula>
    </cfRule>
    <cfRule type="cellIs" dxfId="40" priority="116300" operator="equal">
      <formula>"EC(WFO)"</formula>
    </cfRule>
    <cfRule type="cellIs" dxfId="29" priority="116301" operator="equal">
      <formula>"EQ (WFO)"</formula>
    </cfRule>
    <cfRule type="cellIs" dxfId="52" priority="116302" operator="equal">
      <formula>"FG (WFO)"</formula>
    </cfRule>
    <cfRule type="cellIs" dxfId="29" priority="116303" operator="equal">
      <formula>"EO (WFO)"</formula>
    </cfRule>
    <cfRule type="cellIs" dxfId="29" priority="116304" operator="equal">
      <formula>"EK (WFO)"</formula>
    </cfRule>
    <cfRule type="cellIs" dxfId="40" priority="116305" operator="equal">
      <formula>"EE(WFO)"</formula>
    </cfRule>
    <cfRule type="cellIs" dxfId="40" priority="116306" operator="equal">
      <formula>"EC(WFO)"</formula>
    </cfRule>
    <cfRule type="cellIs" dxfId="31" priority="116307" operator="equal">
      <formula>"EE (WFO)"</formula>
    </cfRule>
    <cfRule type="cellIs" dxfId="31" priority="116308" operator="equal">
      <formula>"EC (WFO)"</formula>
    </cfRule>
    <cfRule type="cellIs" dxfId="31" priority="116309" operator="equal">
      <formula>"EA (WFO)"</formula>
    </cfRule>
    <cfRule type="cellIs" dxfId="31" priority="116310" operator="equal">
      <formula>"EE (WFO)"</formula>
    </cfRule>
    <cfRule type="cellIs" dxfId="31" priority="116311" operator="equal">
      <formula>"EC (WFO)"</formula>
    </cfRule>
    <cfRule type="cellIs" dxfId="31" priority="116312" operator="equal">
      <formula>"EA (WFO)"</formula>
    </cfRule>
    <cfRule type="cellIs" dxfId="40" priority="116313" operator="equal">
      <formula>"EE(WFO)"</formula>
    </cfRule>
    <cfRule type="cellIs" dxfId="40" priority="116314" operator="equal">
      <formula>"EC(WFO)"</formula>
    </cfRule>
    <cfRule type="cellIs" dxfId="31" priority="116315" operator="equal">
      <formula>"EE (WFO)"</formula>
    </cfRule>
    <cfRule type="cellIs" dxfId="31" priority="116316" operator="equal">
      <formula>"EC (WFO)"</formula>
    </cfRule>
    <cfRule type="cellIs" dxfId="31" priority="116317" operator="equal">
      <formula>"EA (WFO)"</formula>
    </cfRule>
    <cfRule type="cellIs" dxfId="40" priority="116318" operator="equal">
      <formula>"EE(WFO)"</formula>
    </cfRule>
    <cfRule type="cellIs" dxfId="40" priority="116319" operator="equal">
      <formula>"EC(WFO)"</formula>
    </cfRule>
    <cfRule type="cellIs" dxfId="31" priority="116335" operator="equal">
      <formula>"EE (WFO)"</formula>
    </cfRule>
    <cfRule type="cellIs" dxfId="31" priority="116336" operator="equal">
      <formula>"EC (WFO)"</formula>
    </cfRule>
    <cfRule type="cellIs" dxfId="31" priority="116337" operator="equal">
      <formula>"EA (WFO)"</formula>
    </cfRule>
    <cfRule type="cellIs" dxfId="40" priority="116338" operator="equal">
      <formula>"EE(WFO)"</formula>
    </cfRule>
    <cfRule type="cellIs" dxfId="40" priority="116339" operator="equal">
      <formula>"EC(WFO)"</formula>
    </cfRule>
    <cfRule type="cellIs" dxfId="31" priority="116340" operator="equal">
      <formula>"EE (WFO)"</formula>
    </cfRule>
    <cfRule type="cellIs" dxfId="31" priority="116341" operator="equal">
      <formula>"EC (WFO)"</formula>
    </cfRule>
    <cfRule type="cellIs" dxfId="31" priority="116342" operator="equal">
      <formula>"EA (WFO)"</formula>
    </cfRule>
    <cfRule type="cellIs" dxfId="40" priority="116343" operator="equal">
      <formula>"EE(WFO)"</formula>
    </cfRule>
    <cfRule type="cellIs" dxfId="40" priority="116344" operator="equal">
      <formula>"EC(WFO)"</formula>
    </cfRule>
    <cfRule type="cellIs" dxfId="31" priority="116345" operator="equal">
      <formula>"EA (WFO)"</formula>
    </cfRule>
    <cfRule type="cellIs" dxfId="32" priority="116346" operator="equal">
      <formula>"EQ (WFO)"</formula>
    </cfRule>
    <cfRule type="cellIs" dxfId="33" priority="116347" operator="equal">
      <formula>"FG (WFO)"</formula>
    </cfRule>
    <cfRule type="cellIs" dxfId="31" priority="116348" operator="equal">
      <formula>"EE (WFO)"</formula>
    </cfRule>
    <cfRule type="cellIs" dxfId="31" priority="116349" operator="equal">
      <formula>"EC (WFO)"</formula>
    </cfRule>
    <cfRule type="cellIs" dxfId="31" priority="116350" operator="equal">
      <formula>"EA (WFO)"</formula>
    </cfRule>
    <cfRule type="cellIs" dxfId="40" priority="116351" operator="equal">
      <formula>"EE(WFO)"</formula>
    </cfRule>
    <cfRule type="cellIs" dxfId="40" priority="116352" operator="equal">
      <formula>"EC(WFO)"</formula>
    </cfRule>
  </conditionalFormatting>
  <conditionalFormatting sqref="AH194:AK194">
    <cfRule type="cellIs" dxfId="31" priority="116384" operator="equal">
      <formula>"EE (WFO)"</formula>
    </cfRule>
    <cfRule type="cellIs" dxfId="31" priority="116385" operator="equal">
      <formula>"EC (WFO)"</formula>
    </cfRule>
    <cfRule type="cellIs" dxfId="31" priority="116386" operator="equal">
      <formula>"EA (WFO)"</formula>
    </cfRule>
    <cfRule type="cellIs" dxfId="40" priority="116387" operator="equal">
      <formula>"EE(WFO)"</formula>
    </cfRule>
    <cfRule type="cellIs" dxfId="40" priority="116388" operator="equal">
      <formula>"EC(WFO)"</formula>
    </cfRule>
  </conditionalFormatting>
  <conditionalFormatting sqref="AH194:AI194">
    <cfRule type="cellIs" dxfId="31" priority="116330" operator="equal">
      <formula>"EE (WFO)"</formula>
    </cfRule>
    <cfRule type="cellIs" dxfId="31" priority="116331" operator="equal">
      <formula>"EC (WFO)"</formula>
    </cfRule>
    <cfRule type="cellIs" dxfId="31" priority="116332" operator="equal">
      <formula>"EA (WFO)"</formula>
    </cfRule>
    <cfRule type="cellIs" dxfId="40" priority="116333" operator="equal">
      <formula>"EE(WFO)"</formula>
    </cfRule>
    <cfRule type="cellIs" dxfId="40" priority="116334" operator="equal">
      <formula>"EC(WFO)"</formula>
    </cfRule>
  </conditionalFormatting>
  <conditionalFormatting sqref="AI194:AK194">
    <cfRule type="cellIs" dxfId="31" priority="116265" operator="equal">
      <formula>"EA (WFO)"</formula>
    </cfRule>
    <cfRule type="cellIs" dxfId="32" priority="116266" operator="equal">
      <formula>"EQ (WFO)"</formula>
    </cfRule>
    <cfRule type="cellIs" dxfId="33" priority="116267" operator="equal">
      <formula>"FG (WFO)"</formula>
    </cfRule>
    <cfRule type="cellIs" dxfId="31" priority="116268" operator="equal">
      <formula>"EE (WFO)"</formula>
    </cfRule>
    <cfRule type="cellIs" dxfId="31" priority="116269" operator="equal">
      <formula>"EC (WFO)"</formula>
    </cfRule>
    <cfRule type="cellIs" dxfId="31" priority="116270" operator="equal">
      <formula>"EA (WFO)"</formula>
    </cfRule>
    <cfRule type="cellIs" dxfId="40" priority="116271" operator="equal">
      <formula>"EE(WFO)"</formula>
    </cfRule>
    <cfRule type="cellIs" dxfId="40" priority="116272" operator="equal">
      <formula>"EC(WFO)"</formula>
    </cfRule>
    <cfRule type="cellIs" dxfId="31" priority="116353" operator="equal">
      <formula>"EE (WFO)"</formula>
    </cfRule>
    <cfRule type="cellIs" dxfId="31" priority="116354" operator="equal">
      <formula>"EC (WFO)"</formula>
    </cfRule>
    <cfRule type="cellIs" dxfId="31" priority="116355" operator="equal">
      <formula>"EA (WFO)"</formula>
    </cfRule>
    <cfRule type="cellIs" dxfId="40" priority="116356" operator="equal">
      <formula>"EE(WFO)"</formula>
    </cfRule>
    <cfRule type="cellIs" dxfId="40" priority="116357" operator="equal">
      <formula>"EC(WFO)"</formula>
    </cfRule>
    <cfRule type="cellIs" dxfId="31" priority="116358" operator="equal">
      <formula>"EA (WFO)"</formula>
    </cfRule>
    <cfRule type="cellIs" dxfId="32" priority="116359" operator="equal">
      <formula>"EQ (WFO)"</formula>
    </cfRule>
    <cfRule type="cellIs" dxfId="33" priority="116360" operator="equal">
      <formula>"FG (WFO)"</formula>
    </cfRule>
    <cfRule type="cellIs" dxfId="31" priority="116361" operator="equal">
      <formula>"EE (WFO)"</formula>
    </cfRule>
    <cfRule type="cellIs" dxfId="31" priority="116362" operator="equal">
      <formula>"EC (WFO)"</formula>
    </cfRule>
    <cfRule type="cellIs" dxfId="31" priority="116363" operator="equal">
      <formula>"EA (WFO)"</formula>
    </cfRule>
    <cfRule type="cellIs" dxfId="40" priority="116364" operator="equal">
      <formula>"EE(WFO)"</formula>
    </cfRule>
    <cfRule type="cellIs" dxfId="40" priority="116365" operator="equal">
      <formula>"EC(WFO)"</formula>
    </cfRule>
    <cfRule type="cellIs" dxfId="31" priority="116366" operator="equal">
      <formula>"EE (WFO)"</formula>
    </cfRule>
    <cfRule type="cellIs" dxfId="31" priority="116367" operator="equal">
      <formula>"EC (WFO)"</formula>
    </cfRule>
    <cfRule type="cellIs" dxfId="31" priority="116368" operator="equal">
      <formula>"EA (WFO)"</formula>
    </cfRule>
    <cfRule type="cellIs" dxfId="40" priority="116369" operator="equal">
      <formula>"EE(WFO)"</formula>
    </cfRule>
    <cfRule type="cellIs" dxfId="40" priority="116370" operator="equal">
      <formula>"EC(WFO)"</formula>
    </cfRule>
  </conditionalFormatting>
  <conditionalFormatting sqref="AJ194:AK194">
    <cfRule type="cellIs" dxfId="31" priority="116220" operator="equal">
      <formula>"EE (WFO)"</formula>
    </cfRule>
    <cfRule type="cellIs" dxfId="31" priority="116221" operator="equal">
      <formula>"EC (WFO)"</formula>
    </cfRule>
    <cfRule type="cellIs" dxfId="31" priority="116222" operator="equal">
      <formula>"EA (WFO)"</formula>
    </cfRule>
    <cfRule type="cellIs" dxfId="40" priority="116223" operator="equal">
      <formula>"EE(WFO)"</formula>
    </cfRule>
    <cfRule type="cellIs" dxfId="40" priority="116224" operator="equal">
      <formula>"EC(WFO)"</formula>
    </cfRule>
  </conditionalFormatting>
  <conditionalFormatting sqref="C195">
    <cfRule type="cellIs" dxfId="55" priority="30798" operator="equal">
      <formula>"FG (WFO)"</formula>
    </cfRule>
    <cfRule type="cellIs" dxfId="15" priority="30799" operator="equal">
      <formula>"EO (WFO)"</formula>
    </cfRule>
    <cfRule type="cellIs" dxfId="15" priority="30800" operator="equal">
      <formula>"EE (WFO)"</formula>
    </cfRule>
  </conditionalFormatting>
  <conditionalFormatting sqref="E195">
    <cfRule type="cellIs" dxfId="55" priority="30804" operator="equal">
      <formula>"FG (WFO)"</formula>
    </cfRule>
    <cfRule type="cellIs" dxfId="15" priority="30805" operator="equal">
      <formula>"EO (WFO)"</formula>
    </cfRule>
    <cfRule type="cellIs" dxfId="15" priority="30806" operator="equal">
      <formula>"EE (WFO)"</formula>
    </cfRule>
  </conditionalFormatting>
  <conditionalFormatting sqref="H195:P195">
    <cfRule type="cellIs" dxfId="13" priority="29619" operator="equal">
      <formula>"TDM"</formula>
    </cfRule>
    <cfRule type="cellIs" dxfId="31" priority="29616" operator="equal">
      <formula>"EA (WFO)"</formula>
    </cfRule>
    <cfRule type="cellIs" dxfId="32" priority="29617" operator="equal">
      <formula>"EQ (WFO)"</formula>
    </cfRule>
    <cfRule type="cellIs" dxfId="33" priority="29618" operator="equal">
      <formula>"FG (WFO)"</formula>
    </cfRule>
    <cfRule type="cellIs" dxfId="36" priority="29614" operator="equal">
      <formula>"RS"</formula>
    </cfRule>
    <cfRule type="cellIs" dxfId="28" priority="29615" operator="equal">
      <formula>"TR (WFO)"</formula>
    </cfRule>
    <cfRule type="cellIs" dxfId="57" priority="29607" operator="equal">
      <formula>"SCIK"</formula>
    </cfRule>
    <cfRule type="cellIs" dxfId="57" priority="29608" operator="equal">
      <formula>"CT"</formula>
    </cfRule>
    <cfRule type="cellIs" dxfId="39" priority="29609" operator="equal">
      <formula>"CT"</formula>
    </cfRule>
    <cfRule type="cellIs" dxfId="61" priority="29610" operator="equal">
      <formula>"CT"</formula>
    </cfRule>
    <cfRule type="cellIs" dxfId="23" priority="29611" operator="equal">
      <formula>"FG"</formula>
    </cfRule>
    <cfRule type="cellIs" dxfId="44" priority="29612" operator="equal">
      <formula>"L"</formula>
    </cfRule>
    <cfRule type="cellIs" dxfId="38" priority="29613" operator="equal">
      <formula>"EG (WFO)"</formula>
    </cfRule>
    <cfRule type="cellIs" dxfId="34" priority="29606" operator="equal">
      <formula>"TR"</formula>
    </cfRule>
    <cfRule type="cellIs" dxfId="37" priority="29604" operator="equal">
      <formula>"EQ (WFO)"</formula>
    </cfRule>
    <cfRule type="cellIs" dxfId="31" priority="29605" operator="equal">
      <formula>"EO (WFO)"</formula>
    </cfRule>
    <cfRule type="cellIs" dxfId="31" priority="29595" operator="equal">
      <formula>"EQ (WFO)"</formula>
    </cfRule>
    <cfRule type="cellIs" dxfId="31" priority="29596" operator="equal">
      <formula>"EO (WFO)"</formula>
    </cfRule>
    <cfRule type="cellIs" dxfId="31" priority="29597" operator="equal">
      <formula>"EO (WFO)"</formula>
    </cfRule>
    <cfRule type="cellIs" dxfId="31" priority="29598" operator="equal">
      <formula>"EK (WFO)"</formula>
    </cfRule>
    <cfRule type="cellIs" dxfId="31" priority="29599" operator="equal">
      <formula>"EG (WFO)"</formula>
    </cfRule>
    <cfRule type="cellIs" dxfId="31" priority="29600" operator="equal">
      <formula>"EE (WFO)"</formula>
    </cfRule>
    <cfRule type="cellIs" dxfId="31" priority="29601" operator="equal">
      <formula>"EC (WFO)"</formula>
    </cfRule>
    <cfRule type="cellIs" dxfId="31" priority="29602" operator="equal">
      <formula>"EA (WFO)"</formula>
    </cfRule>
    <cfRule type="cellIs" dxfId="35" priority="29603" operator="equal">
      <formula>"FG (WFO)"</formula>
    </cfRule>
    <cfRule type="cellIs" dxfId="31" priority="29592" operator="equal">
      <formula>"EE (WFO)"</formula>
    </cfRule>
    <cfRule type="cellIs" dxfId="31" priority="29593" operator="equal">
      <formula>"EC (WFO)"</formula>
    </cfRule>
    <cfRule type="cellIs" dxfId="31" priority="29594" operator="equal">
      <formula>"EA (WFO)"</formula>
    </cfRule>
    <cfRule type="cellIs" dxfId="57" priority="29585" operator="equal">
      <formula>"SCIK"</formula>
    </cfRule>
    <cfRule type="cellIs" dxfId="57" priority="29586" operator="equal">
      <formula>"CT"</formula>
    </cfRule>
    <cfRule type="cellIs" dxfId="39" priority="29587" operator="equal">
      <formula>"CT"</formula>
    </cfRule>
    <cfRule type="cellIs" dxfId="61" priority="29588" operator="equal">
      <formula>"CT"</formula>
    </cfRule>
    <cfRule type="cellIs" dxfId="23" priority="29589" operator="equal">
      <formula>"FG"</formula>
    </cfRule>
    <cfRule type="cellIs" dxfId="44" priority="29590" operator="equal">
      <formula>"L"</formula>
    </cfRule>
    <cfRule type="cellIs" dxfId="38" priority="29591" operator="equal">
      <formula>"EG (WFO)"</formula>
    </cfRule>
    <cfRule type="cellIs" dxfId="40" priority="29579" operator="equal">
      <formula>"EE(WFO)"</formula>
    </cfRule>
    <cfRule type="cellIs" dxfId="40" priority="29580" operator="equal">
      <formula>"EC(WFO)"</formula>
    </cfRule>
    <cfRule type="cellIs" dxfId="65" priority="29523" operator="equal">
      <formula>"OUT"</formula>
    </cfRule>
    <cfRule type="cellIs" dxfId="49" priority="29524" operator="equal">
      <formula>"OUT"</formula>
    </cfRule>
  </conditionalFormatting>
  <conditionalFormatting sqref="J195:P195">
    <cfRule type="cellIs" dxfId="38" priority="29529" operator="equal">
      <formula>"EE(WFO)"</formula>
    </cfRule>
    <cfRule type="cellIs" dxfId="39" priority="29530" operator="equal">
      <formula>"EE(WFO)"</formula>
    </cfRule>
    <cfRule type="cellIs" dxfId="40" priority="29531" operator="equal">
      <formula>"EC(WFO)"</formula>
    </cfRule>
  </conditionalFormatting>
  <conditionalFormatting sqref="J195:M195">
    <cfRule type="cellIs" dxfId="29" priority="29525" operator="equal">
      <formula>"EQ (WFO)"</formula>
    </cfRule>
    <cfRule type="cellIs" dxfId="52" priority="29526" operator="equal">
      <formula>"FG (WFO)"</formula>
    </cfRule>
    <cfRule type="cellIs" dxfId="29" priority="29527" operator="equal">
      <formula>"EO (WFO)"</formula>
    </cfRule>
    <cfRule type="cellIs" dxfId="29" priority="29528" operator="equal">
      <formula>"EK (WFO)"</formula>
    </cfRule>
  </conditionalFormatting>
  <conditionalFormatting sqref="L195">
    <cfRule type="cellIs" dxfId="31" priority="29559" operator="equal">
      <formula>"EE (WFO)"</formula>
    </cfRule>
    <cfRule type="cellIs" dxfId="31" priority="29560" operator="equal">
      <formula>"EC (WFO)"</formula>
    </cfRule>
    <cfRule type="cellIs" dxfId="31" priority="29561" operator="equal">
      <formula>"EA (WFO)"</formula>
    </cfRule>
    <cfRule type="cellIs" dxfId="40" priority="29562" operator="equal">
      <formula>"EE(WFO)"</formula>
    </cfRule>
    <cfRule type="cellIs" dxfId="40" priority="29563" operator="equal">
      <formula>"EC(WFO)"</formula>
    </cfRule>
    <cfRule type="cellIs" dxfId="31" priority="29564" operator="equal">
      <formula>"EE (WFO)"</formula>
    </cfRule>
    <cfRule type="cellIs" dxfId="31" priority="29565" operator="equal">
      <formula>"EC (WFO)"</formula>
    </cfRule>
    <cfRule type="cellIs" dxfId="31" priority="29566" operator="equal">
      <formula>"EA (WFO)"</formula>
    </cfRule>
    <cfRule type="cellIs" dxfId="40" priority="29567" operator="equal">
      <formula>"EE(WFO)"</formula>
    </cfRule>
    <cfRule type="cellIs" dxfId="40" priority="29568" operator="equal">
      <formula>"EC(WFO)"</formula>
    </cfRule>
    <cfRule type="cellIs" dxfId="31" priority="29569" operator="equal">
      <formula>"EE (WFO)"</formula>
    </cfRule>
    <cfRule type="cellIs" dxfId="31" priority="29570" operator="equal">
      <formula>"EC (WFO)"</formula>
    </cfRule>
    <cfRule type="cellIs" dxfId="31" priority="29571" operator="equal">
      <formula>"EA (WFO)"</formula>
    </cfRule>
    <cfRule type="cellIs" dxfId="40" priority="29572" operator="equal">
      <formula>"EE(WFO)"</formula>
    </cfRule>
    <cfRule type="cellIs" dxfId="40" priority="29573" operator="equal">
      <formula>"EC(WFO)"</formula>
    </cfRule>
    <cfRule type="cellIs" dxfId="31" priority="29574" operator="equal">
      <formula>"EE (WFO)"</formula>
    </cfRule>
    <cfRule type="cellIs" dxfId="31" priority="29575" operator="equal">
      <formula>"EC (WFO)"</formula>
    </cfRule>
    <cfRule type="cellIs" dxfId="31" priority="29576" operator="equal">
      <formula>"EA (WFO)"</formula>
    </cfRule>
    <cfRule type="cellIs" dxfId="40" priority="29577" operator="equal">
      <formula>"EE(WFO)"</formula>
    </cfRule>
    <cfRule type="cellIs" dxfId="40" priority="29578" operator="equal">
      <formula>"EC(WFO)"</formula>
    </cfRule>
  </conditionalFormatting>
  <conditionalFormatting sqref="L195:M195">
    <cfRule type="cellIs" dxfId="31" priority="29549" operator="equal">
      <formula>"EE (WFO)"</formula>
    </cfRule>
    <cfRule type="cellIs" dxfId="31" priority="29550" operator="equal">
      <formula>"EC (WFO)"</formula>
    </cfRule>
    <cfRule type="cellIs" dxfId="31" priority="29551" operator="equal">
      <formula>"EA (WFO)"</formula>
    </cfRule>
    <cfRule type="cellIs" dxfId="40" priority="29552" operator="equal">
      <formula>"EE(WFO)"</formula>
    </cfRule>
    <cfRule type="cellIs" dxfId="40" priority="29553" operator="equal">
      <formula>"EC(WFO)"</formula>
    </cfRule>
    <cfRule type="cellIs" dxfId="31" priority="29554" operator="equal">
      <formula>"EE (WFO)"</formula>
    </cfRule>
    <cfRule type="cellIs" dxfId="31" priority="29555" operator="equal">
      <formula>"EC (WFO)"</formula>
    </cfRule>
    <cfRule type="cellIs" dxfId="31" priority="29556" operator="equal">
      <formula>"EA (WFO)"</formula>
    </cfRule>
    <cfRule type="cellIs" dxfId="40" priority="29557" operator="equal">
      <formula>"EE(WFO)"</formula>
    </cfRule>
    <cfRule type="cellIs" dxfId="40" priority="29558" operator="equal">
      <formula>"EC(WFO)"</formula>
    </cfRule>
  </conditionalFormatting>
  <conditionalFormatting sqref="M195">
    <cfRule type="cellIs" dxfId="31" priority="29532" operator="equal">
      <formula>"EA (WFO)"</formula>
    </cfRule>
    <cfRule type="cellIs" dxfId="32" priority="29533" operator="equal">
      <formula>"EQ (WFO)"</formula>
    </cfRule>
    <cfRule type="cellIs" dxfId="33" priority="29534" operator="equal">
      <formula>"FG (WFO)"</formula>
    </cfRule>
    <cfRule type="cellIs" dxfId="31" priority="29535" operator="equal">
      <formula>"EE (WFO)"</formula>
    </cfRule>
    <cfRule type="cellIs" dxfId="31" priority="29536" operator="equal">
      <formula>"EC (WFO)"</formula>
    </cfRule>
    <cfRule type="cellIs" dxfId="31" priority="29537" operator="equal">
      <formula>"EA (WFO)"</formula>
    </cfRule>
    <cfRule type="cellIs" dxfId="40" priority="29538" operator="equal">
      <formula>"EE(WFO)"</formula>
    </cfRule>
    <cfRule type="cellIs" dxfId="40" priority="29539" operator="equal">
      <formula>"EC(WFO)"</formula>
    </cfRule>
    <cfRule type="cellIs" dxfId="29" priority="29540" operator="equal">
      <formula>"EQ (WFO)"</formula>
    </cfRule>
    <cfRule type="cellIs" dxfId="52" priority="29541" operator="equal">
      <formula>"FG (WFO)"</formula>
    </cfRule>
    <cfRule type="cellIs" dxfId="29" priority="29542" operator="equal">
      <formula>"EO (WFO)"</formula>
    </cfRule>
    <cfRule type="cellIs" dxfId="29" priority="29543" operator="equal">
      <formula>"EK (WFO)"</formula>
    </cfRule>
    <cfRule type="cellIs" dxfId="31" priority="29544" operator="equal">
      <formula>"EE (WFO)"</formula>
    </cfRule>
    <cfRule type="cellIs" dxfId="31" priority="29545" operator="equal">
      <formula>"EC (WFO)"</formula>
    </cfRule>
    <cfRule type="cellIs" dxfId="31" priority="29546" operator="equal">
      <formula>"EA (WFO)"</formula>
    </cfRule>
    <cfRule type="cellIs" dxfId="40" priority="29547" operator="equal">
      <formula>"EE(WFO)"</formula>
    </cfRule>
    <cfRule type="cellIs" dxfId="40" priority="29548" operator="equal">
      <formula>"EC(WFO)"</formula>
    </cfRule>
  </conditionalFormatting>
  <conditionalFormatting sqref="N195">
    <cfRule type="cellIs" dxfId="29" priority="29581" operator="equal">
      <formula>"EQ (WFO)"</formula>
    </cfRule>
    <cfRule type="cellIs" dxfId="52" priority="29582" operator="equal">
      <formula>"FG (WFO)"</formula>
    </cfRule>
    <cfRule type="cellIs" dxfId="29" priority="29583" operator="equal">
      <formula>"EO (WFO)"</formula>
    </cfRule>
    <cfRule type="cellIs" dxfId="29" priority="29584" operator="equal">
      <formula>"EK (WFO)"</formula>
    </cfRule>
  </conditionalFormatting>
  <conditionalFormatting sqref="Q195">
    <cfRule type="cellIs" dxfId="31" priority="29425" operator="equal">
      <formula>"EE (WFO)"</formula>
    </cfRule>
    <cfRule type="cellIs" dxfId="31" priority="29426" operator="equal">
      <formula>"EC (WFO)"</formula>
    </cfRule>
    <cfRule type="cellIs" dxfId="31" priority="29427" operator="equal">
      <formula>"EA (WFO)"</formula>
    </cfRule>
    <cfRule type="cellIs" dxfId="40" priority="29428" operator="equal">
      <formula>"EE(WFO)"</formula>
    </cfRule>
    <cfRule type="cellIs" dxfId="40" priority="29429" operator="equal">
      <formula>"EC(WFO)"</formula>
    </cfRule>
    <cfRule type="cellIs" dxfId="31" priority="29422" operator="equal">
      <formula>"EA (WFO)"</formula>
    </cfRule>
    <cfRule type="cellIs" dxfId="32" priority="29423" operator="equal">
      <formula>"EQ (WFO)"</formula>
    </cfRule>
    <cfRule type="cellIs" dxfId="33" priority="29424" operator="equal">
      <formula>"FG (WFO)"</formula>
    </cfRule>
    <cfRule type="cellIs" dxfId="34" priority="29421" operator="equal">
      <formula>"TR"</formula>
    </cfRule>
    <cfRule type="cellIs" dxfId="36" priority="29419" operator="equal">
      <formula>"RS"</formula>
    </cfRule>
    <cfRule type="cellIs" dxfId="28" priority="29420" operator="equal">
      <formula>"TR (WFO)"</formula>
    </cfRule>
    <cfRule type="cellIs" dxfId="37" priority="29417" operator="equal">
      <formula>"EQ (WFO)"</formula>
    </cfRule>
    <cfRule type="cellIs" dxfId="31" priority="29418" operator="equal">
      <formula>"EO (WFO)"</formula>
    </cfRule>
    <cfRule type="cellIs" dxfId="13" priority="29416" operator="equal">
      <formula>"TDM"</formula>
    </cfRule>
    <cfRule type="cellIs" dxfId="31" priority="29407" operator="equal">
      <formula>"EQ (WFO)"</formula>
    </cfRule>
    <cfRule type="cellIs" dxfId="31" priority="29408" operator="equal">
      <formula>"EO (WFO)"</formula>
    </cfRule>
    <cfRule type="cellIs" dxfId="31" priority="29409" operator="equal">
      <formula>"EO (WFO)"</formula>
    </cfRule>
    <cfRule type="cellIs" dxfId="31" priority="29410" operator="equal">
      <formula>"EK (WFO)"</formula>
    </cfRule>
    <cfRule type="cellIs" dxfId="31" priority="29411" operator="equal">
      <formula>"EG (WFO)"</formula>
    </cfRule>
    <cfRule type="cellIs" dxfId="31" priority="29412" operator="equal">
      <formula>"EE (WFO)"</formula>
    </cfRule>
    <cfRule type="cellIs" dxfId="31" priority="29413" operator="equal">
      <formula>"EC (WFO)"</formula>
    </cfRule>
    <cfRule type="cellIs" dxfId="31" priority="29414" operator="equal">
      <formula>"EA (WFO)"</formula>
    </cfRule>
    <cfRule type="cellIs" dxfId="35" priority="29415" operator="equal">
      <formula>"FG (WFO)"</formula>
    </cfRule>
    <cfRule type="cellIs" dxfId="57" priority="29400" operator="equal">
      <formula>"SCIK"</formula>
    </cfRule>
    <cfRule type="cellIs" dxfId="57" priority="29401" operator="equal">
      <formula>"CT"</formula>
    </cfRule>
    <cfRule type="cellIs" dxfId="39" priority="29402" operator="equal">
      <formula>"CT"</formula>
    </cfRule>
    <cfRule type="cellIs" dxfId="61" priority="29403" operator="equal">
      <formula>"CT"</formula>
    </cfRule>
    <cfRule type="cellIs" dxfId="23" priority="29404" operator="equal">
      <formula>"FG"</formula>
    </cfRule>
    <cfRule type="cellIs" dxfId="44" priority="29405" operator="equal">
      <formula>"L"</formula>
    </cfRule>
    <cfRule type="cellIs" dxfId="38" priority="29406" operator="equal">
      <formula>"EG (WFO)"</formula>
    </cfRule>
    <cfRule type="cellIs" dxfId="65" priority="29398" operator="equal">
      <formula>"OUT"</formula>
    </cfRule>
    <cfRule type="cellIs" dxfId="49" priority="29399" operator="equal">
      <formula>"OUT"</formula>
    </cfRule>
  </conditionalFormatting>
  <conditionalFormatting sqref="R195:U195">
    <cfRule type="cellIs" dxfId="13" priority="26792" operator="equal">
      <formula>"TDM"</formula>
    </cfRule>
    <cfRule type="cellIs" dxfId="36" priority="26790" operator="equal">
      <formula>"RS"</formula>
    </cfRule>
    <cfRule type="cellIs" dxfId="28" priority="26791" operator="equal">
      <formula>"TR (WFO)"</formula>
    </cfRule>
    <cfRule type="cellIs" dxfId="34" priority="26478" operator="equal">
      <formula>"TR"</formula>
    </cfRule>
    <cfRule type="cellIs" dxfId="37" priority="26476" operator="equal">
      <formula>"EQ (WFO)"</formula>
    </cfRule>
    <cfRule type="cellIs" dxfId="31" priority="26477" operator="equal">
      <formula>"EO (WFO)"</formula>
    </cfRule>
    <cfRule type="cellIs" dxfId="31" priority="26467" operator="equal">
      <formula>"EQ (WFO)"</formula>
    </cfRule>
    <cfRule type="cellIs" dxfId="31" priority="26468" operator="equal">
      <formula>"EO (WFO)"</formula>
    </cfRule>
    <cfRule type="cellIs" dxfId="31" priority="26469" operator="equal">
      <formula>"EO (WFO)"</formula>
    </cfRule>
    <cfRule type="cellIs" dxfId="31" priority="26470" operator="equal">
      <formula>"EK (WFO)"</formula>
    </cfRule>
    <cfRule type="cellIs" dxfId="31" priority="26471" operator="equal">
      <formula>"EG (WFO)"</formula>
    </cfRule>
    <cfRule type="cellIs" dxfId="31" priority="26472" operator="equal">
      <formula>"EE (WFO)"</formula>
    </cfRule>
    <cfRule type="cellIs" dxfId="31" priority="26473" operator="equal">
      <formula>"EC (WFO)"</formula>
    </cfRule>
    <cfRule type="cellIs" dxfId="31" priority="26474" operator="equal">
      <formula>"EA (WFO)"</formula>
    </cfRule>
    <cfRule type="cellIs" dxfId="35" priority="26475" operator="equal">
      <formula>"FG (WFO)"</formula>
    </cfRule>
    <cfRule type="cellIs" dxfId="31" priority="26461" operator="equal">
      <formula>"EE (WFO)"</formula>
    </cfRule>
    <cfRule type="cellIs" dxfId="31" priority="26462" operator="equal">
      <formula>"EC (WFO)"</formula>
    </cfRule>
    <cfRule type="cellIs" dxfId="31" priority="26463" operator="equal">
      <formula>"EA (WFO)"</formula>
    </cfRule>
    <cfRule type="cellIs" dxfId="57" priority="26454" operator="equal">
      <formula>"SCIK"</formula>
    </cfRule>
    <cfRule type="cellIs" dxfId="57" priority="26455" operator="equal">
      <formula>"CT"</formula>
    </cfRule>
    <cfRule type="cellIs" dxfId="39" priority="26456" operator="equal">
      <formula>"CT"</formula>
    </cfRule>
    <cfRule type="cellIs" dxfId="61" priority="26457" operator="equal">
      <formula>"CT"</formula>
    </cfRule>
    <cfRule type="cellIs" dxfId="23" priority="26458" operator="equal">
      <formula>"FG"</formula>
    </cfRule>
    <cfRule type="cellIs" dxfId="44" priority="26459" operator="equal">
      <formula>"L"</formula>
    </cfRule>
    <cfRule type="cellIs" dxfId="38" priority="26460" operator="equal">
      <formula>"EG (WFO)"</formula>
    </cfRule>
    <cfRule type="cellIs" dxfId="29" priority="26450" operator="equal">
      <formula>"EQ (WFO)"</formula>
    </cfRule>
    <cfRule type="cellIs" dxfId="52" priority="26451" operator="equal">
      <formula>"FG (WFO)"</formula>
    </cfRule>
    <cfRule type="cellIs" dxfId="29" priority="26452" operator="equal">
      <formula>"EO (WFO)"</formula>
    </cfRule>
    <cfRule type="cellIs" dxfId="29" priority="26453" operator="equal">
      <formula>"EK (WFO)"</formula>
    </cfRule>
    <cfRule type="cellIs" dxfId="40" priority="26440" operator="equal">
      <formula>"EE(WFO)"</formula>
    </cfRule>
    <cfRule type="cellIs" dxfId="40" priority="26441" operator="equal">
      <formula>"EC(WFO)"</formula>
    </cfRule>
    <cfRule type="cellIs" dxfId="65" priority="26435" operator="equal">
      <formula>"OUT"</formula>
    </cfRule>
    <cfRule type="cellIs" dxfId="49" priority="26436" operator="equal">
      <formula>"OUT"</formula>
    </cfRule>
  </conditionalFormatting>
  <conditionalFormatting sqref="R195:S195">
    <cfRule type="cellIs" dxfId="31" priority="26729" operator="equal">
      <formula>"EE (WFO)"</formula>
    </cfRule>
    <cfRule type="cellIs" dxfId="31" priority="26730" operator="equal">
      <formula>"EC (WFO)"</formula>
    </cfRule>
    <cfRule type="cellIs" dxfId="31" priority="26731" operator="equal">
      <formula>"EA (WFO)"</formula>
    </cfRule>
    <cfRule type="cellIs" dxfId="40" priority="26732" operator="equal">
      <formula>"EE(WFO)"</formula>
    </cfRule>
    <cfRule type="cellIs" dxfId="40" priority="26733" operator="equal">
      <formula>"EC(WFO)"</formula>
    </cfRule>
    <cfRule type="cellIs" dxfId="31" priority="26734" operator="equal">
      <formula>"EE (WFO)"</formula>
    </cfRule>
    <cfRule type="cellIs" dxfId="31" priority="26735" operator="equal">
      <formula>"EC (WFO)"</formula>
    </cfRule>
    <cfRule type="cellIs" dxfId="31" priority="26736" operator="equal">
      <formula>"EA (WFO)"</formula>
    </cfRule>
    <cfRule type="cellIs" dxfId="40" priority="26737" operator="equal">
      <formula>"EE(WFO)"</formula>
    </cfRule>
    <cfRule type="cellIs" dxfId="40" priority="26738" operator="equal">
      <formula>"EC(WFO)"</formula>
    </cfRule>
    <cfRule type="cellIs" dxfId="31" priority="26739" operator="equal">
      <formula>"EE (WFO)"</formula>
    </cfRule>
    <cfRule type="cellIs" dxfId="31" priority="26740" operator="equal">
      <formula>"EC (WFO)"</formula>
    </cfRule>
    <cfRule type="cellIs" dxfId="31" priority="26741" operator="equal">
      <formula>"EA (WFO)"</formula>
    </cfRule>
    <cfRule type="cellIs" dxfId="40" priority="26742" operator="equal">
      <formula>"EE(WFO)"</formula>
    </cfRule>
    <cfRule type="cellIs" dxfId="40" priority="26743" operator="equal">
      <formula>"EC(WFO)"</formula>
    </cfRule>
    <cfRule type="cellIs" dxfId="31" priority="26744" operator="equal">
      <formula>"EE (WFO)"</formula>
    </cfRule>
    <cfRule type="cellIs" dxfId="31" priority="26745" operator="equal">
      <formula>"EC (WFO)"</formula>
    </cfRule>
    <cfRule type="cellIs" dxfId="31" priority="26746" operator="equal">
      <formula>"EA (WFO)"</formula>
    </cfRule>
    <cfRule type="cellIs" dxfId="40" priority="26747" operator="equal">
      <formula>"EE(WFO)"</formula>
    </cfRule>
    <cfRule type="cellIs" dxfId="40" priority="26748" operator="equal">
      <formula>"EC(WFO)"</formula>
    </cfRule>
    <cfRule type="cellIs" dxfId="31" priority="26749" operator="equal">
      <formula>"EA (WFO)"</formula>
    </cfRule>
    <cfRule type="cellIs" dxfId="32" priority="26750" operator="equal">
      <formula>"EQ (WFO)"</formula>
    </cfRule>
    <cfRule type="cellIs" dxfId="33" priority="26751" operator="equal">
      <formula>"FG (WFO)"</formula>
    </cfRule>
    <cfRule type="cellIs" dxfId="31" priority="26752" operator="equal">
      <formula>"EE (WFO)"</formula>
    </cfRule>
    <cfRule type="cellIs" dxfId="31" priority="26753" operator="equal">
      <formula>"EC (WFO)"</formula>
    </cfRule>
    <cfRule type="cellIs" dxfId="31" priority="26754" operator="equal">
      <formula>"EA (WFO)"</formula>
    </cfRule>
    <cfRule type="cellIs" dxfId="40" priority="26755" operator="equal">
      <formula>"EE(WFO)"</formula>
    </cfRule>
    <cfRule type="cellIs" dxfId="40" priority="26756" operator="equal">
      <formula>"EC(WFO)"</formula>
    </cfRule>
    <cfRule type="cellIs" dxfId="31" priority="26757" operator="equal">
      <formula>"EE (WFO)"</formula>
    </cfRule>
    <cfRule type="cellIs" dxfId="31" priority="26758" operator="equal">
      <formula>"EC (WFO)"</formula>
    </cfRule>
    <cfRule type="cellIs" dxfId="31" priority="26759" operator="equal">
      <formula>"EA (WFO)"</formula>
    </cfRule>
    <cfRule type="cellIs" dxfId="40" priority="26760" operator="equal">
      <formula>"EE(WFO)"</formula>
    </cfRule>
    <cfRule type="cellIs" dxfId="40" priority="26761" operator="equal">
      <formula>"EC(WFO)"</formula>
    </cfRule>
    <cfRule type="cellIs" dxfId="31" priority="26762" operator="equal">
      <formula>"EE (WFO)"</formula>
    </cfRule>
    <cfRule type="cellIs" dxfId="31" priority="26763" operator="equal">
      <formula>"EC (WFO)"</formula>
    </cfRule>
    <cfRule type="cellIs" dxfId="31" priority="26764" operator="equal">
      <formula>"EA (WFO)"</formula>
    </cfRule>
    <cfRule type="cellIs" dxfId="40" priority="26765" operator="equal">
      <formula>"EE(WFO)"</formula>
    </cfRule>
    <cfRule type="cellIs" dxfId="40" priority="26766" operator="equal">
      <formula>"EC(WFO)"</formula>
    </cfRule>
    <cfRule type="cellIs" dxfId="31" priority="26767" operator="equal">
      <formula>"EA (WFO)"</formula>
    </cfRule>
    <cfRule type="cellIs" dxfId="32" priority="26768" operator="equal">
      <formula>"EQ (WFO)"</formula>
    </cfRule>
    <cfRule type="cellIs" dxfId="33" priority="26769" operator="equal">
      <formula>"FG (WFO)"</formula>
    </cfRule>
    <cfRule type="cellIs" dxfId="31" priority="26770" operator="equal">
      <formula>"EE (WFO)"</formula>
    </cfRule>
    <cfRule type="cellIs" dxfId="31" priority="26771" operator="equal">
      <formula>"EC (WFO)"</formula>
    </cfRule>
    <cfRule type="cellIs" dxfId="31" priority="26772" operator="equal">
      <formula>"EA (WFO)"</formula>
    </cfRule>
    <cfRule type="cellIs" dxfId="40" priority="26773" operator="equal">
      <formula>"EE(WFO)"</formula>
    </cfRule>
    <cfRule type="cellIs" dxfId="40" priority="26774" operator="equal">
      <formula>"EC(WFO)"</formula>
    </cfRule>
    <cfRule type="cellIs" dxfId="31" priority="26775" operator="equal">
      <formula>"EE (WFO)"</formula>
    </cfRule>
    <cfRule type="cellIs" dxfId="31" priority="26776" operator="equal">
      <formula>"EC (WFO)"</formula>
    </cfRule>
    <cfRule type="cellIs" dxfId="31" priority="26777" operator="equal">
      <formula>"EA (WFO)"</formula>
    </cfRule>
    <cfRule type="cellIs" dxfId="40" priority="26778" operator="equal">
      <formula>"EE(WFO)"</formula>
    </cfRule>
    <cfRule type="cellIs" dxfId="40" priority="26779" operator="equal">
      <formula>"EC(WFO)"</formula>
    </cfRule>
    <cfRule type="cellIs" dxfId="31" priority="26780" operator="equal">
      <formula>"EE (WFO)"</formula>
    </cfRule>
    <cfRule type="cellIs" dxfId="31" priority="26781" operator="equal">
      <formula>"EC (WFO)"</formula>
    </cfRule>
    <cfRule type="cellIs" dxfId="31" priority="26782" operator="equal">
      <formula>"EA (WFO)"</formula>
    </cfRule>
    <cfRule type="cellIs" dxfId="40" priority="26783" operator="equal">
      <formula>"EE(WFO)"</formula>
    </cfRule>
    <cfRule type="cellIs" dxfId="40" priority="26784" operator="equal">
      <formula>"EC(WFO)"</formula>
    </cfRule>
    <cfRule type="cellIs" dxfId="31" priority="26785" operator="equal">
      <formula>"EE (WFO)"</formula>
    </cfRule>
    <cfRule type="cellIs" dxfId="31" priority="26786" operator="equal">
      <formula>"EC (WFO)"</formula>
    </cfRule>
    <cfRule type="cellIs" dxfId="31" priority="26787" operator="equal">
      <formula>"EA (WFO)"</formula>
    </cfRule>
    <cfRule type="cellIs" dxfId="40" priority="26788" operator="equal">
      <formula>"EE(WFO)"</formula>
    </cfRule>
    <cfRule type="cellIs" dxfId="40" priority="26789" operator="equal">
      <formula>"EC(WFO)"</formula>
    </cfRule>
  </conditionalFormatting>
  <conditionalFormatting sqref="R195:T195">
    <cfRule type="cellIs" dxfId="31" priority="26678" operator="equal">
      <formula>"EE (WFO)"</formula>
    </cfRule>
    <cfRule type="cellIs" dxfId="31" priority="26679" operator="equal">
      <formula>"EC (WFO)"</formula>
    </cfRule>
    <cfRule type="cellIs" dxfId="31" priority="26680" operator="equal">
      <formula>"EA (WFO)"</formula>
    </cfRule>
    <cfRule type="cellIs" dxfId="40" priority="26681" operator="equal">
      <formula>"EE(WFO)"</formula>
    </cfRule>
    <cfRule type="cellIs" dxfId="40" priority="26682" operator="equal">
      <formula>"EC(WFO)"</formula>
    </cfRule>
    <cfRule type="cellIs" dxfId="31" priority="26683" operator="equal">
      <formula>"EE (WFO)"</formula>
    </cfRule>
    <cfRule type="cellIs" dxfId="31" priority="26684" operator="equal">
      <formula>"EC (WFO)"</formula>
    </cfRule>
    <cfRule type="cellIs" dxfId="31" priority="26685" operator="equal">
      <formula>"EA (WFO)"</formula>
    </cfRule>
    <cfRule type="cellIs" dxfId="40" priority="26686" operator="equal">
      <formula>"EE(WFO)"</formula>
    </cfRule>
    <cfRule type="cellIs" dxfId="40" priority="26687" operator="equal">
      <formula>"EC(WFO)"</formula>
    </cfRule>
    <cfRule type="cellIs" dxfId="31" priority="26688" operator="equal">
      <formula>"EE (WFO)"</formula>
    </cfRule>
    <cfRule type="cellIs" dxfId="31" priority="26689" operator="equal">
      <formula>"EC (WFO)"</formula>
    </cfRule>
    <cfRule type="cellIs" dxfId="31" priority="26690" operator="equal">
      <formula>"EA (WFO)"</formula>
    </cfRule>
    <cfRule type="cellIs" dxfId="40" priority="26691" operator="equal">
      <formula>"EE(WFO)"</formula>
    </cfRule>
    <cfRule type="cellIs" dxfId="40" priority="26692" operator="equal">
      <formula>"EC(WFO)"</formula>
    </cfRule>
    <cfRule type="cellIs" dxfId="31" priority="26693" operator="equal">
      <formula>"EE (WFO)"</formula>
    </cfRule>
    <cfRule type="cellIs" dxfId="31" priority="26694" operator="equal">
      <formula>"EC (WFO)"</formula>
    </cfRule>
    <cfRule type="cellIs" dxfId="31" priority="26695" operator="equal">
      <formula>"EA (WFO)"</formula>
    </cfRule>
    <cfRule type="cellIs" dxfId="40" priority="26696" operator="equal">
      <formula>"EE(WFO)"</formula>
    </cfRule>
    <cfRule type="cellIs" dxfId="40" priority="26697" operator="equal">
      <formula>"EC(WFO)"</formula>
    </cfRule>
    <cfRule type="cellIs" dxfId="31" priority="26698" operator="equal">
      <formula>"EA (WFO)"</formula>
    </cfRule>
    <cfRule type="cellIs" dxfId="32" priority="26699" operator="equal">
      <formula>"EQ (WFO)"</formula>
    </cfRule>
    <cfRule type="cellIs" dxfId="33" priority="26700" operator="equal">
      <formula>"FG (WFO)"</formula>
    </cfRule>
    <cfRule type="cellIs" dxfId="31" priority="26701" operator="equal">
      <formula>"EE (WFO)"</formula>
    </cfRule>
    <cfRule type="cellIs" dxfId="31" priority="26702" operator="equal">
      <formula>"EC (WFO)"</formula>
    </cfRule>
    <cfRule type="cellIs" dxfId="31" priority="26703" operator="equal">
      <formula>"EA (WFO)"</formula>
    </cfRule>
    <cfRule type="cellIs" dxfId="40" priority="26704" operator="equal">
      <formula>"EE(WFO)"</formula>
    </cfRule>
    <cfRule type="cellIs" dxfId="40" priority="26705" operator="equal">
      <formula>"EC(WFO)"</formula>
    </cfRule>
    <cfRule type="cellIs" dxfId="36" priority="26706" operator="equal">
      <formula>"RS"</formula>
    </cfRule>
    <cfRule type="cellIs" dxfId="28" priority="26707" operator="equal">
      <formula>"TR (WFO)"</formula>
    </cfRule>
    <cfRule type="cellIs" dxfId="29" priority="26708" operator="equal">
      <formula>"EQ (WFO)"</formula>
    </cfRule>
    <cfRule type="cellIs" dxfId="52" priority="26709" operator="equal">
      <formula>"FG (WFO)"</formula>
    </cfRule>
    <cfRule type="cellIs" dxfId="29" priority="26710" operator="equal">
      <formula>"EO (WFO)"</formula>
    </cfRule>
    <cfRule type="cellIs" dxfId="29" priority="26711" operator="equal">
      <formula>"EK (WFO)"</formula>
    </cfRule>
    <cfRule type="cellIs" dxfId="31" priority="26712" operator="equal">
      <formula>"EE (WFO)"</formula>
    </cfRule>
    <cfRule type="cellIs" dxfId="31" priority="26713" operator="equal">
      <formula>"EC (WFO)"</formula>
    </cfRule>
    <cfRule type="cellIs" dxfId="31" priority="26714" operator="equal">
      <formula>"EA (WFO)"</formula>
    </cfRule>
    <cfRule type="cellIs" dxfId="40" priority="26715" operator="equal">
      <formula>"EE(WFO)"</formula>
    </cfRule>
    <cfRule type="cellIs" dxfId="40" priority="26716" operator="equal">
      <formula>"EC(WFO)"</formula>
    </cfRule>
    <cfRule type="cellIs" dxfId="57" priority="26717" operator="equal">
      <formula>"SCIK"</formula>
    </cfRule>
    <cfRule type="cellIs" dxfId="57" priority="26718" operator="equal">
      <formula>"CT"</formula>
    </cfRule>
    <cfRule type="cellIs" dxfId="39" priority="26719" operator="equal">
      <formula>"CT"</formula>
    </cfRule>
    <cfRule type="cellIs" dxfId="61" priority="26720" operator="equal">
      <formula>"CT"</formula>
    </cfRule>
    <cfRule type="cellIs" dxfId="23" priority="26721" operator="equal">
      <formula>"FG"</formula>
    </cfRule>
    <cfRule type="cellIs" dxfId="44" priority="26722" operator="equal">
      <formula>"L"</formula>
    </cfRule>
    <cfRule type="cellIs" dxfId="38" priority="26723" operator="equal">
      <formula>"EG (WFO)"</formula>
    </cfRule>
    <cfRule type="cellIs" dxfId="31" priority="26724" operator="equal">
      <formula>"EE (WFO)"</formula>
    </cfRule>
    <cfRule type="cellIs" dxfId="31" priority="26725" operator="equal">
      <formula>"EC (WFO)"</formula>
    </cfRule>
    <cfRule type="cellIs" dxfId="31" priority="26726" operator="equal">
      <formula>"EA (WFO)"</formula>
    </cfRule>
    <cfRule type="cellIs" dxfId="40" priority="26727" operator="equal">
      <formula>"EE(WFO)"</formula>
    </cfRule>
    <cfRule type="cellIs" dxfId="40" priority="26728" operator="equal">
      <formula>"EC(WFO)"</formula>
    </cfRule>
    <cfRule type="cellIs" dxfId="31" priority="26464" operator="equal">
      <formula>"EA (WFO)"</formula>
    </cfRule>
    <cfRule type="cellIs" dxfId="32" priority="26465" operator="equal">
      <formula>"EQ (WFO)"</formula>
    </cfRule>
    <cfRule type="cellIs" dxfId="33" priority="26466" operator="equal">
      <formula>"FG (WFO)"</formula>
    </cfRule>
  </conditionalFormatting>
  <conditionalFormatting sqref="R195">
    <cfRule type="cellIs" dxfId="31" priority="26659" operator="equal">
      <formula>"EE (WFO)"</formula>
    </cfRule>
    <cfRule type="cellIs" dxfId="31" priority="26660" operator="equal">
      <formula>"EC (WFO)"</formula>
    </cfRule>
    <cfRule type="cellIs" dxfId="31" priority="26661" operator="equal">
      <formula>"EA (WFO)"</formula>
    </cfRule>
    <cfRule type="cellIs" dxfId="40" priority="26662" operator="equal">
      <formula>"EE(WFO)"</formula>
    </cfRule>
    <cfRule type="cellIs" dxfId="40" priority="26663" operator="equal">
      <formula>"EC(WFO)"</formula>
    </cfRule>
    <cfRule type="cellIs" dxfId="31" priority="26664" operator="equal">
      <formula>"EE (WFO)"</formula>
    </cfRule>
    <cfRule type="cellIs" dxfId="31" priority="26665" operator="equal">
      <formula>"EC (WFO)"</formula>
    </cfRule>
    <cfRule type="cellIs" dxfId="31" priority="26666" operator="equal">
      <formula>"EA (WFO)"</formula>
    </cfRule>
    <cfRule type="cellIs" dxfId="40" priority="26667" operator="equal">
      <formula>"EE(WFO)"</formula>
    </cfRule>
    <cfRule type="cellIs" dxfId="40" priority="26668" operator="equal">
      <formula>"EC(WFO)"</formula>
    </cfRule>
    <cfRule type="cellIs" dxfId="31" priority="26669" operator="equal">
      <formula>"EE (WFO)"</formula>
    </cfRule>
    <cfRule type="cellIs" dxfId="31" priority="26670" operator="equal">
      <formula>"EC (WFO)"</formula>
    </cfRule>
    <cfRule type="cellIs" dxfId="31" priority="26671" operator="equal">
      <formula>"EA (WFO)"</formula>
    </cfRule>
    <cfRule type="cellIs" dxfId="40" priority="26672" operator="equal">
      <formula>"EE(WFO)"</formula>
    </cfRule>
    <cfRule type="cellIs" dxfId="40" priority="26673" operator="equal">
      <formula>"EC(WFO)"</formula>
    </cfRule>
    <cfRule type="cellIs" dxfId="40" priority="26674" operator="equal">
      <formula>"EE(WFO)"</formula>
    </cfRule>
    <cfRule type="cellIs" dxfId="40" priority="26675" operator="equal">
      <formula>"EC(WFO)"</formula>
    </cfRule>
    <cfRule type="cellIs" dxfId="40" priority="26676" operator="equal">
      <formula>"EE(WFO)"</formula>
    </cfRule>
    <cfRule type="cellIs" dxfId="40" priority="26677" operator="equal">
      <formula>"EC(WFO)"</formula>
    </cfRule>
  </conditionalFormatting>
  <conditionalFormatting sqref="S195:T195">
    <cfRule type="cellIs" dxfId="31" priority="26603" operator="equal">
      <formula>"EG (WFO)"</formula>
    </cfRule>
    <cfRule type="cellIs" dxfId="31" priority="26604" operator="equal">
      <formula>"EG ((WFO)"</formula>
    </cfRule>
    <cfRule type="cellIs" dxfId="31" priority="26605" operator="equal">
      <formula>"EE (WFO)"</formula>
    </cfRule>
    <cfRule type="cellIs" dxfId="31" priority="26606" operator="equal">
      <formula>"EC (WFO)"</formula>
    </cfRule>
    <cfRule type="cellIs" dxfId="31" priority="26607" operator="equal">
      <formula>"EA (WFO)"</formula>
    </cfRule>
    <cfRule type="cellIs" dxfId="38" priority="26608" operator="equal">
      <formula>"EE(WFO)"</formula>
    </cfRule>
    <cfRule type="cellIs" dxfId="39" priority="26609" operator="equal">
      <formula>"EE(WFO)"</formula>
    </cfRule>
    <cfRule type="cellIs" dxfId="40" priority="26610" operator="equal">
      <formula>"EC(WFO)"</formula>
    </cfRule>
    <cfRule type="expression" dxfId="19" priority="26611">
      <formula>OR(S195="CT",S195="SCIK",S195="CUMIL")</formula>
    </cfRule>
    <cfRule type="expression" dxfId="9" priority="26612">
      <formula>OR(S195="TR",S195="TDM",S195="PKT")</formula>
    </cfRule>
    <cfRule type="expression" dxfId="12" priority="26613">
      <formula>OR(S195="OP",S195="RS",S195="RTS",S195="PRM",S195="CB")</formula>
    </cfRule>
    <cfRule type="expression" dxfId="20" priority="26614">
      <formula>OR(S195="FG")</formula>
    </cfRule>
    <cfRule type="expression" dxfId="3" priority="26615">
      <formula>OR(S195="L",S195="OTG")</formula>
    </cfRule>
    <cfRule type="cellIs" dxfId="37" priority="26616" operator="equal">
      <formula>"EQ (WFO)"</formula>
    </cfRule>
    <cfRule type="cellIs" dxfId="31" priority="26617" operator="equal">
      <formula>"EO (WFO)"</formula>
    </cfRule>
    <cfRule type="cellIs" dxfId="36" priority="26618" operator="equal">
      <formula>"RS"</formula>
    </cfRule>
    <cfRule type="cellIs" dxfId="28" priority="26619" operator="equal">
      <formula>"TR (WFO)"</formula>
    </cfRule>
    <cfRule type="cellIs" dxfId="31" priority="26620" operator="equal">
      <formula>"EQ (WFO)"</formula>
    </cfRule>
    <cfRule type="cellIs" dxfId="31" priority="26621" operator="equal">
      <formula>"EO (WFO)"</formula>
    </cfRule>
    <cfRule type="cellIs" dxfId="31" priority="26622" operator="equal">
      <formula>"EO (WFO)"</formula>
    </cfRule>
    <cfRule type="cellIs" dxfId="31" priority="26623" operator="equal">
      <formula>"EK (WFO)"</formula>
    </cfRule>
    <cfRule type="cellIs" dxfId="31" priority="26624" operator="equal">
      <formula>"EG (WFO)"</formula>
    </cfRule>
    <cfRule type="cellIs" dxfId="31" priority="26625" operator="equal">
      <formula>"EE (WFO)"</formula>
    </cfRule>
    <cfRule type="cellIs" dxfId="31" priority="26626" operator="equal">
      <formula>"EC (WFO)"</formula>
    </cfRule>
    <cfRule type="cellIs" dxfId="31" priority="26627" operator="equal">
      <formula>"EA (WFO)"</formula>
    </cfRule>
    <cfRule type="cellIs" dxfId="35" priority="26628" operator="equal">
      <formula>"FG (WFO)"</formula>
    </cfRule>
    <cfRule type="cellIs" dxfId="34" priority="26629" operator="equal">
      <formula>"TR"</formula>
    </cfRule>
    <cfRule type="cellIs" dxfId="31" priority="26630" operator="equal">
      <formula>"EA (WFO)"</formula>
    </cfRule>
    <cfRule type="cellIs" dxfId="32" priority="26631" operator="equal">
      <formula>"EQ (WFO)"</formula>
    </cfRule>
    <cfRule type="cellIs" dxfId="33" priority="26632" operator="equal">
      <formula>"FG (WFO)"</formula>
    </cfRule>
    <cfRule type="expression" dxfId="19" priority="26633">
      <formula>OR(S195="CT",S195="SCIK",S195="CUMIL")</formula>
    </cfRule>
    <cfRule type="expression" dxfId="9" priority="26634">
      <formula>OR(S195="TR",S195="TDM",S195="PKT")</formula>
    </cfRule>
    <cfRule type="expression" dxfId="20" priority="26635">
      <formula>OR(S195="FG")</formula>
    </cfRule>
    <cfRule type="expression" dxfId="3" priority="26636">
      <formula>OR(S195="L",S195="OTG")</formula>
    </cfRule>
    <cfRule type="expression" dxfId="12" priority="26637">
      <formula>OR(S195="OP",S195="RS",S195="RTS",S195="PRM",S195="CB")</formula>
    </cfRule>
    <cfRule type="cellIs" dxfId="31" priority="26638" operator="equal">
      <formula>"EE (WFO)"</formula>
    </cfRule>
    <cfRule type="cellIs" dxfId="31" priority="26639" operator="equal">
      <formula>"EC (WFO)"</formula>
    </cfRule>
    <cfRule type="cellIs" dxfId="31" priority="26640" operator="equal">
      <formula>"EA (WFO)"</formula>
    </cfRule>
    <cfRule type="cellIs" dxfId="40" priority="26641" operator="equal">
      <formula>"EE(WFO)"</formula>
    </cfRule>
    <cfRule type="cellIs" dxfId="40" priority="26642" operator="equal">
      <formula>"EC(WFO)"</formula>
    </cfRule>
    <cfRule type="cellIs" dxfId="31" priority="26643" operator="equal">
      <formula>"EE (WFO)"</formula>
    </cfRule>
    <cfRule type="cellIs" dxfId="31" priority="26644" operator="equal">
      <formula>"EC (WFO)"</formula>
    </cfRule>
    <cfRule type="cellIs" dxfId="31" priority="26645" operator="equal">
      <formula>"EA (WFO)"</formula>
    </cfRule>
    <cfRule type="cellIs" dxfId="40" priority="26646" operator="equal">
      <formula>"EE(WFO)"</formula>
    </cfRule>
    <cfRule type="cellIs" dxfId="40" priority="26647" operator="equal">
      <formula>"EC(WFO)"</formula>
    </cfRule>
    <cfRule type="cellIs" dxfId="31" priority="26648" operator="equal">
      <formula>"EE (WFO)"</formula>
    </cfRule>
    <cfRule type="cellIs" dxfId="31" priority="26649" operator="equal">
      <formula>"EC (WFO)"</formula>
    </cfRule>
    <cfRule type="cellIs" dxfId="31" priority="26650" operator="equal">
      <formula>"EA (WFO)"</formula>
    </cfRule>
    <cfRule type="cellIs" dxfId="40" priority="26651" operator="equal">
      <formula>"EE(WFO)"</formula>
    </cfRule>
    <cfRule type="cellIs" dxfId="40" priority="26652" operator="equal">
      <formula>"EC(WFO)"</formula>
    </cfRule>
    <cfRule type="cellIs" dxfId="40" priority="26653" operator="equal">
      <formula>"EE(WFO)"</formula>
    </cfRule>
    <cfRule type="cellIs" dxfId="40" priority="26654" operator="equal">
      <formula>"EC(WFO)"</formula>
    </cfRule>
    <cfRule type="cellIs" dxfId="40" priority="26655" operator="equal">
      <formula>"EE(WFO)"</formula>
    </cfRule>
    <cfRule type="cellIs" dxfId="40" priority="26656" operator="equal">
      <formula>"EC(WFO)"</formula>
    </cfRule>
    <cfRule type="cellIs" dxfId="40" priority="26657" operator="equal">
      <formula>"EE(WFO)"</formula>
    </cfRule>
    <cfRule type="cellIs" dxfId="40" priority="26658" operator="equal">
      <formula>"EC(WFO)"</formula>
    </cfRule>
    <cfRule type="cellIs" dxfId="31" priority="26445" operator="equal">
      <formula>"EE (WFO)"</formula>
    </cfRule>
    <cfRule type="cellIs" dxfId="31" priority="26446" operator="equal">
      <formula>"EC (WFO)"</formula>
    </cfRule>
    <cfRule type="cellIs" dxfId="31" priority="26447" operator="equal">
      <formula>"EA (WFO)"</formula>
    </cfRule>
    <cfRule type="cellIs" dxfId="40" priority="26448" operator="equal">
      <formula>"EE(WFO)"</formula>
    </cfRule>
    <cfRule type="cellIs" dxfId="40" priority="26449" operator="equal">
      <formula>"EC(WFO)"</formula>
    </cfRule>
    <cfRule type="cellIs" dxfId="31" priority="26442" operator="equal">
      <formula>"EA (WFO)"</formula>
    </cfRule>
    <cfRule type="cellIs" dxfId="32" priority="26443" operator="equal">
      <formula>"EQ (WFO)"</formula>
    </cfRule>
    <cfRule type="cellIs" dxfId="33" priority="26444" operator="equal">
      <formula>"FG (WFO)"</formula>
    </cfRule>
  </conditionalFormatting>
  <conditionalFormatting sqref="S195">
    <cfRule type="cellIs" dxfId="31" priority="26595" operator="equal">
      <formula>"EA (WFO)"</formula>
    </cfRule>
    <cfRule type="cellIs" dxfId="32" priority="26596" operator="equal">
      <formula>"EQ (WFO)"</formula>
    </cfRule>
    <cfRule type="cellIs" dxfId="33" priority="26597" operator="equal">
      <formula>"FG (WFO)"</formula>
    </cfRule>
    <cfRule type="cellIs" dxfId="31" priority="26598" operator="equal">
      <formula>"EE (WFO)"</formula>
    </cfRule>
    <cfRule type="cellIs" dxfId="31" priority="26599" operator="equal">
      <formula>"EC (WFO)"</formula>
    </cfRule>
    <cfRule type="cellIs" dxfId="31" priority="26600" operator="equal">
      <formula>"EA (WFO)"</formula>
    </cfRule>
    <cfRule type="cellIs" dxfId="40" priority="26601" operator="equal">
      <formula>"EE(WFO)"</formula>
    </cfRule>
    <cfRule type="cellIs" dxfId="40" priority="26602" operator="equal">
      <formula>"EC(WFO)"</formula>
    </cfRule>
  </conditionalFormatting>
  <conditionalFormatting sqref="S195:U195">
    <cfRule type="cellIs" dxfId="38" priority="26437" operator="equal">
      <formula>"EE(WFO)"</formula>
    </cfRule>
    <cfRule type="cellIs" dxfId="39" priority="26438" operator="equal">
      <formula>"EE(WFO)"</formula>
    </cfRule>
    <cfRule type="cellIs" dxfId="40" priority="26439" operator="equal">
      <formula>"EC(WFO)"</formula>
    </cfRule>
  </conditionalFormatting>
  <conditionalFormatting sqref="T195">
    <cfRule type="cellIs" dxfId="31" priority="26479" operator="equal">
      <formula>"EA (WFO)"</formula>
    </cfRule>
    <cfRule type="cellIs" dxfId="32" priority="26480" operator="equal">
      <formula>"EQ (WFO)"</formula>
    </cfRule>
    <cfRule type="cellIs" dxfId="33" priority="26481" operator="equal">
      <formula>"FG (WFO)"</formula>
    </cfRule>
    <cfRule type="cellIs" dxfId="31" priority="26482" operator="equal">
      <formula>"EE (WFO)"</formula>
    </cfRule>
    <cfRule type="cellIs" dxfId="31" priority="26483" operator="equal">
      <formula>"EC (WFO)"</formula>
    </cfRule>
    <cfRule type="cellIs" dxfId="31" priority="26484" operator="equal">
      <formula>"EA (WFO)"</formula>
    </cfRule>
    <cfRule type="cellIs" dxfId="40" priority="26485" operator="equal">
      <formula>"EE(WFO)"</formula>
    </cfRule>
    <cfRule type="cellIs" dxfId="40" priority="26486" operator="equal">
      <formula>"EC(WFO)"</formula>
    </cfRule>
    <cfRule type="cellIs" dxfId="31" priority="26487" operator="equal">
      <formula>"EE (WFO)"</formula>
    </cfRule>
    <cfRule type="cellIs" dxfId="31" priority="26488" operator="equal">
      <formula>"EC (WFO)"</formula>
    </cfRule>
    <cfRule type="cellIs" dxfId="31" priority="26489" operator="equal">
      <formula>"EA (WFO)"</formula>
    </cfRule>
    <cfRule type="cellIs" dxfId="40" priority="26490" operator="equal">
      <formula>"EE(WFO)"</formula>
    </cfRule>
    <cfRule type="cellIs" dxfId="40" priority="26491" operator="equal">
      <formula>"EC(WFO)"</formula>
    </cfRule>
    <cfRule type="cellIs" dxfId="31" priority="26492" operator="equal">
      <formula>"EE (WFO)"</formula>
    </cfRule>
    <cfRule type="cellIs" dxfId="31" priority="26493" operator="equal">
      <formula>"EC (WFO)"</formula>
    </cfRule>
    <cfRule type="cellIs" dxfId="31" priority="26494" operator="equal">
      <formula>"EA (WFO)"</formula>
    </cfRule>
    <cfRule type="cellIs" dxfId="40" priority="26495" operator="equal">
      <formula>"EE(WFO)"</formula>
    </cfRule>
    <cfRule type="cellIs" dxfId="40" priority="26496" operator="equal">
      <formula>"EC(WFO)"</formula>
    </cfRule>
    <cfRule type="cellIs" dxfId="31" priority="26497" operator="equal">
      <formula>"EE (WFO)"</formula>
    </cfRule>
    <cfRule type="cellIs" dxfId="31" priority="26498" operator="equal">
      <formula>"EC (WFO)"</formula>
    </cfRule>
    <cfRule type="cellIs" dxfId="31" priority="26499" operator="equal">
      <formula>"EA (WFO)"</formula>
    </cfRule>
    <cfRule type="cellIs" dxfId="40" priority="26500" operator="equal">
      <formula>"EE(WFO)"</formula>
    </cfRule>
    <cfRule type="cellIs" dxfId="40" priority="26501" operator="equal">
      <formula>"EC(WFO)"</formula>
    </cfRule>
    <cfRule type="cellIs" dxfId="31" priority="26502" operator="equal">
      <formula>"EE (WFO)"</formula>
    </cfRule>
    <cfRule type="cellIs" dxfId="31" priority="26503" operator="equal">
      <formula>"EC (WFO)"</formula>
    </cfRule>
    <cfRule type="cellIs" dxfId="31" priority="26504" operator="equal">
      <formula>"EA (WFO)"</formula>
    </cfRule>
    <cfRule type="cellIs" dxfId="40" priority="26505" operator="equal">
      <formula>"EE(WFO)"</formula>
    </cfRule>
    <cfRule type="cellIs" dxfId="40" priority="26506" operator="equal">
      <formula>"EC(WFO)"</formula>
    </cfRule>
    <cfRule type="cellIs" dxfId="31" priority="26507" operator="equal">
      <formula>"EA (WFO)"</formula>
    </cfRule>
    <cfRule type="cellIs" dxfId="32" priority="26508" operator="equal">
      <formula>"EQ (WFO)"</formula>
    </cfRule>
    <cfRule type="cellIs" dxfId="33" priority="26509" operator="equal">
      <formula>"FG (WFO)"</formula>
    </cfRule>
    <cfRule type="cellIs" dxfId="31" priority="26510" operator="equal">
      <formula>"EE (WFO)"</formula>
    </cfRule>
    <cfRule type="cellIs" dxfId="31" priority="26511" operator="equal">
      <formula>"EC (WFO)"</formula>
    </cfRule>
    <cfRule type="cellIs" dxfId="31" priority="26512" operator="equal">
      <formula>"EA (WFO)"</formula>
    </cfRule>
    <cfRule type="cellIs" dxfId="40" priority="26513" operator="equal">
      <formula>"EE(WFO)"</formula>
    </cfRule>
    <cfRule type="cellIs" dxfId="40" priority="26514" operator="equal">
      <formula>"EC(WFO)"</formula>
    </cfRule>
    <cfRule type="cellIs" dxfId="29" priority="26515" operator="equal">
      <formula>"EQ (WFO)"</formula>
    </cfRule>
    <cfRule type="cellIs" dxfId="52" priority="26516" operator="equal">
      <formula>"FG (WFO)"</formula>
    </cfRule>
    <cfRule type="cellIs" dxfId="29" priority="26517" operator="equal">
      <formula>"EO (WFO)"</formula>
    </cfRule>
    <cfRule type="cellIs" dxfId="29" priority="26518" operator="equal">
      <formula>"EK (WFO)"</formula>
    </cfRule>
    <cfRule type="cellIs" dxfId="40" priority="26519" operator="equal">
      <formula>"EE(WFO)"</formula>
    </cfRule>
    <cfRule type="cellIs" dxfId="40" priority="26520" operator="equal">
      <formula>"EC(WFO)"</formula>
    </cfRule>
    <cfRule type="cellIs" dxfId="31" priority="26521" operator="equal">
      <formula>"EE (WFO)"</formula>
    </cfRule>
    <cfRule type="cellIs" dxfId="31" priority="26522" operator="equal">
      <formula>"EC (WFO)"</formula>
    </cfRule>
    <cfRule type="cellIs" dxfId="31" priority="26523" operator="equal">
      <formula>"EA (WFO)"</formula>
    </cfRule>
    <cfRule type="cellIs" dxfId="40" priority="26524" operator="equal">
      <formula>"EE(WFO)"</formula>
    </cfRule>
    <cfRule type="cellIs" dxfId="40" priority="26525" operator="equal">
      <formula>"EC(WFO)"</formula>
    </cfRule>
    <cfRule type="cellIs" dxfId="40" priority="26526" operator="equal">
      <formula>"EE(WFO)"</formula>
    </cfRule>
    <cfRule type="cellIs" dxfId="40" priority="26527" operator="equal">
      <formula>"EC(WFO)"</formula>
    </cfRule>
    <cfRule type="cellIs" dxfId="31" priority="26528" operator="equal">
      <formula>"EE (WFO)"</formula>
    </cfRule>
    <cfRule type="cellIs" dxfId="31" priority="26529" operator="equal">
      <formula>"EC (WFO)"</formula>
    </cfRule>
    <cfRule type="cellIs" dxfId="31" priority="26530" operator="equal">
      <formula>"EA (WFO)"</formula>
    </cfRule>
    <cfRule type="cellIs" dxfId="40" priority="26531" operator="equal">
      <formula>"EE(WFO)"</formula>
    </cfRule>
    <cfRule type="cellIs" dxfId="40" priority="26532" operator="equal">
      <formula>"EC(WFO)"</formula>
    </cfRule>
    <cfRule type="cellIs" dxfId="31" priority="26533" operator="equal">
      <formula>"EE (WFO)"</formula>
    </cfRule>
    <cfRule type="cellIs" dxfId="31" priority="26534" operator="equal">
      <formula>"EC (WFO)"</formula>
    </cfRule>
    <cfRule type="cellIs" dxfId="31" priority="26535" operator="equal">
      <formula>"EA (WFO)"</formula>
    </cfRule>
    <cfRule type="cellIs" dxfId="40" priority="26536" operator="equal">
      <formula>"EE(WFO)"</formula>
    </cfRule>
    <cfRule type="cellIs" dxfId="40" priority="26537" operator="equal">
      <formula>"EC(WFO)"</formula>
    </cfRule>
    <cfRule type="cellIs" dxfId="31" priority="26538" operator="equal">
      <formula>"EE (WFO)"</formula>
    </cfRule>
    <cfRule type="cellIs" dxfId="31" priority="26539" operator="equal">
      <formula>"EC (WFO)"</formula>
    </cfRule>
    <cfRule type="cellIs" dxfId="31" priority="26540" operator="equal">
      <formula>"EA (WFO)"</formula>
    </cfRule>
    <cfRule type="cellIs" dxfId="40" priority="26541" operator="equal">
      <formula>"EE(WFO)"</formula>
    </cfRule>
    <cfRule type="cellIs" dxfId="40" priority="26542" operator="equal">
      <formula>"EC(WFO)"</formula>
    </cfRule>
    <cfRule type="cellIs" dxfId="31" priority="26543" operator="equal">
      <formula>"EE (WFO)"</formula>
    </cfRule>
    <cfRule type="cellIs" dxfId="31" priority="26544" operator="equal">
      <formula>"EC (WFO)"</formula>
    </cfRule>
    <cfRule type="cellIs" dxfId="31" priority="26545" operator="equal">
      <formula>"EA (WFO)"</formula>
    </cfRule>
    <cfRule type="cellIs" dxfId="40" priority="26546" operator="equal">
      <formula>"EE(WFO)"</formula>
    </cfRule>
    <cfRule type="cellIs" dxfId="40" priority="26547" operator="equal">
      <formula>"EC(WFO)"</formula>
    </cfRule>
    <cfRule type="cellIs" dxfId="31" priority="26548" operator="equal">
      <formula>"EE (WFO)"</formula>
    </cfRule>
    <cfRule type="cellIs" dxfId="31" priority="26549" operator="equal">
      <formula>"EC (WFO)"</formula>
    </cfRule>
    <cfRule type="cellIs" dxfId="31" priority="26550" operator="equal">
      <formula>"EA (WFO)"</formula>
    </cfRule>
    <cfRule type="cellIs" dxfId="40" priority="26551" operator="equal">
      <formula>"EE(WFO)"</formula>
    </cfRule>
    <cfRule type="cellIs" dxfId="40" priority="26552" operator="equal">
      <formula>"EC(WFO)"</formula>
    </cfRule>
    <cfRule type="cellIs" dxfId="40" priority="26553" operator="equal">
      <formula>"EE(WFO)"</formula>
    </cfRule>
    <cfRule type="cellIs" dxfId="40" priority="26554" operator="equal">
      <formula>"EC(WFO)"</formula>
    </cfRule>
    <cfRule type="cellIs" dxfId="40" priority="26555" operator="equal">
      <formula>"EE(WFO)"</formula>
    </cfRule>
    <cfRule type="cellIs" dxfId="40" priority="26556" operator="equal">
      <formula>"EC(WFO)"</formula>
    </cfRule>
    <cfRule type="cellIs" dxfId="40" priority="26557" operator="equal">
      <formula>"EE(WFO)"</formula>
    </cfRule>
    <cfRule type="cellIs" dxfId="40" priority="26558" operator="equal">
      <formula>"EC(WFO)"</formula>
    </cfRule>
    <cfRule type="cellIs" dxfId="31" priority="26559" operator="equal">
      <formula>"EE (WFO)"</formula>
    </cfRule>
    <cfRule type="cellIs" dxfId="31" priority="26560" operator="equal">
      <formula>"EC (WFO)"</formula>
    </cfRule>
    <cfRule type="cellIs" dxfId="31" priority="26561" operator="equal">
      <formula>"EA (WFO)"</formula>
    </cfRule>
    <cfRule type="cellIs" dxfId="40" priority="26562" operator="equal">
      <formula>"EE(WFO)"</formula>
    </cfRule>
    <cfRule type="cellIs" dxfId="40" priority="26563" operator="equal">
      <formula>"EC(WFO)"</formula>
    </cfRule>
    <cfRule type="cellIs" dxfId="40" priority="26564" operator="equal">
      <formula>"EE(WFO)"</formula>
    </cfRule>
    <cfRule type="cellIs" dxfId="40" priority="26565" operator="equal">
      <formula>"EC(WFO)"</formula>
    </cfRule>
    <cfRule type="cellIs" dxfId="40" priority="26566" operator="equal">
      <formula>"EE(WFO)"</formula>
    </cfRule>
    <cfRule type="cellIs" dxfId="40" priority="26567" operator="equal">
      <formula>"EC(WFO)"</formula>
    </cfRule>
    <cfRule type="cellIs" dxfId="40" priority="26568" operator="equal">
      <formula>"EE(WFO)"</formula>
    </cfRule>
    <cfRule type="cellIs" dxfId="40" priority="26569" operator="equal">
      <formula>"EC(WFO)"</formula>
    </cfRule>
    <cfRule type="cellIs" dxfId="31" priority="26570" operator="equal">
      <formula>"EE (WFO)"</formula>
    </cfRule>
    <cfRule type="cellIs" dxfId="31" priority="26571" operator="equal">
      <formula>"EC (WFO)"</formula>
    </cfRule>
    <cfRule type="cellIs" dxfId="31" priority="26572" operator="equal">
      <formula>"EA (WFO)"</formula>
    </cfRule>
    <cfRule type="cellIs" dxfId="40" priority="26573" operator="equal">
      <formula>"EE(WFO)"</formula>
    </cfRule>
    <cfRule type="cellIs" dxfId="40" priority="26574" operator="equal">
      <formula>"EC(WFO)"</formula>
    </cfRule>
    <cfRule type="cellIs" dxfId="40" priority="26575" operator="equal">
      <formula>"EE(WFO)"</formula>
    </cfRule>
    <cfRule type="cellIs" dxfId="40" priority="26576" operator="equal">
      <formula>"EC(WFO)"</formula>
    </cfRule>
    <cfRule type="cellIs" dxfId="40" priority="26577" operator="equal">
      <formula>"EE(WFO)"</formula>
    </cfRule>
    <cfRule type="cellIs" dxfId="40" priority="26578" operator="equal">
      <formula>"EC(WFO)"</formula>
    </cfRule>
    <cfRule type="cellIs" dxfId="40" priority="26579" operator="equal">
      <formula>"EE(WFO)"</formula>
    </cfRule>
    <cfRule type="cellIs" dxfId="40" priority="26580" operator="equal">
      <formula>"EC(WFO)"</formula>
    </cfRule>
    <cfRule type="cellIs" dxfId="31" priority="26581" operator="equal">
      <formula>"EE (WFO)"</formula>
    </cfRule>
    <cfRule type="cellIs" dxfId="31" priority="26582" operator="equal">
      <formula>"EC (WFO)"</formula>
    </cfRule>
    <cfRule type="cellIs" dxfId="31" priority="26583" operator="equal">
      <formula>"EA (WFO)"</formula>
    </cfRule>
    <cfRule type="cellIs" dxfId="40" priority="26584" operator="equal">
      <formula>"EE(WFO)"</formula>
    </cfRule>
    <cfRule type="cellIs" dxfId="40" priority="26585" operator="equal">
      <formula>"EC(WFO)"</formula>
    </cfRule>
    <cfRule type="cellIs" dxfId="40" priority="26586" operator="equal">
      <formula>"EE(WFO)"</formula>
    </cfRule>
    <cfRule type="cellIs" dxfId="40" priority="26587" operator="equal">
      <formula>"EC(WFO)"</formula>
    </cfRule>
    <cfRule type="cellIs" dxfId="31" priority="26588" operator="equal">
      <formula>"EE (WFO)"</formula>
    </cfRule>
    <cfRule type="cellIs" dxfId="31" priority="26589" operator="equal">
      <formula>"EC (WFO)"</formula>
    </cfRule>
    <cfRule type="cellIs" dxfId="31" priority="26590" operator="equal">
      <formula>"EA (WFO)"</formula>
    </cfRule>
    <cfRule type="cellIs" dxfId="40" priority="26591" operator="equal">
      <formula>"EE(WFO)"</formula>
    </cfRule>
    <cfRule type="cellIs" dxfId="40" priority="26592" operator="equal">
      <formula>"EC(WFO)"</formula>
    </cfRule>
    <cfRule type="cellIs" dxfId="40" priority="26593" operator="equal">
      <formula>"EE(WFO)"</formula>
    </cfRule>
    <cfRule type="cellIs" dxfId="40" priority="26594" operator="equal">
      <formula>"EC(WFO)"</formula>
    </cfRule>
  </conditionalFormatting>
  <conditionalFormatting sqref="V195:AA195">
    <cfRule type="cellIs" dxfId="13" priority="8255" operator="equal">
      <formula>"TDM"</formula>
    </cfRule>
    <cfRule type="cellIs" dxfId="36" priority="8253" operator="equal">
      <formula>"RS"</formula>
    </cfRule>
    <cfRule type="cellIs" dxfId="28" priority="8254" operator="equal">
      <formula>"TR (WFO)"</formula>
    </cfRule>
    <cfRule type="cellIs" dxfId="34" priority="8252" operator="equal">
      <formula>"TR"</formula>
    </cfRule>
    <cfRule type="cellIs" dxfId="37" priority="8250" operator="equal">
      <formula>"EQ (WFO)"</formula>
    </cfRule>
    <cfRule type="cellIs" dxfId="31" priority="8251" operator="equal">
      <formula>"EO (WFO)"</formula>
    </cfRule>
    <cfRule type="cellIs" dxfId="31" priority="8241" operator="equal">
      <formula>"EQ (WFO)"</formula>
    </cfRule>
    <cfRule type="cellIs" dxfId="31" priority="8242" operator="equal">
      <formula>"EO (WFO)"</formula>
    </cfRule>
    <cfRule type="cellIs" dxfId="31" priority="8243" operator="equal">
      <formula>"EO (WFO)"</formula>
    </cfRule>
    <cfRule type="cellIs" dxfId="31" priority="8244" operator="equal">
      <formula>"EK (WFO)"</formula>
    </cfRule>
    <cfRule type="cellIs" dxfId="31" priority="8245" operator="equal">
      <formula>"EG (WFO)"</formula>
    </cfRule>
    <cfRule type="cellIs" dxfId="31" priority="8246" operator="equal">
      <formula>"EE (WFO)"</formula>
    </cfRule>
    <cfRule type="cellIs" dxfId="31" priority="8247" operator="equal">
      <formula>"EC (WFO)"</formula>
    </cfRule>
    <cfRule type="cellIs" dxfId="31" priority="8248" operator="equal">
      <formula>"EA (WFO)"</formula>
    </cfRule>
    <cfRule type="cellIs" dxfId="35" priority="8249" operator="equal">
      <formula>"FG (WFO)"</formula>
    </cfRule>
    <cfRule type="cellIs" dxfId="31" priority="8235" operator="equal">
      <formula>"EE (WFO)"</formula>
    </cfRule>
    <cfRule type="cellIs" dxfId="31" priority="8236" operator="equal">
      <formula>"EC (WFO)"</formula>
    </cfRule>
    <cfRule type="cellIs" dxfId="31" priority="8237" operator="equal">
      <formula>"EA (WFO)"</formula>
    </cfRule>
    <cfRule type="cellIs" dxfId="57" priority="8228" operator="equal">
      <formula>"SCIK"</formula>
    </cfRule>
    <cfRule type="cellIs" dxfId="57" priority="8229" operator="equal">
      <formula>"CT"</formula>
    </cfRule>
    <cfRule type="cellIs" dxfId="39" priority="8230" operator="equal">
      <formula>"CT"</formula>
    </cfRule>
    <cfRule type="cellIs" dxfId="61" priority="8231" operator="equal">
      <formula>"CT"</formula>
    </cfRule>
    <cfRule type="cellIs" dxfId="23" priority="8232" operator="equal">
      <formula>"FG"</formula>
    </cfRule>
    <cfRule type="cellIs" dxfId="44" priority="8233" operator="equal">
      <formula>"L"</formula>
    </cfRule>
    <cfRule type="cellIs" dxfId="38" priority="8234" operator="equal">
      <formula>"EG (WFO)"</formula>
    </cfRule>
    <cfRule type="cellIs" dxfId="29" priority="8224" operator="equal">
      <formula>"EQ (WFO)"</formula>
    </cfRule>
    <cfRule type="cellIs" dxfId="52" priority="8225" operator="equal">
      <formula>"FG (WFO)"</formula>
    </cfRule>
    <cfRule type="cellIs" dxfId="29" priority="8226" operator="equal">
      <formula>"EO (WFO)"</formula>
    </cfRule>
    <cfRule type="cellIs" dxfId="29" priority="8227" operator="equal">
      <formula>"EK (WFO)"</formula>
    </cfRule>
    <cfRule type="cellIs" dxfId="40" priority="8222" operator="equal">
      <formula>"EE(WFO)"</formula>
    </cfRule>
    <cfRule type="cellIs" dxfId="40" priority="8223" operator="equal">
      <formula>"EC(WFO)"</formula>
    </cfRule>
    <cfRule type="cellIs" dxfId="65" priority="8217" operator="equal">
      <formula>"OUT"</formula>
    </cfRule>
    <cfRule type="cellIs" dxfId="49" priority="8218" operator="equal">
      <formula>"OUT"</formula>
    </cfRule>
  </conditionalFormatting>
  <conditionalFormatting sqref="W195:AA195">
    <cfRule type="cellIs" dxfId="38" priority="8219" operator="equal">
      <formula>"EE(WFO)"</formula>
    </cfRule>
    <cfRule type="cellIs" dxfId="39" priority="8220" operator="equal">
      <formula>"EE(WFO)"</formula>
    </cfRule>
    <cfRule type="cellIs" dxfId="40" priority="8221" operator="equal">
      <formula>"EC(WFO)"</formula>
    </cfRule>
  </conditionalFormatting>
  <conditionalFormatting sqref="AB195:AC195">
    <cfRule type="cellIs" dxfId="31" priority="115743" operator="equal">
      <formula>"EE (WFO)"</formula>
    </cfRule>
    <cfRule type="cellIs" dxfId="31" priority="115744" operator="equal">
      <formula>"EC (WFO)"</formula>
    </cfRule>
    <cfRule type="cellIs" dxfId="31" priority="115745" operator="equal">
      <formula>"EA (WFO)"</formula>
    </cfRule>
    <cfRule type="cellIs" dxfId="40" priority="115746" operator="equal">
      <formula>"EE(WFO)"</formula>
    </cfRule>
    <cfRule type="cellIs" dxfId="40" priority="115747" operator="equal">
      <formula>"EC(WFO)"</formula>
    </cfRule>
    <cfRule type="cellIs" dxfId="31" priority="115748" operator="equal">
      <formula>"EE (WFO)"</formula>
    </cfRule>
    <cfRule type="cellIs" dxfId="31" priority="115749" operator="equal">
      <formula>"EC (WFO)"</formula>
    </cfRule>
    <cfRule type="cellIs" dxfId="31" priority="115750" operator="equal">
      <formula>"EA (WFO)"</formula>
    </cfRule>
    <cfRule type="cellIs" dxfId="40" priority="115751" operator="equal">
      <formula>"EE(WFO)"</formula>
    </cfRule>
    <cfRule type="cellIs" dxfId="40" priority="115752" operator="equal">
      <formula>"EC(WFO)"</formula>
    </cfRule>
    <cfRule type="cellIs" dxfId="31" priority="115753" operator="equal">
      <formula>"EE (WFO)"</formula>
    </cfRule>
    <cfRule type="cellIs" dxfId="31" priority="115754" operator="equal">
      <formula>"EC (WFO)"</formula>
    </cfRule>
    <cfRule type="cellIs" dxfId="31" priority="115755" operator="equal">
      <formula>"EA (WFO)"</formula>
    </cfRule>
    <cfRule type="cellIs" dxfId="40" priority="115756" operator="equal">
      <formula>"EE(WFO)"</formula>
    </cfRule>
    <cfRule type="cellIs" dxfId="40" priority="115757" operator="equal">
      <formula>"EC(WFO)"</formula>
    </cfRule>
    <cfRule type="cellIs" dxfId="31" priority="115758" operator="equal">
      <formula>"EE (WFO)"</formula>
    </cfRule>
    <cfRule type="cellIs" dxfId="31" priority="115759" operator="equal">
      <formula>"EC (WFO)"</formula>
    </cfRule>
    <cfRule type="cellIs" dxfId="31" priority="115760" operator="equal">
      <formula>"EA (WFO)"</formula>
    </cfRule>
    <cfRule type="cellIs" dxfId="40" priority="115761" operator="equal">
      <formula>"EE(WFO)"</formula>
    </cfRule>
    <cfRule type="cellIs" dxfId="40" priority="115762" operator="equal">
      <formula>"EC(WFO)"</formula>
    </cfRule>
    <cfRule type="cellIs" dxfId="31" priority="115763" operator="equal">
      <formula>"EA (WFO)"</formula>
    </cfRule>
    <cfRule type="cellIs" dxfId="32" priority="115764" operator="equal">
      <formula>"EQ (WFO)"</formula>
    </cfRule>
    <cfRule type="cellIs" dxfId="33" priority="115765" operator="equal">
      <formula>"FG (WFO)"</formula>
    </cfRule>
    <cfRule type="cellIs" dxfId="31" priority="115766" operator="equal">
      <formula>"EE (WFO)"</formula>
    </cfRule>
    <cfRule type="cellIs" dxfId="31" priority="115767" operator="equal">
      <formula>"EC (WFO)"</formula>
    </cfRule>
    <cfRule type="cellIs" dxfId="31" priority="115768" operator="equal">
      <formula>"EA (WFO)"</formula>
    </cfRule>
    <cfRule type="cellIs" dxfId="40" priority="115769" operator="equal">
      <formula>"EE(WFO)"</formula>
    </cfRule>
    <cfRule type="cellIs" dxfId="40" priority="115770" operator="equal">
      <formula>"EC(WFO)"</formula>
    </cfRule>
    <cfRule type="cellIs" dxfId="29" priority="115771" operator="equal">
      <formula>"EQ (WFO)"</formula>
    </cfRule>
    <cfRule type="cellIs" dxfId="52" priority="115772" operator="equal">
      <formula>"FG (WFO)"</formula>
    </cfRule>
    <cfRule type="cellIs" dxfId="29" priority="115773" operator="equal">
      <formula>"EO (WFO)"</formula>
    </cfRule>
    <cfRule type="cellIs" dxfId="29" priority="115774" operator="equal">
      <formula>"EK (WFO)"</formula>
    </cfRule>
    <cfRule type="cellIs" dxfId="40" priority="115775" operator="equal">
      <formula>"EE(WFO)"</formula>
    </cfRule>
    <cfRule type="cellIs" dxfId="40" priority="115776" operator="equal">
      <formula>"EC(WFO)"</formula>
    </cfRule>
    <cfRule type="cellIs" dxfId="31" priority="115777" operator="equal">
      <formula>"EE (WFO)"</formula>
    </cfRule>
    <cfRule type="cellIs" dxfId="31" priority="115778" operator="equal">
      <formula>"EC (WFO)"</formula>
    </cfRule>
    <cfRule type="cellIs" dxfId="31" priority="115779" operator="equal">
      <formula>"EA (WFO)"</formula>
    </cfRule>
    <cfRule type="cellIs" dxfId="31" priority="115780" operator="equal">
      <formula>"EE (WFO)"</formula>
    </cfRule>
    <cfRule type="cellIs" dxfId="31" priority="115781" operator="equal">
      <formula>"EC (WFO)"</formula>
    </cfRule>
    <cfRule type="cellIs" dxfId="31" priority="115782" operator="equal">
      <formula>"EA (WFO)"</formula>
    </cfRule>
    <cfRule type="cellIs" dxfId="40" priority="115783" operator="equal">
      <formula>"EE(WFO)"</formula>
    </cfRule>
    <cfRule type="cellIs" dxfId="40" priority="115784" operator="equal">
      <formula>"EC(WFO)"</formula>
    </cfRule>
    <cfRule type="cellIs" dxfId="31" priority="115785" operator="equal">
      <formula>"EE (WFO)"</formula>
    </cfRule>
    <cfRule type="cellIs" dxfId="31" priority="115786" operator="equal">
      <formula>"EC (WFO)"</formula>
    </cfRule>
    <cfRule type="cellIs" dxfId="31" priority="115787" operator="equal">
      <formula>"EA (WFO)"</formula>
    </cfRule>
    <cfRule type="cellIs" dxfId="40" priority="115788" operator="equal">
      <formula>"EE(WFO)"</formula>
    </cfRule>
    <cfRule type="cellIs" dxfId="40" priority="115789" operator="equal">
      <formula>"EC(WFO)"</formula>
    </cfRule>
    <cfRule type="cellIs" dxfId="31" priority="115790" operator="equal">
      <formula>"EE (WFO)"</formula>
    </cfRule>
    <cfRule type="cellIs" dxfId="31" priority="115791" operator="equal">
      <formula>"EC (WFO)"</formula>
    </cfRule>
    <cfRule type="cellIs" dxfId="31" priority="115792" operator="equal">
      <formula>"EA (WFO)"</formula>
    </cfRule>
    <cfRule type="cellIs" dxfId="40" priority="115793" operator="equal">
      <formula>"EE(WFO)"</formula>
    </cfRule>
    <cfRule type="cellIs" dxfId="40" priority="115794" operator="equal">
      <formula>"EC(WFO)"</formula>
    </cfRule>
    <cfRule type="cellIs" dxfId="31" priority="115795" operator="equal">
      <formula>"EE (WFO)"</formula>
    </cfRule>
    <cfRule type="cellIs" dxfId="31" priority="115796" operator="equal">
      <formula>"EC (WFO)"</formula>
    </cfRule>
    <cfRule type="cellIs" dxfId="31" priority="115797" operator="equal">
      <formula>"EA (WFO)"</formula>
    </cfRule>
    <cfRule type="cellIs" dxfId="40" priority="115798" operator="equal">
      <formula>"EE(WFO)"</formula>
    </cfRule>
    <cfRule type="cellIs" dxfId="40" priority="115799" operator="equal">
      <formula>"EC(WFO)"</formula>
    </cfRule>
    <cfRule type="cellIs" dxfId="31" priority="115800" operator="equal">
      <formula>"EA (WFO)"</formula>
    </cfRule>
    <cfRule type="cellIs" dxfId="32" priority="115801" operator="equal">
      <formula>"EQ (WFO)"</formula>
    </cfRule>
    <cfRule type="cellIs" dxfId="33" priority="115802" operator="equal">
      <formula>"FG (WFO)"</formula>
    </cfRule>
    <cfRule type="cellIs" dxfId="31" priority="115803" operator="equal">
      <formula>"EE (WFO)"</formula>
    </cfRule>
    <cfRule type="cellIs" dxfId="31" priority="115804" operator="equal">
      <formula>"EC (WFO)"</formula>
    </cfRule>
    <cfRule type="cellIs" dxfId="31" priority="115805" operator="equal">
      <formula>"EA (WFO)"</formula>
    </cfRule>
    <cfRule type="cellIs" dxfId="40" priority="115806" operator="equal">
      <formula>"EE(WFO)"</formula>
    </cfRule>
    <cfRule type="cellIs" dxfId="40" priority="115807" operator="equal">
      <formula>"EC(WFO)"</formula>
    </cfRule>
    <cfRule type="cellIs" dxfId="31" priority="115932" operator="equal">
      <formula>"EE (WFO)"</formula>
    </cfRule>
    <cfRule type="cellIs" dxfId="31" priority="115933" operator="equal">
      <formula>"EC (WFO)"</formula>
    </cfRule>
    <cfRule type="cellIs" dxfId="31" priority="115934" operator="equal">
      <formula>"EA (WFO)"</formula>
    </cfRule>
    <cfRule type="cellIs" dxfId="40" priority="115935" operator="equal">
      <formula>"EE(WFO)"</formula>
    </cfRule>
    <cfRule type="cellIs" dxfId="40" priority="115936" operator="equal">
      <formula>"EC(WFO)"</formula>
    </cfRule>
    <cfRule type="cellIs" dxfId="31" priority="115937" operator="equal">
      <formula>"EE (WFO)"</formula>
    </cfRule>
    <cfRule type="cellIs" dxfId="31" priority="115938" operator="equal">
      <formula>"EC (WFO)"</formula>
    </cfRule>
    <cfRule type="cellIs" dxfId="31" priority="115939" operator="equal">
      <formula>"EA (WFO)"</formula>
    </cfRule>
    <cfRule type="cellIs" dxfId="40" priority="115940" operator="equal">
      <formula>"EE(WFO)"</formula>
    </cfRule>
    <cfRule type="cellIs" dxfId="40" priority="115941" operator="equal">
      <formula>"EC(WFO)"</formula>
    </cfRule>
    <cfRule type="cellIs" dxfId="31" priority="115942" operator="equal">
      <formula>"EE (WFO)"</formula>
    </cfRule>
    <cfRule type="cellIs" dxfId="31" priority="115943" operator="equal">
      <formula>"EC (WFO)"</formula>
    </cfRule>
    <cfRule type="cellIs" dxfId="31" priority="115944" operator="equal">
      <formula>"EA (WFO)"</formula>
    </cfRule>
    <cfRule type="cellIs" dxfId="40" priority="115945" operator="equal">
      <formula>"EE(WFO)"</formula>
    </cfRule>
    <cfRule type="cellIs" dxfId="40" priority="115946" operator="equal">
      <formula>"EC(WFO)"</formula>
    </cfRule>
    <cfRule type="cellIs" dxfId="31" priority="115947" operator="equal">
      <formula>"EE (WFO)"</formula>
    </cfRule>
    <cfRule type="cellIs" dxfId="31" priority="115948" operator="equal">
      <formula>"EC (WFO)"</formula>
    </cfRule>
    <cfRule type="cellIs" dxfId="31" priority="115949" operator="equal">
      <formula>"EA (WFO)"</formula>
    </cfRule>
    <cfRule type="cellIs" dxfId="40" priority="115950" operator="equal">
      <formula>"EE(WFO)"</formula>
    </cfRule>
    <cfRule type="cellIs" dxfId="40" priority="115951" operator="equal">
      <formula>"EC(WFO)"</formula>
    </cfRule>
    <cfRule type="cellIs" dxfId="31" priority="115952" operator="equal">
      <formula>"EA (WFO)"</formula>
    </cfRule>
    <cfRule type="cellIs" dxfId="32" priority="115953" operator="equal">
      <formula>"EQ (WFO)"</formula>
    </cfRule>
    <cfRule type="cellIs" dxfId="33" priority="115954" operator="equal">
      <formula>"FG (WFO)"</formula>
    </cfRule>
    <cfRule type="cellIs" dxfId="31" priority="115955" operator="equal">
      <formula>"EE (WFO)"</formula>
    </cfRule>
    <cfRule type="cellIs" dxfId="31" priority="115956" operator="equal">
      <formula>"EC (WFO)"</formula>
    </cfRule>
    <cfRule type="cellIs" dxfId="31" priority="115957" operator="equal">
      <formula>"EA (WFO)"</formula>
    </cfRule>
    <cfRule type="cellIs" dxfId="40" priority="115958" operator="equal">
      <formula>"EE(WFO)"</formula>
    </cfRule>
    <cfRule type="cellIs" dxfId="40" priority="115959" operator="equal">
      <formula>"EC(WFO)"</formula>
    </cfRule>
    <cfRule type="cellIs" dxfId="29" priority="115960" operator="equal">
      <formula>"EQ (WFO)"</formula>
    </cfRule>
    <cfRule type="cellIs" dxfId="52" priority="115961" operator="equal">
      <formula>"FG (WFO)"</formula>
    </cfRule>
    <cfRule type="cellIs" dxfId="29" priority="115962" operator="equal">
      <formula>"EO (WFO)"</formula>
    </cfRule>
    <cfRule type="cellIs" dxfId="29" priority="115963" operator="equal">
      <formula>"EK (WFO)"</formula>
    </cfRule>
    <cfRule type="cellIs" dxfId="40" priority="115964" operator="equal">
      <formula>"EE(WFO)"</formula>
    </cfRule>
    <cfRule type="cellIs" dxfId="40" priority="115965" operator="equal">
      <formula>"EC(WFO)"</formula>
    </cfRule>
    <cfRule type="cellIs" dxfId="31" priority="115966" operator="equal">
      <formula>"EE (WFO)"</formula>
    </cfRule>
    <cfRule type="cellIs" dxfId="31" priority="115967" operator="equal">
      <formula>"EC (WFO)"</formula>
    </cfRule>
    <cfRule type="cellIs" dxfId="31" priority="115968" operator="equal">
      <formula>"EA (WFO)"</formula>
    </cfRule>
    <cfRule type="cellIs" dxfId="31" priority="115969" operator="equal">
      <formula>"EE (WFO)"</formula>
    </cfRule>
    <cfRule type="cellIs" dxfId="31" priority="115970" operator="equal">
      <formula>"EC (WFO)"</formula>
    </cfRule>
    <cfRule type="cellIs" dxfId="31" priority="115971" operator="equal">
      <formula>"EA (WFO)"</formula>
    </cfRule>
    <cfRule type="cellIs" dxfId="40" priority="115972" operator="equal">
      <formula>"EE(WFO)"</formula>
    </cfRule>
    <cfRule type="cellIs" dxfId="40" priority="115973" operator="equal">
      <formula>"EC(WFO)"</formula>
    </cfRule>
    <cfRule type="cellIs" dxfId="31" priority="115974" operator="equal">
      <formula>"EE (WFO)"</formula>
    </cfRule>
    <cfRule type="cellIs" dxfId="31" priority="115975" operator="equal">
      <formula>"EC (WFO)"</formula>
    </cfRule>
    <cfRule type="cellIs" dxfId="31" priority="115976" operator="equal">
      <formula>"EA (WFO)"</formula>
    </cfRule>
    <cfRule type="cellIs" dxfId="40" priority="115977" operator="equal">
      <formula>"EE(WFO)"</formula>
    </cfRule>
    <cfRule type="cellIs" dxfId="40" priority="115978" operator="equal">
      <formula>"EC(WFO)"</formula>
    </cfRule>
    <cfRule type="cellIs" dxfId="31" priority="115984" operator="equal">
      <formula>"EE (WFO)"</formula>
    </cfRule>
    <cfRule type="cellIs" dxfId="31" priority="115985" operator="equal">
      <formula>"EC (WFO)"</formula>
    </cfRule>
    <cfRule type="cellIs" dxfId="31" priority="115986" operator="equal">
      <formula>"EA (WFO)"</formula>
    </cfRule>
    <cfRule type="cellIs" dxfId="40" priority="115987" operator="equal">
      <formula>"EE(WFO)"</formula>
    </cfRule>
    <cfRule type="cellIs" dxfId="40" priority="115988" operator="equal">
      <formula>"EC(WFO)"</formula>
    </cfRule>
    <cfRule type="cellIs" dxfId="31" priority="115989" operator="equal">
      <formula>"EE (WFO)"</formula>
    </cfRule>
    <cfRule type="cellIs" dxfId="31" priority="115990" operator="equal">
      <formula>"EC (WFO)"</formula>
    </cfRule>
    <cfRule type="cellIs" dxfId="31" priority="115991" operator="equal">
      <formula>"EA (WFO)"</formula>
    </cfRule>
    <cfRule type="cellIs" dxfId="40" priority="115992" operator="equal">
      <formula>"EE(WFO)"</formula>
    </cfRule>
    <cfRule type="cellIs" dxfId="40" priority="115993" operator="equal">
      <formula>"EC(WFO)"</formula>
    </cfRule>
    <cfRule type="cellIs" dxfId="31" priority="115994" operator="equal">
      <formula>"EA (WFO)"</formula>
    </cfRule>
    <cfRule type="cellIs" dxfId="32" priority="115995" operator="equal">
      <formula>"EQ (WFO)"</formula>
    </cfRule>
    <cfRule type="cellIs" dxfId="33" priority="115996" operator="equal">
      <formula>"FG (WFO)"</formula>
    </cfRule>
    <cfRule type="cellIs" dxfId="31" priority="115997" operator="equal">
      <formula>"EE (WFO)"</formula>
    </cfRule>
    <cfRule type="cellIs" dxfId="31" priority="115998" operator="equal">
      <formula>"EC (WFO)"</formula>
    </cfRule>
    <cfRule type="cellIs" dxfId="31" priority="115999" operator="equal">
      <formula>"EA (WFO)"</formula>
    </cfRule>
    <cfRule type="cellIs" dxfId="40" priority="116000" operator="equal">
      <formula>"EE(WFO)"</formula>
    </cfRule>
    <cfRule type="cellIs" dxfId="40" priority="116001" operator="equal">
      <formula>"EC(WFO)"</formula>
    </cfRule>
  </conditionalFormatting>
  <conditionalFormatting sqref="AB195">
    <cfRule type="cellIs" dxfId="31" priority="115979" operator="equal">
      <formula>"EE (WFO)"</formula>
    </cfRule>
    <cfRule type="cellIs" dxfId="31" priority="115980" operator="equal">
      <formula>"EC (WFO)"</formula>
    </cfRule>
    <cfRule type="cellIs" dxfId="31" priority="115981" operator="equal">
      <formula>"EA (WFO)"</formula>
    </cfRule>
    <cfRule type="cellIs" dxfId="40" priority="115982" operator="equal">
      <formula>"EE(WFO)"</formula>
    </cfRule>
    <cfRule type="cellIs" dxfId="40" priority="115983" operator="equal">
      <formula>"EC(WFO)"</formula>
    </cfRule>
  </conditionalFormatting>
  <conditionalFormatting sqref="AB195:AJ195">
    <cfRule type="cellIs" dxfId="31" priority="115924" operator="equal">
      <formula>"EA (WFO)"</formula>
    </cfRule>
    <cfRule type="cellIs" dxfId="32" priority="115925" operator="equal">
      <formula>"EQ (WFO)"</formula>
    </cfRule>
    <cfRule type="cellIs" dxfId="33" priority="115926" operator="equal">
      <formula>"FG (WFO)"</formula>
    </cfRule>
    <cfRule type="cellIs" dxfId="31" priority="115927" operator="equal">
      <formula>"EE (WFO)"</formula>
    </cfRule>
    <cfRule type="cellIs" dxfId="31" priority="115928" operator="equal">
      <formula>"EC (WFO)"</formula>
    </cfRule>
    <cfRule type="cellIs" dxfId="31" priority="115929" operator="equal">
      <formula>"EA (WFO)"</formula>
    </cfRule>
    <cfRule type="cellIs" dxfId="40" priority="115930" operator="equal">
      <formula>"EE(WFO)"</formula>
    </cfRule>
    <cfRule type="cellIs" dxfId="40" priority="115931" operator="equal">
      <formula>"EC(WFO)"</formula>
    </cfRule>
  </conditionalFormatting>
  <conditionalFormatting sqref="AC195:AJ195">
    <cfRule type="cellIs" dxfId="31" priority="115919" operator="equal">
      <formula>"EE (WFO)"</formula>
    </cfRule>
    <cfRule type="cellIs" dxfId="31" priority="115920" operator="equal">
      <formula>"EC (WFO)"</formula>
    </cfRule>
    <cfRule type="cellIs" dxfId="31" priority="115921" operator="equal">
      <formula>"EA (WFO)"</formula>
    </cfRule>
    <cfRule type="cellIs" dxfId="40" priority="115922" operator="equal">
      <formula>"EE(WFO)"</formula>
    </cfRule>
    <cfRule type="cellIs" dxfId="40" priority="115923" operator="equal">
      <formula>"EC(WFO)"</formula>
    </cfRule>
  </conditionalFormatting>
  <conditionalFormatting sqref="AF195:AG195">
    <cfRule type="cellIs" dxfId="31" priority="115914" operator="equal">
      <formula>"EE (WFO)"</formula>
    </cfRule>
    <cfRule type="cellIs" dxfId="31" priority="115915" operator="equal">
      <formula>"EC (WFO)"</formula>
    </cfRule>
    <cfRule type="cellIs" dxfId="31" priority="115916" operator="equal">
      <formula>"EA (WFO)"</formula>
    </cfRule>
    <cfRule type="cellIs" dxfId="40" priority="115917" operator="equal">
      <formula>"EE(WFO)"</formula>
    </cfRule>
    <cfRule type="cellIs" dxfId="40" priority="115918" operator="equal">
      <formula>"EC(WFO)"</formula>
    </cfRule>
  </conditionalFormatting>
  <conditionalFormatting sqref="AF195:AJ195">
    <cfRule type="cellIs" dxfId="31" priority="115590" operator="equal">
      <formula>"EE (WFO)"</formula>
    </cfRule>
    <cfRule type="cellIs" dxfId="31" priority="115591" operator="equal">
      <formula>"EC (WFO)"</formula>
    </cfRule>
    <cfRule type="cellIs" dxfId="31" priority="115592" operator="equal">
      <formula>"EA (WFO)"</formula>
    </cfRule>
    <cfRule type="cellIs" dxfId="40" priority="115593" operator="equal">
      <formula>"EE(WFO)"</formula>
    </cfRule>
    <cfRule type="cellIs" dxfId="40" priority="115594" operator="equal">
      <formula>"EC(WFO)"</formula>
    </cfRule>
    <cfRule type="cellIs" dxfId="31" priority="115595" operator="equal">
      <formula>"EE (WFO)"</formula>
    </cfRule>
    <cfRule type="cellIs" dxfId="31" priority="115596" operator="equal">
      <formula>"EC (WFO)"</formula>
    </cfRule>
    <cfRule type="cellIs" dxfId="31" priority="115597" operator="equal">
      <formula>"EA (WFO)"</formula>
    </cfRule>
    <cfRule type="cellIs" dxfId="40" priority="115598" operator="equal">
      <formula>"EE(WFO)"</formula>
    </cfRule>
    <cfRule type="cellIs" dxfId="40" priority="115599" operator="equal">
      <formula>"EC(WFO)"</formula>
    </cfRule>
    <cfRule type="cellIs" dxfId="31" priority="115600" operator="equal">
      <formula>"EE (WFO)"</formula>
    </cfRule>
    <cfRule type="cellIs" dxfId="31" priority="115601" operator="equal">
      <formula>"EC (WFO)"</formula>
    </cfRule>
    <cfRule type="cellIs" dxfId="31" priority="115602" operator="equal">
      <formula>"EA (WFO)"</formula>
    </cfRule>
    <cfRule type="cellIs" dxfId="40" priority="115603" operator="equal">
      <formula>"EE(WFO)"</formula>
    </cfRule>
    <cfRule type="cellIs" dxfId="40" priority="115604" operator="equal">
      <formula>"EC(WFO)"</formula>
    </cfRule>
    <cfRule type="cellIs" dxfId="31" priority="115605" operator="equal">
      <formula>"EE (WFO)"</formula>
    </cfRule>
    <cfRule type="cellIs" dxfId="31" priority="115606" operator="equal">
      <formula>"EC (WFO)"</formula>
    </cfRule>
    <cfRule type="cellIs" dxfId="31" priority="115607" operator="equal">
      <formula>"EA (WFO)"</formula>
    </cfRule>
    <cfRule type="cellIs" dxfId="40" priority="115608" operator="equal">
      <formula>"EE(WFO)"</formula>
    </cfRule>
    <cfRule type="cellIs" dxfId="40" priority="115609" operator="equal">
      <formula>"EC(WFO)"</formula>
    </cfRule>
    <cfRule type="cellIs" dxfId="31" priority="115610" operator="equal">
      <formula>"EA (WFO)"</formula>
    </cfRule>
    <cfRule type="cellIs" dxfId="32" priority="115611" operator="equal">
      <formula>"EQ (WFO)"</formula>
    </cfRule>
    <cfRule type="cellIs" dxfId="33" priority="115612" operator="equal">
      <formula>"FG (WFO)"</formula>
    </cfRule>
    <cfRule type="cellIs" dxfId="31" priority="115613" operator="equal">
      <formula>"EE (WFO)"</formula>
    </cfRule>
    <cfRule type="cellIs" dxfId="31" priority="115614" operator="equal">
      <formula>"EC (WFO)"</formula>
    </cfRule>
    <cfRule type="cellIs" dxfId="31" priority="115615" operator="equal">
      <formula>"EA (WFO)"</formula>
    </cfRule>
    <cfRule type="cellIs" dxfId="40" priority="115616" operator="equal">
      <formula>"EE(WFO)"</formula>
    </cfRule>
    <cfRule type="cellIs" dxfId="40" priority="115617" operator="equal">
      <formula>"EC(WFO)"</formula>
    </cfRule>
    <cfRule type="cellIs" dxfId="29" priority="115618" operator="equal">
      <formula>"EQ (WFO)"</formula>
    </cfRule>
    <cfRule type="cellIs" dxfId="52" priority="115619" operator="equal">
      <formula>"FG (WFO)"</formula>
    </cfRule>
    <cfRule type="cellIs" dxfId="29" priority="115620" operator="equal">
      <formula>"EO (WFO)"</formula>
    </cfRule>
    <cfRule type="cellIs" dxfId="29" priority="115621" operator="equal">
      <formula>"EK (WFO)"</formula>
    </cfRule>
    <cfRule type="cellIs" dxfId="40" priority="115622" operator="equal">
      <formula>"EE(WFO)"</formula>
    </cfRule>
    <cfRule type="cellIs" dxfId="40" priority="115623" operator="equal">
      <formula>"EC(WFO)"</formula>
    </cfRule>
    <cfRule type="cellIs" dxfId="31" priority="115624" operator="equal">
      <formula>"EE (WFO)"</formula>
    </cfRule>
    <cfRule type="cellIs" dxfId="31" priority="115625" operator="equal">
      <formula>"EC (WFO)"</formula>
    </cfRule>
    <cfRule type="cellIs" dxfId="31" priority="115626" operator="equal">
      <formula>"EA (WFO)"</formula>
    </cfRule>
    <cfRule type="cellIs" dxfId="31" priority="115627" operator="equal">
      <formula>"EE (WFO)"</formula>
    </cfRule>
    <cfRule type="cellIs" dxfId="31" priority="115628" operator="equal">
      <formula>"EC (WFO)"</formula>
    </cfRule>
    <cfRule type="cellIs" dxfId="31" priority="115629" operator="equal">
      <formula>"EA (WFO)"</formula>
    </cfRule>
    <cfRule type="cellIs" dxfId="40" priority="115630" operator="equal">
      <formula>"EE(WFO)"</formula>
    </cfRule>
    <cfRule type="cellIs" dxfId="40" priority="115631" operator="equal">
      <formula>"EC(WFO)"</formula>
    </cfRule>
    <cfRule type="cellIs" dxfId="31" priority="115632" operator="equal">
      <formula>"EE (WFO)"</formula>
    </cfRule>
    <cfRule type="cellIs" dxfId="31" priority="115633" operator="equal">
      <formula>"EC (WFO)"</formula>
    </cfRule>
    <cfRule type="cellIs" dxfId="31" priority="115634" operator="equal">
      <formula>"EA (WFO)"</formula>
    </cfRule>
    <cfRule type="cellIs" dxfId="40" priority="115635" operator="equal">
      <formula>"EE(WFO)"</formula>
    </cfRule>
    <cfRule type="cellIs" dxfId="40" priority="115636" operator="equal">
      <formula>"EC(WFO)"</formula>
    </cfRule>
    <cfRule type="cellIs" dxfId="31" priority="115637" operator="equal">
      <formula>"EE (WFO)"</formula>
    </cfRule>
    <cfRule type="cellIs" dxfId="31" priority="115638" operator="equal">
      <formula>"EC (WFO)"</formula>
    </cfRule>
    <cfRule type="cellIs" dxfId="31" priority="115639" operator="equal">
      <formula>"EA (WFO)"</formula>
    </cfRule>
    <cfRule type="cellIs" dxfId="40" priority="115640" operator="equal">
      <formula>"EE(WFO)"</formula>
    </cfRule>
    <cfRule type="cellIs" dxfId="40" priority="115641" operator="equal">
      <formula>"EC(WFO)"</formula>
    </cfRule>
    <cfRule type="cellIs" dxfId="31" priority="115642" operator="equal">
      <formula>"EE (WFO)"</formula>
    </cfRule>
    <cfRule type="cellIs" dxfId="31" priority="115643" operator="equal">
      <formula>"EC (WFO)"</formula>
    </cfRule>
    <cfRule type="cellIs" dxfId="31" priority="115644" operator="equal">
      <formula>"EA (WFO)"</formula>
    </cfRule>
    <cfRule type="cellIs" dxfId="40" priority="115645" operator="equal">
      <formula>"EE(WFO)"</formula>
    </cfRule>
    <cfRule type="cellIs" dxfId="40" priority="115646" operator="equal">
      <formula>"EC(WFO)"</formula>
    </cfRule>
    <cfRule type="cellIs" dxfId="31" priority="115647" operator="equal">
      <formula>"EA (WFO)"</formula>
    </cfRule>
    <cfRule type="cellIs" dxfId="32" priority="115648" operator="equal">
      <formula>"EQ (WFO)"</formula>
    </cfRule>
    <cfRule type="cellIs" dxfId="33" priority="115649" operator="equal">
      <formula>"FG (WFO)"</formula>
    </cfRule>
    <cfRule type="cellIs" dxfId="31" priority="115650" operator="equal">
      <formula>"EE (WFO)"</formula>
    </cfRule>
    <cfRule type="cellIs" dxfId="31" priority="115651" operator="equal">
      <formula>"EC (WFO)"</formula>
    </cfRule>
    <cfRule type="cellIs" dxfId="31" priority="115652" operator="equal">
      <formula>"EA (WFO)"</formula>
    </cfRule>
    <cfRule type="cellIs" dxfId="40" priority="115653" operator="equal">
      <formula>"EE(WFO)"</formula>
    </cfRule>
    <cfRule type="cellIs" dxfId="40" priority="115654" operator="equal">
      <formula>"EC(WFO)"</formula>
    </cfRule>
    <cfRule type="cellIs" dxfId="31" priority="115655" operator="equal">
      <formula>"EE (WFO)"</formula>
    </cfRule>
    <cfRule type="cellIs" dxfId="31" priority="115656" operator="equal">
      <formula>"EC (WFO)"</formula>
    </cfRule>
    <cfRule type="cellIs" dxfId="31" priority="115657" operator="equal">
      <formula>"EA (WFO)"</formula>
    </cfRule>
    <cfRule type="cellIs" dxfId="40" priority="115658" operator="equal">
      <formula>"EE(WFO)"</formula>
    </cfRule>
    <cfRule type="cellIs" dxfId="40" priority="115659" operator="equal">
      <formula>"EC(WFO)"</formula>
    </cfRule>
    <cfRule type="cellIs" dxfId="31" priority="115660" operator="equal">
      <formula>"EE (WFO)"</formula>
    </cfRule>
    <cfRule type="cellIs" dxfId="31" priority="115661" operator="equal">
      <formula>"EC (WFO)"</formula>
    </cfRule>
    <cfRule type="cellIs" dxfId="31" priority="115662" operator="equal">
      <formula>"EA (WFO)"</formula>
    </cfRule>
    <cfRule type="cellIs" dxfId="40" priority="115663" operator="equal">
      <formula>"EE(WFO)"</formula>
    </cfRule>
    <cfRule type="cellIs" dxfId="40" priority="115664" operator="equal">
      <formula>"EC(WFO)"</formula>
    </cfRule>
    <cfRule type="cellIs" dxfId="31" priority="115665" operator="equal">
      <formula>"EE (WFO)"</formula>
    </cfRule>
    <cfRule type="cellIs" dxfId="31" priority="115666" operator="equal">
      <formula>"EC (WFO)"</formula>
    </cfRule>
    <cfRule type="cellIs" dxfId="31" priority="115667" operator="equal">
      <formula>"EA (WFO)"</formula>
    </cfRule>
    <cfRule type="cellIs" dxfId="40" priority="115668" operator="equal">
      <formula>"EE(WFO)"</formula>
    </cfRule>
    <cfRule type="cellIs" dxfId="40" priority="115669" operator="equal">
      <formula>"EC(WFO)"</formula>
    </cfRule>
    <cfRule type="cellIs" dxfId="31" priority="115670" operator="equal">
      <formula>"EE (WFO)"</formula>
    </cfRule>
    <cfRule type="cellIs" dxfId="31" priority="115671" operator="equal">
      <formula>"EC (WFO)"</formula>
    </cfRule>
    <cfRule type="cellIs" dxfId="31" priority="115672" operator="equal">
      <formula>"EA (WFO)"</formula>
    </cfRule>
    <cfRule type="cellIs" dxfId="40" priority="115673" operator="equal">
      <formula>"EE(WFO)"</formula>
    </cfRule>
    <cfRule type="cellIs" dxfId="40" priority="115674" operator="equal">
      <formula>"EC(WFO)"</formula>
    </cfRule>
    <cfRule type="cellIs" dxfId="31" priority="115675" operator="equal">
      <formula>"EA (WFO)"</formula>
    </cfRule>
    <cfRule type="cellIs" dxfId="32" priority="115676" operator="equal">
      <formula>"EQ (WFO)"</formula>
    </cfRule>
    <cfRule type="cellIs" dxfId="33" priority="115677" operator="equal">
      <formula>"FG (WFO)"</formula>
    </cfRule>
    <cfRule type="cellIs" dxfId="31" priority="115678" operator="equal">
      <formula>"EE (WFO)"</formula>
    </cfRule>
    <cfRule type="cellIs" dxfId="31" priority="115679" operator="equal">
      <formula>"EC (WFO)"</formula>
    </cfRule>
    <cfRule type="cellIs" dxfId="31" priority="115680" operator="equal">
      <formula>"EA (WFO)"</formula>
    </cfRule>
    <cfRule type="cellIs" dxfId="40" priority="115681" operator="equal">
      <formula>"EE(WFO)"</formula>
    </cfRule>
    <cfRule type="cellIs" dxfId="40" priority="115682" operator="equal">
      <formula>"EC(WFO)"</formula>
    </cfRule>
    <cfRule type="cellIs" dxfId="29" priority="115683" operator="equal">
      <formula>"EQ (WFO)"</formula>
    </cfRule>
    <cfRule type="cellIs" dxfId="52" priority="115684" operator="equal">
      <formula>"FG (WFO)"</formula>
    </cfRule>
    <cfRule type="cellIs" dxfId="29" priority="115685" operator="equal">
      <formula>"EO (WFO)"</formula>
    </cfRule>
    <cfRule type="cellIs" dxfId="29" priority="115686" operator="equal">
      <formula>"EK (WFO)"</formula>
    </cfRule>
    <cfRule type="cellIs" dxfId="40" priority="115687" operator="equal">
      <formula>"EE(WFO)"</formula>
    </cfRule>
    <cfRule type="cellIs" dxfId="40" priority="115688" operator="equal">
      <formula>"EC(WFO)"</formula>
    </cfRule>
    <cfRule type="cellIs" dxfId="31" priority="115689" operator="equal">
      <formula>"EE (WFO)"</formula>
    </cfRule>
    <cfRule type="cellIs" dxfId="31" priority="115690" operator="equal">
      <formula>"EC (WFO)"</formula>
    </cfRule>
    <cfRule type="cellIs" dxfId="31" priority="115691" operator="equal">
      <formula>"EA (WFO)"</formula>
    </cfRule>
    <cfRule type="cellIs" dxfId="31" priority="115692" operator="equal">
      <formula>"EE (WFO)"</formula>
    </cfRule>
    <cfRule type="cellIs" dxfId="31" priority="115693" operator="equal">
      <formula>"EC (WFO)"</formula>
    </cfRule>
    <cfRule type="cellIs" dxfId="31" priority="115694" operator="equal">
      <formula>"EA (WFO)"</formula>
    </cfRule>
    <cfRule type="cellIs" dxfId="40" priority="115695" operator="equal">
      <formula>"EE(WFO)"</formula>
    </cfRule>
    <cfRule type="cellIs" dxfId="40" priority="115696" operator="equal">
      <formula>"EC(WFO)"</formula>
    </cfRule>
    <cfRule type="cellIs" dxfId="31" priority="115697" operator="equal">
      <formula>"EE (WFO)"</formula>
    </cfRule>
    <cfRule type="cellIs" dxfId="31" priority="115698" operator="equal">
      <formula>"EC (WFO)"</formula>
    </cfRule>
    <cfRule type="cellIs" dxfId="31" priority="115699" operator="equal">
      <formula>"EA (WFO)"</formula>
    </cfRule>
    <cfRule type="cellIs" dxfId="40" priority="115700" operator="equal">
      <formula>"EE(WFO)"</formula>
    </cfRule>
    <cfRule type="cellIs" dxfId="40" priority="115701" operator="equal">
      <formula>"EC(WFO)"</formula>
    </cfRule>
    <cfRule type="cellIs" dxfId="31" priority="115702" operator="equal">
      <formula>"EE (WFO)"</formula>
    </cfRule>
    <cfRule type="cellIs" dxfId="31" priority="115703" operator="equal">
      <formula>"EC (WFO)"</formula>
    </cfRule>
    <cfRule type="cellIs" dxfId="31" priority="115704" operator="equal">
      <formula>"EA (WFO)"</formula>
    </cfRule>
    <cfRule type="cellIs" dxfId="40" priority="115705" operator="equal">
      <formula>"EE(WFO)"</formula>
    </cfRule>
    <cfRule type="cellIs" dxfId="40" priority="115706" operator="equal">
      <formula>"EC(WFO)"</formula>
    </cfRule>
    <cfRule type="cellIs" dxfId="31" priority="115707" operator="equal">
      <formula>"EE (WFO)"</formula>
    </cfRule>
    <cfRule type="cellIs" dxfId="31" priority="115708" operator="equal">
      <formula>"EC (WFO)"</formula>
    </cfRule>
    <cfRule type="cellIs" dxfId="31" priority="115709" operator="equal">
      <formula>"EA (WFO)"</formula>
    </cfRule>
    <cfRule type="cellIs" dxfId="40" priority="115710" operator="equal">
      <formula>"EE(WFO)"</formula>
    </cfRule>
    <cfRule type="cellIs" dxfId="40" priority="115711" operator="equal">
      <formula>"EC(WFO)"</formula>
    </cfRule>
    <cfRule type="cellIs" dxfId="31" priority="115712" operator="equal">
      <formula>"EA (WFO)"</formula>
    </cfRule>
    <cfRule type="cellIs" dxfId="32" priority="115713" operator="equal">
      <formula>"EQ (WFO)"</formula>
    </cfRule>
    <cfRule type="cellIs" dxfId="33" priority="115714" operator="equal">
      <formula>"FG (WFO)"</formula>
    </cfRule>
    <cfRule type="cellIs" dxfId="31" priority="115715" operator="equal">
      <formula>"EE (WFO)"</formula>
    </cfRule>
    <cfRule type="cellIs" dxfId="31" priority="115716" operator="equal">
      <formula>"EC (WFO)"</formula>
    </cfRule>
    <cfRule type="cellIs" dxfId="31" priority="115717" operator="equal">
      <formula>"EA (WFO)"</formula>
    </cfRule>
    <cfRule type="cellIs" dxfId="40" priority="115718" operator="equal">
      <formula>"EE(WFO)"</formula>
    </cfRule>
    <cfRule type="cellIs" dxfId="40" priority="115719" operator="equal">
      <formula>"EC(WFO)"</formula>
    </cfRule>
    <cfRule type="cellIs" dxfId="31" priority="115720" operator="equal">
      <formula>"EE (WFO)"</formula>
    </cfRule>
    <cfRule type="cellIs" dxfId="31" priority="115721" operator="equal">
      <formula>"EC (WFO)"</formula>
    </cfRule>
    <cfRule type="cellIs" dxfId="31" priority="115722" operator="equal">
      <formula>"EA (WFO)"</formula>
    </cfRule>
    <cfRule type="cellIs" dxfId="40" priority="115723" operator="equal">
      <formula>"EE(WFO)"</formula>
    </cfRule>
    <cfRule type="cellIs" dxfId="40" priority="115724" operator="equal">
      <formula>"EC(WFO)"</formula>
    </cfRule>
    <cfRule type="cellIs" dxfId="31" priority="115725" operator="equal">
      <formula>"EA (WFO)"</formula>
    </cfRule>
    <cfRule type="cellIs" dxfId="32" priority="115726" operator="equal">
      <formula>"EQ (WFO)"</formula>
    </cfRule>
    <cfRule type="cellIs" dxfId="33" priority="115727" operator="equal">
      <formula>"FG (WFO)"</formula>
    </cfRule>
    <cfRule type="cellIs" dxfId="31" priority="115728" operator="equal">
      <formula>"EE (WFO)"</formula>
    </cfRule>
    <cfRule type="cellIs" dxfId="31" priority="115729" operator="equal">
      <formula>"EC (WFO)"</formula>
    </cfRule>
    <cfRule type="cellIs" dxfId="31" priority="115730" operator="equal">
      <formula>"EA (WFO)"</formula>
    </cfRule>
    <cfRule type="cellIs" dxfId="40" priority="115731" operator="equal">
      <formula>"EE(WFO)"</formula>
    </cfRule>
    <cfRule type="cellIs" dxfId="40" priority="115732" operator="equal">
      <formula>"EC(WFO)"</formula>
    </cfRule>
    <cfRule type="cellIs" dxfId="31" priority="115733" operator="equal">
      <formula>"EE (WFO)"</formula>
    </cfRule>
    <cfRule type="cellIs" dxfId="31" priority="115734" operator="equal">
      <formula>"EC (WFO)"</formula>
    </cfRule>
    <cfRule type="cellIs" dxfId="31" priority="115735" operator="equal">
      <formula>"EA (WFO)"</formula>
    </cfRule>
    <cfRule type="cellIs" dxfId="40" priority="115736" operator="equal">
      <formula>"EE(WFO)"</formula>
    </cfRule>
    <cfRule type="cellIs" dxfId="40" priority="115737" operator="equal">
      <formula>"EC(WFO)"</formula>
    </cfRule>
    <cfRule type="cellIs" dxfId="31" priority="115738" operator="equal">
      <formula>"EE (WFO)"</formula>
    </cfRule>
    <cfRule type="cellIs" dxfId="31" priority="115739" operator="equal">
      <formula>"EC (WFO)"</formula>
    </cfRule>
    <cfRule type="cellIs" dxfId="31" priority="115740" operator="equal">
      <formula>"EA (WFO)"</formula>
    </cfRule>
    <cfRule type="cellIs" dxfId="40" priority="115741" operator="equal">
      <formula>"EE(WFO)"</formula>
    </cfRule>
    <cfRule type="cellIs" dxfId="40" priority="115742" operator="equal">
      <formula>"EC(WFO)"</formula>
    </cfRule>
    <cfRule type="cellIs" dxfId="31" priority="115821" operator="equal">
      <formula>"EE (WFO)"</formula>
    </cfRule>
    <cfRule type="cellIs" dxfId="31" priority="115822" operator="equal">
      <formula>"EC (WFO)"</formula>
    </cfRule>
    <cfRule type="cellIs" dxfId="31" priority="115823" operator="equal">
      <formula>"EA (WFO)"</formula>
    </cfRule>
    <cfRule type="cellIs" dxfId="40" priority="115824" operator="equal">
      <formula>"EE(WFO)"</formula>
    </cfRule>
    <cfRule type="cellIs" dxfId="40" priority="115825" operator="equal">
      <formula>"EC(WFO)"</formula>
    </cfRule>
    <cfRule type="cellIs" dxfId="31" priority="115826" operator="equal">
      <formula>"EE (WFO)"</formula>
    </cfRule>
    <cfRule type="cellIs" dxfId="31" priority="115827" operator="equal">
      <formula>"EC (WFO)"</formula>
    </cfRule>
    <cfRule type="cellIs" dxfId="31" priority="115828" operator="equal">
      <formula>"EA (WFO)"</formula>
    </cfRule>
    <cfRule type="cellIs" dxfId="40" priority="115829" operator="equal">
      <formula>"EE(WFO)"</formula>
    </cfRule>
    <cfRule type="cellIs" dxfId="40" priority="115830" operator="equal">
      <formula>"EC(WFO)"</formula>
    </cfRule>
    <cfRule type="cellIs" dxfId="31" priority="115831" operator="equal">
      <formula>"EE (WFO)"</formula>
    </cfRule>
    <cfRule type="cellIs" dxfId="31" priority="115832" operator="equal">
      <formula>"EC (WFO)"</formula>
    </cfRule>
    <cfRule type="cellIs" dxfId="31" priority="115833" operator="equal">
      <formula>"EA (WFO)"</formula>
    </cfRule>
    <cfRule type="cellIs" dxfId="40" priority="115834" operator="equal">
      <formula>"EE(WFO)"</formula>
    </cfRule>
    <cfRule type="cellIs" dxfId="40" priority="115835" operator="equal">
      <formula>"EC(WFO)"</formula>
    </cfRule>
    <cfRule type="cellIs" dxfId="31" priority="115836" operator="equal">
      <formula>"EE (WFO)"</formula>
    </cfRule>
    <cfRule type="cellIs" dxfId="31" priority="115837" operator="equal">
      <formula>"EC (WFO)"</formula>
    </cfRule>
    <cfRule type="cellIs" dxfId="31" priority="115838" operator="equal">
      <formula>"EA (WFO)"</formula>
    </cfRule>
    <cfRule type="cellIs" dxfId="40" priority="115839" operator="equal">
      <formula>"EE(WFO)"</formula>
    </cfRule>
    <cfRule type="cellIs" dxfId="40" priority="115840" operator="equal">
      <formula>"EC(WFO)"</formula>
    </cfRule>
    <cfRule type="cellIs" dxfId="31" priority="115841" operator="equal">
      <formula>"EA (WFO)"</formula>
    </cfRule>
    <cfRule type="cellIs" dxfId="32" priority="115842" operator="equal">
      <formula>"EQ (WFO)"</formula>
    </cfRule>
    <cfRule type="cellIs" dxfId="33" priority="115843" operator="equal">
      <formula>"FG (WFO)"</formula>
    </cfRule>
    <cfRule type="cellIs" dxfId="31" priority="115844" operator="equal">
      <formula>"EE (WFO)"</formula>
    </cfRule>
    <cfRule type="cellIs" dxfId="31" priority="115845" operator="equal">
      <formula>"EC (WFO)"</formula>
    </cfRule>
    <cfRule type="cellIs" dxfId="31" priority="115846" operator="equal">
      <formula>"EA (WFO)"</formula>
    </cfRule>
    <cfRule type="cellIs" dxfId="40" priority="115847" operator="equal">
      <formula>"EE(WFO)"</formula>
    </cfRule>
    <cfRule type="cellIs" dxfId="40" priority="115848" operator="equal">
      <formula>"EC(WFO)"</formula>
    </cfRule>
    <cfRule type="cellIs" dxfId="29" priority="115849" operator="equal">
      <formula>"EQ (WFO)"</formula>
    </cfRule>
    <cfRule type="cellIs" dxfId="52" priority="115850" operator="equal">
      <formula>"FG (WFO)"</formula>
    </cfRule>
    <cfRule type="cellIs" dxfId="29" priority="115851" operator="equal">
      <formula>"EO (WFO)"</formula>
    </cfRule>
    <cfRule type="cellIs" dxfId="29" priority="115852" operator="equal">
      <formula>"EK (WFO)"</formula>
    </cfRule>
    <cfRule type="cellIs" dxfId="40" priority="115853" operator="equal">
      <formula>"EE(WFO)"</formula>
    </cfRule>
    <cfRule type="cellIs" dxfId="40" priority="115854" operator="equal">
      <formula>"EC(WFO)"</formula>
    </cfRule>
    <cfRule type="cellIs" dxfId="31" priority="115855" operator="equal">
      <formula>"EE (WFO)"</formula>
    </cfRule>
    <cfRule type="cellIs" dxfId="31" priority="115856" operator="equal">
      <formula>"EC (WFO)"</formula>
    </cfRule>
    <cfRule type="cellIs" dxfId="31" priority="115857" operator="equal">
      <formula>"EA (WFO)"</formula>
    </cfRule>
    <cfRule type="cellIs" dxfId="31" priority="115858" operator="equal">
      <formula>"EE (WFO)"</formula>
    </cfRule>
    <cfRule type="cellIs" dxfId="31" priority="115859" operator="equal">
      <formula>"EC (WFO)"</formula>
    </cfRule>
    <cfRule type="cellIs" dxfId="31" priority="115860" operator="equal">
      <formula>"EA (WFO)"</formula>
    </cfRule>
    <cfRule type="cellIs" dxfId="40" priority="115861" operator="equal">
      <formula>"EE(WFO)"</formula>
    </cfRule>
    <cfRule type="cellIs" dxfId="40" priority="115862" operator="equal">
      <formula>"EC(WFO)"</formula>
    </cfRule>
    <cfRule type="cellIs" dxfId="31" priority="115863" operator="equal">
      <formula>"EE (WFO)"</formula>
    </cfRule>
    <cfRule type="cellIs" dxfId="31" priority="115864" operator="equal">
      <formula>"EC (WFO)"</formula>
    </cfRule>
    <cfRule type="cellIs" dxfId="31" priority="115865" operator="equal">
      <formula>"EA (WFO)"</formula>
    </cfRule>
    <cfRule type="cellIs" dxfId="40" priority="115866" operator="equal">
      <formula>"EE(WFO)"</formula>
    </cfRule>
    <cfRule type="cellIs" dxfId="40" priority="115867" operator="equal">
      <formula>"EC(WFO)"</formula>
    </cfRule>
    <cfRule type="cellIs" dxfId="31" priority="115873" operator="equal">
      <formula>"EE (WFO)"</formula>
    </cfRule>
    <cfRule type="cellIs" dxfId="31" priority="115874" operator="equal">
      <formula>"EC (WFO)"</formula>
    </cfRule>
    <cfRule type="cellIs" dxfId="31" priority="115875" operator="equal">
      <formula>"EA (WFO)"</formula>
    </cfRule>
    <cfRule type="cellIs" dxfId="40" priority="115876" operator="equal">
      <formula>"EE(WFO)"</formula>
    </cfRule>
    <cfRule type="cellIs" dxfId="40" priority="115877" operator="equal">
      <formula>"EC(WFO)"</formula>
    </cfRule>
    <cfRule type="cellIs" dxfId="31" priority="115878" operator="equal">
      <formula>"EE (WFO)"</formula>
    </cfRule>
    <cfRule type="cellIs" dxfId="31" priority="115879" operator="equal">
      <formula>"EC (WFO)"</formula>
    </cfRule>
    <cfRule type="cellIs" dxfId="31" priority="115880" operator="equal">
      <formula>"EA (WFO)"</formula>
    </cfRule>
    <cfRule type="cellIs" dxfId="40" priority="115881" operator="equal">
      <formula>"EE(WFO)"</formula>
    </cfRule>
    <cfRule type="cellIs" dxfId="40" priority="115882" operator="equal">
      <formula>"EC(WFO)"</formula>
    </cfRule>
    <cfRule type="cellIs" dxfId="31" priority="115883" operator="equal">
      <formula>"EA (WFO)"</formula>
    </cfRule>
    <cfRule type="cellIs" dxfId="32" priority="115884" operator="equal">
      <formula>"EQ (WFO)"</formula>
    </cfRule>
    <cfRule type="cellIs" dxfId="33" priority="115885" operator="equal">
      <formula>"FG (WFO)"</formula>
    </cfRule>
    <cfRule type="cellIs" dxfId="31" priority="115886" operator="equal">
      <formula>"EE (WFO)"</formula>
    </cfRule>
    <cfRule type="cellIs" dxfId="31" priority="115887" operator="equal">
      <formula>"EC (WFO)"</formula>
    </cfRule>
    <cfRule type="cellIs" dxfId="31" priority="115888" operator="equal">
      <formula>"EA (WFO)"</formula>
    </cfRule>
    <cfRule type="cellIs" dxfId="40" priority="115889" operator="equal">
      <formula>"EE(WFO)"</formula>
    </cfRule>
    <cfRule type="cellIs" dxfId="40" priority="115890" operator="equal">
      <formula>"EC(WFO)"</formula>
    </cfRule>
  </conditionalFormatting>
  <conditionalFormatting sqref="AH195:AK195">
    <cfRule type="cellIs" dxfId="31" priority="115909" operator="equal">
      <formula>"EE (WFO)"</formula>
    </cfRule>
    <cfRule type="cellIs" dxfId="31" priority="115910" operator="equal">
      <formula>"EC (WFO)"</formula>
    </cfRule>
    <cfRule type="cellIs" dxfId="31" priority="115911" operator="equal">
      <formula>"EA (WFO)"</formula>
    </cfRule>
    <cfRule type="cellIs" dxfId="40" priority="115912" operator="equal">
      <formula>"EE(WFO)"</formula>
    </cfRule>
    <cfRule type="cellIs" dxfId="40" priority="115913" operator="equal">
      <formula>"EC(WFO)"</formula>
    </cfRule>
  </conditionalFormatting>
  <conditionalFormatting sqref="AH195:AI195">
    <cfRule type="cellIs" dxfId="31" priority="115868" operator="equal">
      <formula>"EE (WFO)"</formula>
    </cfRule>
    <cfRule type="cellIs" dxfId="31" priority="115869" operator="equal">
      <formula>"EC (WFO)"</formula>
    </cfRule>
    <cfRule type="cellIs" dxfId="31" priority="115870" operator="equal">
      <formula>"EA (WFO)"</formula>
    </cfRule>
    <cfRule type="cellIs" dxfId="40" priority="115871" operator="equal">
      <formula>"EE(WFO)"</formula>
    </cfRule>
    <cfRule type="cellIs" dxfId="40" priority="115872" operator="equal">
      <formula>"EC(WFO)"</formula>
    </cfRule>
  </conditionalFormatting>
  <conditionalFormatting sqref="AI195:AK195">
    <cfRule type="cellIs" dxfId="31" priority="115813" operator="equal">
      <formula>"EA (WFO)"</formula>
    </cfRule>
    <cfRule type="cellIs" dxfId="32" priority="115814" operator="equal">
      <formula>"EQ (WFO)"</formula>
    </cfRule>
    <cfRule type="cellIs" dxfId="33" priority="115815" operator="equal">
      <formula>"FG (WFO)"</formula>
    </cfRule>
    <cfRule type="cellIs" dxfId="31" priority="115816" operator="equal">
      <formula>"EE (WFO)"</formula>
    </cfRule>
    <cfRule type="cellIs" dxfId="31" priority="115817" operator="equal">
      <formula>"EC (WFO)"</formula>
    </cfRule>
    <cfRule type="cellIs" dxfId="31" priority="115818" operator="equal">
      <formula>"EA (WFO)"</formula>
    </cfRule>
    <cfRule type="cellIs" dxfId="40" priority="115819" operator="equal">
      <formula>"EE(WFO)"</formula>
    </cfRule>
    <cfRule type="cellIs" dxfId="40" priority="115820" operator="equal">
      <formula>"EC(WFO)"</formula>
    </cfRule>
    <cfRule type="cellIs" dxfId="31" priority="115891" operator="equal">
      <formula>"EE (WFO)"</formula>
    </cfRule>
    <cfRule type="cellIs" dxfId="31" priority="115892" operator="equal">
      <formula>"EC (WFO)"</formula>
    </cfRule>
    <cfRule type="cellIs" dxfId="31" priority="115893" operator="equal">
      <formula>"EA (WFO)"</formula>
    </cfRule>
    <cfRule type="cellIs" dxfId="40" priority="115894" operator="equal">
      <formula>"EE(WFO)"</formula>
    </cfRule>
    <cfRule type="cellIs" dxfId="40" priority="115895" operator="equal">
      <formula>"EC(WFO)"</formula>
    </cfRule>
    <cfRule type="cellIs" dxfId="31" priority="115896" operator="equal">
      <formula>"EA (WFO)"</formula>
    </cfRule>
    <cfRule type="cellIs" dxfId="32" priority="115897" operator="equal">
      <formula>"EQ (WFO)"</formula>
    </cfRule>
    <cfRule type="cellIs" dxfId="33" priority="115898" operator="equal">
      <formula>"FG (WFO)"</formula>
    </cfRule>
    <cfRule type="cellIs" dxfId="31" priority="115899" operator="equal">
      <formula>"EE (WFO)"</formula>
    </cfRule>
    <cfRule type="cellIs" dxfId="31" priority="115900" operator="equal">
      <formula>"EC (WFO)"</formula>
    </cfRule>
    <cfRule type="cellIs" dxfId="31" priority="115901" operator="equal">
      <formula>"EA (WFO)"</formula>
    </cfRule>
    <cfRule type="cellIs" dxfId="40" priority="115902" operator="equal">
      <formula>"EE(WFO)"</formula>
    </cfRule>
    <cfRule type="cellIs" dxfId="40" priority="115903" operator="equal">
      <formula>"EC(WFO)"</formula>
    </cfRule>
    <cfRule type="cellIs" dxfId="31" priority="115904" operator="equal">
      <formula>"EE (WFO)"</formula>
    </cfRule>
    <cfRule type="cellIs" dxfId="31" priority="115905" operator="equal">
      <formula>"EC (WFO)"</formula>
    </cfRule>
    <cfRule type="cellIs" dxfId="31" priority="115906" operator="equal">
      <formula>"EA (WFO)"</formula>
    </cfRule>
    <cfRule type="cellIs" dxfId="40" priority="115907" operator="equal">
      <formula>"EE(WFO)"</formula>
    </cfRule>
    <cfRule type="cellIs" dxfId="40" priority="115908" operator="equal">
      <formula>"EC(WFO)"</formula>
    </cfRule>
  </conditionalFormatting>
  <conditionalFormatting sqref="AJ195:AK195">
    <cfRule type="cellIs" dxfId="31" priority="115808" operator="equal">
      <formula>"EE (WFO)"</formula>
    </cfRule>
    <cfRule type="cellIs" dxfId="31" priority="115809" operator="equal">
      <formula>"EC (WFO)"</formula>
    </cfRule>
    <cfRule type="cellIs" dxfId="31" priority="115810" operator="equal">
      <formula>"EA (WFO)"</formula>
    </cfRule>
    <cfRule type="cellIs" dxfId="40" priority="115811" operator="equal">
      <formula>"EE(WFO)"</formula>
    </cfRule>
    <cfRule type="cellIs" dxfId="40" priority="115812" operator="equal">
      <formula>"EC(WFO)"</formula>
    </cfRule>
  </conditionalFormatting>
  <conditionalFormatting sqref="H196:Q196">
    <cfRule type="cellIs" dxfId="31" priority="30076" operator="equal">
      <formula>"EA (WFO)"</formula>
    </cfRule>
    <cfRule type="cellIs" dxfId="32" priority="30077" operator="equal">
      <formula>"EQ (WFO)"</formula>
    </cfRule>
    <cfRule type="cellIs" dxfId="33" priority="30078" operator="equal">
      <formula>"FG (WFO)"</formula>
    </cfRule>
    <cfRule type="cellIs" dxfId="31" priority="30094" operator="equal">
      <formula>"EE (WFO)"</formula>
    </cfRule>
    <cfRule type="cellIs" dxfId="31" priority="30095" operator="equal">
      <formula>"EC (WFO)"</formula>
    </cfRule>
    <cfRule type="cellIs" dxfId="31" priority="30096" operator="equal">
      <formula>"EA (WFO)"</formula>
    </cfRule>
    <cfRule type="cellIs" dxfId="40" priority="30097" operator="equal">
      <formula>"EE(WFO)"</formula>
    </cfRule>
    <cfRule type="cellIs" dxfId="40" priority="30098" operator="equal">
      <formula>"EC(WFO)"</formula>
    </cfRule>
    <cfRule type="cellIs" dxfId="13" priority="30061" operator="equal">
      <formula>"TDM"</formula>
    </cfRule>
    <cfRule type="cellIs" dxfId="37" priority="30062" operator="equal">
      <formula>"EQ (WFO)"</formula>
    </cfRule>
    <cfRule type="cellIs" dxfId="31" priority="30063" operator="equal">
      <formula>"EO (WFO)"</formula>
    </cfRule>
    <cfRule type="cellIs" dxfId="36" priority="30064" operator="equal">
      <formula>"RS"</formula>
    </cfRule>
    <cfRule type="cellIs" dxfId="28" priority="30065" operator="equal">
      <formula>"TR (WFO)"</formula>
    </cfRule>
    <cfRule type="cellIs" dxfId="31" priority="30066" operator="equal">
      <formula>"EQ (WFO)"</formula>
    </cfRule>
    <cfRule type="cellIs" dxfId="31" priority="30067" operator="equal">
      <formula>"EO (WFO)"</formula>
    </cfRule>
    <cfRule type="cellIs" dxfId="31" priority="30068" operator="equal">
      <formula>"EO (WFO)"</formula>
    </cfRule>
    <cfRule type="cellIs" dxfId="31" priority="30069" operator="equal">
      <formula>"EK (WFO)"</formula>
    </cfRule>
    <cfRule type="cellIs" dxfId="31" priority="30070" operator="equal">
      <formula>"EG (WFO)"</formula>
    </cfRule>
    <cfRule type="cellIs" dxfId="31" priority="30071" operator="equal">
      <formula>"EE (WFO)"</formula>
    </cfRule>
    <cfRule type="cellIs" dxfId="31" priority="30072" operator="equal">
      <formula>"EC (WFO)"</formula>
    </cfRule>
    <cfRule type="cellIs" dxfId="31" priority="30073" operator="equal">
      <formula>"EA (WFO)"</formula>
    </cfRule>
    <cfRule type="cellIs" dxfId="35" priority="30074" operator="equal">
      <formula>"FG (WFO)"</formula>
    </cfRule>
    <cfRule type="cellIs" dxfId="34" priority="30075" operator="equal">
      <formula>"TR"</formula>
    </cfRule>
    <cfRule type="cellIs" dxfId="57" priority="30079" operator="equal">
      <formula>"SCIK"</formula>
    </cfRule>
    <cfRule type="cellIs" dxfId="57" priority="30080" operator="equal">
      <formula>"CT"</formula>
    </cfRule>
    <cfRule type="cellIs" dxfId="39" priority="30081" operator="equal">
      <formula>"CT"</formula>
    </cfRule>
    <cfRule type="cellIs" dxfId="61" priority="30082" operator="equal">
      <formula>"CT"</formula>
    </cfRule>
    <cfRule type="cellIs" dxfId="23" priority="30083" operator="equal">
      <formula>"FG"</formula>
    </cfRule>
    <cfRule type="cellIs" dxfId="44" priority="30084" operator="equal">
      <formula>"L"</formula>
    </cfRule>
    <cfRule type="cellIs" dxfId="38" priority="30085" operator="equal">
      <formula>"EG (WFO)"</formula>
    </cfRule>
  </conditionalFormatting>
  <conditionalFormatting sqref="L196">
    <cfRule type="cellIs" dxfId="40" priority="30088" operator="equal">
      <formula>"EE(WFO)"</formula>
    </cfRule>
    <cfRule type="cellIs" dxfId="40" priority="30089" operator="equal">
      <formula>"EC(WFO)"</formula>
    </cfRule>
    <cfRule type="cellIs" dxfId="40" priority="30090" operator="equal">
      <formula>"EE(WFO)"</formula>
    </cfRule>
    <cfRule type="cellIs" dxfId="40" priority="30091" operator="equal">
      <formula>"EC(WFO)"</formula>
    </cfRule>
    <cfRule type="cellIs" dxfId="40" priority="30092" operator="equal">
      <formula>"EE(WFO)"</formula>
    </cfRule>
    <cfRule type="cellIs" dxfId="40" priority="30093" operator="equal">
      <formula>"EC(WFO)"</formula>
    </cfRule>
  </conditionalFormatting>
  <conditionalFormatting sqref="Q196">
    <cfRule type="cellIs" dxfId="40" priority="30086" operator="equal">
      <formula>"EE(WFO)"</formula>
    </cfRule>
    <cfRule type="cellIs" dxfId="40" priority="30087" operator="equal">
      <formula>"EC(WFO)"</formula>
    </cfRule>
  </conditionalFormatting>
  <conditionalFormatting sqref="R196:U196">
    <cfRule type="cellIs" dxfId="13" priority="28655" operator="equal">
      <formula>"TDM"</formula>
    </cfRule>
    <cfRule type="cellIs" dxfId="37" priority="28656" operator="equal">
      <formula>"EQ (WFO)"</formula>
    </cfRule>
    <cfRule type="cellIs" dxfId="31" priority="28657" operator="equal">
      <formula>"EO (WFO)"</formula>
    </cfRule>
    <cfRule type="cellIs" dxfId="36" priority="28658" operator="equal">
      <formula>"RS"</formula>
    </cfRule>
    <cfRule type="cellIs" dxfId="28" priority="28659" operator="equal">
      <formula>"TR (WFO)"</formula>
    </cfRule>
    <cfRule type="cellIs" dxfId="31" priority="28660" operator="equal">
      <formula>"EQ (WFO)"</formula>
    </cfRule>
    <cfRule type="cellIs" dxfId="31" priority="28661" operator="equal">
      <formula>"EO (WFO)"</formula>
    </cfRule>
    <cfRule type="cellIs" dxfId="31" priority="28662" operator="equal">
      <formula>"EO (WFO)"</formula>
    </cfRule>
    <cfRule type="cellIs" dxfId="31" priority="28663" operator="equal">
      <formula>"EK (WFO)"</formula>
    </cfRule>
    <cfRule type="cellIs" dxfId="31" priority="28664" operator="equal">
      <formula>"EG (WFO)"</formula>
    </cfRule>
    <cfRule type="cellIs" dxfId="31" priority="28665" operator="equal">
      <formula>"EE (WFO)"</formula>
    </cfRule>
    <cfRule type="cellIs" dxfId="31" priority="28666" operator="equal">
      <formula>"EC (WFO)"</formula>
    </cfRule>
    <cfRule type="cellIs" dxfId="31" priority="28667" operator="equal">
      <formula>"EA (WFO)"</formula>
    </cfRule>
    <cfRule type="cellIs" dxfId="35" priority="28668" operator="equal">
      <formula>"FG (WFO)"</formula>
    </cfRule>
    <cfRule type="cellIs" dxfId="34" priority="28669" operator="equal">
      <formula>"TR"</formula>
    </cfRule>
    <cfRule type="cellIs" dxfId="57" priority="28684" operator="equal">
      <formula>"SCIK"</formula>
    </cfRule>
    <cfRule type="cellIs" dxfId="57" priority="28685" operator="equal">
      <formula>"CT"</formula>
    </cfRule>
    <cfRule type="cellIs" dxfId="39" priority="28686" operator="equal">
      <formula>"CT"</formula>
    </cfRule>
    <cfRule type="cellIs" dxfId="61" priority="28687" operator="equal">
      <formula>"CT"</formula>
    </cfRule>
    <cfRule type="cellIs" dxfId="23" priority="28688" operator="equal">
      <formula>"FG"</formula>
    </cfRule>
    <cfRule type="cellIs" dxfId="44" priority="28689" operator="equal">
      <formula>"L"</formula>
    </cfRule>
    <cfRule type="cellIs" dxfId="38" priority="28690" operator="equal">
      <formula>"EG (WFO)"</formula>
    </cfRule>
    <cfRule type="cellIs" dxfId="29" priority="28670" operator="equal">
      <formula>"EQ (WFO)"</formula>
    </cfRule>
    <cfRule type="cellIs" dxfId="52" priority="28671" operator="equal">
      <formula>"FG (WFO)"</formula>
    </cfRule>
    <cfRule type="cellIs" dxfId="29" priority="28672" operator="equal">
      <formula>"EO (WFO)"</formula>
    </cfRule>
    <cfRule type="cellIs" dxfId="29" priority="28673" operator="equal">
      <formula>"EK (WFO)"</formula>
    </cfRule>
  </conditionalFormatting>
  <conditionalFormatting sqref="R196">
    <cfRule type="cellIs" dxfId="31" priority="28691" operator="equal">
      <formula>"EE (WFO)"</formula>
    </cfRule>
    <cfRule type="cellIs" dxfId="31" priority="28692" operator="equal">
      <formula>"EC (WFO)"</formula>
    </cfRule>
    <cfRule type="cellIs" dxfId="31" priority="28693" operator="equal">
      <formula>"EA (WFO)"</formula>
    </cfRule>
    <cfRule type="cellIs" dxfId="40" priority="28694" operator="equal">
      <formula>"EE(WFO)"</formula>
    </cfRule>
    <cfRule type="cellIs" dxfId="40" priority="28695" operator="equal">
      <formula>"EC(WFO)"</formula>
    </cfRule>
  </conditionalFormatting>
  <conditionalFormatting sqref="S196:U196">
    <cfRule type="cellIs" dxfId="40" priority="28679" operator="equal">
      <formula>"EE(WFO)"</formula>
    </cfRule>
    <cfRule type="cellIs" dxfId="40" priority="28680" operator="equal">
      <formula>"EC(WFO)"</formula>
    </cfRule>
    <cfRule type="cellIs" dxfId="31" priority="28681" operator="equal">
      <formula>"EE (WFO)"</formula>
    </cfRule>
    <cfRule type="cellIs" dxfId="31" priority="28682" operator="equal">
      <formula>"EC (WFO)"</formula>
    </cfRule>
    <cfRule type="cellIs" dxfId="31" priority="28683" operator="equal">
      <formula>"EA (WFO)"</formula>
    </cfRule>
  </conditionalFormatting>
  <conditionalFormatting sqref="V196:AA196">
    <cfRule type="cellIs" dxfId="13" priority="9686" operator="equal">
      <formula>"TDM"</formula>
    </cfRule>
    <cfRule type="cellIs" dxfId="37" priority="9687" operator="equal">
      <formula>"EQ (WFO)"</formula>
    </cfRule>
    <cfRule type="cellIs" dxfId="31" priority="9688" operator="equal">
      <formula>"EO (WFO)"</formula>
    </cfRule>
    <cfRule type="cellIs" dxfId="36" priority="9689" operator="equal">
      <formula>"RS"</formula>
    </cfRule>
    <cfRule type="cellIs" dxfId="28" priority="9690" operator="equal">
      <formula>"TR (WFO)"</formula>
    </cfRule>
    <cfRule type="cellIs" dxfId="31" priority="9691" operator="equal">
      <formula>"EQ (WFO)"</formula>
    </cfRule>
    <cfRule type="cellIs" dxfId="31" priority="9692" operator="equal">
      <formula>"EO (WFO)"</formula>
    </cfRule>
    <cfRule type="cellIs" dxfId="31" priority="9693" operator="equal">
      <formula>"EO (WFO)"</formula>
    </cfRule>
    <cfRule type="cellIs" dxfId="31" priority="9694" operator="equal">
      <formula>"EK (WFO)"</formula>
    </cfRule>
    <cfRule type="cellIs" dxfId="31" priority="9695" operator="equal">
      <formula>"EG (WFO)"</formula>
    </cfRule>
    <cfRule type="cellIs" dxfId="31" priority="9696" operator="equal">
      <formula>"EE (WFO)"</formula>
    </cfRule>
    <cfRule type="cellIs" dxfId="31" priority="9697" operator="equal">
      <formula>"EC (WFO)"</formula>
    </cfRule>
    <cfRule type="cellIs" dxfId="31" priority="9698" operator="equal">
      <formula>"EA (WFO)"</formula>
    </cfRule>
    <cfRule type="cellIs" dxfId="35" priority="9699" operator="equal">
      <formula>"FG (WFO)"</formula>
    </cfRule>
    <cfRule type="cellIs" dxfId="34" priority="9700" operator="equal">
      <formula>"TR"</formula>
    </cfRule>
    <cfRule type="cellIs" dxfId="57" priority="9715" operator="equal">
      <formula>"SCIK"</formula>
    </cfRule>
    <cfRule type="cellIs" dxfId="57" priority="9716" operator="equal">
      <formula>"CT"</formula>
    </cfRule>
    <cfRule type="cellIs" dxfId="39" priority="9717" operator="equal">
      <formula>"CT"</formula>
    </cfRule>
    <cfRule type="cellIs" dxfId="61" priority="9718" operator="equal">
      <formula>"CT"</formula>
    </cfRule>
    <cfRule type="cellIs" dxfId="23" priority="9719" operator="equal">
      <formula>"FG"</formula>
    </cfRule>
    <cfRule type="cellIs" dxfId="44" priority="9720" operator="equal">
      <formula>"L"</formula>
    </cfRule>
    <cfRule type="cellIs" dxfId="38" priority="9721" operator="equal">
      <formula>"EG (WFO)"</formula>
    </cfRule>
    <cfRule type="cellIs" dxfId="29" priority="9701" operator="equal">
      <formula>"EQ (WFO)"</formula>
    </cfRule>
    <cfRule type="cellIs" dxfId="52" priority="9702" operator="equal">
      <formula>"FG (WFO)"</formula>
    </cfRule>
    <cfRule type="cellIs" dxfId="29" priority="9703" operator="equal">
      <formula>"EO (WFO)"</formula>
    </cfRule>
    <cfRule type="cellIs" dxfId="29" priority="9704" operator="equal">
      <formula>"EK (WFO)"</formula>
    </cfRule>
  </conditionalFormatting>
  <conditionalFormatting sqref="V196">
    <cfRule type="cellIs" dxfId="31" priority="9705" operator="equal">
      <formula>"EE (WFO)"</formula>
    </cfRule>
    <cfRule type="cellIs" dxfId="31" priority="9706" operator="equal">
      <formula>"EC (WFO)"</formula>
    </cfRule>
    <cfRule type="cellIs" dxfId="31" priority="9707" operator="equal">
      <formula>"EA (WFO)"</formula>
    </cfRule>
    <cfRule type="cellIs" dxfId="40" priority="9708" operator="equal">
      <formula>"EE(WFO)"</formula>
    </cfRule>
    <cfRule type="cellIs" dxfId="40" priority="9709" operator="equal">
      <formula>"EC(WFO)"</formula>
    </cfRule>
  </conditionalFormatting>
  <conditionalFormatting sqref="W196:AA196">
    <cfRule type="cellIs" dxfId="40" priority="9710" operator="equal">
      <formula>"EE(WFO)"</formula>
    </cfRule>
    <cfRule type="cellIs" dxfId="40" priority="9711" operator="equal">
      <formula>"EC(WFO)"</formula>
    </cfRule>
    <cfRule type="cellIs" dxfId="31" priority="9712" operator="equal">
      <formula>"EE (WFO)"</formula>
    </cfRule>
    <cfRule type="cellIs" dxfId="31" priority="9713" operator="equal">
      <formula>"EC (WFO)"</formula>
    </cfRule>
    <cfRule type="cellIs" dxfId="31" priority="9714" operator="equal">
      <formula>"EA (WFO)"</formula>
    </cfRule>
  </conditionalFormatting>
  <conditionalFormatting sqref="Y196:Z196">
    <cfRule type="cellIs" dxfId="31" priority="8658" operator="equal">
      <formula>"EE (WFO)"</formula>
    </cfRule>
    <cfRule type="cellIs" dxfId="31" priority="8659" operator="equal">
      <formula>"EC (WFO)"</formula>
    </cfRule>
    <cfRule type="cellIs" dxfId="31" priority="8660" operator="equal">
      <formula>"EA (WFO)"</formula>
    </cfRule>
    <cfRule type="cellIs" dxfId="40" priority="8661" operator="equal">
      <formula>"EE(WFO)"</formula>
    </cfRule>
    <cfRule type="cellIs" dxfId="40" priority="8662" operator="equal">
      <formula>"EC(WFO)"</formula>
    </cfRule>
    <cfRule type="cellIs" dxfId="31" priority="8663" operator="equal">
      <formula>"EE (WFO)"</formula>
    </cfRule>
    <cfRule type="cellIs" dxfId="31" priority="8664" operator="equal">
      <formula>"EC (WFO)"</formula>
    </cfRule>
    <cfRule type="cellIs" dxfId="31" priority="8665" operator="equal">
      <formula>"EA (WFO)"</formula>
    </cfRule>
    <cfRule type="cellIs" dxfId="40" priority="8666" operator="equal">
      <formula>"EE(WFO)"</formula>
    </cfRule>
    <cfRule type="cellIs" dxfId="40" priority="8667" operator="equal">
      <formula>"EC(WFO)"</formula>
    </cfRule>
    <cfRule type="cellIs" dxfId="31" priority="8668" operator="equal">
      <formula>"EE (WFO)"</formula>
    </cfRule>
    <cfRule type="cellIs" dxfId="31" priority="8669" operator="equal">
      <formula>"EC (WFO)"</formula>
    </cfRule>
    <cfRule type="cellIs" dxfId="31" priority="8670" operator="equal">
      <formula>"EA (WFO)"</formula>
    </cfRule>
    <cfRule type="cellIs" dxfId="40" priority="8671" operator="equal">
      <formula>"EE(WFO)"</formula>
    </cfRule>
    <cfRule type="cellIs" dxfId="40" priority="8672" operator="equal">
      <formula>"EC(WFO)"</formula>
    </cfRule>
    <cfRule type="cellIs" dxfId="31" priority="8673" operator="equal">
      <formula>"EE (WFO)"</formula>
    </cfRule>
    <cfRule type="cellIs" dxfId="31" priority="8674" operator="equal">
      <formula>"EC (WFO)"</formula>
    </cfRule>
    <cfRule type="cellIs" dxfId="31" priority="8675" operator="equal">
      <formula>"EA (WFO)"</formula>
    </cfRule>
    <cfRule type="cellIs" dxfId="40" priority="8676" operator="equal">
      <formula>"EE(WFO)"</formula>
    </cfRule>
    <cfRule type="cellIs" dxfId="40" priority="8677" operator="equal">
      <formula>"EC(WFO)"</formula>
    </cfRule>
    <cfRule type="cellIs" dxfId="31" priority="8678" operator="equal">
      <formula>"EA (WFO)"</formula>
    </cfRule>
    <cfRule type="cellIs" dxfId="32" priority="8679" operator="equal">
      <formula>"EQ (WFO)"</formula>
    </cfRule>
    <cfRule type="cellIs" dxfId="33" priority="8680" operator="equal">
      <formula>"FG (WFO)"</formula>
    </cfRule>
    <cfRule type="cellIs" dxfId="31" priority="8681" operator="equal">
      <formula>"EE (WFO)"</formula>
    </cfRule>
    <cfRule type="cellIs" dxfId="31" priority="8682" operator="equal">
      <formula>"EC (WFO)"</formula>
    </cfRule>
    <cfRule type="cellIs" dxfId="31" priority="8683" operator="equal">
      <formula>"EA (WFO)"</formula>
    </cfRule>
    <cfRule type="cellIs" dxfId="40" priority="8684" operator="equal">
      <formula>"EE(WFO)"</formula>
    </cfRule>
    <cfRule type="cellIs" dxfId="40" priority="8685" operator="equal">
      <formula>"EC(WFO)"</formula>
    </cfRule>
    <cfRule type="cellIs" dxfId="29" priority="8686" operator="equal">
      <formula>"EQ (WFO)"</formula>
    </cfRule>
    <cfRule type="cellIs" dxfId="52" priority="8687" operator="equal">
      <formula>"FG (WFO)"</formula>
    </cfRule>
    <cfRule type="cellIs" dxfId="29" priority="8688" operator="equal">
      <formula>"EO (WFO)"</formula>
    </cfRule>
    <cfRule type="cellIs" dxfId="29" priority="8689" operator="equal">
      <formula>"EK (WFO)"</formula>
    </cfRule>
    <cfRule type="cellIs" dxfId="40" priority="8690" operator="equal">
      <formula>"EE(WFO)"</formula>
    </cfRule>
    <cfRule type="cellIs" dxfId="40" priority="8691" operator="equal">
      <formula>"EC(WFO)"</formula>
    </cfRule>
    <cfRule type="cellIs" dxfId="31" priority="8692" operator="equal">
      <formula>"EE (WFO)"</formula>
    </cfRule>
    <cfRule type="cellIs" dxfId="31" priority="8693" operator="equal">
      <formula>"EC (WFO)"</formula>
    </cfRule>
    <cfRule type="cellIs" dxfId="31" priority="8694" operator="equal">
      <formula>"EA (WFO)"</formula>
    </cfRule>
    <cfRule type="cellIs" dxfId="31" priority="8695" operator="equal">
      <formula>"EE (WFO)"</formula>
    </cfRule>
    <cfRule type="cellIs" dxfId="31" priority="8696" operator="equal">
      <formula>"EC (WFO)"</formula>
    </cfRule>
    <cfRule type="cellIs" dxfId="31" priority="8697" operator="equal">
      <formula>"EA (WFO)"</formula>
    </cfRule>
    <cfRule type="cellIs" dxfId="40" priority="8698" operator="equal">
      <formula>"EE(WFO)"</formula>
    </cfRule>
    <cfRule type="cellIs" dxfId="40" priority="8699" operator="equal">
      <formula>"EC(WFO)"</formula>
    </cfRule>
    <cfRule type="cellIs" dxfId="31" priority="8700" operator="equal">
      <formula>"EE (WFO)"</formula>
    </cfRule>
    <cfRule type="cellIs" dxfId="31" priority="8701" operator="equal">
      <formula>"EC (WFO)"</formula>
    </cfRule>
    <cfRule type="cellIs" dxfId="31" priority="8702" operator="equal">
      <formula>"EA (WFO)"</formula>
    </cfRule>
    <cfRule type="cellIs" dxfId="40" priority="8703" operator="equal">
      <formula>"EE(WFO)"</formula>
    </cfRule>
    <cfRule type="cellIs" dxfId="40" priority="8704" operator="equal">
      <formula>"EC(WFO)"</formula>
    </cfRule>
    <cfRule type="cellIs" dxfId="31" priority="8705" operator="equal">
      <formula>"EE (WFO)"</formula>
    </cfRule>
    <cfRule type="cellIs" dxfId="31" priority="8706" operator="equal">
      <formula>"EC (WFO)"</formula>
    </cfRule>
    <cfRule type="cellIs" dxfId="31" priority="8707" operator="equal">
      <formula>"EA (WFO)"</formula>
    </cfRule>
    <cfRule type="cellIs" dxfId="40" priority="8708" operator="equal">
      <formula>"EE(WFO)"</formula>
    </cfRule>
    <cfRule type="cellIs" dxfId="40" priority="8709" operator="equal">
      <formula>"EC(WFO)"</formula>
    </cfRule>
    <cfRule type="cellIs" dxfId="31" priority="8710" operator="equal">
      <formula>"EE (WFO)"</formula>
    </cfRule>
    <cfRule type="cellIs" dxfId="31" priority="8711" operator="equal">
      <formula>"EC (WFO)"</formula>
    </cfRule>
    <cfRule type="cellIs" dxfId="31" priority="8712" operator="equal">
      <formula>"EA (WFO)"</formula>
    </cfRule>
    <cfRule type="cellIs" dxfId="40" priority="8713" operator="equal">
      <formula>"EE(WFO)"</formula>
    </cfRule>
    <cfRule type="cellIs" dxfId="40" priority="8714" operator="equal">
      <formula>"EC(WFO)"</formula>
    </cfRule>
    <cfRule type="cellIs" dxfId="31" priority="8715" operator="equal">
      <formula>"EA (WFO)"</formula>
    </cfRule>
    <cfRule type="cellIs" dxfId="32" priority="8716" operator="equal">
      <formula>"EQ (WFO)"</formula>
    </cfRule>
    <cfRule type="cellIs" dxfId="33" priority="8717" operator="equal">
      <formula>"FG (WFO)"</formula>
    </cfRule>
    <cfRule type="cellIs" dxfId="31" priority="8718" operator="equal">
      <formula>"EE (WFO)"</formula>
    </cfRule>
    <cfRule type="cellIs" dxfId="31" priority="8719" operator="equal">
      <formula>"EC (WFO)"</formula>
    </cfRule>
    <cfRule type="cellIs" dxfId="31" priority="8720" operator="equal">
      <formula>"EA (WFO)"</formula>
    </cfRule>
    <cfRule type="cellIs" dxfId="40" priority="8721" operator="equal">
      <formula>"EE(WFO)"</formula>
    </cfRule>
    <cfRule type="cellIs" dxfId="40" priority="8722" operator="equal">
      <formula>"EC(WFO)"</formula>
    </cfRule>
    <cfRule type="cellIs" dxfId="31" priority="8723" operator="equal">
      <formula>"EE (WFO)"</formula>
    </cfRule>
    <cfRule type="cellIs" dxfId="31" priority="8724" operator="equal">
      <formula>"EC (WFO)"</formula>
    </cfRule>
    <cfRule type="cellIs" dxfId="31" priority="8725" operator="equal">
      <formula>"EA (WFO)"</formula>
    </cfRule>
    <cfRule type="cellIs" dxfId="40" priority="8726" operator="equal">
      <formula>"EE(WFO)"</formula>
    </cfRule>
    <cfRule type="cellIs" dxfId="40" priority="8727" operator="equal">
      <formula>"EC(WFO)"</formula>
    </cfRule>
    <cfRule type="cellIs" dxfId="31" priority="8728" operator="equal">
      <formula>"EE (WFO)"</formula>
    </cfRule>
    <cfRule type="cellIs" dxfId="31" priority="8729" operator="equal">
      <formula>"EC (WFO)"</formula>
    </cfRule>
    <cfRule type="cellIs" dxfId="31" priority="8730" operator="equal">
      <formula>"EA (WFO)"</formula>
    </cfRule>
    <cfRule type="cellIs" dxfId="40" priority="8731" operator="equal">
      <formula>"EE(WFO)"</formula>
    </cfRule>
    <cfRule type="cellIs" dxfId="40" priority="8732" operator="equal">
      <formula>"EC(WFO)"</formula>
    </cfRule>
    <cfRule type="cellIs" dxfId="31" priority="8733" operator="equal">
      <formula>"EE (WFO)"</formula>
    </cfRule>
    <cfRule type="cellIs" dxfId="31" priority="8734" operator="equal">
      <formula>"EC (WFO)"</formula>
    </cfRule>
    <cfRule type="cellIs" dxfId="31" priority="8735" operator="equal">
      <formula>"EA (WFO)"</formula>
    </cfRule>
    <cfRule type="cellIs" dxfId="40" priority="8736" operator="equal">
      <formula>"EE(WFO)"</formula>
    </cfRule>
    <cfRule type="cellIs" dxfId="40" priority="8737" operator="equal">
      <formula>"EC(WFO)"</formula>
    </cfRule>
    <cfRule type="cellIs" dxfId="31" priority="8738" operator="equal">
      <formula>"EE (WFO)"</formula>
    </cfRule>
    <cfRule type="cellIs" dxfId="31" priority="8739" operator="equal">
      <formula>"EC (WFO)"</formula>
    </cfRule>
    <cfRule type="cellIs" dxfId="31" priority="8740" operator="equal">
      <formula>"EA (WFO)"</formula>
    </cfRule>
    <cfRule type="cellIs" dxfId="40" priority="8741" operator="equal">
      <formula>"EE(WFO)"</formula>
    </cfRule>
    <cfRule type="cellIs" dxfId="40" priority="8742" operator="equal">
      <formula>"EC(WFO)"</formula>
    </cfRule>
    <cfRule type="cellIs" dxfId="31" priority="8743" operator="equal">
      <formula>"EA (WFO)"</formula>
    </cfRule>
    <cfRule type="cellIs" dxfId="32" priority="8744" operator="equal">
      <formula>"EQ (WFO)"</formula>
    </cfRule>
    <cfRule type="cellIs" dxfId="33" priority="8745" operator="equal">
      <formula>"FG (WFO)"</formula>
    </cfRule>
    <cfRule type="cellIs" dxfId="31" priority="8746" operator="equal">
      <formula>"EE (WFO)"</formula>
    </cfRule>
    <cfRule type="cellIs" dxfId="31" priority="8747" operator="equal">
      <formula>"EC (WFO)"</formula>
    </cfRule>
    <cfRule type="cellIs" dxfId="31" priority="8748" operator="equal">
      <formula>"EA (WFO)"</formula>
    </cfRule>
    <cfRule type="cellIs" dxfId="40" priority="8749" operator="equal">
      <formula>"EE(WFO)"</formula>
    </cfRule>
    <cfRule type="cellIs" dxfId="40" priority="8750" operator="equal">
      <formula>"EC(WFO)"</formula>
    </cfRule>
    <cfRule type="cellIs" dxfId="29" priority="8751" operator="equal">
      <formula>"EQ (WFO)"</formula>
    </cfRule>
    <cfRule type="cellIs" dxfId="52" priority="8752" operator="equal">
      <formula>"FG (WFO)"</formula>
    </cfRule>
    <cfRule type="cellIs" dxfId="29" priority="8753" operator="equal">
      <formula>"EO (WFO)"</formula>
    </cfRule>
    <cfRule type="cellIs" dxfId="29" priority="8754" operator="equal">
      <formula>"EK (WFO)"</formula>
    </cfRule>
    <cfRule type="cellIs" dxfId="40" priority="8755" operator="equal">
      <formula>"EE(WFO)"</formula>
    </cfRule>
    <cfRule type="cellIs" dxfId="40" priority="8756" operator="equal">
      <formula>"EC(WFO)"</formula>
    </cfRule>
    <cfRule type="cellIs" dxfId="31" priority="8757" operator="equal">
      <formula>"EE (WFO)"</formula>
    </cfRule>
    <cfRule type="cellIs" dxfId="31" priority="8758" operator="equal">
      <formula>"EC (WFO)"</formula>
    </cfRule>
    <cfRule type="cellIs" dxfId="31" priority="8759" operator="equal">
      <formula>"EA (WFO)"</formula>
    </cfRule>
    <cfRule type="cellIs" dxfId="31" priority="8760" operator="equal">
      <formula>"EE (WFO)"</formula>
    </cfRule>
    <cfRule type="cellIs" dxfId="31" priority="8761" operator="equal">
      <formula>"EC (WFO)"</formula>
    </cfRule>
    <cfRule type="cellIs" dxfId="31" priority="8762" operator="equal">
      <formula>"EA (WFO)"</formula>
    </cfRule>
    <cfRule type="cellIs" dxfId="40" priority="8763" operator="equal">
      <formula>"EE(WFO)"</formula>
    </cfRule>
    <cfRule type="cellIs" dxfId="40" priority="8764" operator="equal">
      <formula>"EC(WFO)"</formula>
    </cfRule>
    <cfRule type="cellIs" dxfId="31" priority="8765" operator="equal">
      <formula>"EE (WFO)"</formula>
    </cfRule>
    <cfRule type="cellIs" dxfId="31" priority="8766" operator="equal">
      <formula>"EC (WFO)"</formula>
    </cfRule>
    <cfRule type="cellIs" dxfId="31" priority="8767" operator="equal">
      <formula>"EA (WFO)"</formula>
    </cfRule>
    <cfRule type="cellIs" dxfId="40" priority="8768" operator="equal">
      <formula>"EE(WFO)"</formula>
    </cfRule>
    <cfRule type="cellIs" dxfId="40" priority="8769" operator="equal">
      <formula>"EC(WFO)"</formula>
    </cfRule>
    <cfRule type="cellIs" dxfId="31" priority="8770" operator="equal">
      <formula>"EE (WFO)"</formula>
    </cfRule>
    <cfRule type="cellIs" dxfId="31" priority="8771" operator="equal">
      <formula>"EC (WFO)"</formula>
    </cfRule>
    <cfRule type="cellIs" dxfId="31" priority="8772" operator="equal">
      <formula>"EA (WFO)"</formula>
    </cfRule>
    <cfRule type="cellIs" dxfId="40" priority="8773" operator="equal">
      <formula>"EE(WFO)"</formula>
    </cfRule>
    <cfRule type="cellIs" dxfId="40" priority="8774" operator="equal">
      <formula>"EC(WFO)"</formula>
    </cfRule>
    <cfRule type="cellIs" dxfId="31" priority="8775" operator="equal">
      <formula>"EE (WFO)"</formula>
    </cfRule>
    <cfRule type="cellIs" dxfId="31" priority="8776" operator="equal">
      <formula>"EC (WFO)"</formula>
    </cfRule>
    <cfRule type="cellIs" dxfId="31" priority="8777" operator="equal">
      <formula>"EA (WFO)"</formula>
    </cfRule>
    <cfRule type="cellIs" dxfId="40" priority="8778" operator="equal">
      <formula>"EE(WFO)"</formula>
    </cfRule>
    <cfRule type="cellIs" dxfId="40" priority="8779" operator="equal">
      <formula>"EC(WFO)"</formula>
    </cfRule>
    <cfRule type="cellIs" dxfId="31" priority="8780" operator="equal">
      <formula>"EA (WFO)"</formula>
    </cfRule>
    <cfRule type="cellIs" dxfId="32" priority="8781" operator="equal">
      <formula>"EQ (WFO)"</formula>
    </cfRule>
    <cfRule type="cellIs" dxfId="33" priority="8782" operator="equal">
      <formula>"FG (WFO)"</formula>
    </cfRule>
    <cfRule type="cellIs" dxfId="31" priority="8783" operator="equal">
      <formula>"EE (WFO)"</formula>
    </cfRule>
    <cfRule type="cellIs" dxfId="31" priority="8784" operator="equal">
      <formula>"EC (WFO)"</formula>
    </cfRule>
    <cfRule type="cellIs" dxfId="31" priority="8785" operator="equal">
      <formula>"EA (WFO)"</formula>
    </cfRule>
    <cfRule type="cellIs" dxfId="40" priority="8786" operator="equal">
      <formula>"EE(WFO)"</formula>
    </cfRule>
    <cfRule type="cellIs" dxfId="40" priority="8787" operator="equal">
      <formula>"EC(WFO)"</formula>
    </cfRule>
    <cfRule type="cellIs" dxfId="13" priority="8793" operator="equal">
      <formula>"TDM"</formula>
    </cfRule>
    <cfRule type="cellIs" dxfId="37" priority="8794" operator="equal">
      <formula>"EQ (WFO)"</formula>
    </cfRule>
    <cfRule type="cellIs" dxfId="31" priority="8795" operator="equal">
      <formula>"EO (WFO)"</formula>
    </cfRule>
    <cfRule type="cellIs" dxfId="36" priority="8804" operator="equal">
      <formula>"RS"</formula>
    </cfRule>
    <cfRule type="cellIs" dxfId="28" priority="8805" operator="equal">
      <formula>"TR (WFO)"</formula>
    </cfRule>
    <cfRule type="cellIs" dxfId="31" priority="8806" operator="equal">
      <formula>"EQ (WFO)"</formula>
    </cfRule>
    <cfRule type="cellIs" dxfId="31" priority="8807" operator="equal">
      <formula>"EO (WFO)"</formula>
    </cfRule>
    <cfRule type="cellIs" dxfId="31" priority="8808" operator="equal">
      <formula>"EO (WFO)"</formula>
    </cfRule>
    <cfRule type="cellIs" dxfId="31" priority="8809" operator="equal">
      <formula>"EK (WFO)"</formula>
    </cfRule>
    <cfRule type="cellIs" dxfId="31" priority="8810" operator="equal">
      <formula>"EG (WFO)"</formula>
    </cfRule>
    <cfRule type="cellIs" dxfId="31" priority="8811" operator="equal">
      <formula>"EE (WFO)"</formula>
    </cfRule>
    <cfRule type="cellIs" dxfId="31" priority="8812" operator="equal">
      <formula>"EC (WFO)"</formula>
    </cfRule>
    <cfRule type="cellIs" dxfId="31" priority="8813" operator="equal">
      <formula>"EA (WFO)"</formula>
    </cfRule>
    <cfRule type="cellIs" dxfId="35" priority="8814" operator="equal">
      <formula>"FG (WFO)"</formula>
    </cfRule>
    <cfRule type="cellIs" dxfId="34" priority="8815" operator="equal">
      <formula>"TR"</formula>
    </cfRule>
    <cfRule type="cellIs" dxfId="57" priority="8830" operator="equal">
      <formula>"SCIK"</formula>
    </cfRule>
    <cfRule type="cellIs" dxfId="57" priority="8831" operator="equal">
      <formula>"CT"</formula>
    </cfRule>
    <cfRule type="cellIs" dxfId="39" priority="8832" operator="equal">
      <formula>"CT"</formula>
    </cfRule>
    <cfRule type="cellIs" dxfId="61" priority="8833" operator="equal">
      <formula>"CT"</formula>
    </cfRule>
    <cfRule type="cellIs" dxfId="23" priority="8834" operator="equal">
      <formula>"FG"</formula>
    </cfRule>
    <cfRule type="cellIs" dxfId="44" priority="8835" operator="equal">
      <formula>"L"</formula>
    </cfRule>
    <cfRule type="cellIs" dxfId="38" priority="8836" operator="equal">
      <formula>"EG (WFO)"</formula>
    </cfRule>
    <cfRule type="cellIs" dxfId="40" priority="8825" operator="equal">
      <formula>"EE(WFO)"</formula>
    </cfRule>
    <cfRule type="cellIs" dxfId="40" priority="8826" operator="equal">
      <formula>"EC(WFO)"</formula>
    </cfRule>
    <cfRule type="cellIs" dxfId="31" priority="8827" operator="equal">
      <formula>"EE (WFO)"</formula>
    </cfRule>
    <cfRule type="cellIs" dxfId="31" priority="8828" operator="equal">
      <formula>"EC (WFO)"</formula>
    </cfRule>
    <cfRule type="cellIs" dxfId="31" priority="8829" operator="equal">
      <formula>"EA (WFO)"</formula>
    </cfRule>
    <cfRule type="cellIs" dxfId="29" priority="8816" operator="equal">
      <formula>"EQ (WFO)"</formula>
    </cfRule>
    <cfRule type="cellIs" dxfId="52" priority="8817" operator="equal">
      <formula>"FG (WFO)"</formula>
    </cfRule>
    <cfRule type="cellIs" dxfId="29" priority="8818" operator="equal">
      <formula>"EO (WFO)"</formula>
    </cfRule>
    <cfRule type="cellIs" dxfId="29" priority="8819" operator="equal">
      <formula>"EK (WFO)"</formula>
    </cfRule>
    <cfRule type="cellIs" dxfId="31" priority="8796" operator="equal">
      <formula>"EA (WFO)"</formula>
    </cfRule>
    <cfRule type="cellIs" dxfId="32" priority="8797" operator="equal">
      <formula>"EQ (WFO)"</formula>
    </cfRule>
    <cfRule type="cellIs" dxfId="33" priority="8798" operator="equal">
      <formula>"FG (WFO)"</formula>
    </cfRule>
    <cfRule type="cellIs" dxfId="31" priority="8799" operator="equal">
      <formula>"EE (WFO)"</formula>
    </cfRule>
    <cfRule type="cellIs" dxfId="31" priority="8800" operator="equal">
      <formula>"EC (WFO)"</formula>
    </cfRule>
    <cfRule type="cellIs" dxfId="31" priority="8801" operator="equal">
      <formula>"EA (WFO)"</formula>
    </cfRule>
    <cfRule type="cellIs" dxfId="40" priority="8802" operator="equal">
      <formula>"EE(WFO)"</formula>
    </cfRule>
    <cfRule type="cellIs" dxfId="40" priority="8803" operator="equal">
      <formula>"EC(WFO)"</formula>
    </cfRule>
    <cfRule type="cellIs" dxfId="31" priority="8788" operator="equal">
      <formula>"EE (WFO)"</formula>
    </cfRule>
    <cfRule type="cellIs" dxfId="31" priority="8789" operator="equal">
      <formula>"EC (WFO)"</formula>
    </cfRule>
    <cfRule type="cellIs" dxfId="31" priority="8790" operator="equal">
      <formula>"EA (WFO)"</formula>
    </cfRule>
    <cfRule type="cellIs" dxfId="40" priority="8791" operator="equal">
      <formula>"EE(WFO)"</formula>
    </cfRule>
    <cfRule type="cellIs" dxfId="40" priority="8792" operator="equal">
      <formula>"EC(WFO)"</formula>
    </cfRule>
    <cfRule type="cellIs" dxfId="31" priority="8820" operator="equal">
      <formula>"EE (WFO)"</formula>
    </cfRule>
    <cfRule type="cellIs" dxfId="31" priority="8821" operator="equal">
      <formula>"EC (WFO)"</formula>
    </cfRule>
    <cfRule type="cellIs" dxfId="31" priority="8822" operator="equal">
      <formula>"EA (WFO)"</formula>
    </cfRule>
    <cfRule type="cellIs" dxfId="40" priority="8823" operator="equal">
      <formula>"EE(WFO)"</formula>
    </cfRule>
    <cfRule type="cellIs" dxfId="40" priority="8824" operator="equal">
      <formula>"EC(WFO)"</formula>
    </cfRule>
  </conditionalFormatting>
  <conditionalFormatting sqref="AF196:AG196">
    <cfRule type="cellIs" dxfId="31" priority="117167" operator="equal">
      <formula>"EA (WFO)"</formula>
    </cfRule>
    <cfRule type="cellIs" dxfId="32" priority="117168" operator="equal">
      <formula>"EQ (WFO)"</formula>
    </cfRule>
    <cfRule type="cellIs" dxfId="33" priority="117169" operator="equal">
      <formula>"FG (WFO)"</formula>
    </cfRule>
    <cfRule type="cellIs" dxfId="31" priority="117170" operator="equal">
      <formula>"EE (WFO)"</formula>
    </cfRule>
    <cfRule type="cellIs" dxfId="31" priority="117171" operator="equal">
      <formula>"EC (WFO)"</formula>
    </cfRule>
    <cfRule type="cellIs" dxfId="31" priority="117172" operator="equal">
      <formula>"EA (WFO)"</formula>
    </cfRule>
    <cfRule type="cellIs" dxfId="40" priority="117173" operator="equal">
      <formula>"EE(WFO)"</formula>
    </cfRule>
    <cfRule type="cellIs" dxfId="40" priority="117174" operator="equal">
      <formula>"EC(WFO)"</formula>
    </cfRule>
    <cfRule type="cellIs" dxfId="31" priority="117175" operator="equal">
      <formula>"EE (WFO)"</formula>
    </cfRule>
    <cfRule type="cellIs" dxfId="31" priority="117176" operator="equal">
      <formula>"EC (WFO)"</formula>
    </cfRule>
    <cfRule type="cellIs" dxfId="31" priority="117177" operator="equal">
      <formula>"EA (WFO)"</formula>
    </cfRule>
    <cfRule type="cellIs" dxfId="40" priority="117178" operator="equal">
      <formula>"EE(WFO)"</formula>
    </cfRule>
    <cfRule type="cellIs" dxfId="40" priority="117179" operator="equal">
      <formula>"EC(WFO)"</formula>
    </cfRule>
    <cfRule type="cellIs" dxfId="31" priority="117180" operator="equal">
      <formula>"EE (WFO)"</formula>
    </cfRule>
    <cfRule type="cellIs" dxfId="31" priority="117181" operator="equal">
      <formula>"EC (WFO)"</formula>
    </cfRule>
    <cfRule type="cellIs" dxfId="31" priority="117182" operator="equal">
      <formula>"EA (WFO)"</formula>
    </cfRule>
    <cfRule type="cellIs" dxfId="40" priority="117183" operator="equal">
      <formula>"EE(WFO)"</formula>
    </cfRule>
    <cfRule type="cellIs" dxfId="40" priority="117184" operator="equal">
      <formula>"EC(WFO)"</formula>
    </cfRule>
    <cfRule type="cellIs" dxfId="31" priority="117222" operator="equal">
      <formula>"EE (WFO)"</formula>
    </cfRule>
    <cfRule type="cellIs" dxfId="31" priority="117223" operator="equal">
      <formula>"EC (WFO)"</formula>
    </cfRule>
    <cfRule type="cellIs" dxfId="31" priority="117224" operator="equal">
      <formula>"EA (WFO)"</formula>
    </cfRule>
    <cfRule type="cellIs" dxfId="40" priority="117225" operator="equal">
      <formula>"EE(WFO)"</formula>
    </cfRule>
    <cfRule type="cellIs" dxfId="40" priority="117226" operator="equal">
      <formula>"EC(WFO)"</formula>
    </cfRule>
    <cfRule type="cellIs" dxfId="31" priority="117227" operator="equal">
      <formula>"EE (WFO)"</formula>
    </cfRule>
    <cfRule type="cellIs" dxfId="31" priority="117228" operator="equal">
      <formula>"EC (WFO)"</formula>
    </cfRule>
    <cfRule type="cellIs" dxfId="31" priority="117229" operator="equal">
      <formula>"EA (WFO)"</formula>
    </cfRule>
    <cfRule type="cellIs" dxfId="40" priority="117230" operator="equal">
      <formula>"EE(WFO)"</formula>
    </cfRule>
    <cfRule type="cellIs" dxfId="40" priority="117231" operator="equal">
      <formula>"EC(WFO)"</formula>
    </cfRule>
    <cfRule type="cellIs" dxfId="31" priority="117232" operator="equal">
      <formula>"EE (WFO)"</formula>
    </cfRule>
    <cfRule type="cellIs" dxfId="31" priority="117233" operator="equal">
      <formula>"EC (WFO)"</formula>
    </cfRule>
    <cfRule type="cellIs" dxfId="31" priority="117234" operator="equal">
      <formula>"EA (WFO)"</formula>
    </cfRule>
    <cfRule type="cellIs" dxfId="40" priority="117235" operator="equal">
      <formula>"EE(WFO)"</formula>
    </cfRule>
    <cfRule type="cellIs" dxfId="40" priority="117236" operator="equal">
      <formula>"EC(WFO)"</formula>
    </cfRule>
    <cfRule type="cellIs" dxfId="31" priority="117237" operator="equal">
      <formula>"EE (WFO)"</formula>
    </cfRule>
    <cfRule type="cellIs" dxfId="31" priority="117238" operator="equal">
      <formula>"EC (WFO)"</formula>
    </cfRule>
    <cfRule type="cellIs" dxfId="31" priority="117239" operator="equal">
      <formula>"EA (WFO)"</formula>
    </cfRule>
    <cfRule type="cellIs" dxfId="40" priority="117240" operator="equal">
      <formula>"EE(WFO)"</formula>
    </cfRule>
    <cfRule type="cellIs" dxfId="40" priority="117241" operator="equal">
      <formula>"EC(WFO)"</formula>
    </cfRule>
  </conditionalFormatting>
  <conditionalFormatting sqref="AH196:AK196">
    <cfRule type="cellIs" dxfId="55" priority="117357" operator="equal">
      <formula>"FG (WFO)"</formula>
    </cfRule>
    <cfRule type="cellIs" dxfId="15" priority="117358" operator="equal">
      <formula>"EO (WFO)"</formula>
    </cfRule>
    <cfRule type="cellIs" dxfId="15" priority="117359" operator="equal">
      <formula>"EE (WFO)"</formula>
    </cfRule>
  </conditionalFormatting>
  <conditionalFormatting sqref="H197:M197">
    <cfRule type="cellIs" dxfId="80" priority="300035" operator="equal">
      <formula>"TR"</formula>
    </cfRule>
    <cfRule type="cellIs" dxfId="22" priority="300041" operator="equal">
      <formula>"L"</formula>
    </cfRule>
    <cfRule type="expression" dxfId="8" priority="300043">
      <formula>OR(H197="CT",H197="SCIK",H197="CUMIL")</formula>
    </cfRule>
    <cfRule type="expression" dxfId="9" priority="300044">
      <formula>OR(H197="TR",H197="TDM",H197="PKT")</formula>
    </cfRule>
    <cfRule type="expression" dxfId="10" priority="300045">
      <formula>H197="FG"</formula>
    </cfRule>
    <cfRule type="expression" dxfId="11" priority="300046">
      <formula>OR(H197="L",H197="OTG")</formula>
    </cfRule>
    <cfRule type="expression" dxfId="12" priority="300047">
      <formula>OR(H197="OP",H197="RS",H197="RTS",H197="PRM",H197="CB")</formula>
    </cfRule>
  </conditionalFormatting>
  <conditionalFormatting sqref="N197:BL197">
    <cfRule type="cellIs" dxfId="80" priority="265751" operator="equal">
      <formula>"TR"</formula>
    </cfRule>
    <cfRule type="cellIs" dxfId="22" priority="265752" operator="equal">
      <formula>"L"</formula>
    </cfRule>
    <cfRule type="expression" dxfId="8" priority="265753">
      <formula>OR(N197="CT",N197="SCIK",N197="CUMIL")</formula>
    </cfRule>
    <cfRule type="expression" dxfId="9" priority="265754">
      <formula>OR(N197="TR",N197="TDM",N197="PKT")</formula>
    </cfRule>
    <cfRule type="expression" dxfId="10" priority="265755">
      <formula>N197="FG"</formula>
    </cfRule>
    <cfRule type="expression" dxfId="11" priority="265756">
      <formula>OR(N197="L",N197="OTG")</formula>
    </cfRule>
    <cfRule type="expression" dxfId="12" priority="265757">
      <formula>OR(N197="OP",N197="RS",N197="RTS",N197="PRM",N197="CB")</formula>
    </cfRule>
  </conditionalFormatting>
  <conditionalFormatting sqref="L199">
    <cfRule type="cellIs" dxfId="4" priority="25926" operator="equal">
      <formula>"FG (WFO)"</formula>
    </cfRule>
    <cfRule type="cellIs" dxfId="6" priority="25927" operator="equal">
      <formula>"OH (WFO)"</formula>
    </cfRule>
    <cfRule type="cellIs" dxfId="6" priority="25928" operator="equal">
      <formula>"EQ (WFO)"</formula>
    </cfRule>
    <cfRule type="cellIs" dxfId="6" priority="25929" operator="equal">
      <formula>"EG (WFO)"</formula>
    </cfRule>
    <cfRule type="cellIs" dxfId="6" priority="25930" operator="equal">
      <formula>"EO (WFO)"</formula>
    </cfRule>
    <cfRule type="cellIs" dxfId="6" priority="25931" operator="equal">
      <formula>"EE (WFO)"</formula>
    </cfRule>
    <cfRule type="cellIs" dxfId="6" priority="25932" operator="equal">
      <formula>"EC (WFO)"</formula>
    </cfRule>
    <cfRule type="expression" dxfId="7" priority="25933">
      <formula>OR(L199="OH(WFO)",L199="EC(WFO)",L199="EE(WFO)",L199="EG(WFO)",L199="EK(WFO)",L199="EO(WFO)")</formula>
    </cfRule>
    <cfRule type="expression" dxfId="8" priority="25934">
      <formula>OR(L199="CT",L199="SCIK",L199="CUMIL")</formula>
    </cfRule>
    <cfRule type="expression" dxfId="9" priority="25935">
      <formula>OR(L199="TR",L199="TDM",L199="PKT")</formula>
    </cfRule>
    <cfRule type="expression" dxfId="10" priority="25936">
      <formula>OR(L199="FG")</formula>
    </cfRule>
    <cfRule type="expression" dxfId="11" priority="25937">
      <formula>OR(L199="L",L199="OTG")</formula>
    </cfRule>
    <cfRule type="expression" dxfId="12" priority="25938">
      <formula>OR(L199="OP",L199="RS",L199="RTS",L199="PRM",L199="CB")</formula>
    </cfRule>
    <cfRule type="expression" dxfId="7" priority="25914">
      <formula>OR(L199="OH(WFO)",L199="EC(WFO)",L199="EE(WFO)",L199="EG(WFO)",L199="EK(WFO)",L199="EO(WFO)")</formula>
    </cfRule>
    <cfRule type="expression" dxfId="8" priority="25915">
      <formula>OR(L199="CT",L199="SCIK",L199="CUMIL")</formula>
    </cfRule>
    <cfRule type="expression" dxfId="9" priority="25916">
      <formula>OR(L199="TR",L199="TDM",L199="PKT")</formula>
    </cfRule>
    <cfRule type="expression" dxfId="10" priority="25917">
      <formula>OR(L199="FG")</formula>
    </cfRule>
    <cfRule type="expression" dxfId="11" priority="25918">
      <formula>OR(L199="L",L199="OTG")</formula>
    </cfRule>
    <cfRule type="expression" dxfId="12" priority="25919">
      <formula>OR(L199="OP",L199="RS",L199="RTS",L199="PRM",L199="CB")</formula>
    </cfRule>
  </conditionalFormatting>
  <conditionalFormatting sqref="M199:N199">
    <cfRule type="cellIs" dxfId="4" priority="25940" operator="equal">
      <formula>"FG (WFO)"</formula>
    </cfRule>
    <cfRule type="cellIs" dxfId="6" priority="25941" operator="equal">
      <formula>"OH (WFO)"</formula>
    </cfRule>
    <cfRule type="cellIs" dxfId="6" priority="25942" operator="equal">
      <formula>"EQ (WFO)"</formula>
    </cfRule>
    <cfRule type="cellIs" dxfId="6" priority="25943" operator="equal">
      <formula>"EG (WFO)"</formula>
    </cfRule>
    <cfRule type="cellIs" dxfId="6" priority="25944" operator="equal">
      <formula>"EO (WFO)"</formula>
    </cfRule>
    <cfRule type="cellIs" dxfId="6" priority="25945" operator="equal">
      <formula>"EE (WFO)"</formula>
    </cfRule>
    <cfRule type="cellIs" dxfId="6" priority="25946" operator="equal">
      <formula>"EC (WFO)"</formula>
    </cfRule>
    <cfRule type="expression" dxfId="7" priority="25947">
      <formula>OR(M199="OH(WFO)",M199="EC(WFO)",M199="EE(WFO)",M199="EG(WFO)",M199="EK(WFO)",M199="EO(WFO)")</formula>
    </cfRule>
    <cfRule type="expression" dxfId="8" priority="25948">
      <formula>OR(M199="CT",M199="SCIK",M199="CUMIL")</formula>
    </cfRule>
    <cfRule type="expression" dxfId="9" priority="25949">
      <formula>OR(M199="TR",M199="TDM",M199="PKT")</formula>
    </cfRule>
    <cfRule type="expression" dxfId="10" priority="25950">
      <formula>OR(M199="FG")</formula>
    </cfRule>
    <cfRule type="expression" dxfId="11" priority="25951">
      <formula>OR(M199="L",M199="OTG")</formula>
    </cfRule>
    <cfRule type="expression" dxfId="12" priority="25952">
      <formula>OR(M199="OP",M199="RS",M199="RTS",M199="PRM",M199="CB")</formula>
    </cfRule>
  </conditionalFormatting>
  <conditionalFormatting sqref="M199">
    <cfRule type="cellIs" dxfId="4" priority="25888" operator="equal">
      <formula>"FG (WFO)"</formula>
    </cfRule>
    <cfRule type="cellIs" dxfId="6" priority="25889" operator="equal">
      <formula>"OH (WFO)"</formula>
    </cfRule>
    <cfRule type="cellIs" dxfId="6" priority="25890" operator="equal">
      <formula>"EQ (WFO)"</formula>
    </cfRule>
    <cfRule type="cellIs" dxfId="6" priority="25891" operator="equal">
      <formula>"EG (WFO)"</formula>
    </cfRule>
    <cfRule type="cellIs" dxfId="6" priority="25892" operator="equal">
      <formula>"EO (WFO)"</formula>
    </cfRule>
    <cfRule type="cellIs" dxfId="6" priority="25893" operator="equal">
      <formula>"EE (WFO)"</formula>
    </cfRule>
    <cfRule type="cellIs" dxfId="6" priority="25894" operator="equal">
      <formula>"EC (WFO)"</formula>
    </cfRule>
    <cfRule type="expression" dxfId="7" priority="25895">
      <formula>OR(M199="OH(WFO)",M199="EC(WFO)",M199="EE(WFO)",M199="EG(WFO)",M199="EK(WFO)",M199="EO(WFO)")</formula>
    </cfRule>
    <cfRule type="expression" dxfId="8" priority="25896">
      <formula>OR(M199="CT",M199="SCIK",M199="CUMIL")</formula>
    </cfRule>
    <cfRule type="expression" dxfId="9" priority="25897">
      <formula>OR(M199="TR",M199="TDM",M199="PKT")</formula>
    </cfRule>
    <cfRule type="expression" dxfId="10" priority="25898">
      <formula>OR(M199="FG")</formula>
    </cfRule>
    <cfRule type="expression" dxfId="11" priority="25899">
      <formula>OR(M199="L",M199="OTG")</formula>
    </cfRule>
    <cfRule type="expression" dxfId="12" priority="25900">
      <formula>OR(M199="OP",M199="RS",M199="RTS",M199="PRM",M199="CB")</formula>
    </cfRule>
    <cfRule type="cellIs" dxfId="4" priority="25901" operator="equal">
      <formula>"FG (WFO)"</formula>
    </cfRule>
    <cfRule type="cellIs" dxfId="6" priority="25902" operator="equal">
      <formula>"OH (WFO)"</formula>
    </cfRule>
    <cfRule type="cellIs" dxfId="6" priority="25903" operator="equal">
      <formula>"EQ (WFO)"</formula>
    </cfRule>
    <cfRule type="cellIs" dxfId="6" priority="25904" operator="equal">
      <formula>"EG (WFO)"</formula>
    </cfRule>
    <cfRule type="cellIs" dxfId="6" priority="25905" operator="equal">
      <formula>"EO (WFO)"</formula>
    </cfRule>
    <cfRule type="cellIs" dxfId="6" priority="25906" operator="equal">
      <formula>"EE (WFO)"</formula>
    </cfRule>
    <cfRule type="cellIs" dxfId="6" priority="25907" operator="equal">
      <formula>"EC (WFO)"</formula>
    </cfRule>
    <cfRule type="expression" dxfId="7" priority="25908">
      <formula>OR(M199="OH(WFO)",M199="EC(WFO)",M199="EE(WFO)",M199="EG(WFO)",M199="EK(WFO)",M199="EO(WFO)")</formula>
    </cfRule>
    <cfRule type="expression" dxfId="8" priority="25909">
      <formula>OR(M199="CT",M199="SCIK",M199="CUMIL")</formula>
    </cfRule>
    <cfRule type="expression" dxfId="9" priority="25910">
      <formula>OR(M199="TR",M199="TDM",M199="PKT")</formula>
    </cfRule>
    <cfRule type="expression" dxfId="10" priority="25911">
      <formula>OR(M199="FG")</formula>
    </cfRule>
    <cfRule type="expression" dxfId="11" priority="25912">
      <formula>OR(M199="L",M199="OTG")</formula>
    </cfRule>
    <cfRule type="expression" dxfId="12" priority="25913">
      <formula>OR(M199="OP",M199="RS",M199="RTS",M199="PRM",M199="CB")</formula>
    </cfRule>
    <cfRule type="expression" dxfId="7" priority="25882">
      <formula>OR(M199="OH(WFO)",M199="EC(WFO)",M199="EE(WFO)",M199="EG(WFO)",M199="EK(WFO)",M199="EO(WFO)")</formula>
    </cfRule>
    <cfRule type="expression" dxfId="8" priority="25883">
      <formula>OR(M199="CT",M199="SCIK",M199="CUMIL")</formula>
    </cfRule>
    <cfRule type="expression" dxfId="9" priority="25884">
      <formula>OR(M199="TR",M199="TDM",M199="PKT")</formula>
    </cfRule>
    <cfRule type="expression" dxfId="10" priority="25885">
      <formula>OR(M199="FG")</formula>
    </cfRule>
    <cfRule type="expression" dxfId="11" priority="25886">
      <formula>OR(M199="L",M199="OTG")</formula>
    </cfRule>
    <cfRule type="expression" dxfId="12" priority="25887">
      <formula>OR(M199="OP",M199="RS",M199="RTS",M199="PRM",M199="CB")</formula>
    </cfRule>
  </conditionalFormatting>
  <conditionalFormatting sqref="P199">
    <cfRule type="cellIs" dxfId="4" priority="25856" operator="equal">
      <formula>"FG (WFO)"</formula>
    </cfRule>
    <cfRule type="cellIs" dxfId="6" priority="25857" operator="equal">
      <formula>"OH (WFO)"</formula>
    </cfRule>
    <cfRule type="cellIs" dxfId="6" priority="25858" operator="equal">
      <formula>"EQ (WFO)"</formula>
    </cfRule>
    <cfRule type="cellIs" dxfId="6" priority="25859" operator="equal">
      <formula>"EG (WFO)"</formula>
    </cfRule>
    <cfRule type="cellIs" dxfId="6" priority="25860" operator="equal">
      <formula>"EO (WFO)"</formula>
    </cfRule>
    <cfRule type="cellIs" dxfId="6" priority="25861" operator="equal">
      <formula>"EE (WFO)"</formula>
    </cfRule>
    <cfRule type="cellIs" dxfId="6" priority="25862" operator="equal">
      <formula>"EC (WFO)"</formula>
    </cfRule>
    <cfRule type="expression" dxfId="7" priority="25863">
      <formula>OR(P199="OH(WFO)",P199="EC(WFO)",P199="EE(WFO)",P199="EG(WFO)",P199="EK(WFO)",P199="EO(WFO)")</formula>
    </cfRule>
    <cfRule type="expression" dxfId="8" priority="25864">
      <formula>OR(P199="CT",P199="SCIK",P199="CUMIL")</formula>
    </cfRule>
    <cfRule type="expression" dxfId="9" priority="25865">
      <formula>OR(P199="TR",P199="TDM",P199="PKT")</formula>
    </cfRule>
    <cfRule type="expression" dxfId="10" priority="25866">
      <formula>OR(P199="FG")</formula>
    </cfRule>
    <cfRule type="expression" dxfId="11" priority="25867">
      <formula>OR(P199="L",P199="OTG")</formula>
    </cfRule>
    <cfRule type="expression" dxfId="12" priority="25868">
      <formula>OR(P199="OP",P199="RS",P199="RTS",P199="PRM",P199="CB")</formula>
    </cfRule>
    <cfRule type="cellIs" dxfId="4" priority="25869" operator="equal">
      <formula>"FG (WFO)"</formula>
    </cfRule>
    <cfRule type="cellIs" dxfId="6" priority="25870" operator="equal">
      <formula>"OH (WFO)"</formula>
    </cfRule>
    <cfRule type="cellIs" dxfId="6" priority="25871" operator="equal">
      <formula>"EQ (WFO)"</formula>
    </cfRule>
    <cfRule type="cellIs" dxfId="6" priority="25872" operator="equal">
      <formula>"EG (WFO)"</formula>
    </cfRule>
    <cfRule type="cellIs" dxfId="6" priority="25873" operator="equal">
      <formula>"EO (WFO)"</formula>
    </cfRule>
    <cfRule type="cellIs" dxfId="6" priority="25874" operator="equal">
      <formula>"EE (WFO)"</formula>
    </cfRule>
    <cfRule type="cellIs" dxfId="6" priority="25875" operator="equal">
      <formula>"EC (WFO)"</formula>
    </cfRule>
    <cfRule type="expression" dxfId="7" priority="25876">
      <formula>OR(P199="OH(WFO)",P199="EC(WFO)",P199="EE(WFO)",P199="EG(WFO)",P199="EK(WFO)",P199="EO(WFO)")</formula>
    </cfRule>
    <cfRule type="expression" dxfId="8" priority="25877">
      <formula>OR(P199="CT",P199="SCIK",P199="CUMIL")</formula>
    </cfRule>
    <cfRule type="expression" dxfId="9" priority="25878">
      <formula>OR(P199="TR",P199="TDM",P199="PKT")</formula>
    </cfRule>
    <cfRule type="expression" dxfId="10" priority="25879">
      <formula>OR(P199="FG")</formula>
    </cfRule>
    <cfRule type="expression" dxfId="11" priority="25880">
      <formula>OR(P199="L",P199="OTG")</formula>
    </cfRule>
    <cfRule type="expression" dxfId="12" priority="25881">
      <formula>OR(P199="OP",P199="RS",P199="RTS",P199="PRM",P199="CB")</formula>
    </cfRule>
    <cfRule type="expression" dxfId="7" priority="25850">
      <formula>OR(P199="OH(WFO)",P199="EC(WFO)",P199="EE(WFO)",P199="EG(WFO)",P199="EK(WFO)",P199="EO(WFO)")</formula>
    </cfRule>
    <cfRule type="expression" dxfId="8" priority="25851">
      <formula>OR(P199="CT",P199="SCIK",P199="CUMIL")</formula>
    </cfRule>
    <cfRule type="expression" dxfId="9" priority="25852">
      <formula>OR(P199="TR",P199="TDM",P199="PKT")</formula>
    </cfRule>
    <cfRule type="expression" dxfId="10" priority="25853">
      <formula>OR(P199="FG")</formula>
    </cfRule>
    <cfRule type="expression" dxfId="11" priority="25854">
      <formula>OR(P199="L",P199="OTG")</formula>
    </cfRule>
    <cfRule type="expression" dxfId="12" priority="25855">
      <formula>OR(P199="OP",P199="RS",P199="RTS",P199="PRM",P199="CB")</formula>
    </cfRule>
  </conditionalFormatting>
  <conditionalFormatting sqref="Y199">
    <cfRule type="cellIs" dxfId="13" priority="25799" operator="equal">
      <formula>"TDM"</formula>
    </cfRule>
    <cfRule type="cellIs" dxfId="37" priority="25800" operator="equal">
      <formula>"EQ (WFO)"</formula>
    </cfRule>
    <cfRule type="cellIs" dxfId="31" priority="25801" operator="equal">
      <formula>"EO (WFO)"</formula>
    </cfRule>
    <cfRule type="cellIs" dxfId="36" priority="25802" operator="equal">
      <formula>"RS"</formula>
    </cfRule>
    <cfRule type="cellIs" dxfId="28" priority="25803" operator="equal">
      <formula>"TR (WFO)"</formula>
    </cfRule>
    <cfRule type="cellIs" dxfId="31" priority="25804" operator="equal">
      <formula>"EQ (WFO)"</formula>
    </cfRule>
    <cfRule type="cellIs" dxfId="31" priority="25805" operator="equal">
      <formula>"EO (WFO)"</formula>
    </cfRule>
    <cfRule type="cellIs" dxfId="31" priority="25806" operator="equal">
      <formula>"EO (WFO)"</formula>
    </cfRule>
    <cfRule type="cellIs" dxfId="31" priority="25807" operator="equal">
      <formula>"EK (WFO)"</formula>
    </cfRule>
    <cfRule type="cellIs" dxfId="31" priority="25808" operator="equal">
      <formula>"EG (WFO)"</formula>
    </cfRule>
    <cfRule type="cellIs" dxfId="31" priority="25809" operator="equal">
      <formula>"EE (WFO)"</formula>
    </cfRule>
    <cfRule type="cellIs" dxfId="31" priority="25810" operator="equal">
      <formula>"EC (WFO)"</formula>
    </cfRule>
    <cfRule type="cellIs" dxfId="31" priority="25811" operator="equal">
      <formula>"EA (WFO)"</formula>
    </cfRule>
    <cfRule type="cellIs" dxfId="35" priority="25812" operator="equal">
      <formula>"FG (WFO)"</formula>
    </cfRule>
    <cfRule type="cellIs" dxfId="34" priority="25813" operator="equal">
      <formula>"TR"</formula>
    </cfRule>
    <cfRule type="cellIs" dxfId="57" priority="25823" operator="equal">
      <formula>"SCIK"</formula>
    </cfRule>
    <cfRule type="cellIs" dxfId="57" priority="25824" operator="equal">
      <formula>"CT"</formula>
    </cfRule>
    <cfRule type="cellIs" dxfId="39" priority="25825" operator="equal">
      <formula>"CT"</formula>
    </cfRule>
    <cfRule type="cellIs" dxfId="61" priority="25826" operator="equal">
      <formula>"CT"</formula>
    </cfRule>
    <cfRule type="cellIs" dxfId="23" priority="25827" operator="equal">
      <formula>"FG"</formula>
    </cfRule>
    <cfRule type="cellIs" dxfId="44" priority="25828" operator="equal">
      <formula>"L"</formula>
    </cfRule>
    <cfRule type="cellIs" dxfId="38" priority="25829" operator="equal">
      <formula>"EG (WFO)"</formula>
    </cfRule>
    <cfRule type="cellIs" dxfId="29" priority="25814" operator="equal">
      <formula>"EQ (WFO)"</formula>
    </cfRule>
    <cfRule type="cellIs" dxfId="52" priority="25815" operator="equal">
      <formula>"FG (WFO)"</formula>
    </cfRule>
    <cfRule type="cellIs" dxfId="29" priority="25816" operator="equal">
      <formula>"EO (WFO)"</formula>
    </cfRule>
    <cfRule type="cellIs" dxfId="29" priority="25817" operator="equal">
      <formula>"EK (WFO)"</formula>
    </cfRule>
    <cfRule type="cellIs" dxfId="75" priority="25798" operator="equal">
      <formula>"TDM (WFO)"</formula>
    </cfRule>
    <cfRule type="cellIs" dxfId="40" priority="25818" operator="equal">
      <formula>"EE(WFO)"</formula>
    </cfRule>
    <cfRule type="cellIs" dxfId="40" priority="25819" operator="equal">
      <formula>"EC(WFO)"</formula>
    </cfRule>
    <cfRule type="cellIs" dxfId="31" priority="25820" operator="equal">
      <formula>"EE (WFO)"</formula>
    </cfRule>
    <cfRule type="cellIs" dxfId="31" priority="25821" operator="equal">
      <formula>"EC (WFO)"</formula>
    </cfRule>
    <cfRule type="cellIs" dxfId="31" priority="25822" operator="equal">
      <formula>"EA (WFO)"</formula>
    </cfRule>
    <cfRule type="cellIs" dxfId="49" priority="25796" operator="equal">
      <formula>"OUT"</formula>
    </cfRule>
    <cfRule type="cellIs" dxfId="49" priority="25797" operator="equal">
      <formula>"OUT "</formula>
    </cfRule>
    <cfRule type="cellIs" dxfId="31" priority="25617" operator="equal">
      <formula>"EE (WFO)"</formula>
    </cfRule>
    <cfRule type="cellIs" dxfId="31" priority="25618" operator="equal">
      <formula>"EC (WFO)"</formula>
    </cfRule>
    <cfRule type="cellIs" dxfId="31" priority="25619" operator="equal">
      <formula>"EA (WFO)"</formula>
    </cfRule>
    <cfRule type="cellIs" dxfId="40" priority="25620" operator="equal">
      <formula>"EE(WFO)"</formula>
    </cfRule>
    <cfRule type="cellIs" dxfId="40" priority="25621" operator="equal">
      <formula>"EC(WFO)"</formula>
    </cfRule>
    <cfRule type="cellIs" dxfId="31" priority="25622" operator="equal">
      <formula>"EE (WFO)"</formula>
    </cfRule>
    <cfRule type="cellIs" dxfId="31" priority="25623" operator="equal">
      <formula>"EC (WFO)"</formula>
    </cfRule>
    <cfRule type="cellIs" dxfId="31" priority="25624" operator="equal">
      <formula>"EA (WFO)"</formula>
    </cfRule>
    <cfRule type="cellIs" dxfId="40" priority="25625" operator="equal">
      <formula>"EE(WFO)"</formula>
    </cfRule>
    <cfRule type="cellIs" dxfId="40" priority="25626" operator="equal">
      <formula>"EC(WFO)"</formula>
    </cfRule>
    <cfRule type="cellIs" dxfId="31" priority="25627" operator="equal">
      <formula>"EE (WFO)"</formula>
    </cfRule>
    <cfRule type="cellIs" dxfId="31" priority="25628" operator="equal">
      <formula>"EC (WFO)"</formula>
    </cfRule>
    <cfRule type="cellIs" dxfId="31" priority="25629" operator="equal">
      <formula>"EA (WFO)"</formula>
    </cfRule>
    <cfRule type="cellIs" dxfId="40" priority="25630" operator="equal">
      <formula>"EE(WFO)"</formula>
    </cfRule>
    <cfRule type="cellIs" dxfId="40" priority="25631" operator="equal">
      <formula>"EC(WFO)"</formula>
    </cfRule>
    <cfRule type="cellIs" dxfId="31" priority="25632" operator="equal">
      <formula>"EE (WFO)"</formula>
    </cfRule>
    <cfRule type="cellIs" dxfId="31" priority="25633" operator="equal">
      <formula>"EC (WFO)"</formula>
    </cfRule>
    <cfRule type="cellIs" dxfId="31" priority="25634" operator="equal">
      <formula>"EA (WFO)"</formula>
    </cfRule>
    <cfRule type="cellIs" dxfId="40" priority="25635" operator="equal">
      <formula>"EE(WFO)"</formula>
    </cfRule>
    <cfRule type="cellIs" dxfId="40" priority="25636" operator="equal">
      <formula>"EC(WFO)"</formula>
    </cfRule>
    <cfRule type="cellIs" dxfId="31" priority="25637" operator="equal">
      <formula>"EA (WFO)"</formula>
    </cfRule>
    <cfRule type="cellIs" dxfId="32" priority="25638" operator="equal">
      <formula>"EQ (WFO)"</formula>
    </cfRule>
    <cfRule type="cellIs" dxfId="33" priority="25639" operator="equal">
      <formula>"FG (WFO)"</formula>
    </cfRule>
    <cfRule type="cellIs" dxfId="31" priority="25640" operator="equal">
      <formula>"EE (WFO)"</formula>
    </cfRule>
    <cfRule type="cellIs" dxfId="31" priority="25641" operator="equal">
      <formula>"EC (WFO)"</formula>
    </cfRule>
    <cfRule type="cellIs" dxfId="31" priority="25642" operator="equal">
      <formula>"EA (WFO)"</formula>
    </cfRule>
    <cfRule type="cellIs" dxfId="40" priority="25643" operator="equal">
      <formula>"EE(WFO)"</formula>
    </cfRule>
    <cfRule type="cellIs" dxfId="40" priority="25644" operator="equal">
      <formula>"EC(WFO)"</formula>
    </cfRule>
    <cfRule type="cellIs" dxfId="29" priority="25645" operator="equal">
      <formula>"EQ (WFO)"</formula>
    </cfRule>
    <cfRule type="cellIs" dxfId="52" priority="25646" operator="equal">
      <formula>"FG (WFO)"</formula>
    </cfRule>
    <cfRule type="cellIs" dxfId="29" priority="25647" operator="equal">
      <formula>"EO (WFO)"</formula>
    </cfRule>
    <cfRule type="cellIs" dxfId="29" priority="25648" operator="equal">
      <formula>"EK (WFO)"</formula>
    </cfRule>
    <cfRule type="cellIs" dxfId="40" priority="25649" operator="equal">
      <formula>"EE(WFO)"</formula>
    </cfRule>
    <cfRule type="cellIs" dxfId="40" priority="25650" operator="equal">
      <formula>"EC(WFO)"</formula>
    </cfRule>
    <cfRule type="cellIs" dxfId="31" priority="25651" operator="equal">
      <formula>"EE (WFO)"</formula>
    </cfRule>
    <cfRule type="cellIs" dxfId="31" priority="25652" operator="equal">
      <formula>"EC (WFO)"</formula>
    </cfRule>
    <cfRule type="cellIs" dxfId="31" priority="25653" operator="equal">
      <formula>"EA (WFO)"</formula>
    </cfRule>
    <cfRule type="cellIs" dxfId="31" priority="25654" operator="equal">
      <formula>"EE (WFO)"</formula>
    </cfRule>
    <cfRule type="cellIs" dxfId="31" priority="25655" operator="equal">
      <formula>"EC (WFO)"</formula>
    </cfRule>
    <cfRule type="cellIs" dxfId="31" priority="25656" operator="equal">
      <formula>"EA (WFO)"</formula>
    </cfRule>
    <cfRule type="cellIs" dxfId="40" priority="25657" operator="equal">
      <formula>"EE(WFO)"</formula>
    </cfRule>
    <cfRule type="cellIs" dxfId="40" priority="25658" operator="equal">
      <formula>"EC(WFO)"</formula>
    </cfRule>
    <cfRule type="cellIs" dxfId="31" priority="25659" operator="equal">
      <formula>"EE (WFO)"</formula>
    </cfRule>
    <cfRule type="cellIs" dxfId="31" priority="25660" operator="equal">
      <formula>"EC (WFO)"</formula>
    </cfRule>
    <cfRule type="cellIs" dxfId="31" priority="25661" operator="equal">
      <formula>"EA (WFO)"</formula>
    </cfRule>
    <cfRule type="cellIs" dxfId="40" priority="25662" operator="equal">
      <formula>"EE(WFO)"</formula>
    </cfRule>
    <cfRule type="cellIs" dxfId="40" priority="25663" operator="equal">
      <formula>"EC(WFO)"</formula>
    </cfRule>
    <cfRule type="cellIs" dxfId="31" priority="25664" operator="equal">
      <formula>"EE (WFO)"</formula>
    </cfRule>
    <cfRule type="cellIs" dxfId="31" priority="25665" operator="equal">
      <formula>"EC (WFO)"</formula>
    </cfRule>
    <cfRule type="cellIs" dxfId="31" priority="25666" operator="equal">
      <formula>"EA (WFO)"</formula>
    </cfRule>
    <cfRule type="cellIs" dxfId="40" priority="25667" operator="equal">
      <formula>"EE(WFO)"</formula>
    </cfRule>
    <cfRule type="cellIs" dxfId="40" priority="25668" operator="equal">
      <formula>"EC(WFO)"</formula>
    </cfRule>
    <cfRule type="cellIs" dxfId="31" priority="25669" operator="equal">
      <formula>"EE (WFO)"</formula>
    </cfRule>
    <cfRule type="cellIs" dxfId="31" priority="25670" operator="equal">
      <formula>"EC (WFO)"</formula>
    </cfRule>
    <cfRule type="cellIs" dxfId="31" priority="25671" operator="equal">
      <formula>"EA (WFO)"</formula>
    </cfRule>
    <cfRule type="cellIs" dxfId="40" priority="25672" operator="equal">
      <formula>"EE(WFO)"</formula>
    </cfRule>
    <cfRule type="cellIs" dxfId="40" priority="25673" operator="equal">
      <formula>"EC(WFO)"</formula>
    </cfRule>
    <cfRule type="cellIs" dxfId="31" priority="25674" operator="equal">
      <formula>"EA (WFO)"</formula>
    </cfRule>
    <cfRule type="cellIs" dxfId="32" priority="25675" operator="equal">
      <formula>"EQ (WFO)"</formula>
    </cfRule>
    <cfRule type="cellIs" dxfId="33" priority="25676" operator="equal">
      <formula>"FG (WFO)"</formula>
    </cfRule>
    <cfRule type="cellIs" dxfId="31" priority="25677" operator="equal">
      <formula>"EE (WFO)"</formula>
    </cfRule>
    <cfRule type="cellIs" dxfId="31" priority="25678" operator="equal">
      <formula>"EC (WFO)"</formula>
    </cfRule>
    <cfRule type="cellIs" dxfId="31" priority="25679" operator="equal">
      <formula>"EA (WFO)"</formula>
    </cfRule>
    <cfRule type="cellIs" dxfId="40" priority="25680" operator="equal">
      <formula>"EE(WFO)"</formula>
    </cfRule>
    <cfRule type="cellIs" dxfId="40" priority="25681" operator="equal">
      <formula>"EC(WFO)"</formula>
    </cfRule>
    <cfRule type="cellIs" dxfId="31" priority="25682" operator="equal">
      <formula>"EE (WFO)"</formula>
    </cfRule>
    <cfRule type="cellIs" dxfId="31" priority="25683" operator="equal">
      <formula>"EC (WFO)"</formula>
    </cfRule>
    <cfRule type="cellIs" dxfId="31" priority="25684" operator="equal">
      <formula>"EA (WFO)"</formula>
    </cfRule>
    <cfRule type="cellIs" dxfId="40" priority="25685" operator="equal">
      <formula>"EE(WFO)"</formula>
    </cfRule>
    <cfRule type="cellIs" dxfId="40" priority="25686" operator="equal">
      <formula>"EC(WFO)"</formula>
    </cfRule>
    <cfRule type="cellIs" dxfId="31" priority="25687" operator="equal">
      <formula>"EE (WFO)"</formula>
    </cfRule>
    <cfRule type="cellIs" dxfId="31" priority="25688" operator="equal">
      <formula>"EC (WFO)"</formula>
    </cfRule>
    <cfRule type="cellIs" dxfId="31" priority="25689" operator="equal">
      <formula>"EA (WFO)"</formula>
    </cfRule>
    <cfRule type="cellIs" dxfId="40" priority="25690" operator="equal">
      <formula>"EE(WFO)"</formula>
    </cfRule>
    <cfRule type="cellIs" dxfId="40" priority="25691" operator="equal">
      <formula>"EC(WFO)"</formula>
    </cfRule>
    <cfRule type="cellIs" dxfId="31" priority="25692" operator="equal">
      <formula>"EE (WFO)"</formula>
    </cfRule>
    <cfRule type="cellIs" dxfId="31" priority="25693" operator="equal">
      <formula>"EC (WFO)"</formula>
    </cfRule>
    <cfRule type="cellIs" dxfId="31" priority="25694" operator="equal">
      <formula>"EA (WFO)"</formula>
    </cfRule>
    <cfRule type="cellIs" dxfId="40" priority="25695" operator="equal">
      <formula>"EE(WFO)"</formula>
    </cfRule>
    <cfRule type="cellIs" dxfId="40" priority="25696" operator="equal">
      <formula>"EC(WFO)"</formula>
    </cfRule>
    <cfRule type="cellIs" dxfId="31" priority="25697" operator="equal">
      <formula>"EE (WFO)"</formula>
    </cfRule>
    <cfRule type="cellIs" dxfId="31" priority="25698" operator="equal">
      <formula>"EC (WFO)"</formula>
    </cfRule>
    <cfRule type="cellIs" dxfId="31" priority="25699" operator="equal">
      <formula>"EA (WFO)"</formula>
    </cfRule>
    <cfRule type="cellIs" dxfId="40" priority="25700" operator="equal">
      <formula>"EE(WFO)"</formula>
    </cfRule>
    <cfRule type="cellIs" dxfId="40" priority="25701" operator="equal">
      <formula>"EC(WFO)"</formula>
    </cfRule>
    <cfRule type="cellIs" dxfId="31" priority="25702" operator="equal">
      <formula>"EA (WFO)"</formula>
    </cfRule>
    <cfRule type="cellIs" dxfId="32" priority="25703" operator="equal">
      <formula>"EQ (WFO)"</formula>
    </cfRule>
    <cfRule type="cellIs" dxfId="33" priority="25704" operator="equal">
      <formula>"FG (WFO)"</formula>
    </cfRule>
    <cfRule type="cellIs" dxfId="31" priority="25705" operator="equal">
      <formula>"EE (WFO)"</formula>
    </cfRule>
    <cfRule type="cellIs" dxfId="31" priority="25706" operator="equal">
      <formula>"EC (WFO)"</formula>
    </cfRule>
    <cfRule type="cellIs" dxfId="31" priority="25707" operator="equal">
      <formula>"EA (WFO)"</formula>
    </cfRule>
    <cfRule type="cellIs" dxfId="40" priority="25708" operator="equal">
      <formula>"EE(WFO)"</formula>
    </cfRule>
    <cfRule type="cellIs" dxfId="40" priority="25709" operator="equal">
      <formula>"EC(WFO)"</formula>
    </cfRule>
    <cfRule type="cellIs" dxfId="29" priority="25710" operator="equal">
      <formula>"EQ (WFO)"</formula>
    </cfRule>
    <cfRule type="cellIs" dxfId="52" priority="25711" operator="equal">
      <formula>"FG (WFO)"</formula>
    </cfRule>
    <cfRule type="cellIs" dxfId="29" priority="25712" operator="equal">
      <formula>"EO (WFO)"</formula>
    </cfRule>
    <cfRule type="cellIs" dxfId="29" priority="25713" operator="equal">
      <formula>"EK (WFO)"</formula>
    </cfRule>
    <cfRule type="cellIs" dxfId="40" priority="25714" operator="equal">
      <formula>"EE(WFO)"</formula>
    </cfRule>
    <cfRule type="cellIs" dxfId="40" priority="25715" operator="equal">
      <formula>"EC(WFO)"</formula>
    </cfRule>
    <cfRule type="cellIs" dxfId="31" priority="25716" operator="equal">
      <formula>"EE (WFO)"</formula>
    </cfRule>
    <cfRule type="cellIs" dxfId="31" priority="25717" operator="equal">
      <formula>"EC (WFO)"</formula>
    </cfRule>
    <cfRule type="cellIs" dxfId="31" priority="25718" operator="equal">
      <formula>"EA (WFO)"</formula>
    </cfRule>
    <cfRule type="cellIs" dxfId="31" priority="25719" operator="equal">
      <formula>"EE (WFO)"</formula>
    </cfRule>
    <cfRule type="cellIs" dxfId="31" priority="25720" operator="equal">
      <formula>"EC (WFO)"</formula>
    </cfRule>
    <cfRule type="cellIs" dxfId="31" priority="25721" operator="equal">
      <formula>"EA (WFO)"</formula>
    </cfRule>
    <cfRule type="cellIs" dxfId="40" priority="25722" operator="equal">
      <formula>"EE(WFO)"</formula>
    </cfRule>
    <cfRule type="cellIs" dxfId="40" priority="25723" operator="equal">
      <formula>"EC(WFO)"</formula>
    </cfRule>
    <cfRule type="cellIs" dxfId="31" priority="25724" operator="equal">
      <formula>"EE (WFO)"</formula>
    </cfRule>
    <cfRule type="cellIs" dxfId="31" priority="25725" operator="equal">
      <formula>"EC (WFO)"</formula>
    </cfRule>
    <cfRule type="cellIs" dxfId="31" priority="25726" operator="equal">
      <formula>"EA (WFO)"</formula>
    </cfRule>
    <cfRule type="cellIs" dxfId="40" priority="25727" operator="equal">
      <formula>"EE(WFO)"</formula>
    </cfRule>
    <cfRule type="cellIs" dxfId="40" priority="25728" operator="equal">
      <formula>"EC(WFO)"</formula>
    </cfRule>
    <cfRule type="cellIs" dxfId="31" priority="25729" operator="equal">
      <formula>"EE (WFO)"</formula>
    </cfRule>
    <cfRule type="cellIs" dxfId="31" priority="25730" operator="equal">
      <formula>"EC (WFO)"</formula>
    </cfRule>
    <cfRule type="cellIs" dxfId="31" priority="25731" operator="equal">
      <formula>"EA (WFO)"</formula>
    </cfRule>
    <cfRule type="cellIs" dxfId="40" priority="25732" operator="equal">
      <formula>"EE(WFO)"</formula>
    </cfRule>
    <cfRule type="cellIs" dxfId="40" priority="25733" operator="equal">
      <formula>"EC(WFO)"</formula>
    </cfRule>
    <cfRule type="cellIs" dxfId="31" priority="25734" operator="equal">
      <formula>"EE (WFO)"</formula>
    </cfRule>
    <cfRule type="cellIs" dxfId="31" priority="25735" operator="equal">
      <formula>"EC (WFO)"</formula>
    </cfRule>
    <cfRule type="cellIs" dxfId="31" priority="25736" operator="equal">
      <formula>"EA (WFO)"</formula>
    </cfRule>
    <cfRule type="cellIs" dxfId="40" priority="25737" operator="equal">
      <formula>"EE(WFO)"</formula>
    </cfRule>
    <cfRule type="cellIs" dxfId="40" priority="25738" operator="equal">
      <formula>"EC(WFO)"</formula>
    </cfRule>
    <cfRule type="cellIs" dxfId="31" priority="25739" operator="equal">
      <formula>"EA (WFO)"</formula>
    </cfRule>
    <cfRule type="cellIs" dxfId="32" priority="25740" operator="equal">
      <formula>"EQ (WFO)"</formula>
    </cfRule>
    <cfRule type="cellIs" dxfId="33" priority="25741" operator="equal">
      <formula>"FG (WFO)"</formula>
    </cfRule>
    <cfRule type="cellIs" dxfId="31" priority="25742" operator="equal">
      <formula>"EE (WFO)"</formula>
    </cfRule>
    <cfRule type="cellIs" dxfId="31" priority="25743" operator="equal">
      <formula>"EC (WFO)"</formula>
    </cfRule>
    <cfRule type="cellIs" dxfId="31" priority="25744" operator="equal">
      <formula>"EA (WFO)"</formula>
    </cfRule>
    <cfRule type="cellIs" dxfId="40" priority="25745" operator="equal">
      <formula>"EE(WFO)"</formula>
    </cfRule>
    <cfRule type="cellIs" dxfId="40" priority="25746" operator="equal">
      <formula>"EC(WFO)"</formula>
    </cfRule>
    <cfRule type="cellIs" dxfId="13" priority="25752" operator="equal">
      <formula>"TDM"</formula>
    </cfRule>
    <cfRule type="cellIs" dxfId="37" priority="25753" operator="equal">
      <formula>"EQ (WFO)"</formula>
    </cfRule>
    <cfRule type="cellIs" dxfId="31" priority="25754" operator="equal">
      <formula>"EO (WFO)"</formula>
    </cfRule>
    <cfRule type="cellIs" dxfId="36" priority="25763" operator="equal">
      <formula>"RS"</formula>
    </cfRule>
    <cfRule type="cellIs" dxfId="28" priority="25764" operator="equal">
      <formula>"TR (WFO)"</formula>
    </cfRule>
    <cfRule type="cellIs" dxfId="31" priority="25765" operator="equal">
      <formula>"EQ (WFO)"</formula>
    </cfRule>
    <cfRule type="cellIs" dxfId="31" priority="25766" operator="equal">
      <formula>"EO (WFO)"</formula>
    </cfRule>
    <cfRule type="cellIs" dxfId="31" priority="25767" operator="equal">
      <formula>"EO (WFO)"</formula>
    </cfRule>
    <cfRule type="cellIs" dxfId="31" priority="25768" operator="equal">
      <formula>"EK (WFO)"</formula>
    </cfRule>
    <cfRule type="cellIs" dxfId="31" priority="25769" operator="equal">
      <formula>"EG (WFO)"</formula>
    </cfRule>
    <cfRule type="cellIs" dxfId="31" priority="25770" operator="equal">
      <formula>"EE (WFO)"</formula>
    </cfRule>
    <cfRule type="cellIs" dxfId="31" priority="25771" operator="equal">
      <formula>"EC (WFO)"</formula>
    </cfRule>
    <cfRule type="cellIs" dxfId="31" priority="25772" operator="equal">
      <formula>"EA (WFO)"</formula>
    </cfRule>
    <cfRule type="cellIs" dxfId="35" priority="25773" operator="equal">
      <formula>"FG (WFO)"</formula>
    </cfRule>
    <cfRule type="cellIs" dxfId="34" priority="25774" operator="equal">
      <formula>"TR"</formula>
    </cfRule>
    <cfRule type="cellIs" dxfId="57" priority="25789" operator="equal">
      <formula>"SCIK"</formula>
    </cfRule>
    <cfRule type="cellIs" dxfId="57" priority="25790" operator="equal">
      <formula>"CT"</formula>
    </cfRule>
    <cfRule type="cellIs" dxfId="39" priority="25791" operator="equal">
      <formula>"CT"</formula>
    </cfRule>
    <cfRule type="cellIs" dxfId="61" priority="25792" operator="equal">
      <formula>"CT"</formula>
    </cfRule>
    <cfRule type="cellIs" dxfId="23" priority="25793" operator="equal">
      <formula>"FG"</formula>
    </cfRule>
    <cfRule type="cellIs" dxfId="44" priority="25794" operator="equal">
      <formula>"L"</formula>
    </cfRule>
    <cfRule type="cellIs" dxfId="38" priority="25795" operator="equal">
      <formula>"EG (WFO)"</formula>
    </cfRule>
    <cfRule type="cellIs" dxfId="40" priority="25784" operator="equal">
      <formula>"EE(WFO)"</formula>
    </cfRule>
    <cfRule type="cellIs" dxfId="40" priority="25785" operator="equal">
      <formula>"EC(WFO)"</formula>
    </cfRule>
    <cfRule type="cellIs" dxfId="31" priority="25786" operator="equal">
      <formula>"EE (WFO)"</formula>
    </cfRule>
    <cfRule type="cellIs" dxfId="31" priority="25787" operator="equal">
      <formula>"EC (WFO)"</formula>
    </cfRule>
    <cfRule type="cellIs" dxfId="31" priority="25788" operator="equal">
      <formula>"EA (WFO)"</formula>
    </cfRule>
    <cfRule type="cellIs" dxfId="29" priority="25775" operator="equal">
      <formula>"EQ (WFO)"</formula>
    </cfRule>
    <cfRule type="cellIs" dxfId="52" priority="25776" operator="equal">
      <formula>"FG (WFO)"</formula>
    </cfRule>
    <cfRule type="cellIs" dxfId="29" priority="25777" operator="equal">
      <formula>"EO (WFO)"</formula>
    </cfRule>
    <cfRule type="cellIs" dxfId="29" priority="25778" operator="equal">
      <formula>"EK (WFO)"</formula>
    </cfRule>
    <cfRule type="cellIs" dxfId="31" priority="25755" operator="equal">
      <formula>"EA (WFO)"</formula>
    </cfRule>
    <cfRule type="cellIs" dxfId="32" priority="25756" operator="equal">
      <formula>"EQ (WFO)"</formula>
    </cfRule>
    <cfRule type="cellIs" dxfId="33" priority="25757" operator="equal">
      <formula>"FG (WFO)"</formula>
    </cfRule>
    <cfRule type="cellIs" dxfId="31" priority="25758" operator="equal">
      <formula>"EE (WFO)"</formula>
    </cfRule>
    <cfRule type="cellIs" dxfId="31" priority="25759" operator="equal">
      <formula>"EC (WFO)"</formula>
    </cfRule>
    <cfRule type="cellIs" dxfId="31" priority="25760" operator="equal">
      <formula>"EA (WFO)"</formula>
    </cfRule>
    <cfRule type="cellIs" dxfId="40" priority="25761" operator="equal">
      <formula>"EE(WFO)"</formula>
    </cfRule>
    <cfRule type="cellIs" dxfId="40" priority="25762" operator="equal">
      <formula>"EC(WFO)"</formula>
    </cfRule>
    <cfRule type="cellIs" dxfId="31" priority="25747" operator="equal">
      <formula>"EE (WFO)"</formula>
    </cfRule>
    <cfRule type="cellIs" dxfId="31" priority="25748" operator="equal">
      <formula>"EC (WFO)"</formula>
    </cfRule>
    <cfRule type="cellIs" dxfId="31" priority="25749" operator="equal">
      <formula>"EA (WFO)"</formula>
    </cfRule>
    <cfRule type="cellIs" dxfId="40" priority="25750" operator="equal">
      <formula>"EE(WFO)"</formula>
    </cfRule>
    <cfRule type="cellIs" dxfId="40" priority="25751" operator="equal">
      <formula>"EC(WFO)"</formula>
    </cfRule>
    <cfRule type="cellIs" dxfId="31" priority="25779" operator="equal">
      <formula>"EE (WFO)"</formula>
    </cfRule>
    <cfRule type="cellIs" dxfId="31" priority="25780" operator="equal">
      <formula>"EC (WFO)"</formula>
    </cfRule>
    <cfRule type="cellIs" dxfId="31" priority="25781" operator="equal">
      <formula>"EA (WFO)"</formula>
    </cfRule>
    <cfRule type="cellIs" dxfId="40" priority="25782" operator="equal">
      <formula>"EE(WFO)"</formula>
    </cfRule>
    <cfRule type="cellIs" dxfId="40" priority="25783" operator="equal">
      <formula>"EC(WFO)"</formula>
    </cfRule>
    <cfRule type="cellIs" dxfId="65" priority="25616" operator="equal">
      <formula>"OUT"</formula>
    </cfRule>
  </conditionalFormatting>
  <conditionalFormatting sqref="Z199">
    <cfRule type="cellIs" dxfId="13" priority="21031" operator="equal">
      <formula>"TDM"</formula>
    </cfRule>
    <cfRule type="cellIs" dxfId="37" priority="21032" operator="equal">
      <formula>"EQ (WFO)"</formula>
    </cfRule>
    <cfRule type="cellIs" dxfId="31" priority="21033" operator="equal">
      <formula>"EO (WFO)"</formula>
    </cfRule>
    <cfRule type="cellIs" dxfId="36" priority="21034" operator="equal">
      <formula>"RS"</formula>
    </cfRule>
    <cfRule type="cellIs" dxfId="28" priority="21035" operator="equal">
      <formula>"TR (WFO)"</formula>
    </cfRule>
    <cfRule type="cellIs" dxfId="31" priority="21036" operator="equal">
      <formula>"EQ (WFO)"</formula>
    </cfRule>
    <cfRule type="cellIs" dxfId="31" priority="21037" operator="equal">
      <formula>"EO (WFO)"</formula>
    </cfRule>
    <cfRule type="cellIs" dxfId="31" priority="21038" operator="equal">
      <formula>"EO (WFO)"</formula>
    </cfRule>
    <cfRule type="cellIs" dxfId="31" priority="21039" operator="equal">
      <formula>"EK (WFO)"</formula>
    </cfRule>
    <cfRule type="cellIs" dxfId="31" priority="21040" operator="equal">
      <formula>"EG (WFO)"</formula>
    </cfRule>
    <cfRule type="cellIs" dxfId="31" priority="21041" operator="equal">
      <formula>"EE (WFO)"</formula>
    </cfRule>
    <cfRule type="cellIs" dxfId="31" priority="21042" operator="equal">
      <formula>"EC (WFO)"</formula>
    </cfRule>
    <cfRule type="cellIs" dxfId="31" priority="21043" operator="equal">
      <formula>"EA (WFO)"</formula>
    </cfRule>
    <cfRule type="cellIs" dxfId="35" priority="21044" operator="equal">
      <formula>"FG (WFO)"</formula>
    </cfRule>
    <cfRule type="cellIs" dxfId="34" priority="21045" operator="equal">
      <formula>"TR"</formula>
    </cfRule>
    <cfRule type="cellIs" dxfId="57" priority="21055" operator="equal">
      <formula>"SCIK"</formula>
    </cfRule>
    <cfRule type="cellIs" dxfId="57" priority="21056" operator="equal">
      <formula>"CT"</formula>
    </cfRule>
    <cfRule type="cellIs" dxfId="39" priority="21057" operator="equal">
      <formula>"CT"</formula>
    </cfRule>
    <cfRule type="cellIs" dxfId="61" priority="21058" operator="equal">
      <formula>"CT"</formula>
    </cfRule>
    <cfRule type="cellIs" dxfId="23" priority="21059" operator="equal">
      <formula>"FG"</formula>
    </cfRule>
    <cfRule type="cellIs" dxfId="44" priority="21060" operator="equal">
      <formula>"L"</formula>
    </cfRule>
    <cfRule type="cellIs" dxfId="38" priority="21061" operator="equal">
      <formula>"EG (WFO)"</formula>
    </cfRule>
    <cfRule type="cellIs" dxfId="29" priority="21046" operator="equal">
      <formula>"EQ (WFO)"</formula>
    </cfRule>
    <cfRule type="cellIs" dxfId="52" priority="21047" operator="equal">
      <formula>"FG (WFO)"</formula>
    </cfRule>
    <cfRule type="cellIs" dxfId="29" priority="21048" operator="equal">
      <formula>"EO (WFO)"</formula>
    </cfRule>
    <cfRule type="cellIs" dxfId="29" priority="21049" operator="equal">
      <formula>"EK (WFO)"</formula>
    </cfRule>
    <cfRule type="cellIs" dxfId="75" priority="21030" operator="equal">
      <formula>"TDM (WFO)"</formula>
    </cfRule>
    <cfRule type="cellIs" dxfId="40" priority="21050" operator="equal">
      <formula>"EE(WFO)"</formula>
    </cfRule>
    <cfRule type="cellIs" dxfId="40" priority="21051" operator="equal">
      <formula>"EC(WFO)"</formula>
    </cfRule>
    <cfRule type="cellIs" dxfId="31" priority="21052" operator="equal">
      <formula>"EE (WFO)"</formula>
    </cfRule>
    <cfRule type="cellIs" dxfId="31" priority="21053" operator="equal">
      <formula>"EC (WFO)"</formula>
    </cfRule>
    <cfRule type="cellIs" dxfId="31" priority="21054" operator="equal">
      <formula>"EA (WFO)"</formula>
    </cfRule>
    <cfRule type="cellIs" dxfId="49" priority="21028" operator="equal">
      <formula>"OUT"</formula>
    </cfRule>
    <cfRule type="cellIs" dxfId="49" priority="21029" operator="equal">
      <formula>"OUT "</formula>
    </cfRule>
    <cfRule type="cellIs" dxfId="31" priority="20849" operator="equal">
      <formula>"EE (WFO)"</formula>
    </cfRule>
    <cfRule type="cellIs" dxfId="31" priority="20850" operator="equal">
      <formula>"EC (WFO)"</formula>
    </cfRule>
    <cfRule type="cellIs" dxfId="31" priority="20851" operator="equal">
      <formula>"EA (WFO)"</formula>
    </cfRule>
    <cfRule type="cellIs" dxfId="40" priority="20852" operator="equal">
      <formula>"EE(WFO)"</formula>
    </cfRule>
    <cfRule type="cellIs" dxfId="40" priority="20853" operator="equal">
      <formula>"EC(WFO)"</formula>
    </cfRule>
    <cfRule type="cellIs" dxfId="31" priority="20854" operator="equal">
      <formula>"EE (WFO)"</formula>
    </cfRule>
    <cfRule type="cellIs" dxfId="31" priority="20855" operator="equal">
      <formula>"EC (WFO)"</formula>
    </cfRule>
    <cfRule type="cellIs" dxfId="31" priority="20856" operator="equal">
      <formula>"EA (WFO)"</formula>
    </cfRule>
    <cfRule type="cellIs" dxfId="40" priority="20857" operator="equal">
      <formula>"EE(WFO)"</formula>
    </cfRule>
    <cfRule type="cellIs" dxfId="40" priority="20858" operator="equal">
      <formula>"EC(WFO)"</formula>
    </cfRule>
    <cfRule type="cellIs" dxfId="31" priority="20859" operator="equal">
      <formula>"EE (WFO)"</formula>
    </cfRule>
    <cfRule type="cellIs" dxfId="31" priority="20860" operator="equal">
      <formula>"EC (WFO)"</formula>
    </cfRule>
    <cfRule type="cellIs" dxfId="31" priority="20861" operator="equal">
      <formula>"EA (WFO)"</formula>
    </cfRule>
    <cfRule type="cellIs" dxfId="40" priority="20862" operator="equal">
      <formula>"EE(WFO)"</formula>
    </cfRule>
    <cfRule type="cellIs" dxfId="40" priority="20863" operator="equal">
      <formula>"EC(WFO)"</formula>
    </cfRule>
    <cfRule type="cellIs" dxfId="31" priority="20864" operator="equal">
      <formula>"EE (WFO)"</formula>
    </cfRule>
    <cfRule type="cellIs" dxfId="31" priority="20865" operator="equal">
      <formula>"EC (WFO)"</formula>
    </cfRule>
    <cfRule type="cellIs" dxfId="31" priority="20866" operator="equal">
      <formula>"EA (WFO)"</formula>
    </cfRule>
    <cfRule type="cellIs" dxfId="40" priority="20867" operator="equal">
      <formula>"EE(WFO)"</formula>
    </cfRule>
    <cfRule type="cellIs" dxfId="40" priority="20868" operator="equal">
      <formula>"EC(WFO)"</formula>
    </cfRule>
    <cfRule type="cellIs" dxfId="31" priority="20869" operator="equal">
      <formula>"EA (WFO)"</formula>
    </cfRule>
    <cfRule type="cellIs" dxfId="32" priority="20870" operator="equal">
      <formula>"EQ (WFO)"</formula>
    </cfRule>
    <cfRule type="cellIs" dxfId="33" priority="20871" operator="equal">
      <formula>"FG (WFO)"</formula>
    </cfRule>
    <cfRule type="cellIs" dxfId="31" priority="20872" operator="equal">
      <formula>"EE (WFO)"</formula>
    </cfRule>
    <cfRule type="cellIs" dxfId="31" priority="20873" operator="equal">
      <formula>"EC (WFO)"</formula>
    </cfRule>
    <cfRule type="cellIs" dxfId="31" priority="20874" operator="equal">
      <formula>"EA (WFO)"</formula>
    </cfRule>
    <cfRule type="cellIs" dxfId="40" priority="20875" operator="equal">
      <formula>"EE(WFO)"</formula>
    </cfRule>
    <cfRule type="cellIs" dxfId="40" priority="20876" operator="equal">
      <formula>"EC(WFO)"</formula>
    </cfRule>
    <cfRule type="cellIs" dxfId="29" priority="20877" operator="equal">
      <formula>"EQ (WFO)"</formula>
    </cfRule>
    <cfRule type="cellIs" dxfId="52" priority="20878" operator="equal">
      <formula>"FG (WFO)"</formula>
    </cfRule>
    <cfRule type="cellIs" dxfId="29" priority="20879" operator="equal">
      <formula>"EO (WFO)"</formula>
    </cfRule>
    <cfRule type="cellIs" dxfId="29" priority="20880" operator="equal">
      <formula>"EK (WFO)"</formula>
    </cfRule>
    <cfRule type="cellIs" dxfId="40" priority="20881" operator="equal">
      <formula>"EE(WFO)"</formula>
    </cfRule>
    <cfRule type="cellIs" dxfId="40" priority="20882" operator="equal">
      <formula>"EC(WFO)"</formula>
    </cfRule>
    <cfRule type="cellIs" dxfId="31" priority="20883" operator="equal">
      <formula>"EE (WFO)"</formula>
    </cfRule>
    <cfRule type="cellIs" dxfId="31" priority="20884" operator="equal">
      <formula>"EC (WFO)"</formula>
    </cfRule>
    <cfRule type="cellIs" dxfId="31" priority="20885" operator="equal">
      <formula>"EA (WFO)"</formula>
    </cfRule>
    <cfRule type="cellIs" dxfId="31" priority="20886" operator="equal">
      <formula>"EE (WFO)"</formula>
    </cfRule>
    <cfRule type="cellIs" dxfId="31" priority="20887" operator="equal">
      <formula>"EC (WFO)"</formula>
    </cfRule>
    <cfRule type="cellIs" dxfId="31" priority="20888" operator="equal">
      <formula>"EA (WFO)"</formula>
    </cfRule>
    <cfRule type="cellIs" dxfId="40" priority="20889" operator="equal">
      <formula>"EE(WFO)"</formula>
    </cfRule>
    <cfRule type="cellIs" dxfId="40" priority="20890" operator="equal">
      <formula>"EC(WFO)"</formula>
    </cfRule>
    <cfRule type="cellIs" dxfId="31" priority="20891" operator="equal">
      <formula>"EE (WFO)"</formula>
    </cfRule>
    <cfRule type="cellIs" dxfId="31" priority="20892" operator="equal">
      <formula>"EC (WFO)"</formula>
    </cfRule>
    <cfRule type="cellIs" dxfId="31" priority="20893" operator="equal">
      <formula>"EA (WFO)"</formula>
    </cfRule>
    <cfRule type="cellIs" dxfId="40" priority="20894" operator="equal">
      <formula>"EE(WFO)"</formula>
    </cfRule>
    <cfRule type="cellIs" dxfId="40" priority="20895" operator="equal">
      <formula>"EC(WFO)"</formula>
    </cfRule>
    <cfRule type="cellIs" dxfId="31" priority="20896" operator="equal">
      <formula>"EE (WFO)"</formula>
    </cfRule>
    <cfRule type="cellIs" dxfId="31" priority="20897" operator="equal">
      <formula>"EC (WFO)"</formula>
    </cfRule>
    <cfRule type="cellIs" dxfId="31" priority="20898" operator="equal">
      <formula>"EA (WFO)"</formula>
    </cfRule>
    <cfRule type="cellIs" dxfId="40" priority="20899" operator="equal">
      <formula>"EE(WFO)"</formula>
    </cfRule>
    <cfRule type="cellIs" dxfId="40" priority="20900" operator="equal">
      <formula>"EC(WFO)"</formula>
    </cfRule>
    <cfRule type="cellIs" dxfId="31" priority="20901" operator="equal">
      <formula>"EE (WFO)"</formula>
    </cfRule>
    <cfRule type="cellIs" dxfId="31" priority="20902" operator="equal">
      <formula>"EC (WFO)"</formula>
    </cfRule>
    <cfRule type="cellIs" dxfId="31" priority="20903" operator="equal">
      <formula>"EA (WFO)"</formula>
    </cfRule>
    <cfRule type="cellIs" dxfId="40" priority="20904" operator="equal">
      <formula>"EE(WFO)"</formula>
    </cfRule>
    <cfRule type="cellIs" dxfId="40" priority="20905" operator="equal">
      <formula>"EC(WFO)"</formula>
    </cfRule>
    <cfRule type="cellIs" dxfId="31" priority="20906" operator="equal">
      <formula>"EA (WFO)"</formula>
    </cfRule>
    <cfRule type="cellIs" dxfId="32" priority="20907" operator="equal">
      <formula>"EQ (WFO)"</formula>
    </cfRule>
    <cfRule type="cellIs" dxfId="33" priority="20908" operator="equal">
      <formula>"FG (WFO)"</formula>
    </cfRule>
    <cfRule type="cellIs" dxfId="31" priority="20909" operator="equal">
      <formula>"EE (WFO)"</formula>
    </cfRule>
    <cfRule type="cellIs" dxfId="31" priority="20910" operator="equal">
      <formula>"EC (WFO)"</formula>
    </cfRule>
    <cfRule type="cellIs" dxfId="31" priority="20911" operator="equal">
      <formula>"EA (WFO)"</formula>
    </cfRule>
    <cfRule type="cellIs" dxfId="40" priority="20912" operator="equal">
      <formula>"EE(WFO)"</formula>
    </cfRule>
    <cfRule type="cellIs" dxfId="40" priority="20913" operator="equal">
      <formula>"EC(WFO)"</formula>
    </cfRule>
    <cfRule type="cellIs" dxfId="31" priority="20914" operator="equal">
      <formula>"EE (WFO)"</formula>
    </cfRule>
    <cfRule type="cellIs" dxfId="31" priority="20915" operator="equal">
      <formula>"EC (WFO)"</formula>
    </cfRule>
    <cfRule type="cellIs" dxfId="31" priority="20916" operator="equal">
      <formula>"EA (WFO)"</formula>
    </cfRule>
    <cfRule type="cellIs" dxfId="40" priority="20917" operator="equal">
      <formula>"EE(WFO)"</formula>
    </cfRule>
    <cfRule type="cellIs" dxfId="40" priority="20918" operator="equal">
      <formula>"EC(WFO)"</formula>
    </cfRule>
    <cfRule type="cellIs" dxfId="31" priority="20919" operator="equal">
      <formula>"EE (WFO)"</formula>
    </cfRule>
    <cfRule type="cellIs" dxfId="31" priority="20920" operator="equal">
      <formula>"EC (WFO)"</formula>
    </cfRule>
    <cfRule type="cellIs" dxfId="31" priority="20921" operator="equal">
      <formula>"EA (WFO)"</formula>
    </cfRule>
    <cfRule type="cellIs" dxfId="40" priority="20922" operator="equal">
      <formula>"EE(WFO)"</formula>
    </cfRule>
    <cfRule type="cellIs" dxfId="40" priority="20923" operator="equal">
      <formula>"EC(WFO)"</formula>
    </cfRule>
    <cfRule type="cellIs" dxfId="31" priority="20924" operator="equal">
      <formula>"EE (WFO)"</formula>
    </cfRule>
    <cfRule type="cellIs" dxfId="31" priority="20925" operator="equal">
      <formula>"EC (WFO)"</formula>
    </cfRule>
    <cfRule type="cellIs" dxfId="31" priority="20926" operator="equal">
      <formula>"EA (WFO)"</formula>
    </cfRule>
    <cfRule type="cellIs" dxfId="40" priority="20927" operator="equal">
      <formula>"EE(WFO)"</formula>
    </cfRule>
    <cfRule type="cellIs" dxfId="40" priority="20928" operator="equal">
      <formula>"EC(WFO)"</formula>
    </cfRule>
    <cfRule type="cellIs" dxfId="31" priority="20929" operator="equal">
      <formula>"EE (WFO)"</formula>
    </cfRule>
    <cfRule type="cellIs" dxfId="31" priority="20930" operator="equal">
      <formula>"EC (WFO)"</formula>
    </cfRule>
    <cfRule type="cellIs" dxfId="31" priority="20931" operator="equal">
      <formula>"EA (WFO)"</formula>
    </cfRule>
    <cfRule type="cellIs" dxfId="40" priority="20932" operator="equal">
      <formula>"EE(WFO)"</formula>
    </cfRule>
    <cfRule type="cellIs" dxfId="40" priority="20933" operator="equal">
      <formula>"EC(WFO)"</formula>
    </cfRule>
    <cfRule type="cellIs" dxfId="31" priority="20934" operator="equal">
      <formula>"EA (WFO)"</formula>
    </cfRule>
    <cfRule type="cellIs" dxfId="32" priority="20935" operator="equal">
      <formula>"EQ (WFO)"</formula>
    </cfRule>
    <cfRule type="cellIs" dxfId="33" priority="20936" operator="equal">
      <formula>"FG (WFO)"</formula>
    </cfRule>
    <cfRule type="cellIs" dxfId="31" priority="20937" operator="equal">
      <formula>"EE (WFO)"</formula>
    </cfRule>
    <cfRule type="cellIs" dxfId="31" priority="20938" operator="equal">
      <formula>"EC (WFO)"</formula>
    </cfRule>
    <cfRule type="cellIs" dxfId="31" priority="20939" operator="equal">
      <formula>"EA (WFO)"</formula>
    </cfRule>
    <cfRule type="cellIs" dxfId="40" priority="20940" operator="equal">
      <formula>"EE(WFO)"</formula>
    </cfRule>
    <cfRule type="cellIs" dxfId="40" priority="20941" operator="equal">
      <formula>"EC(WFO)"</formula>
    </cfRule>
    <cfRule type="cellIs" dxfId="29" priority="20942" operator="equal">
      <formula>"EQ (WFO)"</formula>
    </cfRule>
    <cfRule type="cellIs" dxfId="52" priority="20943" operator="equal">
      <formula>"FG (WFO)"</formula>
    </cfRule>
    <cfRule type="cellIs" dxfId="29" priority="20944" operator="equal">
      <formula>"EO (WFO)"</formula>
    </cfRule>
    <cfRule type="cellIs" dxfId="29" priority="20945" operator="equal">
      <formula>"EK (WFO)"</formula>
    </cfRule>
    <cfRule type="cellIs" dxfId="40" priority="20946" operator="equal">
      <formula>"EE(WFO)"</formula>
    </cfRule>
    <cfRule type="cellIs" dxfId="40" priority="20947" operator="equal">
      <formula>"EC(WFO)"</formula>
    </cfRule>
    <cfRule type="cellIs" dxfId="31" priority="20948" operator="equal">
      <formula>"EE (WFO)"</formula>
    </cfRule>
    <cfRule type="cellIs" dxfId="31" priority="20949" operator="equal">
      <formula>"EC (WFO)"</formula>
    </cfRule>
    <cfRule type="cellIs" dxfId="31" priority="20950" operator="equal">
      <formula>"EA (WFO)"</formula>
    </cfRule>
    <cfRule type="cellIs" dxfId="31" priority="20951" operator="equal">
      <formula>"EE (WFO)"</formula>
    </cfRule>
    <cfRule type="cellIs" dxfId="31" priority="20952" operator="equal">
      <formula>"EC (WFO)"</formula>
    </cfRule>
    <cfRule type="cellIs" dxfId="31" priority="20953" operator="equal">
      <formula>"EA (WFO)"</formula>
    </cfRule>
    <cfRule type="cellIs" dxfId="40" priority="20954" operator="equal">
      <formula>"EE(WFO)"</formula>
    </cfRule>
    <cfRule type="cellIs" dxfId="40" priority="20955" operator="equal">
      <formula>"EC(WFO)"</formula>
    </cfRule>
    <cfRule type="cellIs" dxfId="31" priority="20956" operator="equal">
      <formula>"EE (WFO)"</formula>
    </cfRule>
    <cfRule type="cellIs" dxfId="31" priority="20957" operator="equal">
      <formula>"EC (WFO)"</formula>
    </cfRule>
    <cfRule type="cellIs" dxfId="31" priority="20958" operator="equal">
      <formula>"EA (WFO)"</formula>
    </cfRule>
    <cfRule type="cellIs" dxfId="40" priority="20959" operator="equal">
      <formula>"EE(WFO)"</formula>
    </cfRule>
    <cfRule type="cellIs" dxfId="40" priority="20960" operator="equal">
      <formula>"EC(WFO)"</formula>
    </cfRule>
    <cfRule type="cellIs" dxfId="31" priority="20961" operator="equal">
      <formula>"EE (WFO)"</formula>
    </cfRule>
    <cfRule type="cellIs" dxfId="31" priority="20962" operator="equal">
      <formula>"EC (WFO)"</formula>
    </cfRule>
    <cfRule type="cellIs" dxfId="31" priority="20963" operator="equal">
      <formula>"EA (WFO)"</formula>
    </cfRule>
    <cfRule type="cellIs" dxfId="40" priority="20964" operator="equal">
      <formula>"EE(WFO)"</formula>
    </cfRule>
    <cfRule type="cellIs" dxfId="40" priority="20965" operator="equal">
      <formula>"EC(WFO)"</formula>
    </cfRule>
    <cfRule type="cellIs" dxfId="31" priority="20966" operator="equal">
      <formula>"EE (WFO)"</formula>
    </cfRule>
    <cfRule type="cellIs" dxfId="31" priority="20967" operator="equal">
      <formula>"EC (WFO)"</formula>
    </cfRule>
    <cfRule type="cellIs" dxfId="31" priority="20968" operator="equal">
      <formula>"EA (WFO)"</formula>
    </cfRule>
    <cfRule type="cellIs" dxfId="40" priority="20969" operator="equal">
      <formula>"EE(WFO)"</formula>
    </cfRule>
    <cfRule type="cellIs" dxfId="40" priority="20970" operator="equal">
      <formula>"EC(WFO)"</formula>
    </cfRule>
    <cfRule type="cellIs" dxfId="31" priority="20971" operator="equal">
      <formula>"EA (WFO)"</formula>
    </cfRule>
    <cfRule type="cellIs" dxfId="32" priority="20972" operator="equal">
      <formula>"EQ (WFO)"</formula>
    </cfRule>
    <cfRule type="cellIs" dxfId="33" priority="20973" operator="equal">
      <formula>"FG (WFO)"</formula>
    </cfRule>
    <cfRule type="cellIs" dxfId="31" priority="20974" operator="equal">
      <formula>"EE (WFO)"</formula>
    </cfRule>
    <cfRule type="cellIs" dxfId="31" priority="20975" operator="equal">
      <formula>"EC (WFO)"</formula>
    </cfRule>
    <cfRule type="cellIs" dxfId="31" priority="20976" operator="equal">
      <formula>"EA (WFO)"</formula>
    </cfRule>
    <cfRule type="cellIs" dxfId="40" priority="20977" operator="equal">
      <formula>"EE(WFO)"</formula>
    </cfRule>
    <cfRule type="cellIs" dxfId="40" priority="20978" operator="equal">
      <formula>"EC(WFO)"</formula>
    </cfRule>
    <cfRule type="cellIs" dxfId="13" priority="20984" operator="equal">
      <formula>"TDM"</formula>
    </cfRule>
    <cfRule type="cellIs" dxfId="37" priority="20985" operator="equal">
      <formula>"EQ (WFO)"</formula>
    </cfRule>
    <cfRule type="cellIs" dxfId="31" priority="20986" operator="equal">
      <formula>"EO (WFO)"</formula>
    </cfRule>
    <cfRule type="cellIs" dxfId="36" priority="20995" operator="equal">
      <formula>"RS"</formula>
    </cfRule>
    <cfRule type="cellIs" dxfId="28" priority="20996" operator="equal">
      <formula>"TR (WFO)"</formula>
    </cfRule>
    <cfRule type="cellIs" dxfId="31" priority="20997" operator="equal">
      <formula>"EQ (WFO)"</formula>
    </cfRule>
    <cfRule type="cellIs" dxfId="31" priority="20998" operator="equal">
      <formula>"EO (WFO)"</formula>
    </cfRule>
    <cfRule type="cellIs" dxfId="31" priority="20999" operator="equal">
      <formula>"EO (WFO)"</formula>
    </cfRule>
    <cfRule type="cellIs" dxfId="31" priority="21000" operator="equal">
      <formula>"EK (WFO)"</formula>
    </cfRule>
    <cfRule type="cellIs" dxfId="31" priority="21001" operator="equal">
      <formula>"EG (WFO)"</formula>
    </cfRule>
    <cfRule type="cellIs" dxfId="31" priority="21002" operator="equal">
      <formula>"EE (WFO)"</formula>
    </cfRule>
    <cfRule type="cellIs" dxfId="31" priority="21003" operator="equal">
      <formula>"EC (WFO)"</formula>
    </cfRule>
    <cfRule type="cellIs" dxfId="31" priority="21004" operator="equal">
      <formula>"EA (WFO)"</formula>
    </cfRule>
    <cfRule type="cellIs" dxfId="35" priority="21005" operator="equal">
      <formula>"FG (WFO)"</formula>
    </cfRule>
    <cfRule type="cellIs" dxfId="34" priority="21006" operator="equal">
      <formula>"TR"</formula>
    </cfRule>
    <cfRule type="cellIs" dxfId="57" priority="21021" operator="equal">
      <formula>"SCIK"</formula>
    </cfRule>
    <cfRule type="cellIs" dxfId="57" priority="21022" operator="equal">
      <formula>"CT"</formula>
    </cfRule>
    <cfRule type="cellIs" dxfId="39" priority="21023" operator="equal">
      <formula>"CT"</formula>
    </cfRule>
    <cfRule type="cellIs" dxfId="61" priority="21024" operator="equal">
      <formula>"CT"</formula>
    </cfRule>
    <cfRule type="cellIs" dxfId="23" priority="21025" operator="equal">
      <formula>"FG"</formula>
    </cfRule>
    <cfRule type="cellIs" dxfId="44" priority="21026" operator="equal">
      <formula>"L"</formula>
    </cfRule>
    <cfRule type="cellIs" dxfId="38" priority="21027" operator="equal">
      <formula>"EG (WFO)"</formula>
    </cfRule>
    <cfRule type="cellIs" dxfId="40" priority="21016" operator="equal">
      <formula>"EE(WFO)"</formula>
    </cfRule>
    <cfRule type="cellIs" dxfId="40" priority="21017" operator="equal">
      <formula>"EC(WFO)"</formula>
    </cfRule>
    <cfRule type="cellIs" dxfId="31" priority="21018" operator="equal">
      <formula>"EE (WFO)"</formula>
    </cfRule>
    <cfRule type="cellIs" dxfId="31" priority="21019" operator="equal">
      <formula>"EC (WFO)"</formula>
    </cfRule>
    <cfRule type="cellIs" dxfId="31" priority="21020" operator="equal">
      <formula>"EA (WFO)"</formula>
    </cfRule>
    <cfRule type="cellIs" dxfId="29" priority="21007" operator="equal">
      <formula>"EQ (WFO)"</formula>
    </cfRule>
    <cfRule type="cellIs" dxfId="52" priority="21008" operator="equal">
      <formula>"FG (WFO)"</formula>
    </cfRule>
    <cfRule type="cellIs" dxfId="29" priority="21009" operator="equal">
      <formula>"EO (WFO)"</formula>
    </cfRule>
    <cfRule type="cellIs" dxfId="29" priority="21010" operator="equal">
      <formula>"EK (WFO)"</formula>
    </cfRule>
    <cfRule type="cellIs" dxfId="31" priority="20987" operator="equal">
      <formula>"EA (WFO)"</formula>
    </cfRule>
    <cfRule type="cellIs" dxfId="32" priority="20988" operator="equal">
      <formula>"EQ (WFO)"</formula>
    </cfRule>
    <cfRule type="cellIs" dxfId="33" priority="20989" operator="equal">
      <formula>"FG (WFO)"</formula>
    </cfRule>
    <cfRule type="cellIs" dxfId="31" priority="20990" operator="equal">
      <formula>"EE (WFO)"</formula>
    </cfRule>
    <cfRule type="cellIs" dxfId="31" priority="20991" operator="equal">
      <formula>"EC (WFO)"</formula>
    </cfRule>
    <cfRule type="cellIs" dxfId="31" priority="20992" operator="equal">
      <formula>"EA (WFO)"</formula>
    </cfRule>
    <cfRule type="cellIs" dxfId="40" priority="20993" operator="equal">
      <formula>"EE(WFO)"</formula>
    </cfRule>
    <cfRule type="cellIs" dxfId="40" priority="20994" operator="equal">
      <formula>"EC(WFO)"</formula>
    </cfRule>
    <cfRule type="cellIs" dxfId="31" priority="20979" operator="equal">
      <formula>"EE (WFO)"</formula>
    </cfRule>
    <cfRule type="cellIs" dxfId="31" priority="20980" operator="equal">
      <formula>"EC (WFO)"</formula>
    </cfRule>
    <cfRule type="cellIs" dxfId="31" priority="20981" operator="equal">
      <formula>"EA (WFO)"</formula>
    </cfRule>
    <cfRule type="cellIs" dxfId="40" priority="20982" operator="equal">
      <formula>"EE(WFO)"</formula>
    </cfRule>
    <cfRule type="cellIs" dxfId="40" priority="20983" operator="equal">
      <formula>"EC(WFO)"</formula>
    </cfRule>
    <cfRule type="cellIs" dxfId="31" priority="21011" operator="equal">
      <formula>"EE (WFO)"</formula>
    </cfRule>
    <cfRule type="cellIs" dxfId="31" priority="21012" operator="equal">
      <formula>"EC (WFO)"</formula>
    </cfRule>
    <cfRule type="cellIs" dxfId="31" priority="21013" operator="equal">
      <formula>"EA (WFO)"</formula>
    </cfRule>
    <cfRule type="cellIs" dxfId="40" priority="21014" operator="equal">
      <formula>"EE(WFO)"</formula>
    </cfRule>
    <cfRule type="cellIs" dxfId="40" priority="21015" operator="equal">
      <formula>"EC(WFO)"</formula>
    </cfRule>
    <cfRule type="cellIs" dxfId="65" priority="20848" operator="equal">
      <formula>"OUT"</formula>
    </cfRule>
  </conditionalFormatting>
  <conditionalFormatting sqref="B201">
    <cfRule type="cellIs" dxfId="15" priority="25604" operator="equal">
      <formula>"EK (WFO)"</formula>
    </cfRule>
    <cfRule type="cellIs" dxfId="15" priority="25605" operator="equal">
      <formula>"EG (WFO)"</formula>
    </cfRule>
    <cfRule type="cellIs" dxfId="15" priority="25606" operator="equal">
      <formula>"EE (WFO)"</formula>
    </cfRule>
    <cfRule type="cellIs" dxfId="15" priority="25607" operator="equal">
      <formula>"EC (WFO)"</formula>
    </cfRule>
  </conditionalFormatting>
  <conditionalFormatting sqref="C201:D201">
    <cfRule type="cellIs" dxfId="15" priority="25608" operator="equal">
      <formula>"EO (WFO)"</formula>
    </cfRule>
    <cfRule type="cellIs" dxfId="53" priority="25609" operator="equal">
      <formula>"EK (WFO)"</formula>
    </cfRule>
    <cfRule type="cellIs" dxfId="54" priority="25610" operator="equal">
      <formula>"FI (WFO)"</formula>
    </cfRule>
    <cfRule type="cellIs" dxfId="55" priority="25611" operator="equal">
      <formula>"FG (WFO)"</formula>
    </cfRule>
  </conditionalFormatting>
  <conditionalFormatting sqref="E201:F201">
    <cfRule type="cellIs" dxfId="15" priority="25600" operator="equal">
      <formula>"EO (WFO)"</formula>
    </cfRule>
    <cfRule type="cellIs" dxfId="53" priority="25601" operator="equal">
      <formula>"EK (WFO)"</formula>
    </cfRule>
    <cfRule type="cellIs" dxfId="54" priority="25602" operator="equal">
      <formula>"FI (WFO)"</formula>
    </cfRule>
    <cfRule type="cellIs" dxfId="55" priority="25603" operator="equal">
      <formula>"FG (WFO)"</formula>
    </cfRule>
  </conditionalFormatting>
  <conditionalFormatting sqref="U201">
    <cfRule type="expression" dxfId="21" priority="22361">
      <formula>OR(U201="FI")</formula>
    </cfRule>
    <cfRule type="expression" dxfId="3" priority="22362">
      <formula>OR(U201="L",U201="OTG")</formula>
    </cfRule>
    <cfRule type="expression" dxfId="20" priority="22363">
      <formula>OR(U201="FG")</formula>
    </cfRule>
    <cfRule type="expression" dxfId="50" priority="22364">
      <formula>OR(U201="OP",U201="RS",U201="RTS",#REF!="PRM",U201="CB")</formula>
    </cfRule>
    <cfRule type="expression" dxfId="19" priority="22365">
      <formula>OR(U201="CT",U201="SCIK",U201="CUMIL")</formula>
    </cfRule>
    <cfRule type="expression" dxfId="9" priority="22366">
      <formula>OR(U201="TR",U201="TDM",U201="PKT")</formula>
    </cfRule>
    <cfRule type="cellIs" dxfId="15" priority="22358" operator="equal">
      <formula>"EG (WFO)"</formula>
    </cfRule>
    <cfRule type="cellIs" dxfId="15" priority="22359" operator="equal">
      <formula>"EE (WFO)"</formula>
    </cfRule>
    <cfRule type="cellIs" dxfId="15" priority="22360" operator="equal">
      <formula>"EC (WFO)"</formula>
    </cfRule>
    <cfRule type="cellIs" dxfId="15" priority="22354" operator="equal">
      <formula>"EO (WFO)"</formula>
    </cfRule>
    <cfRule type="cellIs" dxfId="53" priority="22355" operator="equal">
      <formula>"EK (WFO)"</formula>
    </cfRule>
    <cfRule type="cellIs" dxfId="54" priority="22356" operator="equal">
      <formula>"FI (WFO)"</formula>
    </cfRule>
    <cfRule type="cellIs" dxfId="55" priority="22357" operator="equal">
      <formula>"FG (WFO)"</formula>
    </cfRule>
    <cfRule type="expression" dxfId="21" priority="22348">
      <formula>OR(U201="FI")</formula>
    </cfRule>
    <cfRule type="expression" dxfId="3" priority="22349">
      <formula>OR(U201="L",U201="OTG")</formula>
    </cfRule>
    <cfRule type="expression" dxfId="20" priority="22350">
      <formula>OR(U201="FG")</formula>
    </cfRule>
    <cfRule type="expression" dxfId="50" priority="22351">
      <formula>OR(U201="OP",U201="RS",U201="RTS",#REF!="PRM",U201="CB")</formula>
    </cfRule>
    <cfRule type="expression" dxfId="19" priority="22352">
      <formula>OR(U201="CT",U201="SCIK",U201="CUMIL")</formula>
    </cfRule>
    <cfRule type="expression" dxfId="9" priority="22353">
      <formula>OR(U201="TR",U201="TDM",U201="PKT")</formula>
    </cfRule>
    <cfRule type="expression" dxfId="21" priority="22342">
      <formula>OR(U201="FI")</formula>
    </cfRule>
    <cfRule type="expression" dxfId="3" priority="22343">
      <formula>OR(U201="L",U201="OTG")</formula>
    </cfRule>
    <cfRule type="expression" dxfId="20" priority="22344">
      <formula>OR(U201="FG")</formula>
    </cfRule>
    <cfRule type="expression" dxfId="50" priority="22345">
      <formula>OR(U201="OP",U201="RS",U201="RTS",#REF!="PRM",U201="CB")</formula>
    </cfRule>
    <cfRule type="expression" dxfId="19" priority="22346">
      <formula>OR(U201="CT",U201="SCIK",U201="CUMIL")</formula>
    </cfRule>
    <cfRule type="expression" dxfId="9" priority="22347">
      <formula>OR(U201="TR",U201="TDM",U201="PKT")</formula>
    </cfRule>
    <cfRule type="expression" dxfId="21" priority="22336">
      <formula>OR(U201="FI")</formula>
    </cfRule>
    <cfRule type="expression" dxfId="3" priority="22337">
      <formula>OR(U201="L",U201="OTG")</formula>
    </cfRule>
    <cfRule type="expression" dxfId="20" priority="22338">
      <formula>OR(U201="FG")</formula>
    </cfRule>
    <cfRule type="expression" dxfId="50" priority="22339">
      <formula>OR(U201="OP",U201="RS",U201="RTS",#REF!="PRM",U201="CB")</formula>
    </cfRule>
    <cfRule type="expression" dxfId="19" priority="22340">
      <formula>OR(U201="CT",U201="SCIK",U201="CUMIL")</formula>
    </cfRule>
    <cfRule type="expression" dxfId="9" priority="22341">
      <formula>OR(U201="TR",U201="TDM",U201="PKT")</formula>
    </cfRule>
  </conditionalFormatting>
  <conditionalFormatting sqref="W201">
    <cfRule type="expression" dxfId="21" priority="24218">
      <formula>OR(W201="FI")</formula>
    </cfRule>
    <cfRule type="expression" dxfId="3" priority="24219">
      <formula>OR(W201="L",W201="OTG")</formula>
    </cfRule>
    <cfRule type="expression" dxfId="20" priority="24220">
      <formula>OR(W201="FG")</formula>
    </cfRule>
    <cfRule type="expression" dxfId="50" priority="24221">
      <formula>OR(W201="OP",W201="RS",W201="RTS",#REF!="PRM",W201="CB")</formula>
    </cfRule>
    <cfRule type="expression" dxfId="19" priority="24222">
      <formula>OR(W201="CT",W201="SCIK",W201="CUMIL")</formula>
    </cfRule>
    <cfRule type="expression" dxfId="9" priority="24223">
      <formula>OR(W201="TR",W201="TDM",W201="PKT")</formula>
    </cfRule>
  </conditionalFormatting>
  <conditionalFormatting sqref="W201:Y201">
    <cfRule type="expression" dxfId="21" priority="24170">
      <formula>OR(W201="FI")</formula>
    </cfRule>
    <cfRule type="expression" dxfId="3" priority="24171">
      <formula>OR(W201="L",W201="OTG")</formula>
    </cfRule>
    <cfRule type="expression" dxfId="20" priority="24172">
      <formula>OR(W201="FG")</formula>
    </cfRule>
    <cfRule type="expression" dxfId="50" priority="24173">
      <formula>OR(W201="OP",W201="RS",W201="RTS",#REF!="PRM",W201="CB")</formula>
    </cfRule>
    <cfRule type="expression" dxfId="19" priority="24174">
      <formula>OR(W201="CT",W201="SCIK",W201="CUMIL")</formula>
    </cfRule>
    <cfRule type="expression" dxfId="9" priority="24175">
      <formula>OR(W201="TR",W201="TDM",W201="PKT")</formula>
    </cfRule>
    <cfRule type="expression" dxfId="21" priority="24164">
      <formula>OR(W201="FI")</formula>
    </cfRule>
    <cfRule type="expression" dxfId="3" priority="24165">
      <formula>OR(W201="L",W201="OTG")</formula>
    </cfRule>
    <cfRule type="expression" dxfId="20" priority="24166">
      <formula>OR(W201="FG")</formula>
    </cfRule>
    <cfRule type="expression" dxfId="50" priority="24167">
      <formula>OR(W201="OP",W201="RS",W201="RTS",#REF!="PRM",W201="CB")</formula>
    </cfRule>
    <cfRule type="expression" dxfId="19" priority="24168">
      <formula>OR(W201="CT",W201="SCIK",W201="CUMIL")</formula>
    </cfRule>
    <cfRule type="expression" dxfId="9" priority="24169">
      <formula>OR(W201="TR",W201="TDM",W201="PKT")</formula>
    </cfRule>
  </conditionalFormatting>
  <conditionalFormatting sqref="X201:Z201">
    <cfRule type="expression" dxfId="21" priority="24206">
      <formula>OR(X201="FI")</formula>
    </cfRule>
    <cfRule type="expression" dxfId="3" priority="24207">
      <formula>OR(X201="L",X201="OTG")</formula>
    </cfRule>
    <cfRule type="expression" dxfId="20" priority="24208">
      <formula>OR(X201="FG")</formula>
    </cfRule>
    <cfRule type="expression" dxfId="50" priority="24209">
      <formula>OR(X201="OP",X201="RS",X201="RTS",#REF!="PRM",X201="CB")</formula>
    </cfRule>
    <cfRule type="expression" dxfId="19" priority="24210">
      <formula>OR(X201="CT",X201="SCIK",X201="CUMIL")</formula>
    </cfRule>
    <cfRule type="expression" dxfId="9" priority="24211">
      <formula>OR(X201="TR",X201="TDM",X201="PKT")</formula>
    </cfRule>
  </conditionalFormatting>
  <conditionalFormatting sqref="Z201">
    <cfRule type="expression" dxfId="21" priority="24212">
      <formula>OR(Z201="FI")</formula>
    </cfRule>
    <cfRule type="expression" dxfId="3" priority="24213">
      <formula>OR(Z201="L",Z201="OTG")</formula>
    </cfRule>
    <cfRule type="expression" dxfId="20" priority="24214">
      <formula>OR(Z201="FG")</formula>
    </cfRule>
    <cfRule type="expression" dxfId="50" priority="24215">
      <formula>OR(Z201="OP",Z201="RS",Z201="RTS",#REF!="PRM",Z201="CB")</formula>
    </cfRule>
    <cfRule type="expression" dxfId="19" priority="24216">
      <formula>OR(Z201="CT",Z201="SCIK",Z201="CUMIL")</formula>
    </cfRule>
    <cfRule type="expression" dxfId="9" priority="24217">
      <formula>OR(Z201="TR",Z201="TDM",Z201="PKT")</formula>
    </cfRule>
  </conditionalFormatting>
  <conditionalFormatting sqref="AA201">
    <cfRule type="expression" dxfId="21" priority="22268">
      <formula>OR(AA201="FI")</formula>
    </cfRule>
    <cfRule type="expression" dxfId="3" priority="22269">
      <formula>OR(AA201="L",AA201="OTG")</formula>
    </cfRule>
    <cfRule type="expression" dxfId="20" priority="22270">
      <formula>OR(AA201="FG")</formula>
    </cfRule>
    <cfRule type="expression" dxfId="50" priority="22271">
      <formula>OR(AA201="OP",AA201="RS",AA201="RTS",#REF!="PRM",AA201="CB")</formula>
    </cfRule>
    <cfRule type="expression" dxfId="19" priority="22272">
      <formula>OR(AA201="CT",AA201="SCIK",AA201="CUMIL")</formula>
    </cfRule>
    <cfRule type="expression" dxfId="9" priority="22273">
      <formula>OR(AA201="TR",AA201="TDM",AA201="PKT")</formula>
    </cfRule>
    <cfRule type="cellIs" dxfId="15" priority="22265" operator="equal">
      <formula>"EG (WFO)"</formula>
    </cfRule>
    <cfRule type="cellIs" dxfId="15" priority="22266" operator="equal">
      <formula>"EE (WFO)"</formula>
    </cfRule>
    <cfRule type="cellIs" dxfId="15" priority="22267" operator="equal">
      <formula>"EC (WFO)"</formula>
    </cfRule>
    <cfRule type="cellIs" dxfId="15" priority="22261" operator="equal">
      <formula>"EO (WFO)"</formula>
    </cfRule>
    <cfRule type="cellIs" dxfId="53" priority="22262" operator="equal">
      <formula>"EK (WFO)"</formula>
    </cfRule>
    <cfRule type="cellIs" dxfId="54" priority="22263" operator="equal">
      <formula>"FI (WFO)"</formula>
    </cfRule>
    <cfRule type="cellIs" dxfId="55" priority="22264" operator="equal">
      <formula>"FG (WFO)"</formula>
    </cfRule>
    <cfRule type="expression" dxfId="21" priority="22255">
      <formula>OR(AA201="FI")</formula>
    </cfRule>
    <cfRule type="expression" dxfId="3" priority="22256">
      <formula>OR(AA201="L",AA201="OTG")</formula>
    </cfRule>
    <cfRule type="expression" dxfId="20" priority="22257">
      <formula>OR(AA201="FG")</formula>
    </cfRule>
    <cfRule type="expression" dxfId="50" priority="22258">
      <formula>OR(AA201="OP",AA201="RS",AA201="RTS",#REF!="PRM",AA201="CB")</formula>
    </cfRule>
    <cfRule type="expression" dxfId="19" priority="22259">
      <formula>OR(AA201="CT",AA201="SCIK",AA201="CUMIL")</formula>
    </cfRule>
    <cfRule type="expression" dxfId="9" priority="22260">
      <formula>OR(AA201="TR",AA201="TDM",AA201="PKT")</formula>
    </cfRule>
    <cfRule type="expression" dxfId="21" priority="22249">
      <formula>OR(AA201="FI")</formula>
    </cfRule>
    <cfRule type="expression" dxfId="3" priority="22250">
      <formula>OR(AA201="L",AA201="OTG")</formula>
    </cfRule>
    <cfRule type="expression" dxfId="20" priority="22251">
      <formula>OR(AA201="FG")</formula>
    </cfRule>
    <cfRule type="expression" dxfId="50" priority="22252">
      <formula>OR(AA201="OP",AA201="RS",AA201="RTS",#REF!="PRM",AA201="CB")</formula>
    </cfRule>
    <cfRule type="expression" dxfId="19" priority="22253">
      <formula>OR(AA201="CT",AA201="SCIK",AA201="CUMIL")</formula>
    </cfRule>
    <cfRule type="expression" dxfId="9" priority="22254">
      <formula>OR(AA201="TR",AA201="TDM",AA201="PKT")</formula>
    </cfRule>
    <cfRule type="expression" dxfId="21" priority="22243">
      <formula>OR(AA201="FI")</formula>
    </cfRule>
    <cfRule type="expression" dxfId="3" priority="22244">
      <formula>OR(AA201="L",AA201="OTG")</formula>
    </cfRule>
    <cfRule type="expression" dxfId="20" priority="22245">
      <formula>OR(AA201="FG")</formula>
    </cfRule>
    <cfRule type="expression" dxfId="50" priority="22246">
      <formula>OR(AA201="OP",AA201="RS",AA201="RTS",#REF!="PRM",AA201="CB")</formula>
    </cfRule>
    <cfRule type="expression" dxfId="19" priority="22247">
      <formula>OR(AA201="CT",AA201="SCIK",AA201="CUMIL")</formula>
    </cfRule>
    <cfRule type="expression" dxfId="9" priority="22248">
      <formula>OR(AA201="TR",AA201="TDM",AA201="PKT")</formula>
    </cfRule>
  </conditionalFormatting>
  <conditionalFormatting sqref="B202">
    <cfRule type="cellIs" dxfId="14" priority="25585" operator="equal">
      <formula>"FG (WFO)"</formula>
    </cfRule>
    <cfRule type="cellIs" dxfId="13" priority="25584" operator="equal">
      <formula>"TR"</formula>
    </cfRule>
  </conditionalFormatting>
  <conditionalFormatting sqref="C202:E202">
    <cfRule type="cellIs" dxfId="15" priority="25586" operator="equal">
      <formula>"EO (WFO)"</formula>
    </cfRule>
    <cfRule type="cellIs" dxfId="53" priority="25587" operator="equal">
      <formula>"EK (WFO)"</formula>
    </cfRule>
    <cfRule type="cellIs" dxfId="54" priority="25588" operator="equal">
      <formula>"FI (WFO)"</formula>
    </cfRule>
    <cfRule type="cellIs" dxfId="55" priority="25589" operator="equal">
      <formula>"FG (WFO)"</formula>
    </cfRule>
  </conditionalFormatting>
  <conditionalFormatting sqref="P202">
    <cfRule type="expression" dxfId="21" priority="22496">
      <formula>OR(P202="FI")</formula>
    </cfRule>
    <cfRule type="expression" dxfId="3" priority="22497">
      <formula>OR(P202="L",P202="OTG")</formula>
    </cfRule>
    <cfRule type="expression" dxfId="20" priority="22498">
      <formula>OR(P202="FG")</formula>
    </cfRule>
    <cfRule type="expression" dxfId="50" priority="22499">
      <formula>OR(P202="OP",P202="RS",P202="RTS",#REF!="PRM",P202="CB")</formula>
    </cfRule>
    <cfRule type="expression" dxfId="19" priority="22500">
      <formula>OR(P202="CT",P202="SCIK",P202="CUMIL")</formula>
    </cfRule>
    <cfRule type="expression" dxfId="9" priority="22501">
      <formula>OR(P202="TR",P202="TDM",P202="PKT")</formula>
    </cfRule>
    <cfRule type="cellIs" dxfId="15" priority="22493" operator="equal">
      <formula>"EG (WFO)"</formula>
    </cfRule>
    <cfRule type="cellIs" dxfId="15" priority="22494" operator="equal">
      <formula>"EE (WFO)"</formula>
    </cfRule>
    <cfRule type="cellIs" dxfId="15" priority="22495" operator="equal">
      <formula>"EC (WFO)"</formula>
    </cfRule>
    <cfRule type="cellIs" dxfId="15" priority="22489" operator="equal">
      <formula>"EO (WFO)"</formula>
    </cfRule>
    <cfRule type="cellIs" dxfId="53" priority="22490" operator="equal">
      <formula>"EK (WFO)"</formula>
    </cfRule>
    <cfRule type="cellIs" dxfId="54" priority="22491" operator="equal">
      <formula>"FI (WFO)"</formula>
    </cfRule>
    <cfRule type="cellIs" dxfId="55" priority="22492" operator="equal">
      <formula>"FG (WFO)"</formula>
    </cfRule>
    <cfRule type="expression" dxfId="21" priority="22483">
      <formula>OR(P202="FI")</formula>
    </cfRule>
    <cfRule type="expression" dxfId="3" priority="22484">
      <formula>OR(P202="L",P202="OTG")</formula>
    </cfRule>
    <cfRule type="expression" dxfId="20" priority="22485">
      <formula>OR(P202="FG")</formula>
    </cfRule>
    <cfRule type="expression" dxfId="50" priority="22486">
      <formula>OR(P202="OP",P202="RS",P202="RTS",#REF!="PRM",P202="CB")</formula>
    </cfRule>
    <cfRule type="expression" dxfId="19" priority="22487">
      <formula>OR(P202="CT",P202="SCIK",P202="CUMIL")</formula>
    </cfRule>
    <cfRule type="expression" dxfId="9" priority="22488">
      <formula>OR(P202="TR",P202="TDM",P202="PKT")</formula>
    </cfRule>
    <cfRule type="expression" dxfId="21" priority="22477">
      <formula>OR(P202="FI")</formula>
    </cfRule>
    <cfRule type="expression" dxfId="3" priority="22478">
      <formula>OR(P202="L",P202="OTG")</formula>
    </cfRule>
    <cfRule type="expression" dxfId="20" priority="22479">
      <formula>OR(P202="FG")</formula>
    </cfRule>
    <cfRule type="expression" dxfId="50" priority="22480">
      <formula>OR(P202="OP",P202="RS",P202="RTS",#REF!="PRM",P202="CB")</formula>
    </cfRule>
    <cfRule type="expression" dxfId="19" priority="22481">
      <formula>OR(P202="CT",P202="SCIK",P202="CUMIL")</formula>
    </cfRule>
    <cfRule type="expression" dxfId="9" priority="22482">
      <formula>OR(P202="TR",P202="TDM",P202="PKT")</formula>
    </cfRule>
    <cfRule type="expression" dxfId="21" priority="22471">
      <formula>OR(P202="FI")</formula>
    </cfRule>
    <cfRule type="expression" dxfId="3" priority="22472">
      <formula>OR(P202="L",P202="OTG")</formula>
    </cfRule>
    <cfRule type="expression" dxfId="20" priority="22473">
      <formula>OR(P202="FG")</formula>
    </cfRule>
    <cfRule type="expression" dxfId="50" priority="22474">
      <formula>OR(P202="OP",P202="RS",P202="RTS",#REF!="PRM",P202="CB")</formula>
    </cfRule>
    <cfRule type="expression" dxfId="19" priority="22475">
      <formula>OR(P202="CT",P202="SCIK",P202="CUMIL")</formula>
    </cfRule>
    <cfRule type="expression" dxfId="9" priority="22476">
      <formula>OR(P202="TR",P202="TDM",P202="PKT")</formula>
    </cfRule>
  </conditionalFormatting>
  <conditionalFormatting sqref="V202">
    <cfRule type="expression" dxfId="21" priority="22330">
      <formula>OR(V202="FI")</formula>
    </cfRule>
    <cfRule type="expression" dxfId="3" priority="22331">
      <formula>OR(V202="L",V202="OTG")</formula>
    </cfRule>
    <cfRule type="expression" dxfId="20" priority="22332">
      <formula>OR(V202="FG")</formula>
    </cfRule>
    <cfRule type="expression" dxfId="50" priority="22333">
      <formula>OR(V202="OP",V202="RS",V202="RTS",#REF!="PRM",V202="CB")</formula>
    </cfRule>
    <cfRule type="expression" dxfId="19" priority="22334">
      <formula>OR(V202="CT",V202="SCIK",V202="CUMIL")</formula>
    </cfRule>
    <cfRule type="expression" dxfId="9" priority="22335">
      <formula>OR(V202="TR",V202="TDM",V202="PKT")</formula>
    </cfRule>
    <cfRule type="cellIs" dxfId="15" priority="22327" operator="equal">
      <formula>"EG (WFO)"</formula>
    </cfRule>
    <cfRule type="cellIs" dxfId="15" priority="22328" operator="equal">
      <formula>"EE (WFO)"</formula>
    </cfRule>
    <cfRule type="cellIs" dxfId="15" priority="22329" operator="equal">
      <formula>"EC (WFO)"</formula>
    </cfRule>
    <cfRule type="cellIs" dxfId="15" priority="22323" operator="equal">
      <formula>"EO (WFO)"</formula>
    </cfRule>
    <cfRule type="cellIs" dxfId="53" priority="22324" operator="equal">
      <formula>"EK (WFO)"</formula>
    </cfRule>
    <cfRule type="cellIs" dxfId="54" priority="22325" operator="equal">
      <formula>"FI (WFO)"</formula>
    </cfRule>
    <cfRule type="cellIs" dxfId="55" priority="22326" operator="equal">
      <formula>"FG (WFO)"</formula>
    </cfRule>
    <cfRule type="expression" dxfId="21" priority="22317">
      <formula>OR(V202="FI")</formula>
    </cfRule>
    <cfRule type="expression" dxfId="3" priority="22318">
      <formula>OR(V202="L",V202="OTG")</formula>
    </cfRule>
    <cfRule type="expression" dxfId="20" priority="22319">
      <formula>OR(V202="FG")</formula>
    </cfRule>
    <cfRule type="expression" dxfId="50" priority="22320">
      <formula>OR(V202="OP",V202="RS",V202="RTS",#REF!="PRM",V202="CB")</formula>
    </cfRule>
    <cfRule type="expression" dxfId="19" priority="22321">
      <formula>OR(V202="CT",V202="SCIK",V202="CUMIL")</formula>
    </cfRule>
    <cfRule type="expression" dxfId="9" priority="22322">
      <formula>OR(V202="TR",V202="TDM",V202="PKT")</formula>
    </cfRule>
    <cfRule type="expression" dxfId="21" priority="22311">
      <formula>OR(V202="FI")</formula>
    </cfRule>
    <cfRule type="expression" dxfId="3" priority="22312">
      <formula>OR(V202="L",V202="OTG")</formula>
    </cfRule>
    <cfRule type="expression" dxfId="20" priority="22313">
      <formula>OR(V202="FG")</formula>
    </cfRule>
    <cfRule type="expression" dxfId="50" priority="22314">
      <formula>OR(V202="OP",V202="RS",V202="RTS",#REF!="PRM",V202="CB")</formula>
    </cfRule>
    <cfRule type="expression" dxfId="19" priority="22315">
      <formula>OR(V202="CT",V202="SCIK",V202="CUMIL")</formula>
    </cfRule>
    <cfRule type="expression" dxfId="9" priority="22316">
      <formula>OR(V202="TR",V202="TDM",V202="PKT")</formula>
    </cfRule>
    <cfRule type="expression" dxfId="21" priority="22305">
      <formula>OR(V202="FI")</formula>
    </cfRule>
    <cfRule type="expression" dxfId="3" priority="22306">
      <formula>OR(V202="L",V202="OTG")</formula>
    </cfRule>
    <cfRule type="expression" dxfId="20" priority="22307">
      <formula>OR(V202="FG")</formula>
    </cfRule>
    <cfRule type="expression" dxfId="50" priority="22308">
      <formula>OR(V202="OP",V202="RS",V202="RTS",#REF!="PRM",V202="CB")</formula>
    </cfRule>
    <cfRule type="expression" dxfId="19" priority="22309">
      <formula>OR(V202="CT",V202="SCIK",V202="CUMIL")</formula>
    </cfRule>
    <cfRule type="expression" dxfId="9" priority="22310">
      <formula>OR(V202="TR",V202="TDM",V202="PKT")</formula>
    </cfRule>
  </conditionalFormatting>
  <conditionalFormatting sqref="W202:Z202">
    <cfRule type="expression" dxfId="21" priority="22611">
      <formula>OR(W202="FI")</formula>
    </cfRule>
    <cfRule type="expression" dxfId="3" priority="22612">
      <formula>OR(W202="L",W202="OTG")</formula>
    </cfRule>
    <cfRule type="expression" dxfId="20" priority="22613">
      <formula>OR(W202="FG")</formula>
    </cfRule>
    <cfRule type="expression" dxfId="50" priority="22614">
      <formula>OR(W202="OP",W202="RS",W202="RTS",#REF!="PRM",W202="CB")</formula>
    </cfRule>
    <cfRule type="expression" dxfId="19" priority="22615">
      <formula>OR(W202="CT",W202="SCIK",W202="CUMIL")</formula>
    </cfRule>
    <cfRule type="expression" dxfId="9" priority="22616">
      <formula>OR(W202="TR",W202="TDM",W202="PKT")</formula>
    </cfRule>
    <cfRule type="cellIs" dxfId="15" priority="22608" operator="equal">
      <formula>"EG (WFO)"</formula>
    </cfRule>
    <cfRule type="cellIs" dxfId="15" priority="22609" operator="equal">
      <formula>"EE (WFO)"</formula>
    </cfRule>
    <cfRule type="cellIs" dxfId="15" priority="22610" operator="equal">
      <formula>"EC (WFO)"</formula>
    </cfRule>
    <cfRule type="cellIs" dxfId="15" priority="22604" operator="equal">
      <formula>"EO (WFO)"</formula>
    </cfRule>
    <cfRule type="cellIs" dxfId="53" priority="22605" operator="equal">
      <formula>"EK (WFO)"</formula>
    </cfRule>
    <cfRule type="cellIs" dxfId="54" priority="22606" operator="equal">
      <formula>"FI (WFO)"</formula>
    </cfRule>
    <cfRule type="cellIs" dxfId="55" priority="22607" operator="equal">
      <formula>"FG (WFO)"</formula>
    </cfRule>
    <cfRule type="expression" dxfId="21" priority="22598">
      <formula>OR(W202="FI")</formula>
    </cfRule>
    <cfRule type="expression" dxfId="3" priority="22599">
      <formula>OR(W202="L",W202="OTG")</formula>
    </cfRule>
    <cfRule type="expression" dxfId="20" priority="22600">
      <formula>OR(W202="FG")</formula>
    </cfRule>
    <cfRule type="expression" dxfId="50" priority="22601">
      <formula>OR(W202="OP",W202="RS",W202="RTS",#REF!="PRM",W202="CB")</formula>
    </cfRule>
    <cfRule type="expression" dxfId="19" priority="22602">
      <formula>OR(W202="CT",W202="SCIK",W202="CUMIL")</formula>
    </cfRule>
    <cfRule type="expression" dxfId="9" priority="22603">
      <formula>OR(W202="TR",W202="TDM",W202="PKT")</formula>
    </cfRule>
    <cfRule type="expression" dxfId="21" priority="22592">
      <formula>OR(W202="FI")</formula>
    </cfRule>
    <cfRule type="expression" dxfId="3" priority="22593">
      <formula>OR(W202="L",W202="OTG")</formula>
    </cfRule>
    <cfRule type="expression" dxfId="20" priority="22594">
      <formula>OR(W202="FG")</formula>
    </cfRule>
    <cfRule type="expression" dxfId="50" priority="22595">
      <formula>OR(W202="OP",W202="RS",W202="RTS",#REF!="PRM",W202="CB")</formula>
    </cfRule>
    <cfRule type="expression" dxfId="19" priority="22596">
      <formula>OR(W202="CT",W202="SCIK",W202="CUMIL")</formula>
    </cfRule>
    <cfRule type="expression" dxfId="9" priority="22597">
      <formula>OR(W202="TR",W202="TDM",W202="PKT")</formula>
    </cfRule>
  </conditionalFormatting>
  <conditionalFormatting sqref="W202">
    <cfRule type="expression" dxfId="21" priority="22586">
      <formula>OR(W202="FI")</formula>
    </cfRule>
    <cfRule type="expression" dxfId="3" priority="22587">
      <formula>OR(W202="L",W202="OTG")</formula>
    </cfRule>
    <cfRule type="expression" dxfId="20" priority="22588">
      <formula>OR(W202="FG")</formula>
    </cfRule>
    <cfRule type="expression" dxfId="50" priority="22589">
      <formula>OR(W202="OP",W202="RS",W202="RTS",#REF!="PRM",W202="CB")</formula>
    </cfRule>
    <cfRule type="expression" dxfId="19" priority="22590">
      <formula>OR(W202="CT",W202="SCIK",W202="CUMIL")</formula>
    </cfRule>
    <cfRule type="expression" dxfId="9" priority="22591">
      <formula>OR(W202="TR",W202="TDM",W202="PKT")</formula>
    </cfRule>
  </conditionalFormatting>
  <conditionalFormatting sqref="W202:Y202">
    <cfRule type="expression" dxfId="21" priority="22568">
      <formula>OR(W202="FI")</formula>
    </cfRule>
    <cfRule type="expression" dxfId="3" priority="22569">
      <formula>OR(W202="L",W202="OTG")</formula>
    </cfRule>
    <cfRule type="expression" dxfId="20" priority="22570">
      <formula>OR(W202="FG")</formula>
    </cfRule>
    <cfRule type="expression" dxfId="50" priority="22571">
      <formula>OR(W202="OP",W202="RS",W202="RTS",#REF!="PRM",W202="CB")</formula>
    </cfRule>
    <cfRule type="expression" dxfId="19" priority="22572">
      <formula>OR(W202="CT",W202="SCIK",W202="CUMIL")</formula>
    </cfRule>
    <cfRule type="expression" dxfId="9" priority="22573">
      <formula>OR(W202="TR",W202="TDM",W202="PKT")</formula>
    </cfRule>
    <cfRule type="expression" dxfId="21" priority="22562">
      <formula>OR(W202="FI")</formula>
    </cfRule>
    <cfRule type="expression" dxfId="3" priority="22563">
      <formula>OR(W202="L",W202="OTG")</formula>
    </cfRule>
    <cfRule type="expression" dxfId="20" priority="22564">
      <formula>OR(W202="FG")</formula>
    </cfRule>
    <cfRule type="expression" dxfId="50" priority="22565">
      <formula>OR(W202="OP",W202="RS",W202="RTS",#REF!="PRM",W202="CB")</formula>
    </cfRule>
    <cfRule type="expression" dxfId="19" priority="22566">
      <formula>OR(W202="CT",W202="SCIK",W202="CUMIL")</formula>
    </cfRule>
    <cfRule type="expression" dxfId="9" priority="22567">
      <formula>OR(W202="TR",W202="TDM",W202="PKT")</formula>
    </cfRule>
  </conditionalFormatting>
  <conditionalFormatting sqref="X202:Z202">
    <cfRule type="expression" dxfId="21" priority="22574">
      <formula>OR(X202="FI")</formula>
    </cfRule>
    <cfRule type="expression" dxfId="3" priority="22575">
      <formula>OR(X202="L",X202="OTG")</formula>
    </cfRule>
    <cfRule type="expression" dxfId="20" priority="22576">
      <formula>OR(X202="FG")</formula>
    </cfRule>
    <cfRule type="expression" dxfId="50" priority="22577">
      <formula>OR(X202="OP",X202="RS",X202="RTS",#REF!="PRM",X202="CB")</formula>
    </cfRule>
    <cfRule type="expression" dxfId="19" priority="22578">
      <formula>OR(X202="CT",X202="SCIK",X202="CUMIL")</formula>
    </cfRule>
    <cfRule type="expression" dxfId="9" priority="22579">
      <formula>OR(X202="TR",X202="TDM",X202="PKT")</formula>
    </cfRule>
  </conditionalFormatting>
  <conditionalFormatting sqref="Z202">
    <cfRule type="expression" dxfId="21" priority="22580">
      <formula>OR(Z202="FI")</formula>
    </cfRule>
    <cfRule type="expression" dxfId="3" priority="22581">
      <formula>OR(Z202="L",Z202="OTG")</formula>
    </cfRule>
    <cfRule type="expression" dxfId="20" priority="22582">
      <formula>OR(Z202="FG")</formula>
    </cfRule>
    <cfRule type="expression" dxfId="50" priority="22583">
      <formula>OR(Z202="OP",Z202="RS",Z202="RTS",#REF!="PRM",Z202="CB")</formula>
    </cfRule>
    <cfRule type="expression" dxfId="19" priority="22584">
      <formula>OR(Z202="CT",Z202="SCIK",Z202="CUMIL")</formula>
    </cfRule>
    <cfRule type="expression" dxfId="9" priority="22585">
      <formula>OR(Z202="TR",Z202="TDM",Z202="PKT")</formula>
    </cfRule>
  </conditionalFormatting>
  <conditionalFormatting sqref="AA202">
    <cfRule type="expression" dxfId="21" priority="22237">
      <formula>OR(AA202="FI")</formula>
    </cfRule>
    <cfRule type="expression" dxfId="3" priority="22238">
      <formula>OR(AA202="L",AA202="OTG")</formula>
    </cfRule>
    <cfRule type="expression" dxfId="20" priority="22239">
      <formula>OR(AA202="FG")</formula>
    </cfRule>
    <cfRule type="expression" dxfId="50" priority="22240">
      <formula>OR(AA202="OP",AA202="RS",AA202="RTS",#REF!="PRM",AA202="CB")</formula>
    </cfRule>
    <cfRule type="expression" dxfId="19" priority="22241">
      <formula>OR(AA202="CT",AA202="SCIK",AA202="CUMIL")</formula>
    </cfRule>
    <cfRule type="expression" dxfId="9" priority="22242">
      <formula>OR(AA202="TR",AA202="TDM",AA202="PKT")</formula>
    </cfRule>
    <cfRule type="cellIs" dxfId="15" priority="22234" operator="equal">
      <formula>"EG (WFO)"</formula>
    </cfRule>
    <cfRule type="cellIs" dxfId="15" priority="22235" operator="equal">
      <formula>"EE (WFO)"</formula>
    </cfRule>
    <cfRule type="cellIs" dxfId="15" priority="22236" operator="equal">
      <formula>"EC (WFO)"</formula>
    </cfRule>
    <cfRule type="cellIs" dxfId="15" priority="22230" operator="equal">
      <formula>"EO (WFO)"</formula>
    </cfRule>
    <cfRule type="cellIs" dxfId="53" priority="22231" operator="equal">
      <formula>"EK (WFO)"</formula>
    </cfRule>
    <cfRule type="cellIs" dxfId="54" priority="22232" operator="equal">
      <formula>"FI (WFO)"</formula>
    </cfRule>
    <cfRule type="cellIs" dxfId="55" priority="22233" operator="equal">
      <formula>"FG (WFO)"</formula>
    </cfRule>
    <cfRule type="expression" dxfId="21" priority="22224">
      <formula>OR(AA202="FI")</formula>
    </cfRule>
    <cfRule type="expression" dxfId="3" priority="22225">
      <formula>OR(AA202="L",AA202="OTG")</formula>
    </cfRule>
    <cfRule type="expression" dxfId="20" priority="22226">
      <formula>OR(AA202="FG")</formula>
    </cfRule>
    <cfRule type="expression" dxfId="50" priority="22227">
      <formula>OR(AA202="OP",AA202="RS",AA202="RTS",#REF!="PRM",AA202="CB")</formula>
    </cfRule>
    <cfRule type="expression" dxfId="19" priority="22228">
      <formula>OR(AA202="CT",AA202="SCIK",AA202="CUMIL")</formula>
    </cfRule>
    <cfRule type="expression" dxfId="9" priority="22229">
      <formula>OR(AA202="TR",AA202="TDM",AA202="PKT")</formula>
    </cfRule>
    <cfRule type="expression" dxfId="21" priority="22218">
      <formula>OR(AA202="FI")</formula>
    </cfRule>
    <cfRule type="expression" dxfId="3" priority="22219">
      <formula>OR(AA202="L",AA202="OTG")</formula>
    </cfRule>
    <cfRule type="expression" dxfId="20" priority="22220">
      <formula>OR(AA202="FG")</formula>
    </cfRule>
    <cfRule type="expression" dxfId="50" priority="22221">
      <formula>OR(AA202="OP",AA202="RS",AA202="RTS",#REF!="PRM",AA202="CB")</formula>
    </cfRule>
    <cfRule type="expression" dxfId="19" priority="22222">
      <formula>OR(AA202="CT",AA202="SCIK",AA202="CUMIL")</formula>
    </cfRule>
    <cfRule type="expression" dxfId="9" priority="22223">
      <formula>OR(AA202="TR",AA202="TDM",AA202="PKT")</formula>
    </cfRule>
    <cfRule type="expression" dxfId="21" priority="22212">
      <formula>OR(AA202="FI")</formula>
    </cfRule>
    <cfRule type="expression" dxfId="3" priority="22213">
      <formula>OR(AA202="L",AA202="OTG")</formula>
    </cfRule>
    <cfRule type="expression" dxfId="20" priority="22214">
      <formula>OR(AA202="FG")</formula>
    </cfRule>
    <cfRule type="expression" dxfId="50" priority="22215">
      <formula>OR(AA202="OP",AA202="RS",AA202="RTS",#REF!="PRM",AA202="CB")</formula>
    </cfRule>
    <cfRule type="expression" dxfId="19" priority="22216">
      <formula>OR(AA202="CT",AA202="SCIK",AA202="CUMIL")</formula>
    </cfRule>
    <cfRule type="expression" dxfId="9" priority="22217">
      <formula>OR(AA202="TR",AA202="TDM",AA202="PKT")</formula>
    </cfRule>
  </conditionalFormatting>
  <conditionalFormatting sqref="AE202:AH202">
    <cfRule type="expression" dxfId="21" priority="50543">
      <formula>OR(AE202="FI")</formula>
    </cfRule>
    <cfRule type="expression" dxfId="3" priority="50544">
      <formula>OR(AE202="L",AE202="OTG")</formula>
    </cfRule>
    <cfRule type="expression" dxfId="20" priority="50545">
      <formula>OR(AE202="FG")</formula>
    </cfRule>
    <cfRule type="expression" dxfId="50" priority="50546">
      <formula>OR(AE202="OP",AE202="RS",AE202="RTS",#REF!="PRM",AE202="CB")</formula>
    </cfRule>
    <cfRule type="expression" dxfId="19" priority="50547">
      <formula>OR(AE202="CT",AE202="SCIK",AE202="CUMIL")</formula>
    </cfRule>
    <cfRule type="expression" dxfId="9" priority="50548">
      <formula>OR(AE202="TR",AE202="TDM",AE202="PKT")</formula>
    </cfRule>
    <cfRule type="cellIs" dxfId="15" priority="50540" operator="equal">
      <formula>"EG (WFO)"</formula>
    </cfRule>
    <cfRule type="cellIs" dxfId="15" priority="50541" operator="equal">
      <formula>"EE (WFO)"</formula>
    </cfRule>
    <cfRule type="cellIs" dxfId="15" priority="50542" operator="equal">
      <formula>"EC (WFO)"</formula>
    </cfRule>
    <cfRule type="cellIs" dxfId="15" priority="50536" operator="equal">
      <formula>"EO (WFO)"</formula>
    </cfRule>
    <cfRule type="cellIs" dxfId="53" priority="50537" operator="equal">
      <formula>"EK (WFO)"</formula>
    </cfRule>
    <cfRule type="cellIs" dxfId="54" priority="50538" operator="equal">
      <formula>"FI (WFO)"</formula>
    </cfRule>
    <cfRule type="cellIs" dxfId="55" priority="50539" operator="equal">
      <formula>"FG (WFO)"</formula>
    </cfRule>
    <cfRule type="expression" dxfId="21" priority="50524">
      <formula>OR(AE202="FI")</formula>
    </cfRule>
    <cfRule type="expression" dxfId="3" priority="50525">
      <formula>OR(AE202="L",AE202="OTG")</formula>
    </cfRule>
    <cfRule type="expression" dxfId="20" priority="50526">
      <formula>OR(AE202="FG")</formula>
    </cfRule>
    <cfRule type="expression" dxfId="50" priority="50527">
      <formula>OR(AE202="OP",AE202="RS",AE202="RTS",#REF!="PRM",AE202="CB")</formula>
    </cfRule>
    <cfRule type="expression" dxfId="19" priority="50528">
      <formula>OR(AE202="CT",AE202="SCIK",AE202="CUMIL")</formula>
    </cfRule>
    <cfRule type="expression" dxfId="9" priority="50529">
      <formula>OR(AE202="TR",AE202="TDM",AE202="PKT")</formula>
    </cfRule>
    <cfRule type="expression" dxfId="21" priority="50515">
      <formula>OR(AE202="FI")</formula>
    </cfRule>
    <cfRule type="expression" dxfId="3" priority="50516">
      <formula>OR(AE202="L",AE202="OTG")</formula>
    </cfRule>
    <cfRule type="expression" dxfId="20" priority="50517">
      <formula>OR(AE202="FG")</formula>
    </cfRule>
    <cfRule type="expression" dxfId="50" priority="50518">
      <formula>OR(AE202="OP",AE202="RS",AE202="RTS",#REF!="PRM",AE202="CB")</formula>
    </cfRule>
    <cfRule type="expression" dxfId="19" priority="50519">
      <formula>OR(AE202="CT",AE202="SCIK",AE202="CUMIL")</formula>
    </cfRule>
    <cfRule type="expression" dxfId="9" priority="50520">
      <formula>OR(AE202="TR",AE202="TDM",AE202="PKT")</formula>
    </cfRule>
    <cfRule type="expression" dxfId="21" priority="50509">
      <formula>OR(AE202="FI")</formula>
    </cfRule>
    <cfRule type="expression" dxfId="3" priority="50510">
      <formula>OR(AE202="L",AE202="OTG")</formula>
    </cfRule>
    <cfRule type="expression" dxfId="20" priority="50511">
      <formula>OR(AE202="FG")</formula>
    </cfRule>
    <cfRule type="expression" dxfId="50" priority="50512">
      <formula>OR(AE202="OP",AE202="RS",AE202="RTS",#REF!="PRM",AE202="CB")</formula>
    </cfRule>
    <cfRule type="expression" dxfId="19" priority="50513">
      <formula>OR(AE202="CT",AE202="SCIK",AE202="CUMIL")</formula>
    </cfRule>
    <cfRule type="expression" dxfId="9" priority="50514">
      <formula>OR(AE202="TR",AE202="TDM",AE202="PKT")</formula>
    </cfRule>
    <cfRule type="expression" dxfId="21" priority="50503">
      <formula>OR(AE202="FI")</formula>
    </cfRule>
    <cfRule type="expression" dxfId="3" priority="50504">
      <formula>OR(AE202="L",AE202="OTG")</formula>
    </cfRule>
    <cfRule type="expression" dxfId="20" priority="50505">
      <formula>OR(AE202="FG")</formula>
    </cfRule>
    <cfRule type="expression" dxfId="50" priority="50506">
      <formula>OR(AE202="OP",AE202="RS",AE202="RTS",#REF!="PRM",AE202="CB")</formula>
    </cfRule>
    <cfRule type="expression" dxfId="19" priority="50507">
      <formula>OR(AE202="CT",AE202="SCIK",AE202="CUMIL")</formula>
    </cfRule>
    <cfRule type="expression" dxfId="9" priority="50508">
      <formula>OR(AE202="TR",AE202="TDM",AE202="PKT")</formula>
    </cfRule>
    <cfRule type="expression" dxfId="21" priority="50497">
      <formula>OR(AE202="FI")</formula>
    </cfRule>
    <cfRule type="expression" dxfId="3" priority="50498">
      <formula>OR(AE202="L",AE202="OTG")</formula>
    </cfRule>
    <cfRule type="expression" dxfId="20" priority="50499">
      <formula>OR(AE202="FG")</formula>
    </cfRule>
    <cfRule type="expression" dxfId="50" priority="50500">
      <formula>OR(AE202="OP",AE202="RS",AE202="RTS",#REF!="PRM",AE202="CB")</formula>
    </cfRule>
    <cfRule type="expression" dxfId="19" priority="50501">
      <formula>OR(AE202="CT",AE202="SCIK",AE202="CUMIL")</formula>
    </cfRule>
    <cfRule type="expression" dxfId="9" priority="50502">
      <formula>OR(AE202="TR",AE202="TDM",AE202="PKT")</formula>
    </cfRule>
    <cfRule type="expression" dxfId="21" priority="50491">
      <formula>OR(AE202="FI")</formula>
    </cfRule>
    <cfRule type="expression" dxfId="3" priority="50492">
      <formula>OR(AE202="L",AE202="OTG")</formula>
    </cfRule>
    <cfRule type="expression" dxfId="20" priority="50493">
      <formula>OR(AE202="FG")</formula>
    </cfRule>
    <cfRule type="expression" dxfId="50" priority="50494">
      <formula>OR(AE202="OP",AE202="RS",AE202="RTS",#REF!="PRM",AE202="CB")</formula>
    </cfRule>
    <cfRule type="expression" dxfId="19" priority="50495">
      <formula>OR(AE202="CT",AE202="SCIK",AE202="CUMIL")</formula>
    </cfRule>
    <cfRule type="expression" dxfId="9" priority="50496">
      <formula>OR(AE202="TR",AE202="TDM",AE202="PKT")</formula>
    </cfRule>
    <cfRule type="expression" dxfId="21" priority="50452">
      <formula>OR(AE202="FI")</formula>
    </cfRule>
    <cfRule type="expression" dxfId="3" priority="50453">
      <formula>OR(AE202="L",AE202="OTG")</formula>
    </cfRule>
    <cfRule type="expression" dxfId="20" priority="50454">
      <formula>OR(AE202="FG")</formula>
    </cfRule>
    <cfRule type="expression" dxfId="50" priority="50455">
      <formula>OR(AE202="OP",AE202="RS",AE202="RTS",#REF!="PRM",AE202="CB")</formula>
    </cfRule>
    <cfRule type="expression" dxfId="19" priority="50456">
      <formula>OR(AE202="CT",AE202="SCIK",AE202="CUMIL")</formula>
    </cfRule>
    <cfRule type="expression" dxfId="9" priority="50457">
      <formula>OR(AE202="TR",AE202="TDM",AE202="PKT")</formula>
    </cfRule>
  </conditionalFormatting>
  <conditionalFormatting sqref="AE202">
    <cfRule type="expression" dxfId="21" priority="50446">
      <formula>OR(AE202="FI")</formula>
    </cfRule>
    <cfRule type="expression" dxfId="3" priority="50447">
      <formula>OR(AE202="L",AE202="OTG")</formula>
    </cfRule>
    <cfRule type="expression" dxfId="20" priority="50448">
      <formula>OR(AE202="FG")</formula>
    </cfRule>
    <cfRule type="expression" dxfId="50" priority="50449">
      <formula>OR(AE202="OP",AE202="RS",AE202="RTS",#REF!="PRM",AE202="CB")</formula>
    </cfRule>
    <cfRule type="expression" dxfId="19" priority="50450">
      <formula>OR(AE202="CT",AE202="SCIK",AE202="CUMIL")</formula>
    </cfRule>
    <cfRule type="expression" dxfId="9" priority="50451">
      <formula>OR(AE202="TR",AE202="TDM",AE202="PKT")</formula>
    </cfRule>
    <cfRule type="expression" dxfId="21" priority="50440">
      <formula>OR(AE202="FI")</formula>
    </cfRule>
    <cfRule type="expression" dxfId="3" priority="50441">
      <formula>OR(AE202="L",AE202="OTG")</formula>
    </cfRule>
    <cfRule type="expression" dxfId="20" priority="50442">
      <formula>OR(AE202="FG")</formula>
    </cfRule>
    <cfRule type="expression" dxfId="50" priority="50443">
      <formula>OR(AE202="OP",AE202="RS",AE202="RTS",#REF!="PRM",AE202="CB")</formula>
    </cfRule>
    <cfRule type="expression" dxfId="19" priority="50444">
      <formula>OR(AE202="CT",AE202="SCIK",AE202="CUMIL")</formula>
    </cfRule>
    <cfRule type="expression" dxfId="9" priority="50445">
      <formula>OR(AE202="TR",AE202="TDM",AE202="PKT")</formula>
    </cfRule>
    <cfRule type="expression" dxfId="21" priority="50434">
      <formula>OR(AE202="FI")</formula>
    </cfRule>
    <cfRule type="expression" dxfId="3" priority="50435">
      <formula>OR(AE202="L",AE202="OTG")</formula>
    </cfRule>
    <cfRule type="expression" dxfId="20" priority="50436">
      <formula>OR(AE202="FG")</formula>
    </cfRule>
    <cfRule type="expression" dxfId="50" priority="50437">
      <formula>OR(AE202="OP",AE202="RS",AE202="RTS",#REF!="PRM",AE202="CB")</formula>
    </cfRule>
    <cfRule type="expression" dxfId="19" priority="50438">
      <formula>OR(AE202="CT",AE202="SCIK",AE202="CUMIL")</formula>
    </cfRule>
    <cfRule type="expression" dxfId="9" priority="50439">
      <formula>OR(AE202="TR",AE202="TDM",AE202="PKT")</formula>
    </cfRule>
    <cfRule type="expression" dxfId="21" priority="50428">
      <formula>OR(AE202="FI")</formula>
    </cfRule>
    <cfRule type="expression" dxfId="3" priority="50429">
      <formula>OR(AE202="L",AE202="OTG")</formula>
    </cfRule>
    <cfRule type="expression" dxfId="20" priority="50430">
      <formula>OR(AE202="FG")</formula>
    </cfRule>
    <cfRule type="expression" dxfId="50" priority="50431">
      <formula>OR(AE202="OP",AE202="RS",AE202="RTS",#REF!="PRM",AE202="CB")</formula>
    </cfRule>
    <cfRule type="expression" dxfId="19" priority="50432">
      <formula>OR(AE202="CT",AE202="SCIK",AE202="CUMIL")</formula>
    </cfRule>
    <cfRule type="expression" dxfId="9" priority="50433">
      <formula>OR(AE202="TR",AE202="TDM",AE202="PKT")</formula>
    </cfRule>
    <cfRule type="expression" dxfId="21" priority="50422">
      <formula>OR(AE202="FI")</formula>
    </cfRule>
    <cfRule type="expression" dxfId="3" priority="50423">
      <formula>OR(AE202="L",AE202="OTG")</formula>
    </cfRule>
    <cfRule type="expression" dxfId="20" priority="50424">
      <formula>OR(AE202="FG")</formula>
    </cfRule>
    <cfRule type="expression" dxfId="50" priority="50425">
      <formula>OR(AE202="OP",AE202="RS",AE202="RTS",#REF!="PRM",AE202="CB")</formula>
    </cfRule>
    <cfRule type="expression" dxfId="19" priority="50426">
      <formula>OR(AE202="CT",AE202="SCIK",AE202="CUMIL")</formula>
    </cfRule>
    <cfRule type="expression" dxfId="9" priority="50427">
      <formula>OR(AE202="TR",AE202="TDM",AE202="PKT")</formula>
    </cfRule>
  </conditionalFormatting>
  <conditionalFormatting sqref="AG202:AH202">
    <cfRule type="expression" dxfId="21" priority="50344">
      <formula>OR(AG202="FI")</formula>
    </cfRule>
    <cfRule type="expression" dxfId="3" priority="50345">
      <formula>OR(AG202="L",AG202="OTG")</formula>
    </cfRule>
    <cfRule type="expression" dxfId="20" priority="50346">
      <formula>OR(AG202="FG")</formula>
    </cfRule>
    <cfRule type="expression" dxfId="50" priority="50347">
      <formula>OR(AG202="OP",AG202="RS",AG202="RTS",#REF!="PRM",AG202="CB")</formula>
    </cfRule>
    <cfRule type="expression" dxfId="19" priority="50348">
      <formula>OR(AG202="CT",AG202="SCIK",AG202="CUMIL")</formula>
    </cfRule>
    <cfRule type="expression" dxfId="9" priority="50349">
      <formula>OR(AG202="TR",AG202="TDM",AG202="PKT")</formula>
    </cfRule>
    <cfRule type="expression" dxfId="21" priority="50338">
      <formula>OR(AG202="FI")</formula>
    </cfRule>
    <cfRule type="expression" dxfId="3" priority="50339">
      <formula>OR(AG202="L",AG202="OTG")</formula>
    </cfRule>
    <cfRule type="expression" dxfId="20" priority="50340">
      <formula>OR(AG202="FG")</formula>
    </cfRule>
    <cfRule type="expression" dxfId="50" priority="50341">
      <formula>OR(AG202="OP",AG202="RS",AG202="RTS",#REF!="PRM",AG202="CB")</formula>
    </cfRule>
    <cfRule type="expression" dxfId="19" priority="50342">
      <formula>OR(AG202="CT",AG202="SCIK",AG202="CUMIL")</formula>
    </cfRule>
    <cfRule type="expression" dxfId="9" priority="50343">
      <formula>OR(AG202="TR",AG202="TDM",AG202="PKT")</formula>
    </cfRule>
    <cfRule type="cellIs" dxfId="15" priority="50329" operator="equal">
      <formula>"EG (WFO)"</formula>
    </cfRule>
    <cfRule type="cellIs" dxfId="15" priority="50330" operator="equal">
      <formula>"EE (WFO)"</formula>
    </cfRule>
    <cfRule type="cellIs" dxfId="15" priority="50331" operator="equal">
      <formula>"EC (WFO)"</formula>
    </cfRule>
    <cfRule type="expression" dxfId="21" priority="50323">
      <formula>OR(AG202="FI")</formula>
    </cfRule>
    <cfRule type="expression" dxfId="3" priority="50324">
      <formula>OR(AG202="L",AG202="OTG")</formula>
    </cfRule>
    <cfRule type="expression" dxfId="20" priority="50325">
      <formula>OR(AG202="FG")</formula>
    </cfRule>
    <cfRule type="expression" dxfId="50" priority="50326">
      <formula>OR(AG202="OP",AG202="RS",AG202="RTS",#REF!="PRM",AG202="CB")</formula>
    </cfRule>
    <cfRule type="expression" dxfId="19" priority="50327">
      <formula>OR(AG202="CT",AG202="SCIK",AG202="CUMIL")</formula>
    </cfRule>
    <cfRule type="expression" dxfId="9" priority="50328">
      <formula>OR(AG202="TR",AG202="TDM",AG202="PKT")</formula>
    </cfRule>
    <cfRule type="expression" dxfId="21" priority="50317">
      <formula>OR(AG202="FI")</formula>
    </cfRule>
    <cfRule type="expression" dxfId="3" priority="50318">
      <formula>OR(AG202="L",AG202="OTG")</formula>
    </cfRule>
    <cfRule type="expression" dxfId="20" priority="50319">
      <formula>OR(AG202="FG")</formula>
    </cfRule>
    <cfRule type="expression" dxfId="50" priority="50320">
      <formula>OR(AG202="OP",AG202="RS",AG202="RTS",#REF!="PRM",AG202="CB")</formula>
    </cfRule>
    <cfRule type="expression" dxfId="19" priority="50321">
      <formula>OR(AG202="CT",AG202="SCIK",AG202="CUMIL")</formula>
    </cfRule>
    <cfRule type="expression" dxfId="9" priority="50322">
      <formula>OR(AG202="TR",AG202="TDM",AG202="PKT")</formula>
    </cfRule>
    <cfRule type="expression" dxfId="21" priority="50299">
      <formula>OR(AG202="FI")</formula>
    </cfRule>
    <cfRule type="expression" dxfId="3" priority="50300">
      <formula>OR(AG202="L",AG202="OTG")</formula>
    </cfRule>
    <cfRule type="expression" dxfId="20" priority="50301">
      <formula>OR(AG202="FG")</formula>
    </cfRule>
    <cfRule type="expression" dxfId="50" priority="50302">
      <formula>OR(AG202="OP",AG202="RS",AG202="RTS",#REF!="PRM",AG202="CB")</formula>
    </cfRule>
    <cfRule type="expression" dxfId="19" priority="50303">
      <formula>OR(AG202="CT",AG202="SCIK",AG202="CUMIL")</formula>
    </cfRule>
    <cfRule type="expression" dxfId="9" priority="50304">
      <formula>OR(AG202="TR",AG202="TDM",AG202="PKT")</formula>
    </cfRule>
    <cfRule type="expression" dxfId="21" priority="50293">
      <formula>OR(AG202="FI")</formula>
    </cfRule>
    <cfRule type="expression" dxfId="3" priority="50294">
      <formula>OR(AG202="L",AG202="OTG")</formula>
    </cfRule>
    <cfRule type="expression" dxfId="20" priority="50295">
      <formula>OR(AG202="FG")</formula>
    </cfRule>
    <cfRule type="expression" dxfId="50" priority="50296">
      <formula>OR(AG202="OP",AG202="RS",AG202="RTS",#REF!="PRM",AG202="CB")</formula>
    </cfRule>
    <cfRule type="expression" dxfId="19" priority="50297">
      <formula>OR(AG202="CT",AG202="SCIK",AG202="CUMIL")</formula>
    </cfRule>
    <cfRule type="expression" dxfId="9" priority="50298">
      <formula>OR(AG202="TR",AG202="TDM",AG202="PKT")</formula>
    </cfRule>
    <cfRule type="expression" dxfId="21" priority="50287">
      <formula>OR(AG202="FI")</formula>
    </cfRule>
    <cfRule type="expression" dxfId="3" priority="50288">
      <formula>OR(AG202="L",AG202="OTG")</formula>
    </cfRule>
    <cfRule type="expression" dxfId="20" priority="50289">
      <formula>OR(AG202="FG")</formula>
    </cfRule>
    <cfRule type="expression" dxfId="50" priority="50290">
      <formula>OR(AG202="OP",AG202="RS",AG202="RTS",#REF!="PRM",AG202="CB")</formula>
    </cfRule>
    <cfRule type="expression" dxfId="19" priority="50291">
      <formula>OR(AG202="CT",AG202="SCIK",AG202="CUMIL")</formula>
    </cfRule>
    <cfRule type="expression" dxfId="9" priority="50292">
      <formula>OR(AG202="TR",AG202="TDM",AG202="PKT")</formula>
    </cfRule>
    <cfRule type="expression" dxfId="21" priority="50248">
      <formula>OR(AG202="FI")</formula>
    </cfRule>
    <cfRule type="expression" dxfId="3" priority="50249">
      <formula>OR(AG202="L",AG202="OTG")</formula>
    </cfRule>
    <cfRule type="expression" dxfId="20" priority="50250">
      <formula>OR(AG202="FG")</formula>
    </cfRule>
    <cfRule type="expression" dxfId="50" priority="50251">
      <formula>OR(AG202="OP",AG202="RS",AG202="RTS",#REF!="PRM",AG202="CB")</formula>
    </cfRule>
    <cfRule type="expression" dxfId="19" priority="50252">
      <formula>OR(AG202="CT",AG202="SCIK",AG202="CUMIL")</formula>
    </cfRule>
    <cfRule type="expression" dxfId="9" priority="50253">
      <formula>OR(AG202="TR",AG202="TDM",AG202="PKT")</formula>
    </cfRule>
    <cfRule type="expression" dxfId="21" priority="50242">
      <formula>OR(AG202="FI")</formula>
    </cfRule>
    <cfRule type="expression" dxfId="3" priority="50243">
      <formula>OR(AG202="L",AG202="OTG")</formula>
    </cfRule>
    <cfRule type="expression" dxfId="20" priority="50244">
      <formula>OR(AG202="FG")</formula>
    </cfRule>
    <cfRule type="expression" dxfId="50" priority="50245">
      <formula>OR(AG202="OP",AG202="RS",AG202="RTS",#REF!="PRM",AG202="CB")</formula>
    </cfRule>
    <cfRule type="expression" dxfId="19" priority="50246">
      <formula>OR(AG202="CT",AG202="SCIK",AG202="CUMIL")</formula>
    </cfRule>
    <cfRule type="expression" dxfId="9" priority="50247">
      <formula>OR(AG202="TR",AG202="TDM",AG202="PKT")</formula>
    </cfRule>
    <cfRule type="expression" dxfId="21" priority="50212">
      <formula>OR(AG202="FI")</formula>
    </cfRule>
    <cfRule type="expression" dxfId="3" priority="50213">
      <formula>OR(AG202="L",AG202="OTG")</formula>
    </cfRule>
    <cfRule type="expression" dxfId="20" priority="50214">
      <formula>OR(AG202="FG")</formula>
    </cfRule>
    <cfRule type="expression" dxfId="50" priority="50215">
      <formula>OR(AG202="OP",AG202="RS",AG202="RTS",#REF!="PRM",AG202="CB")</formula>
    </cfRule>
    <cfRule type="expression" dxfId="19" priority="50216">
      <formula>OR(AG202="CT",AG202="SCIK",AG202="CUMIL")</formula>
    </cfRule>
    <cfRule type="expression" dxfId="9" priority="50217">
      <formula>OR(AG202="TR",AG202="TDM",AG202="PKT")</formula>
    </cfRule>
    <cfRule type="expression" dxfId="21" priority="50206">
      <formula>OR(AG202="FI")</formula>
    </cfRule>
    <cfRule type="expression" dxfId="3" priority="50207">
      <formula>OR(AG202="L",AG202="OTG")</formula>
    </cfRule>
    <cfRule type="expression" dxfId="20" priority="50208">
      <formula>OR(AG202="FG")</formula>
    </cfRule>
    <cfRule type="expression" dxfId="50" priority="50209">
      <formula>OR(AG202="OP",AG202="RS",AG202="RTS",#REF!="PRM",AG202="CB")</formula>
    </cfRule>
    <cfRule type="expression" dxfId="19" priority="50210">
      <formula>OR(AG202="CT",AG202="SCIK",AG202="CUMIL")</formula>
    </cfRule>
    <cfRule type="expression" dxfId="9" priority="50211">
      <formula>OR(AG202="TR",AG202="TDM",AG202="PKT")</formula>
    </cfRule>
    <cfRule type="expression" dxfId="21" priority="50200">
      <formula>OR(AG202="FI")</formula>
    </cfRule>
    <cfRule type="expression" dxfId="3" priority="50201">
      <formula>OR(AG202="L",AG202="OTG")</formula>
    </cfRule>
    <cfRule type="expression" dxfId="20" priority="50202">
      <formula>OR(AG202="FG")</formula>
    </cfRule>
    <cfRule type="expression" dxfId="50" priority="50203">
      <formula>OR(AG202="OP",AG202="RS",AG202="RTS",#REF!="PRM",AG202="CB")</formula>
    </cfRule>
    <cfRule type="expression" dxfId="19" priority="50204">
      <formula>OR(AG202="CT",AG202="SCIK",AG202="CUMIL")</formula>
    </cfRule>
    <cfRule type="expression" dxfId="9" priority="50205">
      <formula>OR(AG202="TR",AG202="TDM",AG202="PKT")</formula>
    </cfRule>
    <cfRule type="expression" dxfId="21" priority="50194">
      <formula>OR(AG202="FI")</formula>
    </cfRule>
    <cfRule type="expression" dxfId="3" priority="50195">
      <formula>OR(AG202="L",AG202="OTG")</formula>
    </cfRule>
    <cfRule type="expression" dxfId="20" priority="50196">
      <formula>OR(AG202="FG")</formula>
    </cfRule>
    <cfRule type="expression" dxfId="50" priority="50197">
      <formula>OR(AG202="OP",AG202="RS",AG202="RTS",#REF!="PRM",AG202="CB")</formula>
    </cfRule>
    <cfRule type="expression" dxfId="19" priority="50198">
      <formula>OR(AG202="CT",AG202="SCIK",AG202="CUMIL")</formula>
    </cfRule>
    <cfRule type="expression" dxfId="9" priority="50199">
      <formula>OR(AG202="TR",AG202="TDM",AG202="PKT")</formula>
    </cfRule>
    <cfRule type="expression" dxfId="21" priority="50188">
      <formula>OR(AG202="FI")</formula>
    </cfRule>
    <cfRule type="expression" dxfId="3" priority="50189">
      <formula>OR(AG202="L",AG202="OTG")</formula>
    </cfRule>
    <cfRule type="expression" dxfId="20" priority="50190">
      <formula>OR(AG202="FG")</formula>
    </cfRule>
    <cfRule type="expression" dxfId="50" priority="50191">
      <formula>OR(AG202="OP",AG202="RS",AG202="RTS",#REF!="PRM",AG202="CB")</formula>
    </cfRule>
    <cfRule type="expression" dxfId="19" priority="50192">
      <formula>OR(AG202="CT",AG202="SCIK",AG202="CUMIL")</formula>
    </cfRule>
    <cfRule type="expression" dxfId="9" priority="50193">
      <formula>OR(AG202="TR",AG202="TDM",AG202="PKT")</formula>
    </cfRule>
    <cfRule type="expression" dxfId="21" priority="50182">
      <formula>OR(AG202="FI")</formula>
    </cfRule>
    <cfRule type="expression" dxfId="3" priority="50183">
      <formula>OR(AG202="L",AG202="OTG")</formula>
    </cfRule>
    <cfRule type="expression" dxfId="20" priority="50184">
      <formula>OR(AG202="FG")</formula>
    </cfRule>
    <cfRule type="expression" dxfId="50" priority="50185">
      <formula>OR(AG202="OP",AG202="RS",AG202="RTS",#REF!="PRM",AG202="CB")</formula>
    </cfRule>
    <cfRule type="expression" dxfId="19" priority="50186">
      <formula>OR(AG202="CT",AG202="SCIK",AG202="CUMIL")</formula>
    </cfRule>
    <cfRule type="expression" dxfId="9" priority="50187">
      <formula>OR(AG202="TR",AG202="TDM",AG202="PKT")</formula>
    </cfRule>
    <cfRule type="expression" dxfId="21" priority="50176">
      <formula>OR(AG202="FI")</formula>
    </cfRule>
    <cfRule type="expression" dxfId="3" priority="50177">
      <formula>OR(AG202="L",AG202="OTG")</formula>
    </cfRule>
    <cfRule type="expression" dxfId="20" priority="50178">
      <formula>OR(AG202="FG")</formula>
    </cfRule>
    <cfRule type="expression" dxfId="50" priority="50179">
      <formula>OR(AG202="OP",AG202="RS",AG202="RTS",#REF!="PRM",AG202="CB")</formula>
    </cfRule>
    <cfRule type="expression" dxfId="19" priority="50180">
      <formula>OR(AG202="CT",AG202="SCIK",AG202="CUMIL")</formula>
    </cfRule>
    <cfRule type="expression" dxfId="9" priority="50181">
      <formula>OR(AG202="TR",AG202="TDM",AG202="PKT")</formula>
    </cfRule>
    <cfRule type="expression" dxfId="21" priority="50170">
      <formula>OR(AG202="FI")</formula>
    </cfRule>
    <cfRule type="expression" dxfId="3" priority="50171">
      <formula>OR(AG202="L",AG202="OTG")</formula>
    </cfRule>
    <cfRule type="expression" dxfId="20" priority="50172">
      <formula>OR(AG202="FG")</formula>
    </cfRule>
    <cfRule type="expression" dxfId="50" priority="50173">
      <formula>OR(AG202="OP",AG202="RS",AG202="RTS",#REF!="PRM",AG202="CB")</formula>
    </cfRule>
    <cfRule type="expression" dxfId="19" priority="50174">
      <formula>OR(AG202="CT",AG202="SCIK",AG202="CUMIL")</formula>
    </cfRule>
    <cfRule type="expression" dxfId="9" priority="50175">
      <formula>OR(AG202="TR",AG202="TDM",AG202="PKT")</formula>
    </cfRule>
    <cfRule type="expression" dxfId="21" priority="50164">
      <formula>OR(AG202="FI")</formula>
    </cfRule>
    <cfRule type="expression" dxfId="3" priority="50165">
      <formula>OR(AG202="L",AG202="OTG")</formula>
    </cfRule>
    <cfRule type="expression" dxfId="20" priority="50166">
      <formula>OR(AG202="FG")</formula>
    </cfRule>
    <cfRule type="expression" dxfId="50" priority="50167">
      <formula>OR(AG202="OP",AG202="RS",AG202="RTS",#REF!="PRM",AG202="CB")</formula>
    </cfRule>
    <cfRule type="expression" dxfId="19" priority="50168">
      <formula>OR(AG202="CT",AG202="SCIK",AG202="CUMIL")</formula>
    </cfRule>
    <cfRule type="expression" dxfId="9" priority="50169">
      <formula>OR(AG202="TR",AG202="TDM",AG202="PKT")</formula>
    </cfRule>
    <cfRule type="expression" dxfId="21" priority="50158">
      <formula>OR(AG202="FI")</formula>
    </cfRule>
    <cfRule type="expression" dxfId="3" priority="50159">
      <formula>OR(AG202="L",AG202="OTG")</formula>
    </cfRule>
    <cfRule type="expression" dxfId="20" priority="50160">
      <formula>OR(AG202="FG")</formula>
    </cfRule>
    <cfRule type="expression" dxfId="50" priority="50161">
      <formula>OR(AG202="OP",AG202="RS",AG202="RTS",#REF!="PRM",AG202="CB")</formula>
    </cfRule>
    <cfRule type="expression" dxfId="19" priority="50162">
      <formula>OR(AG202="CT",AG202="SCIK",AG202="CUMIL")</formula>
    </cfRule>
    <cfRule type="expression" dxfId="9" priority="50163">
      <formula>OR(AG202="TR",AG202="TDM",AG202="PKT")</formula>
    </cfRule>
  </conditionalFormatting>
  <conditionalFormatting sqref="AG202">
    <cfRule type="expression" dxfId="21" priority="50332">
      <formula>OR(AG202="FI")</formula>
    </cfRule>
    <cfRule type="expression" dxfId="3" priority="50333">
      <formula>OR(AG202="L",AG202="OTG")</formula>
    </cfRule>
    <cfRule type="expression" dxfId="20" priority="50334">
      <formula>OR(AG202="FG")</formula>
    </cfRule>
    <cfRule type="expression" dxfId="50" priority="50335">
      <formula>OR(AG202="OP",AG202="RS",AG202="RTS",#REF!="PRM",AG202="CB")</formula>
    </cfRule>
    <cfRule type="expression" dxfId="19" priority="50336">
      <formula>OR(AG202="CT",AG202="SCIK",AG202="CUMIL")</formula>
    </cfRule>
    <cfRule type="expression" dxfId="9" priority="50337">
      <formula>OR(AG202="TR",AG202="TDM",AG202="PKT")</formula>
    </cfRule>
    <cfRule type="expression" dxfId="21" priority="50311">
      <formula>OR(AG202="FI")</formula>
    </cfRule>
    <cfRule type="expression" dxfId="3" priority="50312">
      <formula>OR(AG202="L",AG202="OTG")</formula>
    </cfRule>
    <cfRule type="expression" dxfId="20" priority="50313">
      <formula>OR(AG202="FG")</formula>
    </cfRule>
    <cfRule type="expression" dxfId="50" priority="50314">
      <formula>OR(AG202="OP",AG202="RS",AG202="RTS",#REF!="PRM",AG202="CB")</formula>
    </cfRule>
    <cfRule type="expression" dxfId="19" priority="50315">
      <formula>OR(AG202="CT",AG202="SCIK",AG202="CUMIL")</formula>
    </cfRule>
    <cfRule type="expression" dxfId="9" priority="50316">
      <formula>OR(AG202="TR",AG202="TDM",AG202="PKT")</formula>
    </cfRule>
    <cfRule type="expression" dxfId="21" priority="50305">
      <formula>OR(AG202="FI")</formula>
    </cfRule>
    <cfRule type="expression" dxfId="3" priority="50306">
      <formula>OR(AG202="L",AG202="OTG")</formula>
    </cfRule>
    <cfRule type="expression" dxfId="20" priority="50307">
      <formula>OR(AG202="FG")</formula>
    </cfRule>
    <cfRule type="expression" dxfId="50" priority="50308">
      <formula>OR(AG202="OP",AG202="RS",AG202="RTS",#REF!="PRM",AG202="CB")</formula>
    </cfRule>
    <cfRule type="expression" dxfId="19" priority="50309">
      <formula>OR(AG202="CT",AG202="SCIK",AG202="CUMIL")</formula>
    </cfRule>
    <cfRule type="expression" dxfId="9" priority="50310">
      <formula>OR(AG202="TR",AG202="TDM",AG202="PKT")</formula>
    </cfRule>
    <cfRule type="expression" dxfId="21" priority="50230">
      <formula>OR(AG202="FI")</formula>
    </cfRule>
    <cfRule type="expression" dxfId="3" priority="50231">
      <formula>OR(AG202="L",AG202="OTG")</formula>
    </cfRule>
    <cfRule type="expression" dxfId="20" priority="50232">
      <formula>OR(AG202="FG")</formula>
    </cfRule>
    <cfRule type="expression" dxfId="50" priority="50233">
      <formula>OR(AG202="OP",AG202="RS",AG202="RTS",#REF!="PRM",AG202="CB")</formula>
    </cfRule>
    <cfRule type="expression" dxfId="19" priority="50234">
      <formula>OR(AG202="CT",AG202="SCIK",AG202="CUMIL")</formula>
    </cfRule>
    <cfRule type="expression" dxfId="9" priority="50235">
      <formula>OR(AG202="TR",AG202="TDM",AG202="PKT")</formula>
    </cfRule>
    <cfRule type="expression" dxfId="21" priority="50224">
      <formula>OR(AG202="FI")</formula>
    </cfRule>
    <cfRule type="expression" dxfId="3" priority="50225">
      <formula>OR(AG202="L",AG202="OTG")</formula>
    </cfRule>
    <cfRule type="expression" dxfId="20" priority="50226">
      <formula>OR(AG202="FG")</formula>
    </cfRule>
    <cfRule type="expression" dxfId="50" priority="50227">
      <formula>OR(AG202="OP",AG202="RS",AG202="RTS",#REF!="PRM",AG202="CB")</formula>
    </cfRule>
    <cfRule type="expression" dxfId="19" priority="50228">
      <formula>OR(AG202="CT",AG202="SCIK",AG202="CUMIL")</formula>
    </cfRule>
    <cfRule type="expression" dxfId="9" priority="50229">
      <formula>OR(AG202="TR",AG202="TDM",AG202="PKT")</formula>
    </cfRule>
    <cfRule type="expression" dxfId="21" priority="50218">
      <formula>OR(AG202="FI")</formula>
    </cfRule>
    <cfRule type="expression" dxfId="3" priority="50219">
      <formula>OR(AG202="L",AG202="OTG")</formula>
    </cfRule>
    <cfRule type="expression" dxfId="20" priority="50220">
      <formula>OR(AG202="FG")</formula>
    </cfRule>
    <cfRule type="expression" dxfId="50" priority="50221">
      <formula>OR(AG202="OP",AG202="RS",AG202="RTS",#REF!="PRM",AG202="CB")</formula>
    </cfRule>
    <cfRule type="expression" dxfId="19" priority="50222">
      <formula>OR(AG202="CT",AG202="SCIK",AG202="CUMIL")</formula>
    </cfRule>
    <cfRule type="expression" dxfId="9" priority="50223">
      <formula>OR(AG202="TR",AG202="TDM",AG202="PKT")</formula>
    </cfRule>
  </conditionalFormatting>
  <conditionalFormatting sqref="AH202">
    <cfRule type="expression" dxfId="21" priority="50281">
      <formula>OR(AH202="FI")</formula>
    </cfRule>
    <cfRule type="expression" dxfId="3" priority="50282">
      <formula>OR(AH202="L",AH202="OTG")</formula>
    </cfRule>
    <cfRule type="expression" dxfId="20" priority="50283">
      <formula>OR(AH202="FG")</formula>
    </cfRule>
    <cfRule type="expression" dxfId="50" priority="50284">
      <formula>OR(AH202="OP",AH202="RS",AH202="RTS",#REF!="PRM",AH202="CB")</formula>
    </cfRule>
    <cfRule type="expression" dxfId="19" priority="50285">
      <formula>OR(AH202="CT",AH202="SCIK",AH202="CUMIL")</formula>
    </cfRule>
    <cfRule type="expression" dxfId="9" priority="50286">
      <formula>OR(AH202="TR",AH202="TDM",AH202="PKT")</formula>
    </cfRule>
    <cfRule type="cellIs" dxfId="15" priority="50278" operator="equal">
      <formula>"EG (WFO)"</formula>
    </cfRule>
    <cfRule type="cellIs" dxfId="15" priority="50279" operator="equal">
      <formula>"EE (WFO)"</formula>
    </cfRule>
    <cfRule type="cellIs" dxfId="15" priority="50280" operator="equal">
      <formula>"EC (WFO)"</formula>
    </cfRule>
    <cfRule type="expression" dxfId="21" priority="50272">
      <formula>OR(AH202="FI")</formula>
    </cfRule>
    <cfRule type="expression" dxfId="3" priority="50273">
      <formula>OR(AH202="L",AH202="OTG")</formula>
    </cfRule>
    <cfRule type="expression" dxfId="20" priority="50274">
      <formula>OR(AH202="FG")</formula>
    </cfRule>
    <cfRule type="expression" dxfId="50" priority="50275">
      <formula>OR(AH202="OP",AH202="RS",AH202="RTS",#REF!="PRM",AH202="CB")</formula>
    </cfRule>
    <cfRule type="expression" dxfId="19" priority="50276">
      <formula>OR(AH202="CT",AH202="SCIK",AH202="CUMIL")</formula>
    </cfRule>
    <cfRule type="expression" dxfId="9" priority="50277">
      <formula>OR(AH202="TR",AH202="TDM",AH202="PKT")</formula>
    </cfRule>
    <cfRule type="expression" dxfId="21" priority="50266">
      <formula>OR(AH202="FI")</formula>
    </cfRule>
    <cfRule type="expression" dxfId="3" priority="50267">
      <formula>OR(AH202="L",AH202="OTG")</formula>
    </cfRule>
    <cfRule type="expression" dxfId="20" priority="50268">
      <formula>OR(AH202="FG")</formula>
    </cfRule>
    <cfRule type="expression" dxfId="50" priority="50269">
      <formula>OR(AH202="OP",AH202="RS",AH202="RTS",#REF!="PRM",AH202="CB")</formula>
    </cfRule>
    <cfRule type="expression" dxfId="19" priority="50270">
      <formula>OR(AH202="CT",AH202="SCIK",AH202="CUMIL")</formula>
    </cfRule>
    <cfRule type="expression" dxfId="9" priority="50271">
      <formula>OR(AH202="TR",AH202="TDM",AH202="PKT")</formula>
    </cfRule>
    <cfRule type="expression" dxfId="21" priority="50260">
      <formula>OR(AH202="FI")</formula>
    </cfRule>
    <cfRule type="expression" dxfId="3" priority="50261">
      <formula>OR(AH202="L",AH202="OTG")</formula>
    </cfRule>
    <cfRule type="expression" dxfId="20" priority="50262">
      <formula>OR(AH202="FG")</formula>
    </cfRule>
    <cfRule type="expression" dxfId="50" priority="50263">
      <formula>OR(AH202="OP",AH202="RS",AH202="RTS",#REF!="PRM",AH202="CB")</formula>
    </cfRule>
    <cfRule type="expression" dxfId="19" priority="50264">
      <formula>OR(AH202="CT",AH202="SCIK",AH202="CUMIL")</formula>
    </cfRule>
    <cfRule type="expression" dxfId="9" priority="50265">
      <formula>OR(AH202="TR",AH202="TDM",AH202="PKT")</formula>
    </cfRule>
    <cfRule type="expression" dxfId="21" priority="50254">
      <formula>OR(AH202="FI")</formula>
    </cfRule>
    <cfRule type="expression" dxfId="3" priority="50255">
      <formula>OR(AH202="L",AH202="OTG")</formula>
    </cfRule>
    <cfRule type="expression" dxfId="20" priority="50256">
      <formula>OR(AH202="FG")</formula>
    </cfRule>
    <cfRule type="expression" dxfId="50" priority="50257">
      <formula>OR(AH202="OP",AH202="RS",AH202="RTS",#REF!="PRM",AH202="CB")</formula>
    </cfRule>
    <cfRule type="expression" dxfId="19" priority="50258">
      <formula>OR(AH202="CT",AH202="SCIK",AH202="CUMIL")</formula>
    </cfRule>
    <cfRule type="expression" dxfId="9" priority="50259">
      <formula>OR(AH202="TR",AH202="TDM",AH202="PKT")</formula>
    </cfRule>
    <cfRule type="expression" dxfId="21" priority="50236">
      <formula>OR(AH202="FI")</formula>
    </cfRule>
    <cfRule type="expression" dxfId="3" priority="50237">
      <formula>OR(AH202="L",AH202="OTG")</formula>
    </cfRule>
    <cfRule type="expression" dxfId="20" priority="50238">
      <formula>OR(AH202="FG")</formula>
    </cfRule>
    <cfRule type="expression" dxfId="50" priority="50239">
      <formula>OR(AH202="OP",AH202="RS",AH202="RTS",#REF!="PRM",AH202="CB")</formula>
    </cfRule>
    <cfRule type="expression" dxfId="19" priority="50240">
      <formula>OR(AH202="CT",AH202="SCIK",AH202="CUMIL")</formula>
    </cfRule>
    <cfRule type="expression" dxfId="9" priority="50241">
      <formula>OR(AH202="TR",AH202="TDM",AH202="PKT")</formula>
    </cfRule>
  </conditionalFormatting>
  <conditionalFormatting sqref="AI202:AJ202">
    <cfRule type="cellIs" dxfId="15" priority="50155" operator="equal">
      <formula>"EG (WFO)"</formula>
    </cfRule>
    <cfRule type="cellIs" dxfId="15" priority="50156" operator="equal">
      <formula>"EE (WFO)"</formula>
    </cfRule>
    <cfRule type="cellIs" dxfId="15" priority="50157" operator="equal">
      <formula>"EC (WFO)"</formula>
    </cfRule>
    <cfRule type="cellIs" dxfId="15" priority="50139" operator="equal">
      <formula>"EO (WFO)"</formula>
    </cfRule>
    <cfRule type="cellIs" dxfId="53" priority="50140" operator="equal">
      <formula>"EK (WFO)"</formula>
    </cfRule>
    <cfRule type="cellIs" dxfId="54" priority="50141" operator="equal">
      <formula>"FI (WFO)"</formula>
    </cfRule>
    <cfRule type="cellIs" dxfId="55" priority="50142" operator="equal">
      <formula>"FG (WFO)"</formula>
    </cfRule>
    <cfRule type="expression" dxfId="21" priority="50133">
      <formula>OR(AI202="FI")</formula>
    </cfRule>
    <cfRule type="expression" dxfId="3" priority="50134">
      <formula>OR(AI202="L",AI202="OTG")</formula>
    </cfRule>
    <cfRule type="expression" dxfId="20" priority="50135">
      <formula>OR(AI202="FG")</formula>
    </cfRule>
    <cfRule type="expression" dxfId="50" priority="50136">
      <formula>OR(AI202="OP",AI202="RS",AI202="RTS",#REF!="PRM",AI202="CB")</formula>
    </cfRule>
    <cfRule type="expression" dxfId="19" priority="50137">
      <formula>OR(AI202="CT",AI202="SCIK",AI202="CUMIL")</formula>
    </cfRule>
    <cfRule type="expression" dxfId="9" priority="50138">
      <formula>OR(AI202="TR",AI202="TDM",AI202="PKT")</formula>
    </cfRule>
    <cfRule type="expression" dxfId="21" priority="50127">
      <formula>OR(AI202="FI")</formula>
    </cfRule>
    <cfRule type="expression" dxfId="3" priority="50128">
      <formula>OR(AI202="L",AI202="OTG")</formula>
    </cfRule>
    <cfRule type="expression" dxfId="20" priority="50129">
      <formula>OR(AI202="FG")</formula>
    </cfRule>
    <cfRule type="expression" dxfId="50" priority="50130">
      <formula>OR(AI202="OP",AI202="RS",AI202="RTS",#REF!="PRM",AI202="CB")</formula>
    </cfRule>
    <cfRule type="expression" dxfId="19" priority="50131">
      <formula>OR(AI202="CT",AI202="SCIK",AI202="CUMIL")</formula>
    </cfRule>
    <cfRule type="expression" dxfId="9" priority="50132">
      <formula>OR(AI202="TR",AI202="TDM",AI202="PKT")</formula>
    </cfRule>
    <cfRule type="expression" dxfId="21" priority="50109">
      <formula>OR(AI202="FI")</formula>
    </cfRule>
    <cfRule type="expression" dxfId="3" priority="50110">
      <formula>OR(AI202="L",AI202="OTG")</formula>
    </cfRule>
    <cfRule type="expression" dxfId="20" priority="50111">
      <formula>OR(AI202="FG")</formula>
    </cfRule>
    <cfRule type="expression" dxfId="50" priority="50112">
      <formula>OR(AI202="OP",AI202="RS",AI202="RTS",#REF!="PRM",AI202="CB")</formula>
    </cfRule>
    <cfRule type="expression" dxfId="19" priority="50113">
      <formula>OR(AI202="CT",AI202="SCIK",AI202="CUMIL")</formula>
    </cfRule>
    <cfRule type="expression" dxfId="9" priority="50114">
      <formula>OR(AI202="TR",AI202="TDM",AI202="PKT")</formula>
    </cfRule>
  </conditionalFormatting>
  <conditionalFormatting sqref="AI202">
    <cfRule type="expression" dxfId="21" priority="50149">
      <formula>OR(AI202="FI")</formula>
    </cfRule>
    <cfRule type="expression" dxfId="3" priority="50150">
      <formula>OR(AI202="L",AI202="OTG")</formula>
    </cfRule>
    <cfRule type="expression" dxfId="20" priority="50151">
      <formula>OR(AI202="FG")</formula>
    </cfRule>
    <cfRule type="expression" dxfId="50" priority="50152">
      <formula>OR(AI202="OP",AI202="RS",AI202="RTS",#REF!="PRM",AI202="CB")</formula>
    </cfRule>
    <cfRule type="expression" dxfId="19" priority="50153">
      <formula>OR(AI202="CT",AI202="SCIK",AI202="CUMIL")</formula>
    </cfRule>
    <cfRule type="expression" dxfId="9" priority="50154">
      <formula>OR(AI202="TR",AI202="TDM",AI202="PKT")</formula>
    </cfRule>
    <cfRule type="expression" dxfId="21" priority="50115">
      <formula>OR(AI202="FI")</formula>
    </cfRule>
    <cfRule type="expression" dxfId="3" priority="50116">
      <formula>OR(AI202="L",AI202="OTG")</formula>
    </cfRule>
    <cfRule type="expression" dxfId="20" priority="50117">
      <formula>OR(AI202="FG")</formula>
    </cfRule>
    <cfRule type="expression" dxfId="50" priority="50118">
      <formula>OR(AI202="OP",AI202="RS",AI202="RTS",#REF!="PRM",AI202="CB")</formula>
    </cfRule>
    <cfRule type="expression" dxfId="19" priority="50119">
      <formula>OR(AI202="CT",AI202="SCIK",AI202="CUMIL")</formula>
    </cfRule>
    <cfRule type="expression" dxfId="9" priority="50120">
      <formula>OR(AI202="TR",AI202="TDM",AI202="PKT")</formula>
    </cfRule>
  </conditionalFormatting>
  <conditionalFormatting sqref="AJ202">
    <cfRule type="expression" dxfId="21" priority="50143">
      <formula>OR(AJ202="FI")</formula>
    </cfRule>
    <cfRule type="expression" dxfId="3" priority="50144">
      <formula>OR(AJ202="L",AJ202="OTG")</formula>
    </cfRule>
    <cfRule type="expression" dxfId="20" priority="50145">
      <formula>OR(AJ202="FG")</formula>
    </cfRule>
    <cfRule type="expression" dxfId="50" priority="50146">
      <formula>OR(AJ202="OP",AJ202="RS",AJ202="RTS",#REF!="PRM",AJ202="CB")</formula>
    </cfRule>
    <cfRule type="expression" dxfId="19" priority="50147">
      <formula>OR(AJ202="CT",AJ202="SCIK",AJ202="CUMIL")</formula>
    </cfRule>
    <cfRule type="expression" dxfId="9" priority="50148">
      <formula>OR(AJ202="TR",AJ202="TDM",AJ202="PKT")</formula>
    </cfRule>
    <cfRule type="expression" dxfId="21" priority="50121">
      <formula>OR(AJ202="FI")</formula>
    </cfRule>
    <cfRule type="expression" dxfId="3" priority="50122">
      <formula>OR(AJ202="L",AJ202="OTG")</formula>
    </cfRule>
    <cfRule type="expression" dxfId="20" priority="50123">
      <formula>OR(AJ202="FG")</formula>
    </cfRule>
    <cfRule type="expression" dxfId="50" priority="50124">
      <formula>OR(AJ202="OP",AJ202="RS",AJ202="RTS",#REF!="PRM",AJ202="CB")</formula>
    </cfRule>
    <cfRule type="expression" dxfId="19" priority="50125">
      <formula>OR(AJ202="CT",AJ202="SCIK",AJ202="CUMIL")</formula>
    </cfRule>
    <cfRule type="expression" dxfId="9" priority="50126">
      <formula>OR(AJ202="TR",AJ202="TDM",AJ202="PKT")</formula>
    </cfRule>
  </conditionalFormatting>
  <conditionalFormatting sqref="AK202">
    <cfRule type="expression" dxfId="21" priority="47466">
      <formula>OR(AK202="FI")</formula>
    </cfRule>
    <cfRule type="expression" dxfId="3" priority="47467">
      <formula>OR(AK202="L",AK202="OTG")</formula>
    </cfRule>
    <cfRule type="expression" dxfId="20" priority="47468">
      <formula>OR(AK202="FG")</formula>
    </cfRule>
    <cfRule type="expression" dxfId="50" priority="47469">
      <formula>OR(AK202="OP",AK202="RS",AK202="RTS",#REF!="PRM",AK202="CB")</formula>
    </cfRule>
    <cfRule type="expression" dxfId="19" priority="47470">
      <formula>OR(AK202="CT",AK202="SCIK",AK202="CUMIL")</formula>
    </cfRule>
    <cfRule type="expression" dxfId="9" priority="47471">
      <formula>OR(AK202="TR",AK202="TDM",AK202="PKT")</formula>
    </cfRule>
    <cfRule type="expression" dxfId="21" priority="47460">
      <formula>OR(AK202="FI")</formula>
    </cfRule>
    <cfRule type="expression" dxfId="3" priority="47461">
      <formula>OR(AK202="L",AK202="OTG")</formula>
    </cfRule>
    <cfRule type="expression" dxfId="20" priority="47462">
      <formula>OR(AK202="FG")</formula>
    </cfRule>
    <cfRule type="expression" dxfId="50" priority="47463">
      <formula>OR(AK202="OP",AK202="RS",AK202="RTS",#REF!="PRM",AK202="CB")</formula>
    </cfRule>
    <cfRule type="expression" dxfId="19" priority="47464">
      <formula>OR(AK202="CT",AK202="SCIK",AK202="CUMIL")</formula>
    </cfRule>
    <cfRule type="expression" dxfId="9" priority="47465">
      <formula>OR(AK202="TR",AK202="TDM",AK202="PKT")</formula>
    </cfRule>
    <cfRule type="cellIs" dxfId="15" priority="47457" operator="equal">
      <formula>"EG (WFO)"</formula>
    </cfRule>
    <cfRule type="cellIs" dxfId="15" priority="47458" operator="equal">
      <formula>"EE (WFO)"</formula>
    </cfRule>
    <cfRule type="cellIs" dxfId="15" priority="47459" operator="equal">
      <formula>"EC (WFO)"</formula>
    </cfRule>
    <cfRule type="expression" dxfId="21" priority="47451">
      <formula>OR(AK202="FI")</formula>
    </cfRule>
    <cfRule type="expression" dxfId="3" priority="47452">
      <formula>OR(AK202="L",AK202="OTG")</formula>
    </cfRule>
    <cfRule type="expression" dxfId="20" priority="47453">
      <formula>OR(AK202="FG")</formula>
    </cfRule>
    <cfRule type="expression" dxfId="50" priority="47454">
      <formula>OR(AK202="OP",AK202="RS",AK202="RTS",#REF!="PRM",AK202="CB")</formula>
    </cfRule>
    <cfRule type="expression" dxfId="19" priority="47455">
      <formula>OR(AK202="CT",AK202="SCIK",AK202="CUMIL")</formula>
    </cfRule>
    <cfRule type="expression" dxfId="9" priority="47456">
      <formula>OR(AK202="TR",AK202="TDM",AK202="PKT")</formula>
    </cfRule>
    <cfRule type="expression" dxfId="21" priority="47445">
      <formula>OR(AK202="FI")</formula>
    </cfRule>
    <cfRule type="expression" dxfId="3" priority="47446">
      <formula>OR(AK202="L",AK202="OTG")</formula>
    </cfRule>
    <cfRule type="expression" dxfId="20" priority="47447">
      <formula>OR(AK202="FG")</formula>
    </cfRule>
    <cfRule type="expression" dxfId="50" priority="47448">
      <formula>OR(AK202="OP",AK202="RS",AK202="RTS",#REF!="PRM",AK202="CB")</formula>
    </cfRule>
    <cfRule type="expression" dxfId="19" priority="47449">
      <formula>OR(AK202="CT",AK202="SCIK",AK202="CUMIL")</formula>
    </cfRule>
    <cfRule type="expression" dxfId="9" priority="47450">
      <formula>OR(AK202="TR",AK202="TDM",AK202="PKT")</formula>
    </cfRule>
    <cfRule type="expression" dxfId="21" priority="47439">
      <formula>OR(AK202="FI")</formula>
    </cfRule>
    <cfRule type="expression" dxfId="3" priority="47440">
      <formula>OR(AK202="L",AK202="OTG")</formula>
    </cfRule>
    <cfRule type="expression" dxfId="20" priority="47441">
      <formula>OR(AK202="FG")</formula>
    </cfRule>
    <cfRule type="expression" dxfId="50" priority="47442">
      <formula>OR(AK202="OP",AK202="RS",AK202="RTS",#REF!="PRM",AK202="CB")</formula>
    </cfRule>
    <cfRule type="expression" dxfId="19" priority="47443">
      <formula>OR(AK202="CT",AK202="SCIK",AK202="CUMIL")</formula>
    </cfRule>
    <cfRule type="expression" dxfId="9" priority="47444">
      <formula>OR(AK202="TR",AK202="TDM",AK202="PKT")</formula>
    </cfRule>
    <cfRule type="expression" dxfId="21" priority="47433">
      <formula>OR(AK202="FI")</formula>
    </cfRule>
    <cfRule type="expression" dxfId="3" priority="47434">
      <formula>OR(AK202="L",AK202="OTG")</formula>
    </cfRule>
    <cfRule type="expression" dxfId="20" priority="47435">
      <formula>OR(AK202="FG")</formula>
    </cfRule>
    <cfRule type="expression" dxfId="50" priority="47436">
      <formula>OR(AK202="OP",AK202="RS",AK202="RTS",#REF!="PRM",AK202="CB")</formula>
    </cfRule>
    <cfRule type="expression" dxfId="19" priority="47437">
      <formula>OR(AK202="CT",AK202="SCIK",AK202="CUMIL")</formula>
    </cfRule>
    <cfRule type="expression" dxfId="9" priority="47438">
      <formula>OR(AK202="TR",AK202="TDM",AK202="PKT")</formula>
    </cfRule>
    <cfRule type="expression" dxfId="21" priority="47427">
      <formula>OR(AK202="FI")</formula>
    </cfRule>
    <cfRule type="expression" dxfId="3" priority="47428">
      <formula>OR(AK202="L",AK202="OTG")</formula>
    </cfRule>
    <cfRule type="expression" dxfId="20" priority="47429">
      <formula>OR(AK202="FG")</formula>
    </cfRule>
    <cfRule type="expression" dxfId="50" priority="47430">
      <formula>OR(AK202="OP",AK202="RS",AK202="RTS",#REF!="PRM",AK202="CB")</formula>
    </cfRule>
    <cfRule type="expression" dxfId="19" priority="47431">
      <formula>OR(AK202="CT",AK202="SCIK",AK202="CUMIL")</formula>
    </cfRule>
    <cfRule type="expression" dxfId="9" priority="47432">
      <formula>OR(AK202="TR",AK202="TDM",AK202="PKT")</formula>
    </cfRule>
    <cfRule type="expression" dxfId="21" priority="47421">
      <formula>OR(AK202="FI")</formula>
    </cfRule>
    <cfRule type="expression" dxfId="3" priority="47422">
      <formula>OR(AK202="L",AK202="OTG")</formula>
    </cfRule>
    <cfRule type="expression" dxfId="20" priority="47423">
      <formula>OR(AK202="FG")</formula>
    </cfRule>
    <cfRule type="expression" dxfId="50" priority="47424">
      <formula>OR(AK202="OP",AK202="RS",AK202="RTS",#REF!="PRM",AK202="CB")</formula>
    </cfRule>
    <cfRule type="expression" dxfId="19" priority="47425">
      <formula>OR(AK202="CT",AK202="SCIK",AK202="CUMIL")</formula>
    </cfRule>
    <cfRule type="expression" dxfId="9" priority="47426">
      <formula>OR(AK202="TR",AK202="TDM",AK202="PKT")</formula>
    </cfRule>
    <cfRule type="cellIs" dxfId="15" priority="47418" operator="equal">
      <formula>"EG (WFO)"</formula>
    </cfRule>
    <cfRule type="cellIs" dxfId="15" priority="47419" operator="equal">
      <formula>"EE (WFO)"</formula>
    </cfRule>
    <cfRule type="cellIs" dxfId="15" priority="47420" operator="equal">
      <formula>"EC (WFO)"</formula>
    </cfRule>
    <cfRule type="expression" dxfId="21" priority="47412">
      <formula>OR(AK202="FI")</formula>
    </cfRule>
    <cfRule type="expression" dxfId="3" priority="47413">
      <formula>OR(AK202="L",AK202="OTG")</formula>
    </cfRule>
    <cfRule type="expression" dxfId="20" priority="47414">
      <formula>OR(AK202="FG")</formula>
    </cfRule>
    <cfRule type="expression" dxfId="50" priority="47415">
      <formula>OR(AK202="OP",AK202="RS",AK202="RTS",#REF!="PRM",AK202="CB")</formula>
    </cfRule>
    <cfRule type="expression" dxfId="19" priority="47416">
      <formula>OR(AK202="CT",AK202="SCIK",AK202="CUMIL")</formula>
    </cfRule>
    <cfRule type="expression" dxfId="9" priority="47417">
      <formula>OR(AK202="TR",AK202="TDM",AK202="PKT")</formula>
    </cfRule>
    <cfRule type="expression" dxfId="21" priority="47406">
      <formula>OR(AK202="FI")</formula>
    </cfRule>
    <cfRule type="expression" dxfId="3" priority="47407">
      <formula>OR(AK202="L",AK202="OTG")</formula>
    </cfRule>
    <cfRule type="expression" dxfId="20" priority="47408">
      <formula>OR(AK202="FG")</formula>
    </cfRule>
    <cfRule type="expression" dxfId="50" priority="47409">
      <formula>OR(AK202="OP",AK202="RS",AK202="RTS",#REF!="PRM",AK202="CB")</formula>
    </cfRule>
    <cfRule type="expression" dxfId="19" priority="47410">
      <formula>OR(AK202="CT",AK202="SCIK",AK202="CUMIL")</formula>
    </cfRule>
    <cfRule type="expression" dxfId="9" priority="47411">
      <formula>OR(AK202="TR",AK202="TDM",AK202="PKT")</formula>
    </cfRule>
    <cfRule type="expression" dxfId="21" priority="47400">
      <formula>OR(AK202="FI")</formula>
    </cfRule>
    <cfRule type="expression" dxfId="3" priority="47401">
      <formula>OR(AK202="L",AK202="OTG")</formula>
    </cfRule>
    <cfRule type="expression" dxfId="20" priority="47402">
      <formula>OR(AK202="FG")</formula>
    </cfRule>
    <cfRule type="expression" dxfId="50" priority="47403">
      <formula>OR(AK202="OP",AK202="RS",AK202="RTS",#REF!="PRM",AK202="CB")</formula>
    </cfRule>
    <cfRule type="expression" dxfId="19" priority="47404">
      <formula>OR(AK202="CT",AK202="SCIK",AK202="CUMIL")</formula>
    </cfRule>
    <cfRule type="expression" dxfId="9" priority="47405">
      <formula>OR(AK202="TR",AK202="TDM",AK202="PKT")</formula>
    </cfRule>
    <cfRule type="expression" dxfId="21" priority="47394">
      <formula>OR(AK202="FI")</formula>
    </cfRule>
    <cfRule type="expression" dxfId="3" priority="47395">
      <formula>OR(AK202="L",AK202="OTG")</formula>
    </cfRule>
    <cfRule type="expression" dxfId="20" priority="47396">
      <formula>OR(AK202="FG")</formula>
    </cfRule>
    <cfRule type="expression" dxfId="50" priority="47397">
      <formula>OR(AK202="OP",AK202="RS",AK202="RTS",#REF!="PRM",AK202="CB")</formula>
    </cfRule>
    <cfRule type="expression" dxfId="19" priority="47398">
      <formula>OR(AK202="CT",AK202="SCIK",AK202="CUMIL")</formula>
    </cfRule>
    <cfRule type="expression" dxfId="9" priority="47399">
      <formula>OR(AK202="TR",AK202="TDM",AK202="PKT")</formula>
    </cfRule>
    <cfRule type="expression" dxfId="21" priority="47388">
      <formula>OR(AK202="FI")</formula>
    </cfRule>
    <cfRule type="expression" dxfId="3" priority="47389">
      <formula>OR(AK202="L",AK202="OTG")</formula>
    </cfRule>
    <cfRule type="expression" dxfId="20" priority="47390">
      <formula>OR(AK202="FG")</formula>
    </cfRule>
    <cfRule type="expression" dxfId="50" priority="47391">
      <formula>OR(AK202="OP",AK202="RS",AK202="RTS",#REF!="PRM",AK202="CB")</formula>
    </cfRule>
    <cfRule type="expression" dxfId="19" priority="47392">
      <formula>OR(AK202="CT",AK202="SCIK",AK202="CUMIL")</formula>
    </cfRule>
    <cfRule type="expression" dxfId="9" priority="47393">
      <formula>OR(AK202="TR",AK202="TDM",AK202="PKT")</formula>
    </cfRule>
    <cfRule type="expression" dxfId="21" priority="47382">
      <formula>OR(AK202="FI")</formula>
    </cfRule>
    <cfRule type="expression" dxfId="3" priority="47383">
      <formula>OR(AK202="L",AK202="OTG")</formula>
    </cfRule>
    <cfRule type="expression" dxfId="20" priority="47384">
      <formula>OR(AK202="FG")</formula>
    </cfRule>
    <cfRule type="expression" dxfId="50" priority="47385">
      <formula>OR(AK202="OP",AK202="RS",AK202="RTS",#REF!="PRM",AK202="CB")</formula>
    </cfRule>
    <cfRule type="expression" dxfId="19" priority="47386">
      <formula>OR(AK202="CT",AK202="SCIK",AK202="CUMIL")</formula>
    </cfRule>
    <cfRule type="expression" dxfId="9" priority="47387">
      <formula>OR(AK202="TR",AK202="TDM",AK202="PKT")</formula>
    </cfRule>
    <cfRule type="expression" dxfId="21" priority="47376">
      <formula>OR(AK202="FI")</formula>
    </cfRule>
    <cfRule type="expression" dxfId="3" priority="47377">
      <formula>OR(AK202="L",AK202="OTG")</formula>
    </cfRule>
    <cfRule type="expression" dxfId="20" priority="47378">
      <formula>OR(AK202="FG")</formula>
    </cfRule>
    <cfRule type="expression" dxfId="50" priority="47379">
      <formula>OR(AK202="OP",AK202="RS",AK202="RTS",#REF!="PRM",AK202="CB")</formula>
    </cfRule>
    <cfRule type="expression" dxfId="19" priority="47380">
      <formula>OR(AK202="CT",AK202="SCIK",AK202="CUMIL")</formula>
    </cfRule>
    <cfRule type="expression" dxfId="9" priority="47381">
      <formula>OR(AK202="TR",AK202="TDM",AK202="PKT")</formula>
    </cfRule>
    <cfRule type="expression" dxfId="21" priority="47370">
      <formula>OR(AK202="FI")</formula>
    </cfRule>
    <cfRule type="expression" dxfId="3" priority="47371">
      <formula>OR(AK202="L",AK202="OTG")</formula>
    </cfRule>
    <cfRule type="expression" dxfId="20" priority="47372">
      <formula>OR(AK202="FG")</formula>
    </cfRule>
    <cfRule type="expression" dxfId="50" priority="47373">
      <formula>OR(AK202="OP",AK202="RS",AK202="RTS",#REF!="PRM",AK202="CB")</formula>
    </cfRule>
    <cfRule type="expression" dxfId="19" priority="47374">
      <formula>OR(AK202="CT",AK202="SCIK",AK202="CUMIL")</formula>
    </cfRule>
    <cfRule type="expression" dxfId="9" priority="47375">
      <formula>OR(AK202="TR",AK202="TDM",AK202="PKT")</formula>
    </cfRule>
    <cfRule type="expression" dxfId="21" priority="47364">
      <formula>OR(AK202="FI")</formula>
    </cfRule>
    <cfRule type="expression" dxfId="3" priority="47365">
      <formula>OR(AK202="L",AK202="OTG")</formula>
    </cfRule>
    <cfRule type="expression" dxfId="20" priority="47366">
      <formula>OR(AK202="FG")</formula>
    </cfRule>
    <cfRule type="expression" dxfId="50" priority="47367">
      <formula>OR(AK202="OP",AK202="RS",AK202="RTS",#REF!="PRM",AK202="CB")</formula>
    </cfRule>
    <cfRule type="expression" dxfId="19" priority="47368">
      <formula>OR(AK202="CT",AK202="SCIK",AK202="CUMIL")</formula>
    </cfRule>
    <cfRule type="expression" dxfId="9" priority="47369">
      <formula>OR(AK202="TR",AK202="TDM",AK202="PKT")</formula>
    </cfRule>
    <cfRule type="expression" dxfId="21" priority="47358">
      <formula>OR(AK202="FI")</formula>
    </cfRule>
    <cfRule type="expression" dxfId="3" priority="47359">
      <formula>OR(AK202="L",AK202="OTG")</formula>
    </cfRule>
    <cfRule type="expression" dxfId="20" priority="47360">
      <formula>OR(AK202="FG")</formula>
    </cfRule>
    <cfRule type="expression" dxfId="50" priority="47361">
      <formula>OR(AK202="OP",AK202="RS",AK202="RTS",#REF!="PRM",AK202="CB")</formula>
    </cfRule>
    <cfRule type="expression" dxfId="19" priority="47362">
      <formula>OR(AK202="CT",AK202="SCIK",AK202="CUMIL")</formula>
    </cfRule>
    <cfRule type="expression" dxfId="9" priority="47363">
      <formula>OR(AK202="TR",AK202="TDM",AK202="PKT")</formula>
    </cfRule>
    <cfRule type="expression" dxfId="21" priority="47352">
      <formula>OR(AK202="FI")</formula>
    </cfRule>
    <cfRule type="expression" dxfId="3" priority="47353">
      <formula>OR(AK202="L",AK202="OTG")</formula>
    </cfRule>
    <cfRule type="expression" dxfId="20" priority="47354">
      <formula>OR(AK202="FG")</formula>
    </cfRule>
    <cfRule type="expression" dxfId="50" priority="47355">
      <formula>OR(AK202="OP",AK202="RS",AK202="RTS",#REF!="PRM",AK202="CB")</formula>
    </cfRule>
    <cfRule type="expression" dxfId="19" priority="47356">
      <formula>OR(AK202="CT",AK202="SCIK",AK202="CUMIL")</formula>
    </cfRule>
    <cfRule type="expression" dxfId="9" priority="47357">
      <formula>OR(AK202="TR",AK202="TDM",AK202="PKT")</formula>
    </cfRule>
    <cfRule type="expression" dxfId="21" priority="47346">
      <formula>OR(AK202="FI")</formula>
    </cfRule>
    <cfRule type="expression" dxfId="3" priority="47347">
      <formula>OR(AK202="L",AK202="OTG")</formula>
    </cfRule>
    <cfRule type="expression" dxfId="20" priority="47348">
      <formula>OR(AK202="FG")</formula>
    </cfRule>
    <cfRule type="expression" dxfId="50" priority="47349">
      <formula>OR(AK202="OP",AK202="RS",AK202="RTS",#REF!="PRM",AK202="CB")</formula>
    </cfRule>
    <cfRule type="expression" dxfId="19" priority="47350">
      <formula>OR(AK202="CT",AK202="SCIK",AK202="CUMIL")</formula>
    </cfRule>
    <cfRule type="expression" dxfId="9" priority="47351">
      <formula>OR(AK202="TR",AK202="TDM",AK202="PKT")</formula>
    </cfRule>
    <cfRule type="expression" dxfId="21" priority="47340">
      <formula>OR(AK202="FI")</formula>
    </cfRule>
    <cfRule type="expression" dxfId="3" priority="47341">
      <formula>OR(AK202="L",AK202="OTG")</formula>
    </cfRule>
    <cfRule type="expression" dxfId="20" priority="47342">
      <formula>OR(AK202="FG")</formula>
    </cfRule>
    <cfRule type="expression" dxfId="50" priority="47343">
      <formula>OR(AK202="OP",AK202="RS",AK202="RTS",#REF!="PRM",AK202="CB")</formula>
    </cfRule>
    <cfRule type="expression" dxfId="19" priority="47344">
      <formula>OR(AK202="CT",AK202="SCIK",AK202="CUMIL")</formula>
    </cfRule>
    <cfRule type="expression" dxfId="9" priority="47345">
      <formula>OR(AK202="TR",AK202="TDM",AK202="PKT")</formula>
    </cfRule>
    <cfRule type="expression" dxfId="21" priority="47334">
      <formula>OR(AK202="FI")</formula>
    </cfRule>
    <cfRule type="expression" dxfId="3" priority="47335">
      <formula>OR(AK202="L",AK202="OTG")</formula>
    </cfRule>
    <cfRule type="expression" dxfId="20" priority="47336">
      <formula>OR(AK202="FG")</formula>
    </cfRule>
    <cfRule type="expression" dxfId="50" priority="47337">
      <formula>OR(AK202="OP",AK202="RS",AK202="RTS",#REF!="PRM",AK202="CB")</formula>
    </cfRule>
    <cfRule type="expression" dxfId="19" priority="47338">
      <formula>OR(AK202="CT",AK202="SCIK",AK202="CUMIL")</formula>
    </cfRule>
    <cfRule type="expression" dxfId="9" priority="47339">
      <formula>OR(AK202="TR",AK202="TDM",AK202="PKT")</formula>
    </cfRule>
    <cfRule type="expression" dxfId="21" priority="47328">
      <formula>OR(AK202="FI")</formula>
    </cfRule>
    <cfRule type="expression" dxfId="3" priority="47329">
      <formula>OR(AK202="L",AK202="OTG")</formula>
    </cfRule>
    <cfRule type="expression" dxfId="20" priority="47330">
      <formula>OR(AK202="FG")</formula>
    </cfRule>
    <cfRule type="expression" dxfId="50" priority="47331">
      <formula>OR(AK202="OP",AK202="RS",AK202="RTS",#REF!="PRM",AK202="CB")</formula>
    </cfRule>
    <cfRule type="expression" dxfId="19" priority="47332">
      <formula>OR(AK202="CT",AK202="SCIK",AK202="CUMIL")</formula>
    </cfRule>
    <cfRule type="expression" dxfId="9" priority="47333">
      <formula>OR(AK202="TR",AK202="TDM",AK202="PKT")</formula>
    </cfRule>
    <cfRule type="expression" dxfId="21" priority="47322">
      <formula>OR(AK202="FI")</formula>
    </cfRule>
    <cfRule type="expression" dxfId="3" priority="47323">
      <formula>OR(AK202="L",AK202="OTG")</formula>
    </cfRule>
    <cfRule type="expression" dxfId="20" priority="47324">
      <formula>OR(AK202="FG")</formula>
    </cfRule>
    <cfRule type="expression" dxfId="50" priority="47325">
      <formula>OR(AK202="OP",AK202="RS",AK202="RTS",#REF!="PRM",AK202="CB")</formula>
    </cfRule>
    <cfRule type="expression" dxfId="19" priority="47326">
      <formula>OR(AK202="CT",AK202="SCIK",AK202="CUMIL")</formula>
    </cfRule>
    <cfRule type="expression" dxfId="9" priority="47327">
      <formula>OR(AK202="TR",AK202="TDM",AK202="PKT")</formula>
    </cfRule>
    <cfRule type="expression" dxfId="21" priority="47316">
      <formula>OR(AK202="FI")</formula>
    </cfRule>
    <cfRule type="expression" dxfId="3" priority="47317">
      <formula>OR(AK202="L",AK202="OTG")</formula>
    </cfRule>
    <cfRule type="expression" dxfId="20" priority="47318">
      <formula>OR(AK202="FG")</formula>
    </cfRule>
    <cfRule type="expression" dxfId="50" priority="47319">
      <formula>OR(AK202="OP",AK202="RS",AK202="RTS",#REF!="PRM",AK202="CB")</formula>
    </cfRule>
    <cfRule type="expression" dxfId="19" priority="47320">
      <formula>OR(AK202="CT",AK202="SCIK",AK202="CUMIL")</formula>
    </cfRule>
    <cfRule type="expression" dxfId="9" priority="47321">
      <formula>OR(AK202="TR",AK202="TDM",AK202="PKT")</formula>
    </cfRule>
  </conditionalFormatting>
  <conditionalFormatting sqref="S203:T203">
    <cfRule type="expression" dxfId="21" priority="22392">
      <formula>OR(S203="FI")</formula>
    </cfRule>
    <cfRule type="expression" dxfId="3" priority="22393">
      <formula>OR(S203="L",S203="OTG")</formula>
    </cfRule>
    <cfRule type="expression" dxfId="20" priority="22394">
      <formula>OR(S203="FG")</formula>
    </cfRule>
    <cfRule type="expression" dxfId="50" priority="22395">
      <formula>OR(S203="OP",S203="RS",S203="RTS",#REF!="PRM",S203="CB")</formula>
    </cfRule>
    <cfRule type="expression" dxfId="19" priority="22396">
      <formula>OR(S203="CT",S203="SCIK",S203="CUMIL")</formula>
    </cfRule>
    <cfRule type="expression" dxfId="9" priority="22397">
      <formula>OR(S203="TR",S203="TDM",S203="PKT")</formula>
    </cfRule>
    <cfRule type="cellIs" dxfId="15" priority="22389" operator="equal">
      <formula>"EG (WFO)"</formula>
    </cfRule>
    <cfRule type="cellIs" dxfId="15" priority="22390" operator="equal">
      <formula>"EE (WFO)"</formula>
    </cfRule>
    <cfRule type="cellIs" dxfId="15" priority="22391" operator="equal">
      <formula>"EC (WFO)"</formula>
    </cfRule>
    <cfRule type="cellIs" dxfId="15" priority="22385" operator="equal">
      <formula>"EO (WFO)"</formula>
    </cfRule>
    <cfRule type="cellIs" dxfId="53" priority="22386" operator="equal">
      <formula>"EK (WFO)"</formula>
    </cfRule>
    <cfRule type="cellIs" dxfId="54" priority="22387" operator="equal">
      <formula>"FI (WFO)"</formula>
    </cfRule>
    <cfRule type="cellIs" dxfId="55" priority="22388" operator="equal">
      <formula>"FG (WFO)"</formula>
    </cfRule>
    <cfRule type="expression" dxfId="21" priority="22379">
      <formula>OR(S203="FI")</formula>
    </cfRule>
    <cfRule type="expression" dxfId="3" priority="22380">
      <formula>OR(S203="L",S203="OTG")</formula>
    </cfRule>
    <cfRule type="expression" dxfId="20" priority="22381">
      <formula>OR(S203="FG")</formula>
    </cfRule>
    <cfRule type="expression" dxfId="50" priority="22382">
      <formula>OR(S203="OP",S203="RS",S203="RTS",#REF!="PRM",S203="CB")</formula>
    </cfRule>
    <cfRule type="expression" dxfId="19" priority="22383">
      <formula>OR(S203="CT",S203="SCIK",S203="CUMIL")</formula>
    </cfRule>
    <cfRule type="expression" dxfId="9" priority="22384">
      <formula>OR(S203="TR",S203="TDM",S203="PKT")</formula>
    </cfRule>
    <cfRule type="expression" dxfId="21" priority="22373">
      <formula>OR(S203="FI")</formula>
    </cfRule>
    <cfRule type="expression" dxfId="3" priority="22374">
      <formula>OR(S203="L",S203="OTG")</formula>
    </cfRule>
    <cfRule type="expression" dxfId="20" priority="22375">
      <formula>OR(S203="FG")</formula>
    </cfRule>
    <cfRule type="expression" dxfId="50" priority="22376">
      <formula>OR(S203="OP",S203="RS",S203="RTS",#REF!="PRM",S203="CB")</formula>
    </cfRule>
    <cfRule type="expression" dxfId="19" priority="22377">
      <formula>OR(S203="CT",S203="SCIK",S203="CUMIL")</formula>
    </cfRule>
    <cfRule type="expression" dxfId="9" priority="22378">
      <formula>OR(S203="TR",S203="TDM",S203="PKT")</formula>
    </cfRule>
    <cfRule type="expression" dxfId="21" priority="22367">
      <formula>OR(S203="FI")</formula>
    </cfRule>
    <cfRule type="expression" dxfId="3" priority="22368">
      <formula>OR(S203="L",S203="OTG")</formula>
    </cfRule>
    <cfRule type="expression" dxfId="20" priority="22369">
      <formula>OR(S203="FG")</formula>
    </cfRule>
    <cfRule type="expression" dxfId="50" priority="22370">
      <formula>OR(S203="OP",S203="RS",S203="RTS",#REF!="PRM",S203="CB")</formula>
    </cfRule>
    <cfRule type="expression" dxfId="19" priority="22371">
      <formula>OR(S203="CT",S203="SCIK",S203="CUMIL")</formula>
    </cfRule>
    <cfRule type="expression" dxfId="9" priority="22372">
      <formula>OR(S203="TR",S203="TDM",S203="PKT")</formula>
    </cfRule>
  </conditionalFormatting>
  <conditionalFormatting sqref="W203:Z203">
    <cfRule type="expression" dxfId="21" priority="22299">
      <formula>OR(W203="FI")</formula>
    </cfRule>
    <cfRule type="expression" dxfId="3" priority="22300">
      <formula>OR(W203="L",W203="OTG")</formula>
    </cfRule>
    <cfRule type="expression" dxfId="20" priority="22301">
      <formula>OR(W203="FG")</formula>
    </cfRule>
    <cfRule type="expression" dxfId="50" priority="22302">
      <formula>OR(W203="OP",W203="RS",W203="RTS",#REF!="PRM",W203="CB")</formula>
    </cfRule>
    <cfRule type="expression" dxfId="19" priority="22303">
      <formula>OR(W203="CT",W203="SCIK",W203="CUMIL")</formula>
    </cfRule>
    <cfRule type="expression" dxfId="9" priority="22304">
      <formula>OR(W203="TR",W203="TDM",W203="PKT")</formula>
    </cfRule>
    <cfRule type="cellIs" dxfId="15" priority="22296" operator="equal">
      <formula>"EG (WFO)"</formula>
    </cfRule>
    <cfRule type="cellIs" dxfId="15" priority="22297" operator="equal">
      <formula>"EE (WFO)"</formula>
    </cfRule>
    <cfRule type="cellIs" dxfId="15" priority="22298" operator="equal">
      <formula>"EC (WFO)"</formula>
    </cfRule>
    <cfRule type="cellIs" dxfId="15" priority="22292" operator="equal">
      <formula>"EO (WFO)"</formula>
    </cfRule>
    <cfRule type="cellIs" dxfId="53" priority="22293" operator="equal">
      <formula>"EK (WFO)"</formula>
    </cfRule>
    <cfRule type="cellIs" dxfId="54" priority="22294" operator="equal">
      <formula>"FI (WFO)"</formula>
    </cfRule>
    <cfRule type="cellIs" dxfId="55" priority="22295" operator="equal">
      <formula>"FG (WFO)"</formula>
    </cfRule>
    <cfRule type="expression" dxfId="21" priority="22286">
      <formula>OR(W203="FI")</formula>
    </cfRule>
    <cfRule type="expression" dxfId="3" priority="22287">
      <formula>OR(W203="L",W203="OTG")</formula>
    </cfRule>
    <cfRule type="expression" dxfId="20" priority="22288">
      <formula>OR(W203="FG")</formula>
    </cfRule>
    <cfRule type="expression" dxfId="50" priority="22289">
      <formula>OR(W203="OP",W203="RS",W203="RTS",#REF!="PRM",W203="CB")</formula>
    </cfRule>
    <cfRule type="expression" dxfId="19" priority="22290">
      <formula>OR(W203="CT",W203="SCIK",W203="CUMIL")</formula>
    </cfRule>
    <cfRule type="expression" dxfId="9" priority="22291">
      <formula>OR(W203="TR",W203="TDM",W203="PKT")</formula>
    </cfRule>
    <cfRule type="expression" dxfId="21" priority="22280">
      <formula>OR(W203="FI")</formula>
    </cfRule>
    <cfRule type="expression" dxfId="3" priority="22281">
      <formula>OR(W203="L",W203="OTG")</formula>
    </cfRule>
    <cfRule type="expression" dxfId="20" priority="22282">
      <formula>OR(W203="FG")</formula>
    </cfRule>
    <cfRule type="expression" dxfId="50" priority="22283">
      <formula>OR(W203="OP",W203="RS",W203="RTS",#REF!="PRM",W203="CB")</formula>
    </cfRule>
    <cfRule type="expression" dxfId="19" priority="22284">
      <formula>OR(W203="CT",W203="SCIK",W203="CUMIL")</formula>
    </cfRule>
    <cfRule type="expression" dxfId="9" priority="22285">
      <formula>OR(W203="TR",W203="TDM",W203="PKT")</formula>
    </cfRule>
    <cfRule type="expression" dxfId="21" priority="22274">
      <formula>OR(W203="FI")</formula>
    </cfRule>
    <cfRule type="expression" dxfId="3" priority="22275">
      <formula>OR(W203="L",W203="OTG")</formula>
    </cfRule>
    <cfRule type="expression" dxfId="20" priority="22276">
      <formula>OR(W203="FG")</formula>
    </cfRule>
    <cfRule type="expression" dxfId="50" priority="22277">
      <formula>OR(W203="OP",W203="RS",W203="RTS",#REF!="PRM",W203="CB")</formula>
    </cfRule>
    <cfRule type="expression" dxfId="19" priority="22278">
      <formula>OR(W203="CT",W203="SCIK",W203="CUMIL")</formula>
    </cfRule>
    <cfRule type="expression" dxfId="9" priority="22279">
      <formula>OR(W203="TR",W203="TDM",W203="PKT")</formula>
    </cfRule>
  </conditionalFormatting>
  <conditionalFormatting sqref="AE203:AF203">
    <cfRule type="expression" dxfId="21" priority="48446">
      <formula>OR(AE203="FI")</formula>
    </cfRule>
    <cfRule type="expression" dxfId="3" priority="48447">
      <formula>OR(AE203="L",AE203="OTG")</formula>
    </cfRule>
    <cfRule type="expression" dxfId="20" priority="48448">
      <formula>OR(AE203="FG")</formula>
    </cfRule>
    <cfRule type="expression" dxfId="50" priority="48449">
      <formula>OR(AE203="OP",AE203="RS",AE203="RTS",#REF!="PRM",AE203="CB")</formula>
    </cfRule>
    <cfRule type="expression" dxfId="19" priority="48450">
      <formula>OR(AE203="CT",AE203="SCIK",AE203="CUMIL")</formula>
    </cfRule>
    <cfRule type="expression" dxfId="9" priority="48451">
      <formula>OR(AE203="TR",AE203="TDM",AE203="PKT")</formula>
    </cfRule>
    <cfRule type="cellIs" dxfId="15" priority="48443" operator="equal">
      <formula>"EG (WFO)"</formula>
    </cfRule>
    <cfRule type="cellIs" dxfId="15" priority="48444" operator="equal">
      <formula>"EE (WFO)"</formula>
    </cfRule>
    <cfRule type="cellIs" dxfId="15" priority="48445" operator="equal">
      <formula>"EC (WFO)"</formula>
    </cfRule>
    <cfRule type="cellIs" dxfId="15" priority="48439" operator="equal">
      <formula>"EO (WFO)"</formula>
    </cfRule>
    <cfRule type="cellIs" dxfId="53" priority="48440" operator="equal">
      <formula>"EK (WFO)"</formula>
    </cfRule>
    <cfRule type="cellIs" dxfId="54" priority="48441" operator="equal">
      <formula>"FI (WFO)"</formula>
    </cfRule>
    <cfRule type="cellIs" dxfId="55" priority="48442" operator="equal">
      <formula>"FG (WFO)"</formula>
    </cfRule>
    <cfRule type="expression" dxfId="21" priority="48433">
      <formula>OR(AE203="FI")</formula>
    </cfRule>
    <cfRule type="expression" dxfId="3" priority="48434">
      <formula>OR(AE203="L",AE203="OTG")</formula>
    </cfRule>
    <cfRule type="expression" dxfId="20" priority="48435">
      <formula>OR(AE203="FG")</formula>
    </cfRule>
    <cfRule type="expression" dxfId="50" priority="48436">
      <formula>OR(AE203="OP",AE203="RS",AE203="RTS",#REF!="PRM",AE203="CB")</formula>
    </cfRule>
    <cfRule type="expression" dxfId="19" priority="48437">
      <formula>OR(AE203="CT",AE203="SCIK",AE203="CUMIL")</formula>
    </cfRule>
    <cfRule type="expression" dxfId="9" priority="48438">
      <formula>OR(AE203="TR",AE203="TDM",AE203="PKT")</formula>
    </cfRule>
    <cfRule type="expression" dxfId="21" priority="48427">
      <formula>OR(AE203="FI")</formula>
    </cfRule>
    <cfRule type="expression" dxfId="3" priority="48428">
      <formula>OR(AE203="L",AE203="OTG")</formula>
    </cfRule>
    <cfRule type="expression" dxfId="20" priority="48429">
      <formula>OR(AE203="FG")</formula>
    </cfRule>
    <cfRule type="expression" dxfId="50" priority="48430">
      <formula>OR(AE203="OP",AE203="RS",AE203="RTS",#REF!="PRM",AE203="CB")</formula>
    </cfRule>
    <cfRule type="expression" dxfId="19" priority="48431">
      <formula>OR(AE203="CT",AE203="SCIK",AE203="CUMIL")</formula>
    </cfRule>
    <cfRule type="expression" dxfId="9" priority="48432">
      <formula>OR(AE203="TR",AE203="TDM",AE203="PKT")</formula>
    </cfRule>
    <cfRule type="expression" dxfId="21" priority="48421">
      <formula>OR(AE203="FI")</formula>
    </cfRule>
    <cfRule type="expression" dxfId="3" priority="48422">
      <formula>OR(AE203="L",AE203="OTG")</formula>
    </cfRule>
    <cfRule type="expression" dxfId="20" priority="48423">
      <formula>OR(AE203="FG")</formula>
    </cfRule>
    <cfRule type="expression" dxfId="50" priority="48424">
      <formula>OR(AE203="OP",AE203="RS",AE203="RTS",#REF!="PRM",AE203="CB")</formula>
    </cfRule>
    <cfRule type="expression" dxfId="19" priority="48425">
      <formula>OR(AE203="CT",AE203="SCIK",AE203="CUMIL")</formula>
    </cfRule>
    <cfRule type="expression" dxfId="9" priority="48426">
      <formula>OR(AE203="TR",AE203="TDM",AE203="PKT")</formula>
    </cfRule>
    <cfRule type="expression" dxfId="21" priority="48415">
      <formula>OR(AE203="FI")</formula>
    </cfRule>
    <cfRule type="expression" dxfId="3" priority="48416">
      <formula>OR(AE203="L",AE203="OTG")</formula>
    </cfRule>
    <cfRule type="expression" dxfId="20" priority="48417">
      <formula>OR(AE203="FG")</formula>
    </cfRule>
    <cfRule type="expression" dxfId="50" priority="48418">
      <formula>OR(AE203="OP",AE203="RS",AE203="RTS",#REF!="PRM",AE203="CB")</formula>
    </cfRule>
    <cfRule type="expression" dxfId="19" priority="48419">
      <formula>OR(AE203="CT",AE203="SCIK",AE203="CUMIL")</formula>
    </cfRule>
    <cfRule type="expression" dxfId="9" priority="48420">
      <formula>OR(AE203="TR",AE203="TDM",AE203="PKT")</formula>
    </cfRule>
    <cfRule type="expression" dxfId="21" priority="48409">
      <formula>OR(AE203="FI")</formula>
    </cfRule>
    <cfRule type="expression" dxfId="3" priority="48410">
      <formula>OR(AE203="L",AE203="OTG")</formula>
    </cfRule>
    <cfRule type="expression" dxfId="20" priority="48411">
      <formula>OR(AE203="FG")</formula>
    </cfRule>
    <cfRule type="expression" dxfId="50" priority="48412">
      <formula>OR(AE203="OP",AE203="RS",AE203="RTS",#REF!="PRM",AE203="CB")</formula>
    </cfRule>
    <cfRule type="expression" dxfId="19" priority="48413">
      <formula>OR(AE203="CT",AE203="SCIK",AE203="CUMIL")</formula>
    </cfRule>
    <cfRule type="expression" dxfId="9" priority="48414">
      <formula>OR(AE203="TR",AE203="TDM",AE203="PKT")</formula>
    </cfRule>
    <cfRule type="expression" dxfId="21" priority="48403">
      <formula>OR(AE203="FI")</formula>
    </cfRule>
    <cfRule type="expression" dxfId="3" priority="48404">
      <formula>OR(AE203="L",AE203="OTG")</formula>
    </cfRule>
    <cfRule type="expression" dxfId="20" priority="48405">
      <formula>OR(AE203="FG")</formula>
    </cfRule>
    <cfRule type="expression" dxfId="50" priority="48406">
      <formula>OR(AE203="OP",AE203="RS",AE203="RTS",#REF!="PRM",AE203="CB")</formula>
    </cfRule>
    <cfRule type="expression" dxfId="19" priority="48407">
      <formula>OR(AE203="CT",AE203="SCIK",AE203="CUMIL")</formula>
    </cfRule>
    <cfRule type="expression" dxfId="9" priority="48408">
      <formula>OR(AE203="TR",AE203="TDM",AE203="PKT")</formula>
    </cfRule>
    <cfRule type="expression" dxfId="21" priority="48397">
      <formula>OR(AE203="FI")</formula>
    </cfRule>
    <cfRule type="expression" dxfId="3" priority="48398">
      <formula>OR(AE203="L",AE203="OTG")</formula>
    </cfRule>
    <cfRule type="expression" dxfId="20" priority="48399">
      <formula>OR(AE203="FG")</formula>
    </cfRule>
    <cfRule type="expression" dxfId="50" priority="48400">
      <formula>OR(AE203="OP",AE203="RS",AE203="RTS",#REF!="PRM",AE203="CB")</formula>
    </cfRule>
    <cfRule type="expression" dxfId="19" priority="48401">
      <formula>OR(AE203="CT",AE203="SCIK",AE203="CUMIL")</formula>
    </cfRule>
    <cfRule type="expression" dxfId="9" priority="48402">
      <formula>OR(AE203="TR",AE203="TDM",AE203="PKT")</formula>
    </cfRule>
    <cfRule type="expression" dxfId="21" priority="48391">
      <formula>OR(AE203="FI")</formula>
    </cfRule>
    <cfRule type="expression" dxfId="3" priority="48392">
      <formula>OR(AE203="L",AE203="OTG")</formula>
    </cfRule>
    <cfRule type="expression" dxfId="20" priority="48393">
      <formula>OR(AE203="FG")</formula>
    </cfRule>
    <cfRule type="expression" dxfId="50" priority="48394">
      <formula>OR(AE203="OP",AE203="RS",AE203="RTS",#REF!="PRM",AE203="CB")</formula>
    </cfRule>
    <cfRule type="expression" dxfId="19" priority="48395">
      <formula>OR(AE203="CT",AE203="SCIK",AE203="CUMIL")</formula>
    </cfRule>
    <cfRule type="expression" dxfId="9" priority="48396">
      <formula>OR(AE203="TR",AE203="TDM",AE203="PKT")</formula>
    </cfRule>
    <cfRule type="expression" dxfId="21" priority="48385">
      <formula>OR(AE203="FI")</formula>
    </cfRule>
    <cfRule type="expression" dxfId="3" priority="48386">
      <formula>OR(AE203="L",AE203="OTG")</formula>
    </cfRule>
    <cfRule type="expression" dxfId="20" priority="48387">
      <formula>OR(AE203="FG")</formula>
    </cfRule>
    <cfRule type="expression" dxfId="50" priority="48388">
      <formula>OR(AE203="OP",AE203="RS",AE203="RTS",#REF!="PRM",AE203="CB")</formula>
    </cfRule>
    <cfRule type="expression" dxfId="19" priority="48389">
      <formula>OR(AE203="CT",AE203="SCIK",AE203="CUMIL")</formula>
    </cfRule>
    <cfRule type="expression" dxfId="9" priority="48390">
      <formula>OR(AE203="TR",AE203="TDM",AE203="PKT")</formula>
    </cfRule>
    <cfRule type="expression" dxfId="21" priority="48379">
      <formula>OR(AE203="FI")</formula>
    </cfRule>
    <cfRule type="expression" dxfId="3" priority="48380">
      <formula>OR(AE203="L",AE203="OTG")</formula>
    </cfRule>
    <cfRule type="expression" dxfId="20" priority="48381">
      <formula>OR(AE203="FG")</formula>
    </cfRule>
    <cfRule type="expression" dxfId="50" priority="48382">
      <formula>OR(AE203="OP",AE203="RS",AE203="RTS",#REF!="PRM",AE203="CB")</formula>
    </cfRule>
    <cfRule type="expression" dxfId="19" priority="48383">
      <formula>OR(AE203="CT",AE203="SCIK",AE203="CUMIL")</formula>
    </cfRule>
    <cfRule type="expression" dxfId="9" priority="48384">
      <formula>OR(AE203="TR",AE203="TDM",AE203="PKT")</formula>
    </cfRule>
    <cfRule type="expression" dxfId="21" priority="48373">
      <formula>OR(AE203="FI")</formula>
    </cfRule>
    <cfRule type="expression" dxfId="3" priority="48374">
      <formula>OR(AE203="L",AE203="OTG")</formula>
    </cfRule>
    <cfRule type="expression" dxfId="20" priority="48375">
      <formula>OR(AE203="FG")</formula>
    </cfRule>
    <cfRule type="expression" dxfId="50" priority="48376">
      <formula>OR(AE203="OP",AE203="RS",AE203="RTS",#REF!="PRM",AE203="CB")</formula>
    </cfRule>
    <cfRule type="expression" dxfId="19" priority="48377">
      <formula>OR(AE203="CT",AE203="SCIK",AE203="CUMIL")</formula>
    </cfRule>
    <cfRule type="expression" dxfId="9" priority="48378">
      <formula>OR(AE203="TR",AE203="TDM",AE203="PKT")</formula>
    </cfRule>
    <cfRule type="expression" dxfId="21" priority="48367">
      <formula>OR(AE203="FI")</formula>
    </cfRule>
    <cfRule type="expression" dxfId="3" priority="48368">
      <formula>OR(AE203="L",AE203="OTG")</formula>
    </cfRule>
    <cfRule type="expression" dxfId="20" priority="48369">
      <formula>OR(AE203="FG")</formula>
    </cfRule>
    <cfRule type="expression" dxfId="50" priority="48370">
      <formula>OR(AE203="OP",AE203="RS",AE203="RTS",#REF!="PRM",AE203="CB")</formula>
    </cfRule>
    <cfRule type="expression" dxfId="19" priority="48371">
      <formula>OR(AE203="CT",AE203="SCIK",AE203="CUMIL")</formula>
    </cfRule>
    <cfRule type="expression" dxfId="9" priority="48372">
      <formula>OR(AE203="TR",AE203="TDM",AE203="PKT")</formula>
    </cfRule>
  </conditionalFormatting>
  <conditionalFormatting sqref="AG203:AJ203">
    <cfRule type="expression" dxfId="21" priority="49069">
      <formula>OR(AG203="FI")</formula>
    </cfRule>
    <cfRule type="expression" dxfId="3" priority="49070">
      <formula>OR(AG203="L",AG203="OTG")</formula>
    </cfRule>
    <cfRule type="expression" dxfId="20" priority="49071">
      <formula>OR(AG203="FG")</formula>
    </cfRule>
    <cfRule type="expression" dxfId="50" priority="49072">
      <formula>OR(AG203="OP",AG203="RS",AG203="RTS",#REF!="PRM",AG203="CB")</formula>
    </cfRule>
    <cfRule type="expression" dxfId="19" priority="49073">
      <formula>OR(AG203="CT",AG203="SCIK",AG203="CUMIL")</formula>
    </cfRule>
    <cfRule type="expression" dxfId="9" priority="49074">
      <formula>OR(AG203="TR",AG203="TDM",AG203="PKT")</formula>
    </cfRule>
    <cfRule type="cellIs" dxfId="15" priority="49066" operator="equal">
      <formula>"EG (WFO)"</formula>
    </cfRule>
    <cfRule type="cellIs" dxfId="15" priority="49067" operator="equal">
      <formula>"EE (WFO)"</formula>
    </cfRule>
    <cfRule type="cellIs" dxfId="15" priority="49068" operator="equal">
      <formula>"EC (WFO)"</formula>
    </cfRule>
    <cfRule type="cellIs" dxfId="15" priority="49062" operator="equal">
      <formula>"EO (WFO)"</formula>
    </cfRule>
    <cfRule type="cellIs" dxfId="53" priority="49063" operator="equal">
      <formula>"EK (WFO)"</formula>
    </cfRule>
    <cfRule type="cellIs" dxfId="54" priority="49064" operator="equal">
      <formula>"FI (WFO)"</formula>
    </cfRule>
    <cfRule type="cellIs" dxfId="55" priority="49065" operator="equal">
      <formula>"FG (WFO)"</formula>
    </cfRule>
    <cfRule type="expression" dxfId="21" priority="49050">
      <formula>OR(AG203="FI")</formula>
    </cfRule>
    <cfRule type="expression" dxfId="3" priority="49051">
      <formula>OR(AG203="L",AG203="OTG")</formula>
    </cfRule>
    <cfRule type="expression" dxfId="20" priority="49052">
      <formula>OR(AG203="FG")</formula>
    </cfRule>
    <cfRule type="expression" dxfId="50" priority="49053">
      <formula>OR(AG203="OP",AG203="RS",AG203="RTS",#REF!="PRM",AG203="CB")</formula>
    </cfRule>
    <cfRule type="expression" dxfId="19" priority="49054">
      <formula>OR(AG203="CT",AG203="SCIK",AG203="CUMIL")</formula>
    </cfRule>
    <cfRule type="expression" dxfId="9" priority="49055">
      <formula>OR(AG203="TR",AG203="TDM",AG203="PKT")</formula>
    </cfRule>
    <cfRule type="expression" dxfId="21" priority="49035">
      <formula>OR(AG203="FI")</formula>
    </cfRule>
    <cfRule type="expression" dxfId="3" priority="49036">
      <formula>OR(AG203="L",AG203="OTG")</formula>
    </cfRule>
    <cfRule type="expression" dxfId="20" priority="49037">
      <formula>OR(AG203="FG")</formula>
    </cfRule>
    <cfRule type="expression" dxfId="50" priority="49038">
      <formula>OR(AG203="OP",AG203="RS",AG203="RTS",#REF!="PRM",AG203="CB")</formula>
    </cfRule>
    <cfRule type="expression" dxfId="19" priority="49039">
      <formula>OR(AG203="CT",AG203="SCIK",AG203="CUMIL")</formula>
    </cfRule>
    <cfRule type="expression" dxfId="9" priority="49040">
      <formula>OR(AG203="TR",AG203="TDM",AG203="PKT")</formula>
    </cfRule>
    <cfRule type="expression" dxfId="21" priority="49029">
      <formula>OR(AG203="FI")</formula>
    </cfRule>
    <cfRule type="expression" dxfId="3" priority="49030">
      <formula>OR(AG203="L",AG203="OTG")</formula>
    </cfRule>
    <cfRule type="expression" dxfId="20" priority="49031">
      <formula>OR(AG203="FG")</formula>
    </cfRule>
    <cfRule type="expression" dxfId="50" priority="49032">
      <formula>OR(AG203="OP",AG203="RS",AG203="RTS",#REF!="PRM",AG203="CB")</formula>
    </cfRule>
    <cfRule type="expression" dxfId="19" priority="49033">
      <formula>OR(AG203="CT",AG203="SCIK",AG203="CUMIL")</formula>
    </cfRule>
    <cfRule type="expression" dxfId="9" priority="49034">
      <formula>OR(AG203="TR",AG203="TDM",AG203="PKT")</formula>
    </cfRule>
    <cfRule type="expression" dxfId="21" priority="49011">
      <formula>OR(AG203="FI")</formula>
    </cfRule>
    <cfRule type="expression" dxfId="3" priority="49012">
      <formula>OR(AG203="L",AG203="OTG")</formula>
    </cfRule>
    <cfRule type="expression" dxfId="20" priority="49013">
      <formula>OR(AG203="FG")</formula>
    </cfRule>
    <cfRule type="expression" dxfId="50" priority="49014">
      <formula>OR(AG203="OP",AG203="RS",AG203="RTS",#REF!="PRM",AG203="CB")</formula>
    </cfRule>
    <cfRule type="expression" dxfId="19" priority="49015">
      <formula>OR(AG203="CT",AG203="SCIK",AG203="CUMIL")</formula>
    </cfRule>
    <cfRule type="expression" dxfId="9" priority="49016">
      <formula>OR(AG203="TR",AG203="TDM",AG203="PKT")</formula>
    </cfRule>
    <cfRule type="expression" dxfId="21" priority="49005">
      <formula>OR(AG203="FI")</formula>
    </cfRule>
    <cfRule type="expression" dxfId="3" priority="49006">
      <formula>OR(AG203="L",AG203="OTG")</formula>
    </cfRule>
    <cfRule type="expression" dxfId="20" priority="49007">
      <formula>OR(AG203="FG")</formula>
    </cfRule>
    <cfRule type="expression" dxfId="50" priority="49008">
      <formula>OR(AG203="OP",AG203="RS",AG203="RTS",#REF!="PRM",AG203="CB")</formula>
    </cfRule>
    <cfRule type="expression" dxfId="19" priority="49009">
      <formula>OR(AG203="CT",AG203="SCIK",AG203="CUMIL")</formula>
    </cfRule>
    <cfRule type="expression" dxfId="9" priority="49010">
      <formula>OR(AG203="TR",AG203="TDM",AG203="PKT")</formula>
    </cfRule>
    <cfRule type="expression" dxfId="21" priority="48999">
      <formula>OR(AG203="FI")</formula>
    </cfRule>
    <cfRule type="expression" dxfId="3" priority="49000">
      <formula>OR(AG203="L",AG203="OTG")</formula>
    </cfRule>
    <cfRule type="expression" dxfId="20" priority="49001">
      <formula>OR(AG203="FG")</formula>
    </cfRule>
    <cfRule type="expression" dxfId="50" priority="49002">
      <formula>OR(AG203="OP",AG203="RS",AG203="RTS",#REF!="PRM",AG203="CB")</formula>
    </cfRule>
    <cfRule type="expression" dxfId="19" priority="49003">
      <formula>OR(AG203="CT",AG203="SCIK",AG203="CUMIL")</formula>
    </cfRule>
    <cfRule type="expression" dxfId="9" priority="49004">
      <formula>OR(AG203="TR",AG203="TDM",AG203="PKT")</formula>
    </cfRule>
    <cfRule type="expression" dxfId="21" priority="48960">
      <formula>OR(AG203="FI")</formula>
    </cfRule>
    <cfRule type="expression" dxfId="3" priority="48961">
      <formula>OR(AG203="L",AG203="OTG")</formula>
    </cfRule>
    <cfRule type="expression" dxfId="20" priority="48962">
      <formula>OR(AG203="FG")</formula>
    </cfRule>
    <cfRule type="expression" dxfId="50" priority="48963">
      <formula>OR(AG203="OP",AG203="RS",AG203="RTS",#REF!="PRM",AG203="CB")</formula>
    </cfRule>
    <cfRule type="expression" dxfId="19" priority="48964">
      <formula>OR(AG203="CT",AG203="SCIK",AG203="CUMIL")</formula>
    </cfRule>
    <cfRule type="expression" dxfId="9" priority="48965">
      <formula>OR(AG203="TR",AG203="TDM",AG203="PKT")</formula>
    </cfRule>
    <cfRule type="expression" dxfId="21" priority="48954">
      <formula>OR(AG203="FI")</formula>
    </cfRule>
    <cfRule type="expression" dxfId="3" priority="48955">
      <formula>OR(AG203="L",AG203="OTG")</formula>
    </cfRule>
    <cfRule type="expression" dxfId="20" priority="48956">
      <formula>OR(AG203="FG")</formula>
    </cfRule>
    <cfRule type="expression" dxfId="50" priority="48957">
      <formula>OR(AG203="OP",AG203="RS",AG203="RTS",#REF!="PRM",AG203="CB")</formula>
    </cfRule>
    <cfRule type="expression" dxfId="19" priority="48958">
      <formula>OR(AG203="CT",AG203="SCIK",AG203="CUMIL")</formula>
    </cfRule>
    <cfRule type="expression" dxfId="9" priority="48959">
      <formula>OR(AG203="TR",AG203="TDM",AG203="PKT")</formula>
    </cfRule>
    <cfRule type="expression" dxfId="21" priority="48948">
      <formula>OR(AG203="FI")</formula>
    </cfRule>
    <cfRule type="expression" dxfId="3" priority="48949">
      <formula>OR(AG203="L",AG203="OTG")</formula>
    </cfRule>
    <cfRule type="expression" dxfId="20" priority="48950">
      <formula>OR(AG203="FG")</formula>
    </cfRule>
    <cfRule type="expression" dxfId="50" priority="48951">
      <formula>OR(AG203="OP",AG203="RS",AG203="RTS",#REF!="PRM",AG203="CB")</formula>
    </cfRule>
    <cfRule type="expression" dxfId="19" priority="48952">
      <formula>OR(AG203="CT",AG203="SCIK",AG203="CUMIL")</formula>
    </cfRule>
    <cfRule type="expression" dxfId="9" priority="48953">
      <formula>OR(AG203="TR",AG203="TDM",AG203="PKT")</formula>
    </cfRule>
    <cfRule type="expression" dxfId="21" priority="48942">
      <formula>OR(AG203="FI")</formula>
    </cfRule>
    <cfRule type="expression" dxfId="3" priority="48943">
      <formula>OR(AG203="L",AG203="OTG")</formula>
    </cfRule>
    <cfRule type="expression" dxfId="20" priority="48944">
      <formula>OR(AG203="FG")</formula>
    </cfRule>
    <cfRule type="expression" dxfId="50" priority="48945">
      <formula>OR(AG203="OP",AG203="RS",AG203="RTS",#REF!="PRM",AG203="CB")</formula>
    </cfRule>
    <cfRule type="expression" dxfId="19" priority="48946">
      <formula>OR(AG203="CT",AG203="SCIK",AG203="CUMIL")</formula>
    </cfRule>
    <cfRule type="expression" dxfId="9" priority="48947">
      <formula>OR(AG203="TR",AG203="TDM",AG203="PKT")</formula>
    </cfRule>
    <cfRule type="expression" dxfId="21" priority="48936">
      <formula>OR(AG203="FI")</formula>
    </cfRule>
    <cfRule type="expression" dxfId="3" priority="48937">
      <formula>OR(AG203="L",AG203="OTG")</formula>
    </cfRule>
    <cfRule type="expression" dxfId="20" priority="48938">
      <formula>OR(AG203="FG")</formula>
    </cfRule>
    <cfRule type="expression" dxfId="50" priority="48939">
      <formula>OR(AG203="OP",AG203="RS",AG203="RTS",#REF!="PRM",AG203="CB")</formula>
    </cfRule>
    <cfRule type="expression" dxfId="19" priority="48940">
      <formula>OR(AG203="CT",AG203="SCIK",AG203="CUMIL")</formula>
    </cfRule>
    <cfRule type="expression" dxfId="9" priority="48941">
      <formula>OR(AG203="TR",AG203="TDM",AG203="PKT")</formula>
    </cfRule>
    <cfRule type="expression" dxfId="21" priority="48840">
      <formula>OR(AG203="FI")</formula>
    </cfRule>
    <cfRule type="expression" dxfId="3" priority="48841">
      <formula>OR(AG203="L",AG203="OTG")</formula>
    </cfRule>
    <cfRule type="expression" dxfId="20" priority="48842">
      <formula>OR(AG203="FG")</formula>
    </cfRule>
    <cfRule type="expression" dxfId="50" priority="48843">
      <formula>OR(AG203="OP",AG203="RS",AG203="RTS",#REF!="PRM",AG203="CB")</formula>
    </cfRule>
    <cfRule type="expression" dxfId="19" priority="48844">
      <formula>OR(AG203="CT",AG203="SCIK",AG203="CUMIL")</formula>
    </cfRule>
    <cfRule type="expression" dxfId="9" priority="48845">
      <formula>OR(AG203="TR",AG203="TDM",AG203="PKT")</formula>
    </cfRule>
    <cfRule type="expression" dxfId="21" priority="48834">
      <formula>OR(AG203="FI")</formula>
    </cfRule>
    <cfRule type="expression" dxfId="3" priority="48835">
      <formula>OR(AG203="L",AG203="OTG")</formula>
    </cfRule>
    <cfRule type="expression" dxfId="20" priority="48836">
      <formula>OR(AG203="FG")</formula>
    </cfRule>
    <cfRule type="expression" dxfId="50" priority="48837">
      <formula>OR(AG203="OP",AG203="RS",AG203="RTS",#REF!="PRM",AG203="CB")</formula>
    </cfRule>
    <cfRule type="expression" dxfId="19" priority="48838">
      <formula>OR(AG203="CT",AG203="SCIK",AG203="CUMIL")</formula>
    </cfRule>
    <cfRule type="expression" dxfId="9" priority="48839">
      <formula>OR(AG203="TR",AG203="TDM",AG203="PKT")</formula>
    </cfRule>
    <cfRule type="cellIs" dxfId="15" priority="48825" operator="equal">
      <formula>"EG (WFO)"</formula>
    </cfRule>
    <cfRule type="cellIs" dxfId="15" priority="48826" operator="equal">
      <formula>"EE (WFO)"</formula>
    </cfRule>
    <cfRule type="cellIs" dxfId="15" priority="48827" operator="equal">
      <formula>"EC (WFO)"</formula>
    </cfRule>
    <cfRule type="expression" dxfId="21" priority="48819">
      <formula>OR(AG203="FI")</formula>
    </cfRule>
    <cfRule type="expression" dxfId="3" priority="48820">
      <formula>OR(AG203="L",AG203="OTG")</formula>
    </cfRule>
    <cfRule type="expression" dxfId="20" priority="48821">
      <formula>OR(AG203="FG")</formula>
    </cfRule>
    <cfRule type="expression" dxfId="50" priority="48822">
      <formula>OR(AG203="OP",AG203="RS",AG203="RTS",#REF!="PRM",AG203="CB")</formula>
    </cfRule>
    <cfRule type="expression" dxfId="19" priority="48823">
      <formula>OR(AG203="CT",AG203="SCIK",AG203="CUMIL")</formula>
    </cfRule>
    <cfRule type="expression" dxfId="9" priority="48824">
      <formula>OR(AG203="TR",AG203="TDM",AG203="PKT")</formula>
    </cfRule>
    <cfRule type="expression" dxfId="21" priority="48813">
      <formula>OR(AG203="FI")</formula>
    </cfRule>
    <cfRule type="expression" dxfId="3" priority="48814">
      <formula>OR(AG203="L",AG203="OTG")</formula>
    </cfRule>
    <cfRule type="expression" dxfId="20" priority="48815">
      <formula>OR(AG203="FG")</formula>
    </cfRule>
    <cfRule type="expression" dxfId="50" priority="48816">
      <formula>OR(AG203="OP",AG203="RS",AG203="RTS",#REF!="PRM",AG203="CB")</formula>
    </cfRule>
    <cfRule type="expression" dxfId="19" priority="48817">
      <formula>OR(AG203="CT",AG203="SCIK",AG203="CUMIL")</formula>
    </cfRule>
    <cfRule type="expression" dxfId="9" priority="48818">
      <formula>OR(AG203="TR",AG203="TDM",AG203="PKT")</formula>
    </cfRule>
    <cfRule type="expression" dxfId="21" priority="48795">
      <formula>OR(AG203="FI")</formula>
    </cfRule>
    <cfRule type="expression" dxfId="3" priority="48796">
      <formula>OR(AG203="L",AG203="OTG")</formula>
    </cfRule>
    <cfRule type="expression" dxfId="20" priority="48797">
      <formula>OR(AG203="FG")</formula>
    </cfRule>
    <cfRule type="expression" dxfId="50" priority="48798">
      <formula>OR(AG203="OP",AG203="RS",AG203="RTS",#REF!="PRM",AG203="CB")</formula>
    </cfRule>
    <cfRule type="expression" dxfId="19" priority="48799">
      <formula>OR(AG203="CT",AG203="SCIK",AG203="CUMIL")</formula>
    </cfRule>
    <cfRule type="expression" dxfId="9" priority="48800">
      <formula>OR(AG203="TR",AG203="TDM",AG203="PKT")</formula>
    </cfRule>
    <cfRule type="expression" dxfId="21" priority="48789">
      <formula>OR(AG203="FI")</formula>
    </cfRule>
    <cfRule type="expression" dxfId="3" priority="48790">
      <formula>OR(AG203="L",AG203="OTG")</formula>
    </cfRule>
    <cfRule type="expression" dxfId="20" priority="48791">
      <formula>OR(AG203="FG")</formula>
    </cfRule>
    <cfRule type="expression" dxfId="50" priority="48792">
      <formula>OR(AG203="OP",AG203="RS",AG203="RTS",#REF!="PRM",AG203="CB")</formula>
    </cfRule>
    <cfRule type="expression" dxfId="19" priority="48793">
      <formula>OR(AG203="CT",AG203="SCIK",AG203="CUMIL")</formula>
    </cfRule>
    <cfRule type="expression" dxfId="9" priority="48794">
      <formula>OR(AG203="TR",AG203="TDM",AG203="PKT")</formula>
    </cfRule>
    <cfRule type="expression" dxfId="21" priority="48783">
      <formula>OR(AG203="FI")</formula>
    </cfRule>
    <cfRule type="expression" dxfId="3" priority="48784">
      <formula>OR(AG203="L",AG203="OTG")</formula>
    </cfRule>
    <cfRule type="expression" dxfId="20" priority="48785">
      <formula>OR(AG203="FG")</formula>
    </cfRule>
    <cfRule type="expression" dxfId="50" priority="48786">
      <formula>OR(AG203="OP",AG203="RS",AG203="RTS",#REF!="PRM",AG203="CB")</formula>
    </cfRule>
    <cfRule type="expression" dxfId="19" priority="48787">
      <formula>OR(AG203="CT",AG203="SCIK",AG203="CUMIL")</formula>
    </cfRule>
    <cfRule type="expression" dxfId="9" priority="48788">
      <formula>OR(AG203="TR",AG203="TDM",AG203="PKT")</formula>
    </cfRule>
    <cfRule type="expression" dxfId="21" priority="48744">
      <formula>OR(AG203="FI")</formula>
    </cfRule>
    <cfRule type="expression" dxfId="3" priority="48745">
      <formula>OR(AG203="L",AG203="OTG")</formula>
    </cfRule>
    <cfRule type="expression" dxfId="20" priority="48746">
      <formula>OR(AG203="FG")</formula>
    </cfRule>
    <cfRule type="expression" dxfId="50" priority="48747">
      <formula>OR(AG203="OP",AG203="RS",AG203="RTS",#REF!="PRM",AG203="CB")</formula>
    </cfRule>
    <cfRule type="expression" dxfId="19" priority="48748">
      <formula>OR(AG203="CT",AG203="SCIK",AG203="CUMIL")</formula>
    </cfRule>
    <cfRule type="expression" dxfId="9" priority="48749">
      <formula>OR(AG203="TR",AG203="TDM",AG203="PKT")</formula>
    </cfRule>
    <cfRule type="expression" dxfId="21" priority="48738">
      <formula>OR(AG203="FI")</formula>
    </cfRule>
    <cfRule type="expression" dxfId="3" priority="48739">
      <formula>OR(AG203="L",AG203="OTG")</formula>
    </cfRule>
    <cfRule type="expression" dxfId="20" priority="48740">
      <formula>OR(AG203="FG")</formula>
    </cfRule>
    <cfRule type="expression" dxfId="50" priority="48741">
      <formula>OR(AG203="OP",AG203="RS",AG203="RTS",#REF!="PRM",AG203="CB")</formula>
    </cfRule>
    <cfRule type="expression" dxfId="19" priority="48742">
      <formula>OR(AG203="CT",AG203="SCIK",AG203="CUMIL")</formula>
    </cfRule>
    <cfRule type="expression" dxfId="9" priority="48743">
      <formula>OR(AG203="TR",AG203="TDM",AG203="PKT")</formula>
    </cfRule>
    <cfRule type="expression" dxfId="21" priority="48708">
      <formula>OR(AG203="FI")</formula>
    </cfRule>
    <cfRule type="expression" dxfId="3" priority="48709">
      <formula>OR(AG203="L",AG203="OTG")</formula>
    </cfRule>
    <cfRule type="expression" dxfId="20" priority="48710">
      <formula>OR(AG203="FG")</formula>
    </cfRule>
    <cfRule type="expression" dxfId="50" priority="48711">
      <formula>OR(AG203="OP",AG203="RS",AG203="RTS",#REF!="PRM",AG203="CB")</formula>
    </cfRule>
    <cfRule type="expression" dxfId="19" priority="48712">
      <formula>OR(AG203="CT",AG203="SCIK",AG203="CUMIL")</formula>
    </cfRule>
    <cfRule type="expression" dxfId="9" priority="48713">
      <formula>OR(AG203="TR",AG203="TDM",AG203="PKT")</formula>
    </cfRule>
    <cfRule type="expression" dxfId="21" priority="48702">
      <formula>OR(AG203="FI")</formula>
    </cfRule>
    <cfRule type="expression" dxfId="3" priority="48703">
      <formula>OR(AG203="L",AG203="OTG")</formula>
    </cfRule>
    <cfRule type="expression" dxfId="20" priority="48704">
      <formula>OR(AG203="FG")</formula>
    </cfRule>
    <cfRule type="expression" dxfId="50" priority="48705">
      <formula>OR(AG203="OP",AG203="RS",AG203="RTS",#REF!="PRM",AG203="CB")</formula>
    </cfRule>
    <cfRule type="expression" dxfId="19" priority="48706">
      <formula>OR(AG203="CT",AG203="SCIK",AG203="CUMIL")</formula>
    </cfRule>
    <cfRule type="expression" dxfId="9" priority="48707">
      <formula>OR(AG203="TR",AG203="TDM",AG203="PKT")</formula>
    </cfRule>
    <cfRule type="expression" dxfId="21" priority="48696">
      <formula>OR(AG203="FI")</formula>
    </cfRule>
    <cfRule type="expression" dxfId="3" priority="48697">
      <formula>OR(AG203="L",AG203="OTG")</formula>
    </cfRule>
    <cfRule type="expression" dxfId="20" priority="48698">
      <formula>OR(AG203="FG")</formula>
    </cfRule>
    <cfRule type="expression" dxfId="50" priority="48699">
      <formula>OR(AG203="OP",AG203="RS",AG203="RTS",#REF!="PRM",AG203="CB")</formula>
    </cfRule>
    <cfRule type="expression" dxfId="19" priority="48700">
      <formula>OR(AG203="CT",AG203="SCIK",AG203="CUMIL")</formula>
    </cfRule>
    <cfRule type="expression" dxfId="9" priority="48701">
      <formula>OR(AG203="TR",AG203="TDM",AG203="PKT")</formula>
    </cfRule>
    <cfRule type="expression" dxfId="21" priority="48690">
      <formula>OR(AG203="FI")</formula>
    </cfRule>
    <cfRule type="expression" dxfId="3" priority="48691">
      <formula>OR(AG203="L",AG203="OTG")</formula>
    </cfRule>
    <cfRule type="expression" dxfId="20" priority="48692">
      <formula>OR(AG203="FG")</formula>
    </cfRule>
    <cfRule type="expression" dxfId="50" priority="48693">
      <formula>OR(AG203="OP",AG203="RS",AG203="RTS",#REF!="PRM",AG203="CB")</formula>
    </cfRule>
    <cfRule type="expression" dxfId="19" priority="48694">
      <formula>OR(AG203="CT",AG203="SCIK",AG203="CUMIL")</formula>
    </cfRule>
    <cfRule type="expression" dxfId="9" priority="48695">
      <formula>OR(AG203="TR",AG203="TDM",AG203="PKT")</formula>
    </cfRule>
    <cfRule type="expression" dxfId="21" priority="48684">
      <formula>OR(AG203="FI")</formula>
    </cfRule>
    <cfRule type="expression" dxfId="3" priority="48685">
      <formula>OR(AG203="L",AG203="OTG")</formula>
    </cfRule>
    <cfRule type="expression" dxfId="20" priority="48686">
      <formula>OR(AG203="FG")</formula>
    </cfRule>
    <cfRule type="expression" dxfId="50" priority="48687">
      <formula>OR(AG203="OP",AG203="RS",AG203="RTS",#REF!="PRM",AG203="CB")</formula>
    </cfRule>
    <cfRule type="expression" dxfId="19" priority="48688">
      <formula>OR(AG203="CT",AG203="SCIK",AG203="CUMIL")</formula>
    </cfRule>
    <cfRule type="expression" dxfId="9" priority="48689">
      <formula>OR(AG203="TR",AG203="TDM",AG203="PKT")</formula>
    </cfRule>
    <cfRule type="expression" dxfId="21" priority="48678">
      <formula>OR(AG203="FI")</formula>
    </cfRule>
    <cfRule type="expression" dxfId="3" priority="48679">
      <formula>OR(AG203="L",AG203="OTG")</formula>
    </cfRule>
    <cfRule type="expression" dxfId="20" priority="48680">
      <formula>OR(AG203="FG")</formula>
    </cfRule>
    <cfRule type="expression" dxfId="50" priority="48681">
      <formula>OR(AG203="OP",AG203="RS",AG203="RTS",#REF!="PRM",AG203="CB")</formula>
    </cfRule>
    <cfRule type="expression" dxfId="19" priority="48682">
      <formula>OR(AG203="CT",AG203="SCIK",AG203="CUMIL")</formula>
    </cfRule>
    <cfRule type="expression" dxfId="9" priority="48683">
      <formula>OR(AG203="TR",AG203="TDM",AG203="PKT")</formula>
    </cfRule>
    <cfRule type="expression" dxfId="21" priority="48672">
      <formula>OR(AG203="FI")</formula>
    </cfRule>
    <cfRule type="expression" dxfId="3" priority="48673">
      <formula>OR(AG203="L",AG203="OTG")</formula>
    </cfRule>
    <cfRule type="expression" dxfId="20" priority="48674">
      <formula>OR(AG203="FG")</formula>
    </cfRule>
    <cfRule type="expression" dxfId="50" priority="48675">
      <formula>OR(AG203="OP",AG203="RS",AG203="RTS",#REF!="PRM",AG203="CB")</formula>
    </cfRule>
    <cfRule type="expression" dxfId="19" priority="48676">
      <formula>OR(AG203="CT",AG203="SCIK",AG203="CUMIL")</formula>
    </cfRule>
    <cfRule type="expression" dxfId="9" priority="48677">
      <formula>OR(AG203="TR",AG203="TDM",AG203="PKT")</formula>
    </cfRule>
    <cfRule type="expression" dxfId="21" priority="48666">
      <formula>OR(AG203="FI")</formula>
    </cfRule>
    <cfRule type="expression" dxfId="3" priority="48667">
      <formula>OR(AG203="L",AG203="OTG")</formula>
    </cfRule>
    <cfRule type="expression" dxfId="20" priority="48668">
      <formula>OR(AG203="FG")</formula>
    </cfRule>
    <cfRule type="expression" dxfId="50" priority="48669">
      <formula>OR(AG203="OP",AG203="RS",AG203="RTS",#REF!="PRM",AG203="CB")</formula>
    </cfRule>
    <cfRule type="expression" dxfId="19" priority="48670">
      <formula>OR(AG203="CT",AG203="SCIK",AG203="CUMIL")</formula>
    </cfRule>
    <cfRule type="expression" dxfId="9" priority="48671">
      <formula>OR(AG203="TR",AG203="TDM",AG203="PKT")</formula>
    </cfRule>
    <cfRule type="expression" dxfId="21" priority="48660">
      <formula>OR(AG203="FI")</formula>
    </cfRule>
    <cfRule type="expression" dxfId="3" priority="48661">
      <formula>OR(AG203="L",AG203="OTG")</formula>
    </cfRule>
    <cfRule type="expression" dxfId="20" priority="48662">
      <formula>OR(AG203="FG")</formula>
    </cfRule>
    <cfRule type="expression" dxfId="50" priority="48663">
      <formula>OR(AG203="OP",AG203="RS",AG203="RTS",#REF!="PRM",AG203="CB")</formula>
    </cfRule>
    <cfRule type="expression" dxfId="19" priority="48664">
      <formula>OR(AG203="CT",AG203="SCIK",AG203="CUMIL")</formula>
    </cfRule>
    <cfRule type="expression" dxfId="9" priority="48665">
      <formula>OR(AG203="TR",AG203="TDM",AG203="PKT")</formula>
    </cfRule>
    <cfRule type="expression" dxfId="21" priority="48654">
      <formula>OR(AG203="FI")</formula>
    </cfRule>
    <cfRule type="expression" dxfId="3" priority="48655">
      <formula>OR(AG203="L",AG203="OTG")</formula>
    </cfRule>
    <cfRule type="expression" dxfId="20" priority="48656">
      <formula>OR(AG203="FG")</formula>
    </cfRule>
    <cfRule type="expression" dxfId="50" priority="48657">
      <formula>OR(AG203="OP",AG203="RS",AG203="RTS",#REF!="PRM",AG203="CB")</formula>
    </cfRule>
    <cfRule type="expression" dxfId="19" priority="48658">
      <formula>OR(AG203="CT",AG203="SCIK",AG203="CUMIL")</formula>
    </cfRule>
    <cfRule type="expression" dxfId="9" priority="48659">
      <formula>OR(AG203="TR",AG203="TDM",AG203="PKT")</formula>
    </cfRule>
  </conditionalFormatting>
  <conditionalFormatting sqref="AG203">
    <cfRule type="expression" dxfId="21" priority="48828">
      <formula>OR(AG203="FI")</formula>
    </cfRule>
    <cfRule type="expression" dxfId="3" priority="48829">
      <formula>OR(AG203="L",AG203="OTG")</formula>
    </cfRule>
    <cfRule type="expression" dxfId="20" priority="48830">
      <formula>OR(AG203="FG")</formula>
    </cfRule>
    <cfRule type="expression" dxfId="50" priority="48831">
      <formula>OR(AG203="OP",AG203="RS",AG203="RTS",#REF!="PRM",AG203="CB")</formula>
    </cfRule>
    <cfRule type="expression" dxfId="19" priority="48832">
      <formula>OR(AG203="CT",AG203="SCIK",AG203="CUMIL")</formula>
    </cfRule>
    <cfRule type="expression" dxfId="9" priority="48833">
      <formula>OR(AG203="TR",AG203="TDM",AG203="PKT")</formula>
    </cfRule>
    <cfRule type="expression" dxfId="21" priority="48807">
      <formula>OR(AG203="FI")</formula>
    </cfRule>
    <cfRule type="expression" dxfId="3" priority="48808">
      <formula>OR(AG203="L",AG203="OTG")</formula>
    </cfRule>
    <cfRule type="expression" dxfId="20" priority="48809">
      <formula>OR(AG203="FG")</formula>
    </cfRule>
    <cfRule type="expression" dxfId="50" priority="48810">
      <formula>OR(AG203="OP",AG203="RS",AG203="RTS",#REF!="PRM",AG203="CB")</formula>
    </cfRule>
    <cfRule type="expression" dxfId="19" priority="48811">
      <formula>OR(AG203="CT",AG203="SCIK",AG203="CUMIL")</formula>
    </cfRule>
    <cfRule type="expression" dxfId="9" priority="48812">
      <formula>OR(AG203="TR",AG203="TDM",AG203="PKT")</formula>
    </cfRule>
    <cfRule type="expression" dxfId="21" priority="48801">
      <formula>OR(AG203="FI")</formula>
    </cfRule>
    <cfRule type="expression" dxfId="3" priority="48802">
      <formula>OR(AG203="L",AG203="OTG")</formula>
    </cfRule>
    <cfRule type="expression" dxfId="20" priority="48803">
      <formula>OR(AG203="FG")</formula>
    </cfRule>
    <cfRule type="expression" dxfId="50" priority="48804">
      <formula>OR(AG203="OP",AG203="RS",AG203="RTS",#REF!="PRM",AG203="CB")</formula>
    </cfRule>
    <cfRule type="expression" dxfId="19" priority="48805">
      <formula>OR(AG203="CT",AG203="SCIK",AG203="CUMIL")</formula>
    </cfRule>
    <cfRule type="expression" dxfId="9" priority="48806">
      <formula>OR(AG203="TR",AG203="TDM",AG203="PKT")</formula>
    </cfRule>
    <cfRule type="expression" dxfId="21" priority="48726">
      <formula>OR(AG203="FI")</formula>
    </cfRule>
    <cfRule type="expression" dxfId="3" priority="48727">
      <formula>OR(AG203="L",AG203="OTG")</formula>
    </cfRule>
    <cfRule type="expression" dxfId="20" priority="48728">
      <formula>OR(AG203="FG")</formula>
    </cfRule>
    <cfRule type="expression" dxfId="50" priority="48729">
      <formula>OR(AG203="OP",AG203="RS",AG203="RTS",#REF!="PRM",AG203="CB")</formula>
    </cfRule>
    <cfRule type="expression" dxfId="19" priority="48730">
      <formula>OR(AG203="CT",AG203="SCIK",AG203="CUMIL")</formula>
    </cfRule>
    <cfRule type="expression" dxfId="9" priority="48731">
      <formula>OR(AG203="TR",AG203="TDM",AG203="PKT")</formula>
    </cfRule>
    <cfRule type="expression" dxfId="21" priority="48720">
      <formula>OR(AG203="FI")</formula>
    </cfRule>
    <cfRule type="expression" dxfId="3" priority="48721">
      <formula>OR(AG203="L",AG203="OTG")</formula>
    </cfRule>
    <cfRule type="expression" dxfId="20" priority="48722">
      <formula>OR(AG203="FG")</formula>
    </cfRule>
    <cfRule type="expression" dxfId="50" priority="48723">
      <formula>OR(AG203="OP",AG203="RS",AG203="RTS",#REF!="PRM",AG203="CB")</formula>
    </cfRule>
    <cfRule type="expression" dxfId="19" priority="48724">
      <formula>OR(AG203="CT",AG203="SCIK",AG203="CUMIL")</formula>
    </cfRule>
    <cfRule type="expression" dxfId="9" priority="48725">
      <formula>OR(AG203="TR",AG203="TDM",AG203="PKT")</formula>
    </cfRule>
    <cfRule type="expression" dxfId="21" priority="48714">
      <formula>OR(AG203="FI")</formula>
    </cfRule>
    <cfRule type="expression" dxfId="3" priority="48715">
      <formula>OR(AG203="L",AG203="OTG")</formula>
    </cfRule>
    <cfRule type="expression" dxfId="20" priority="48716">
      <formula>OR(AG203="FG")</formula>
    </cfRule>
    <cfRule type="expression" dxfId="50" priority="48717">
      <formula>OR(AG203="OP",AG203="RS",AG203="RTS",#REF!="PRM",AG203="CB")</formula>
    </cfRule>
    <cfRule type="expression" dxfId="19" priority="48718">
      <formula>OR(AG203="CT",AG203="SCIK",AG203="CUMIL")</formula>
    </cfRule>
    <cfRule type="expression" dxfId="9" priority="48719">
      <formula>OR(AG203="TR",AG203="TDM",AG203="PKT")</formula>
    </cfRule>
  </conditionalFormatting>
  <conditionalFormatting sqref="AH203:AJ203">
    <cfRule type="expression" dxfId="21" priority="48777">
      <formula>OR(AH203="FI")</formula>
    </cfRule>
    <cfRule type="expression" dxfId="3" priority="48778">
      <formula>OR(AH203="L",AH203="OTG")</formula>
    </cfRule>
    <cfRule type="expression" dxfId="20" priority="48779">
      <formula>OR(AH203="FG")</formula>
    </cfRule>
    <cfRule type="expression" dxfId="50" priority="48780">
      <formula>OR(AH203="OP",AH203="RS",AH203="RTS",#REF!="PRM",AH203="CB")</formula>
    </cfRule>
    <cfRule type="expression" dxfId="19" priority="48781">
      <formula>OR(AH203="CT",AH203="SCIK",AH203="CUMIL")</formula>
    </cfRule>
    <cfRule type="expression" dxfId="9" priority="48782">
      <formula>OR(AH203="TR",AH203="TDM",AH203="PKT")</formula>
    </cfRule>
    <cfRule type="cellIs" dxfId="15" priority="48774" operator="equal">
      <formula>"EG (WFO)"</formula>
    </cfRule>
    <cfRule type="cellIs" dxfId="15" priority="48775" operator="equal">
      <formula>"EE (WFO)"</formula>
    </cfRule>
    <cfRule type="cellIs" dxfId="15" priority="48776" operator="equal">
      <formula>"EC (WFO)"</formula>
    </cfRule>
    <cfRule type="expression" dxfId="21" priority="48768">
      <formula>OR(AH203="FI")</formula>
    </cfRule>
    <cfRule type="expression" dxfId="3" priority="48769">
      <formula>OR(AH203="L",AH203="OTG")</formula>
    </cfRule>
    <cfRule type="expression" dxfId="20" priority="48770">
      <formula>OR(AH203="FG")</formula>
    </cfRule>
    <cfRule type="expression" dxfId="50" priority="48771">
      <formula>OR(AH203="OP",AH203="RS",AH203="RTS",#REF!="PRM",AH203="CB")</formula>
    </cfRule>
    <cfRule type="expression" dxfId="19" priority="48772">
      <formula>OR(AH203="CT",AH203="SCIK",AH203="CUMIL")</formula>
    </cfRule>
    <cfRule type="expression" dxfId="9" priority="48773">
      <formula>OR(AH203="TR",AH203="TDM",AH203="PKT")</formula>
    </cfRule>
    <cfRule type="expression" dxfId="21" priority="48762">
      <formula>OR(AH203="FI")</formula>
    </cfRule>
    <cfRule type="expression" dxfId="3" priority="48763">
      <formula>OR(AH203="L",AH203="OTG")</formula>
    </cfRule>
    <cfRule type="expression" dxfId="20" priority="48764">
      <formula>OR(AH203="FG")</formula>
    </cfRule>
    <cfRule type="expression" dxfId="50" priority="48765">
      <formula>OR(AH203="OP",AH203="RS",AH203="RTS",#REF!="PRM",AH203="CB")</formula>
    </cfRule>
    <cfRule type="expression" dxfId="19" priority="48766">
      <formula>OR(AH203="CT",AH203="SCIK",AH203="CUMIL")</formula>
    </cfRule>
    <cfRule type="expression" dxfId="9" priority="48767">
      <formula>OR(AH203="TR",AH203="TDM",AH203="PKT")</formula>
    </cfRule>
    <cfRule type="expression" dxfId="21" priority="48756">
      <formula>OR(AH203="FI")</formula>
    </cfRule>
    <cfRule type="expression" dxfId="3" priority="48757">
      <formula>OR(AH203="L",AH203="OTG")</formula>
    </cfRule>
    <cfRule type="expression" dxfId="20" priority="48758">
      <formula>OR(AH203="FG")</formula>
    </cfRule>
    <cfRule type="expression" dxfId="50" priority="48759">
      <formula>OR(AH203="OP",AH203="RS",AH203="RTS",#REF!="PRM",AH203="CB")</formula>
    </cfRule>
    <cfRule type="expression" dxfId="19" priority="48760">
      <formula>OR(AH203="CT",AH203="SCIK",AH203="CUMIL")</formula>
    </cfRule>
    <cfRule type="expression" dxfId="9" priority="48761">
      <formula>OR(AH203="TR",AH203="TDM",AH203="PKT")</formula>
    </cfRule>
    <cfRule type="expression" dxfId="21" priority="48750">
      <formula>OR(AH203="FI")</formula>
    </cfRule>
    <cfRule type="expression" dxfId="3" priority="48751">
      <formula>OR(AH203="L",AH203="OTG")</formula>
    </cfRule>
    <cfRule type="expression" dxfId="20" priority="48752">
      <formula>OR(AH203="FG")</formula>
    </cfRule>
    <cfRule type="expression" dxfId="50" priority="48753">
      <formula>OR(AH203="OP",AH203="RS",AH203="RTS",#REF!="PRM",AH203="CB")</formula>
    </cfRule>
    <cfRule type="expression" dxfId="19" priority="48754">
      <formula>OR(AH203="CT",AH203="SCIK",AH203="CUMIL")</formula>
    </cfRule>
    <cfRule type="expression" dxfId="9" priority="48755">
      <formula>OR(AH203="TR",AH203="TDM",AH203="PKT")</formula>
    </cfRule>
    <cfRule type="expression" dxfId="21" priority="48732">
      <formula>OR(AH203="FI")</formula>
    </cfRule>
    <cfRule type="expression" dxfId="3" priority="48733">
      <formula>OR(AH203="L",AH203="OTG")</formula>
    </cfRule>
    <cfRule type="expression" dxfId="20" priority="48734">
      <formula>OR(AH203="FG")</formula>
    </cfRule>
    <cfRule type="expression" dxfId="50" priority="48735">
      <formula>OR(AH203="OP",AH203="RS",AH203="RTS",#REF!="PRM",AH203="CB")</formula>
    </cfRule>
    <cfRule type="expression" dxfId="19" priority="48736">
      <formula>OR(AH203="CT",AH203="SCIK",AH203="CUMIL")</formula>
    </cfRule>
    <cfRule type="expression" dxfId="9" priority="48737">
      <formula>OR(AH203="TR",AH203="TDM",AH203="PKT")</formula>
    </cfRule>
  </conditionalFormatting>
  <conditionalFormatting sqref="AJ203">
    <cfRule type="expression" dxfId="21" priority="49056">
      <formula>OR(AJ203="FI")</formula>
    </cfRule>
    <cfRule type="expression" dxfId="3" priority="49057">
      <formula>OR(AJ203="L",AJ203="OTG")</formula>
    </cfRule>
    <cfRule type="expression" dxfId="20" priority="49058">
      <formula>OR(AJ203="FG")</formula>
    </cfRule>
    <cfRule type="expression" dxfId="50" priority="49059">
      <formula>OR(AJ203="OP",AJ203="RS",AJ203="RTS",#REF!="PRM",AJ203="CB")</formula>
    </cfRule>
    <cfRule type="expression" dxfId="19" priority="49060">
      <formula>OR(AJ203="CT",AJ203="SCIK",AJ203="CUMIL")</formula>
    </cfRule>
    <cfRule type="expression" dxfId="9" priority="49061">
      <formula>OR(AJ203="TR",AJ203="TDM",AJ203="PKT")</formula>
    </cfRule>
    <cfRule type="expression" dxfId="21" priority="49044">
      <formula>OR(AJ203="FI")</formula>
    </cfRule>
    <cfRule type="expression" dxfId="3" priority="49045">
      <formula>OR(AJ203="L",AJ203="OTG")</formula>
    </cfRule>
    <cfRule type="expression" dxfId="20" priority="49046">
      <formula>OR(AJ203="FG")</formula>
    </cfRule>
    <cfRule type="expression" dxfId="50" priority="49047">
      <formula>OR(AJ203="OP",AJ203="RS",AJ203="RTS",#REF!="PRM",AJ203="CB")</formula>
    </cfRule>
    <cfRule type="expression" dxfId="19" priority="49048">
      <formula>OR(AJ203="CT",AJ203="SCIK",AJ203="CUMIL")</formula>
    </cfRule>
    <cfRule type="expression" dxfId="9" priority="49049">
      <formula>OR(AJ203="TR",AJ203="TDM",AJ203="PKT")</formula>
    </cfRule>
    <cfRule type="cellIs" dxfId="15" priority="49041" operator="equal">
      <formula>"EG (WFO)"</formula>
    </cfRule>
    <cfRule type="cellIs" dxfId="15" priority="49042" operator="equal">
      <formula>"EE (WFO)"</formula>
    </cfRule>
    <cfRule type="cellIs" dxfId="15" priority="49043" operator="equal">
      <formula>"EC (WFO)"</formula>
    </cfRule>
    <cfRule type="expression" dxfId="21" priority="49023">
      <formula>OR(AJ203="FI")</formula>
    </cfRule>
    <cfRule type="expression" dxfId="3" priority="49024">
      <formula>OR(AJ203="L",AJ203="OTG")</formula>
    </cfRule>
    <cfRule type="expression" dxfId="20" priority="49025">
      <formula>OR(AJ203="FG")</formula>
    </cfRule>
    <cfRule type="expression" dxfId="50" priority="49026">
      <formula>OR(AJ203="OP",AJ203="RS",AJ203="RTS",#REF!="PRM",AJ203="CB")</formula>
    </cfRule>
    <cfRule type="expression" dxfId="19" priority="49027">
      <formula>OR(AJ203="CT",AJ203="SCIK",AJ203="CUMIL")</formula>
    </cfRule>
    <cfRule type="expression" dxfId="9" priority="49028">
      <formula>OR(AJ203="TR",AJ203="TDM",AJ203="PKT")</formula>
    </cfRule>
    <cfRule type="expression" dxfId="21" priority="49017">
      <formula>OR(AJ203="FI")</formula>
    </cfRule>
    <cfRule type="expression" dxfId="3" priority="49018">
      <formula>OR(AJ203="L",AJ203="OTG")</formula>
    </cfRule>
    <cfRule type="expression" dxfId="20" priority="49019">
      <formula>OR(AJ203="FG")</formula>
    </cfRule>
    <cfRule type="expression" dxfId="50" priority="49020">
      <formula>OR(AJ203="OP",AJ203="RS",AJ203="RTS",#REF!="PRM",AJ203="CB")</formula>
    </cfRule>
    <cfRule type="expression" dxfId="19" priority="49021">
      <formula>OR(AJ203="CT",AJ203="SCIK",AJ203="CUMIL")</formula>
    </cfRule>
    <cfRule type="expression" dxfId="9" priority="49022">
      <formula>OR(AJ203="TR",AJ203="TDM",AJ203="PKT")</formula>
    </cfRule>
    <cfRule type="expression" dxfId="21" priority="48930">
      <formula>OR(AJ203="FI")</formula>
    </cfRule>
    <cfRule type="expression" dxfId="3" priority="48931">
      <formula>OR(AJ203="L",AJ203="OTG")</formula>
    </cfRule>
    <cfRule type="expression" dxfId="20" priority="48932">
      <formula>OR(AJ203="FG")</formula>
    </cfRule>
    <cfRule type="expression" dxfId="50" priority="48933">
      <formula>OR(AJ203="OP",AJ203="RS",AJ203="RTS",#REF!="PRM",AJ203="CB")</formula>
    </cfRule>
    <cfRule type="expression" dxfId="19" priority="48934">
      <formula>OR(AJ203="CT",AJ203="SCIK",AJ203="CUMIL")</formula>
    </cfRule>
    <cfRule type="expression" dxfId="9" priority="48935">
      <formula>OR(AJ203="TR",AJ203="TDM",AJ203="PKT")</formula>
    </cfRule>
    <cfRule type="expression" dxfId="21" priority="48918">
      <formula>OR(AJ203="FI")</formula>
    </cfRule>
    <cfRule type="expression" dxfId="3" priority="48919">
      <formula>OR(AJ203="L",AJ203="OTG")</formula>
    </cfRule>
    <cfRule type="expression" dxfId="20" priority="48920">
      <formula>OR(AJ203="FG")</formula>
    </cfRule>
    <cfRule type="expression" dxfId="50" priority="48921">
      <formula>OR(AJ203="OP",AJ203="RS",AJ203="RTS",#REF!="PRM",AJ203="CB")</formula>
    </cfRule>
    <cfRule type="expression" dxfId="19" priority="48922">
      <formula>OR(AJ203="CT",AJ203="SCIK",AJ203="CUMIL")</formula>
    </cfRule>
    <cfRule type="expression" dxfId="9" priority="48923">
      <formula>OR(AJ203="TR",AJ203="TDM",AJ203="PKT")</formula>
    </cfRule>
    <cfRule type="expression" dxfId="21" priority="48912">
      <formula>OR(AJ203="FI")</formula>
    </cfRule>
    <cfRule type="expression" dxfId="3" priority="48913">
      <formula>OR(AJ203="L",AJ203="OTG")</formula>
    </cfRule>
    <cfRule type="expression" dxfId="20" priority="48914">
      <formula>OR(AJ203="FG")</formula>
    </cfRule>
    <cfRule type="expression" dxfId="50" priority="48915">
      <formula>OR(AJ203="OP",AJ203="RS",AJ203="RTS",#REF!="PRM",AJ203="CB")</formula>
    </cfRule>
    <cfRule type="expression" dxfId="19" priority="48916">
      <formula>OR(AJ203="CT",AJ203="SCIK",AJ203="CUMIL")</formula>
    </cfRule>
    <cfRule type="expression" dxfId="9" priority="48917">
      <formula>OR(AJ203="TR",AJ203="TDM",AJ203="PKT")</formula>
    </cfRule>
    <cfRule type="expression" dxfId="21" priority="48906">
      <formula>OR(AJ203="FI")</formula>
    </cfRule>
    <cfRule type="expression" dxfId="3" priority="48907">
      <formula>OR(AJ203="L",AJ203="OTG")</formula>
    </cfRule>
    <cfRule type="expression" dxfId="20" priority="48908">
      <formula>OR(AJ203="FG")</formula>
    </cfRule>
    <cfRule type="expression" dxfId="50" priority="48909">
      <formula>OR(AJ203="OP",AJ203="RS",AJ203="RTS",#REF!="PRM",AJ203="CB")</formula>
    </cfRule>
    <cfRule type="expression" dxfId="19" priority="48910">
      <formula>OR(AJ203="CT",AJ203="SCIK",AJ203="CUMIL")</formula>
    </cfRule>
    <cfRule type="expression" dxfId="9" priority="48911">
      <formula>OR(AJ203="TR",AJ203="TDM",AJ203="PKT")</formula>
    </cfRule>
    <cfRule type="expression" dxfId="21" priority="48900">
      <formula>OR(AJ203="FI")</formula>
    </cfRule>
    <cfRule type="expression" dxfId="3" priority="48901">
      <formula>OR(AJ203="L",AJ203="OTG")</formula>
    </cfRule>
    <cfRule type="expression" dxfId="20" priority="48902">
      <formula>OR(AJ203="FG")</formula>
    </cfRule>
    <cfRule type="expression" dxfId="50" priority="48903">
      <formula>OR(AJ203="OP",AJ203="RS",AJ203="RTS",#REF!="PRM",AJ203="CB")</formula>
    </cfRule>
    <cfRule type="expression" dxfId="19" priority="48904">
      <formula>OR(AJ203="CT",AJ203="SCIK",AJ203="CUMIL")</formula>
    </cfRule>
    <cfRule type="expression" dxfId="9" priority="48905">
      <formula>OR(AJ203="TR",AJ203="TDM",AJ203="PKT")</formula>
    </cfRule>
    <cfRule type="expression" dxfId="21" priority="48894">
      <formula>OR(AJ203="FI")</formula>
    </cfRule>
    <cfRule type="expression" dxfId="3" priority="48895">
      <formula>OR(AJ203="L",AJ203="OTG")</formula>
    </cfRule>
    <cfRule type="expression" dxfId="20" priority="48896">
      <formula>OR(AJ203="FG")</formula>
    </cfRule>
    <cfRule type="expression" dxfId="50" priority="48897">
      <formula>OR(AJ203="OP",AJ203="RS",AJ203="RTS",#REF!="PRM",AJ203="CB")</formula>
    </cfRule>
    <cfRule type="expression" dxfId="19" priority="48898">
      <formula>OR(AJ203="CT",AJ203="SCIK",AJ203="CUMIL")</formula>
    </cfRule>
    <cfRule type="expression" dxfId="9" priority="48899">
      <formula>OR(AJ203="TR",AJ203="TDM",AJ203="PKT")</formula>
    </cfRule>
    <cfRule type="expression" dxfId="21" priority="48888">
      <formula>OR(AJ203="FI")</formula>
    </cfRule>
    <cfRule type="expression" dxfId="3" priority="48889">
      <formula>OR(AJ203="L",AJ203="OTG")</formula>
    </cfRule>
    <cfRule type="expression" dxfId="20" priority="48890">
      <formula>OR(AJ203="FG")</formula>
    </cfRule>
    <cfRule type="expression" dxfId="50" priority="48891">
      <formula>OR(AJ203="OP",AJ203="RS",AJ203="RTS",#REF!="PRM",AJ203="CB")</formula>
    </cfRule>
    <cfRule type="expression" dxfId="19" priority="48892">
      <formula>OR(AJ203="CT",AJ203="SCIK",AJ203="CUMIL")</formula>
    </cfRule>
    <cfRule type="expression" dxfId="9" priority="48893">
      <formula>OR(AJ203="TR",AJ203="TDM",AJ203="PKT")</formula>
    </cfRule>
    <cfRule type="expression" dxfId="21" priority="48882">
      <formula>OR(AJ203="FI")</formula>
    </cfRule>
    <cfRule type="expression" dxfId="3" priority="48883">
      <formula>OR(AJ203="L",AJ203="OTG")</formula>
    </cfRule>
    <cfRule type="expression" dxfId="20" priority="48884">
      <formula>OR(AJ203="FG")</formula>
    </cfRule>
    <cfRule type="expression" dxfId="50" priority="48885">
      <formula>OR(AJ203="OP",AJ203="RS",AJ203="RTS",#REF!="PRM",AJ203="CB")</formula>
    </cfRule>
    <cfRule type="expression" dxfId="19" priority="48886">
      <formula>OR(AJ203="CT",AJ203="SCIK",AJ203="CUMIL")</formula>
    </cfRule>
    <cfRule type="expression" dxfId="9" priority="48887">
      <formula>OR(AJ203="TR",AJ203="TDM",AJ203="PKT")</formula>
    </cfRule>
    <cfRule type="expression" dxfId="21" priority="48876">
      <formula>OR(AJ203="FI")</formula>
    </cfRule>
    <cfRule type="expression" dxfId="3" priority="48877">
      <formula>OR(AJ203="L",AJ203="OTG")</formula>
    </cfRule>
    <cfRule type="expression" dxfId="20" priority="48878">
      <formula>OR(AJ203="FG")</formula>
    </cfRule>
    <cfRule type="expression" dxfId="50" priority="48879">
      <formula>OR(AJ203="OP",AJ203="RS",AJ203="RTS",#REF!="PRM",AJ203="CB")</formula>
    </cfRule>
    <cfRule type="expression" dxfId="19" priority="48880">
      <formula>OR(AJ203="CT",AJ203="SCIK",AJ203="CUMIL")</formula>
    </cfRule>
    <cfRule type="expression" dxfId="9" priority="48881">
      <formula>OR(AJ203="TR",AJ203="TDM",AJ203="PKT")</formula>
    </cfRule>
    <cfRule type="expression" dxfId="21" priority="48870">
      <formula>OR(AJ203="FI")</formula>
    </cfRule>
    <cfRule type="expression" dxfId="3" priority="48871">
      <formula>OR(AJ203="L",AJ203="OTG")</formula>
    </cfRule>
    <cfRule type="expression" dxfId="20" priority="48872">
      <formula>OR(AJ203="FG")</formula>
    </cfRule>
    <cfRule type="expression" dxfId="50" priority="48873">
      <formula>OR(AJ203="OP",AJ203="RS",AJ203="RTS",#REF!="PRM",AJ203="CB")</formula>
    </cfRule>
    <cfRule type="expression" dxfId="19" priority="48874">
      <formula>OR(AJ203="CT",AJ203="SCIK",AJ203="CUMIL")</formula>
    </cfRule>
    <cfRule type="expression" dxfId="9" priority="48875">
      <formula>OR(AJ203="TR",AJ203="TDM",AJ203="PKT")</formula>
    </cfRule>
    <cfRule type="expression" dxfId="21" priority="48864">
      <formula>OR(AJ203="FI")</formula>
    </cfRule>
    <cfRule type="expression" dxfId="3" priority="48865">
      <formula>OR(AJ203="L",AJ203="OTG")</formula>
    </cfRule>
    <cfRule type="expression" dxfId="20" priority="48866">
      <formula>OR(AJ203="FG")</formula>
    </cfRule>
    <cfRule type="expression" dxfId="50" priority="48867">
      <formula>OR(AJ203="OP",AJ203="RS",AJ203="RTS",#REF!="PRM",AJ203="CB")</formula>
    </cfRule>
    <cfRule type="expression" dxfId="19" priority="48868">
      <formula>OR(AJ203="CT",AJ203="SCIK",AJ203="CUMIL")</formula>
    </cfRule>
    <cfRule type="expression" dxfId="9" priority="48869">
      <formula>OR(AJ203="TR",AJ203="TDM",AJ203="PKT")</formula>
    </cfRule>
    <cfRule type="expression" dxfId="21" priority="48858">
      <formula>OR(AJ203="FI")</formula>
    </cfRule>
    <cfRule type="expression" dxfId="3" priority="48859">
      <formula>OR(AJ203="L",AJ203="OTG")</formula>
    </cfRule>
    <cfRule type="expression" dxfId="20" priority="48860">
      <formula>OR(AJ203="FG")</formula>
    </cfRule>
    <cfRule type="expression" dxfId="50" priority="48861">
      <formula>OR(AJ203="OP",AJ203="RS",AJ203="RTS",#REF!="PRM",AJ203="CB")</formula>
    </cfRule>
    <cfRule type="expression" dxfId="19" priority="48862">
      <formula>OR(AJ203="CT",AJ203="SCIK",AJ203="CUMIL")</formula>
    </cfRule>
    <cfRule type="expression" dxfId="9" priority="48863">
      <formula>OR(AJ203="TR",AJ203="TDM",AJ203="PKT")</formula>
    </cfRule>
    <cfRule type="expression" dxfId="21" priority="48852">
      <formula>OR(AJ203="FI")</formula>
    </cfRule>
    <cfRule type="expression" dxfId="3" priority="48853">
      <formula>OR(AJ203="L",AJ203="OTG")</formula>
    </cfRule>
    <cfRule type="expression" dxfId="20" priority="48854">
      <formula>OR(AJ203="FG")</formula>
    </cfRule>
    <cfRule type="expression" dxfId="50" priority="48855">
      <formula>OR(AJ203="OP",AJ203="RS",AJ203="RTS",#REF!="PRM",AJ203="CB")</formula>
    </cfRule>
    <cfRule type="expression" dxfId="19" priority="48856">
      <formula>OR(AJ203="CT",AJ203="SCIK",AJ203="CUMIL")</formula>
    </cfRule>
    <cfRule type="expression" dxfId="9" priority="48857">
      <formula>OR(AJ203="TR",AJ203="TDM",AJ203="PKT")</formula>
    </cfRule>
    <cfRule type="expression" dxfId="21" priority="48846">
      <formula>OR(AJ203="FI")</formula>
    </cfRule>
    <cfRule type="expression" dxfId="3" priority="48847">
      <formula>OR(AJ203="L",AJ203="OTG")</formula>
    </cfRule>
    <cfRule type="expression" dxfId="20" priority="48848">
      <formula>OR(AJ203="FG")</formula>
    </cfRule>
    <cfRule type="expression" dxfId="50" priority="48849">
      <formula>OR(AJ203="OP",AJ203="RS",AJ203="RTS",#REF!="PRM",AJ203="CB")</formula>
    </cfRule>
    <cfRule type="expression" dxfId="19" priority="48850">
      <formula>OR(AJ203="CT",AJ203="SCIK",AJ203="CUMIL")</formula>
    </cfRule>
    <cfRule type="expression" dxfId="9" priority="48851">
      <formula>OR(AJ203="TR",AJ203="TDM",AJ203="PKT")</formula>
    </cfRule>
  </conditionalFormatting>
  <conditionalFormatting sqref="AK203">
    <cfRule type="expression" dxfId="21" priority="47029">
      <formula>OR(AK203="FI")</formula>
    </cfRule>
    <cfRule type="expression" dxfId="3" priority="47030">
      <formula>OR(AK203="L",AK203="OTG")</formula>
    </cfRule>
    <cfRule type="expression" dxfId="20" priority="47031">
      <formula>OR(AK203="FG")</formula>
    </cfRule>
    <cfRule type="expression" dxfId="50" priority="47032">
      <formula>OR(AK203="OP",AK203="RS",AK203="RTS",#REF!="PRM",AK203="CB")</formula>
    </cfRule>
    <cfRule type="expression" dxfId="19" priority="47033">
      <formula>OR(AK203="CT",AK203="SCIK",AK203="CUMIL")</formula>
    </cfRule>
    <cfRule type="expression" dxfId="9" priority="47034">
      <formula>OR(AK203="TR",AK203="TDM",AK203="PKT")</formula>
    </cfRule>
    <cfRule type="cellIs" dxfId="15" priority="47026" operator="equal">
      <formula>"EG (WFO)"</formula>
    </cfRule>
    <cfRule type="cellIs" dxfId="15" priority="47027" operator="equal">
      <formula>"EE (WFO)"</formula>
    </cfRule>
    <cfRule type="cellIs" dxfId="15" priority="47028" operator="equal">
      <formula>"EC (WFO)"</formula>
    </cfRule>
    <cfRule type="cellIs" dxfId="15" priority="47022" operator="equal">
      <formula>"EO (WFO)"</formula>
    </cfRule>
    <cfRule type="cellIs" dxfId="53" priority="47023" operator="equal">
      <formula>"EK (WFO)"</formula>
    </cfRule>
    <cfRule type="cellIs" dxfId="54" priority="47024" operator="equal">
      <formula>"FI (WFO)"</formula>
    </cfRule>
    <cfRule type="cellIs" dxfId="55" priority="47025" operator="equal">
      <formula>"FG (WFO)"</formula>
    </cfRule>
    <cfRule type="expression" dxfId="21" priority="47016">
      <formula>OR(AK203="FI")</formula>
    </cfRule>
    <cfRule type="expression" dxfId="3" priority="47017">
      <formula>OR(AK203="L",AK203="OTG")</formula>
    </cfRule>
    <cfRule type="expression" dxfId="20" priority="47018">
      <formula>OR(AK203="FG")</formula>
    </cfRule>
    <cfRule type="expression" dxfId="50" priority="47019">
      <formula>OR(AK203="OP",AK203="RS",AK203="RTS",#REF!="PRM",AK203="CB")</formula>
    </cfRule>
    <cfRule type="expression" dxfId="19" priority="47020">
      <formula>OR(AK203="CT",AK203="SCIK",AK203="CUMIL")</formula>
    </cfRule>
    <cfRule type="expression" dxfId="9" priority="47021">
      <formula>OR(AK203="TR",AK203="TDM",AK203="PKT")</formula>
    </cfRule>
    <cfRule type="expression" dxfId="21" priority="47010">
      <formula>OR(AK203="FI")</formula>
    </cfRule>
    <cfRule type="expression" dxfId="3" priority="47011">
      <formula>OR(AK203="L",AK203="OTG")</formula>
    </cfRule>
    <cfRule type="expression" dxfId="20" priority="47012">
      <formula>OR(AK203="FG")</formula>
    </cfRule>
    <cfRule type="expression" dxfId="50" priority="47013">
      <formula>OR(AK203="OP",AK203="RS",AK203="RTS",#REF!="PRM",AK203="CB")</formula>
    </cfRule>
    <cfRule type="expression" dxfId="19" priority="47014">
      <formula>OR(AK203="CT",AK203="SCIK",AK203="CUMIL")</formula>
    </cfRule>
    <cfRule type="expression" dxfId="9" priority="47015">
      <formula>OR(AK203="TR",AK203="TDM",AK203="PKT")</formula>
    </cfRule>
    <cfRule type="cellIs" dxfId="15" priority="47007" operator="equal">
      <formula>"EG (WFO)"</formula>
    </cfRule>
    <cfRule type="cellIs" dxfId="15" priority="47008" operator="equal">
      <formula>"EE (WFO)"</formula>
    </cfRule>
    <cfRule type="cellIs" dxfId="15" priority="47009" operator="equal">
      <formula>"EC (WFO)"</formula>
    </cfRule>
    <cfRule type="expression" dxfId="21" priority="47001">
      <formula>OR(AK203="FI")</formula>
    </cfRule>
    <cfRule type="expression" dxfId="3" priority="47002">
      <formula>OR(AK203="L",AK203="OTG")</formula>
    </cfRule>
    <cfRule type="expression" dxfId="20" priority="47003">
      <formula>OR(AK203="FG")</formula>
    </cfRule>
    <cfRule type="expression" dxfId="50" priority="47004">
      <formula>OR(AK203="OP",AK203="RS",AK203="RTS",#REF!="PRM",AK203="CB")</formula>
    </cfRule>
    <cfRule type="expression" dxfId="19" priority="47005">
      <formula>OR(AK203="CT",AK203="SCIK",AK203="CUMIL")</formula>
    </cfRule>
    <cfRule type="expression" dxfId="9" priority="47006">
      <formula>OR(AK203="TR",AK203="TDM",AK203="PKT")</formula>
    </cfRule>
    <cfRule type="expression" dxfId="21" priority="46995">
      <formula>OR(AK203="FI")</formula>
    </cfRule>
    <cfRule type="expression" dxfId="3" priority="46996">
      <formula>OR(AK203="L",AK203="OTG")</formula>
    </cfRule>
    <cfRule type="expression" dxfId="20" priority="46997">
      <formula>OR(AK203="FG")</formula>
    </cfRule>
    <cfRule type="expression" dxfId="50" priority="46998">
      <formula>OR(AK203="OP",AK203="RS",AK203="RTS",#REF!="PRM",AK203="CB")</formula>
    </cfRule>
    <cfRule type="expression" dxfId="19" priority="46999">
      <formula>OR(AK203="CT",AK203="SCIK",AK203="CUMIL")</formula>
    </cfRule>
    <cfRule type="expression" dxfId="9" priority="47000">
      <formula>OR(AK203="TR",AK203="TDM",AK203="PKT")</formula>
    </cfRule>
    <cfRule type="expression" dxfId="21" priority="46989">
      <formula>OR(AK203="FI")</formula>
    </cfRule>
    <cfRule type="expression" dxfId="3" priority="46990">
      <formula>OR(AK203="L",AK203="OTG")</formula>
    </cfRule>
    <cfRule type="expression" dxfId="20" priority="46991">
      <formula>OR(AK203="FG")</formula>
    </cfRule>
    <cfRule type="expression" dxfId="50" priority="46992">
      <formula>OR(AK203="OP",AK203="RS",AK203="RTS",#REF!="PRM",AK203="CB")</formula>
    </cfRule>
    <cfRule type="expression" dxfId="19" priority="46993">
      <formula>OR(AK203="CT",AK203="SCIK",AK203="CUMIL")</formula>
    </cfRule>
    <cfRule type="expression" dxfId="9" priority="46994">
      <formula>OR(AK203="TR",AK203="TDM",AK203="PKT")</formula>
    </cfRule>
    <cfRule type="expression" dxfId="21" priority="46983">
      <formula>OR(AK203="FI")</formula>
    </cfRule>
    <cfRule type="expression" dxfId="3" priority="46984">
      <formula>OR(AK203="L",AK203="OTG")</formula>
    </cfRule>
    <cfRule type="expression" dxfId="20" priority="46985">
      <formula>OR(AK203="FG")</formula>
    </cfRule>
    <cfRule type="expression" dxfId="50" priority="46986">
      <formula>OR(AK203="OP",AK203="RS",AK203="RTS",#REF!="PRM",AK203="CB")</formula>
    </cfRule>
    <cfRule type="expression" dxfId="19" priority="46987">
      <formula>OR(AK203="CT",AK203="SCIK",AK203="CUMIL")</formula>
    </cfRule>
    <cfRule type="expression" dxfId="9" priority="46988">
      <formula>OR(AK203="TR",AK203="TDM",AK203="PKT")</formula>
    </cfRule>
    <cfRule type="expression" dxfId="21" priority="46977">
      <formula>OR(AK203="FI")</formula>
    </cfRule>
    <cfRule type="expression" dxfId="3" priority="46978">
      <formula>OR(AK203="L",AK203="OTG")</formula>
    </cfRule>
    <cfRule type="expression" dxfId="20" priority="46979">
      <formula>OR(AK203="FG")</formula>
    </cfRule>
    <cfRule type="expression" dxfId="50" priority="46980">
      <formula>OR(AK203="OP",AK203="RS",AK203="RTS",#REF!="PRM",AK203="CB")</formula>
    </cfRule>
    <cfRule type="expression" dxfId="19" priority="46981">
      <formula>OR(AK203="CT",AK203="SCIK",AK203="CUMIL")</formula>
    </cfRule>
    <cfRule type="expression" dxfId="9" priority="46982">
      <formula>OR(AK203="TR",AK203="TDM",AK203="PKT")</formula>
    </cfRule>
    <cfRule type="expression" dxfId="21" priority="46971">
      <formula>OR(AK203="FI")</formula>
    </cfRule>
    <cfRule type="expression" dxfId="3" priority="46972">
      <formula>OR(AK203="L",AK203="OTG")</formula>
    </cfRule>
    <cfRule type="expression" dxfId="20" priority="46973">
      <formula>OR(AK203="FG")</formula>
    </cfRule>
    <cfRule type="expression" dxfId="50" priority="46974">
      <formula>OR(AK203="OP",AK203="RS",AK203="RTS",#REF!="PRM",AK203="CB")</formula>
    </cfRule>
    <cfRule type="expression" dxfId="19" priority="46975">
      <formula>OR(AK203="CT",AK203="SCIK",AK203="CUMIL")</formula>
    </cfRule>
    <cfRule type="expression" dxfId="9" priority="46976">
      <formula>OR(AK203="TR",AK203="TDM",AK203="PKT")</formula>
    </cfRule>
    <cfRule type="cellIs" dxfId="15" priority="46968" operator="equal">
      <formula>"EG (WFO)"</formula>
    </cfRule>
    <cfRule type="cellIs" dxfId="15" priority="46969" operator="equal">
      <formula>"EE (WFO)"</formula>
    </cfRule>
    <cfRule type="cellIs" dxfId="15" priority="46970" operator="equal">
      <formula>"EC (WFO)"</formula>
    </cfRule>
    <cfRule type="expression" dxfId="21" priority="46962">
      <formula>OR(AK203="FI")</formula>
    </cfRule>
    <cfRule type="expression" dxfId="3" priority="46963">
      <formula>OR(AK203="L",AK203="OTG")</formula>
    </cfRule>
    <cfRule type="expression" dxfId="20" priority="46964">
      <formula>OR(AK203="FG")</formula>
    </cfRule>
    <cfRule type="expression" dxfId="50" priority="46965">
      <formula>OR(AK203="OP",AK203="RS",AK203="RTS",#REF!="PRM",AK203="CB")</formula>
    </cfRule>
    <cfRule type="expression" dxfId="19" priority="46966">
      <formula>OR(AK203="CT",AK203="SCIK",AK203="CUMIL")</formula>
    </cfRule>
    <cfRule type="expression" dxfId="9" priority="46967">
      <formula>OR(AK203="TR",AK203="TDM",AK203="PKT")</formula>
    </cfRule>
    <cfRule type="expression" dxfId="21" priority="46956">
      <formula>OR(AK203="FI")</formula>
    </cfRule>
    <cfRule type="expression" dxfId="3" priority="46957">
      <formula>OR(AK203="L",AK203="OTG")</formula>
    </cfRule>
    <cfRule type="expression" dxfId="20" priority="46958">
      <formula>OR(AK203="FG")</formula>
    </cfRule>
    <cfRule type="expression" dxfId="50" priority="46959">
      <formula>OR(AK203="OP",AK203="RS",AK203="RTS",#REF!="PRM",AK203="CB")</formula>
    </cfRule>
    <cfRule type="expression" dxfId="19" priority="46960">
      <formula>OR(AK203="CT",AK203="SCIK",AK203="CUMIL")</formula>
    </cfRule>
    <cfRule type="expression" dxfId="9" priority="46961">
      <formula>OR(AK203="TR",AK203="TDM",AK203="PKT")</formula>
    </cfRule>
    <cfRule type="expression" dxfId="21" priority="46950">
      <formula>OR(AK203="FI")</formula>
    </cfRule>
    <cfRule type="expression" dxfId="3" priority="46951">
      <formula>OR(AK203="L",AK203="OTG")</formula>
    </cfRule>
    <cfRule type="expression" dxfId="20" priority="46952">
      <formula>OR(AK203="FG")</formula>
    </cfRule>
    <cfRule type="expression" dxfId="50" priority="46953">
      <formula>OR(AK203="OP",AK203="RS",AK203="RTS",#REF!="PRM",AK203="CB")</formula>
    </cfRule>
    <cfRule type="expression" dxfId="19" priority="46954">
      <formula>OR(AK203="CT",AK203="SCIK",AK203="CUMIL")</formula>
    </cfRule>
    <cfRule type="expression" dxfId="9" priority="46955">
      <formula>OR(AK203="TR",AK203="TDM",AK203="PKT")</formula>
    </cfRule>
    <cfRule type="expression" dxfId="21" priority="46944">
      <formula>OR(AK203="FI")</formula>
    </cfRule>
    <cfRule type="expression" dxfId="3" priority="46945">
      <formula>OR(AK203="L",AK203="OTG")</formula>
    </cfRule>
    <cfRule type="expression" dxfId="20" priority="46946">
      <formula>OR(AK203="FG")</formula>
    </cfRule>
    <cfRule type="expression" dxfId="50" priority="46947">
      <formula>OR(AK203="OP",AK203="RS",AK203="RTS",#REF!="PRM",AK203="CB")</formula>
    </cfRule>
    <cfRule type="expression" dxfId="19" priority="46948">
      <formula>OR(AK203="CT",AK203="SCIK",AK203="CUMIL")</formula>
    </cfRule>
    <cfRule type="expression" dxfId="9" priority="46949">
      <formula>OR(AK203="TR",AK203="TDM",AK203="PKT")</formula>
    </cfRule>
    <cfRule type="expression" dxfId="21" priority="46938">
      <formula>OR(AK203="FI")</formula>
    </cfRule>
    <cfRule type="expression" dxfId="3" priority="46939">
      <formula>OR(AK203="L",AK203="OTG")</formula>
    </cfRule>
    <cfRule type="expression" dxfId="20" priority="46940">
      <formula>OR(AK203="FG")</formula>
    </cfRule>
    <cfRule type="expression" dxfId="50" priority="46941">
      <formula>OR(AK203="OP",AK203="RS",AK203="RTS",#REF!="PRM",AK203="CB")</formula>
    </cfRule>
    <cfRule type="expression" dxfId="19" priority="46942">
      <formula>OR(AK203="CT",AK203="SCIK",AK203="CUMIL")</formula>
    </cfRule>
    <cfRule type="expression" dxfId="9" priority="46943">
      <formula>OR(AK203="TR",AK203="TDM",AK203="PKT")</formula>
    </cfRule>
    <cfRule type="expression" dxfId="21" priority="46932">
      <formula>OR(AK203="FI")</formula>
    </cfRule>
    <cfRule type="expression" dxfId="3" priority="46933">
      <formula>OR(AK203="L",AK203="OTG")</formula>
    </cfRule>
    <cfRule type="expression" dxfId="20" priority="46934">
      <formula>OR(AK203="FG")</formula>
    </cfRule>
    <cfRule type="expression" dxfId="50" priority="46935">
      <formula>OR(AK203="OP",AK203="RS",AK203="RTS",#REF!="PRM",AK203="CB")</formula>
    </cfRule>
    <cfRule type="expression" dxfId="19" priority="46936">
      <formula>OR(AK203="CT",AK203="SCIK",AK203="CUMIL")</formula>
    </cfRule>
    <cfRule type="expression" dxfId="9" priority="46937">
      <formula>OR(AK203="TR",AK203="TDM",AK203="PKT")</formula>
    </cfRule>
    <cfRule type="expression" dxfId="21" priority="46926">
      <formula>OR(AK203="FI")</formula>
    </cfRule>
    <cfRule type="expression" dxfId="3" priority="46927">
      <formula>OR(AK203="L",AK203="OTG")</formula>
    </cfRule>
    <cfRule type="expression" dxfId="20" priority="46928">
      <formula>OR(AK203="FG")</formula>
    </cfRule>
    <cfRule type="expression" dxfId="50" priority="46929">
      <formula>OR(AK203="OP",AK203="RS",AK203="RTS",#REF!="PRM",AK203="CB")</formula>
    </cfRule>
    <cfRule type="expression" dxfId="19" priority="46930">
      <formula>OR(AK203="CT",AK203="SCIK",AK203="CUMIL")</formula>
    </cfRule>
    <cfRule type="expression" dxfId="9" priority="46931">
      <formula>OR(AK203="TR",AK203="TDM",AK203="PKT")</formula>
    </cfRule>
    <cfRule type="expression" dxfId="21" priority="46920">
      <formula>OR(AK203="FI")</formula>
    </cfRule>
    <cfRule type="expression" dxfId="3" priority="46921">
      <formula>OR(AK203="L",AK203="OTG")</formula>
    </cfRule>
    <cfRule type="expression" dxfId="20" priority="46922">
      <formula>OR(AK203="FG")</formula>
    </cfRule>
    <cfRule type="expression" dxfId="50" priority="46923">
      <formula>OR(AK203="OP",AK203="RS",AK203="RTS",#REF!="PRM",AK203="CB")</formula>
    </cfRule>
    <cfRule type="expression" dxfId="19" priority="46924">
      <formula>OR(AK203="CT",AK203="SCIK",AK203="CUMIL")</formula>
    </cfRule>
    <cfRule type="expression" dxfId="9" priority="46925">
      <formula>OR(AK203="TR",AK203="TDM",AK203="PKT")</formula>
    </cfRule>
    <cfRule type="expression" dxfId="21" priority="46914">
      <formula>OR(AK203="FI")</formula>
    </cfRule>
    <cfRule type="expression" dxfId="3" priority="46915">
      <formula>OR(AK203="L",AK203="OTG")</formula>
    </cfRule>
    <cfRule type="expression" dxfId="20" priority="46916">
      <formula>OR(AK203="FG")</formula>
    </cfRule>
    <cfRule type="expression" dxfId="50" priority="46917">
      <formula>OR(AK203="OP",AK203="RS",AK203="RTS",#REF!="PRM",AK203="CB")</formula>
    </cfRule>
    <cfRule type="expression" dxfId="19" priority="46918">
      <formula>OR(AK203="CT",AK203="SCIK",AK203="CUMIL")</formula>
    </cfRule>
    <cfRule type="expression" dxfId="9" priority="46919">
      <formula>OR(AK203="TR",AK203="TDM",AK203="PKT")</formula>
    </cfRule>
    <cfRule type="expression" dxfId="21" priority="46908">
      <formula>OR(AK203="FI")</formula>
    </cfRule>
    <cfRule type="expression" dxfId="3" priority="46909">
      <formula>OR(AK203="L",AK203="OTG")</formula>
    </cfRule>
    <cfRule type="expression" dxfId="20" priority="46910">
      <formula>OR(AK203="FG")</formula>
    </cfRule>
    <cfRule type="expression" dxfId="50" priority="46911">
      <formula>OR(AK203="OP",AK203="RS",AK203="RTS",#REF!="PRM",AK203="CB")</formula>
    </cfRule>
    <cfRule type="expression" dxfId="19" priority="46912">
      <formula>OR(AK203="CT",AK203="SCIK",AK203="CUMIL")</formula>
    </cfRule>
    <cfRule type="expression" dxfId="9" priority="46913">
      <formula>OR(AK203="TR",AK203="TDM",AK203="PKT")</formula>
    </cfRule>
    <cfRule type="expression" dxfId="21" priority="46902">
      <formula>OR(AK203="FI")</formula>
    </cfRule>
    <cfRule type="expression" dxfId="3" priority="46903">
      <formula>OR(AK203="L",AK203="OTG")</formula>
    </cfRule>
    <cfRule type="expression" dxfId="20" priority="46904">
      <formula>OR(AK203="FG")</formula>
    </cfRule>
    <cfRule type="expression" dxfId="50" priority="46905">
      <formula>OR(AK203="OP",AK203="RS",AK203="RTS",#REF!="PRM",AK203="CB")</formula>
    </cfRule>
    <cfRule type="expression" dxfId="19" priority="46906">
      <formula>OR(AK203="CT",AK203="SCIK",AK203="CUMIL")</formula>
    </cfRule>
    <cfRule type="expression" dxfId="9" priority="46907">
      <formula>OR(AK203="TR",AK203="TDM",AK203="PKT")</formula>
    </cfRule>
    <cfRule type="expression" dxfId="21" priority="46896">
      <formula>OR(AK203="FI")</formula>
    </cfRule>
    <cfRule type="expression" dxfId="3" priority="46897">
      <formula>OR(AK203="L",AK203="OTG")</formula>
    </cfRule>
    <cfRule type="expression" dxfId="20" priority="46898">
      <formula>OR(AK203="FG")</formula>
    </cfRule>
    <cfRule type="expression" dxfId="50" priority="46899">
      <formula>OR(AK203="OP",AK203="RS",AK203="RTS",#REF!="PRM",AK203="CB")</formula>
    </cfRule>
    <cfRule type="expression" dxfId="19" priority="46900">
      <formula>OR(AK203="CT",AK203="SCIK",AK203="CUMIL")</formula>
    </cfRule>
    <cfRule type="expression" dxfId="9" priority="46901">
      <formula>OR(AK203="TR",AK203="TDM",AK203="PKT")</formula>
    </cfRule>
    <cfRule type="expression" dxfId="21" priority="46890">
      <formula>OR(AK203="FI")</formula>
    </cfRule>
    <cfRule type="expression" dxfId="3" priority="46891">
      <formula>OR(AK203="L",AK203="OTG")</formula>
    </cfRule>
    <cfRule type="expression" dxfId="20" priority="46892">
      <formula>OR(AK203="FG")</formula>
    </cfRule>
    <cfRule type="expression" dxfId="50" priority="46893">
      <formula>OR(AK203="OP",AK203="RS",AK203="RTS",#REF!="PRM",AK203="CB")</formula>
    </cfRule>
    <cfRule type="expression" dxfId="19" priority="46894">
      <formula>OR(AK203="CT",AK203="SCIK",AK203="CUMIL")</formula>
    </cfRule>
    <cfRule type="expression" dxfId="9" priority="46895">
      <formula>OR(AK203="TR",AK203="TDM",AK203="PKT")</formula>
    </cfRule>
    <cfRule type="expression" dxfId="21" priority="46884">
      <formula>OR(AK203="FI")</formula>
    </cfRule>
    <cfRule type="expression" dxfId="3" priority="46885">
      <formula>OR(AK203="L",AK203="OTG")</formula>
    </cfRule>
    <cfRule type="expression" dxfId="20" priority="46886">
      <formula>OR(AK203="FG")</formula>
    </cfRule>
    <cfRule type="expression" dxfId="50" priority="46887">
      <formula>OR(AK203="OP",AK203="RS",AK203="RTS",#REF!="PRM",AK203="CB")</formula>
    </cfRule>
    <cfRule type="expression" dxfId="19" priority="46888">
      <formula>OR(AK203="CT",AK203="SCIK",AK203="CUMIL")</formula>
    </cfRule>
    <cfRule type="expression" dxfId="9" priority="46889">
      <formula>OR(AK203="TR",AK203="TDM",AK203="PKT")</formula>
    </cfRule>
    <cfRule type="expression" dxfId="21" priority="46878">
      <formula>OR(AK203="FI")</formula>
    </cfRule>
    <cfRule type="expression" dxfId="3" priority="46879">
      <formula>OR(AK203="L",AK203="OTG")</formula>
    </cfRule>
    <cfRule type="expression" dxfId="20" priority="46880">
      <formula>OR(AK203="FG")</formula>
    </cfRule>
    <cfRule type="expression" dxfId="50" priority="46881">
      <formula>OR(AK203="OP",AK203="RS",AK203="RTS",#REF!="PRM",AK203="CB")</formula>
    </cfRule>
    <cfRule type="expression" dxfId="19" priority="46882">
      <formula>OR(AK203="CT",AK203="SCIK",AK203="CUMIL")</formula>
    </cfRule>
    <cfRule type="expression" dxfId="9" priority="46883">
      <formula>OR(AK203="TR",AK203="TDM",AK203="PKT")</formula>
    </cfRule>
    <cfRule type="expression" dxfId="21" priority="46872">
      <formula>OR(AK203="FI")</formula>
    </cfRule>
    <cfRule type="expression" dxfId="3" priority="46873">
      <formula>OR(AK203="L",AK203="OTG")</formula>
    </cfRule>
    <cfRule type="expression" dxfId="20" priority="46874">
      <formula>OR(AK203="FG")</formula>
    </cfRule>
    <cfRule type="expression" dxfId="50" priority="46875">
      <formula>OR(AK203="OP",AK203="RS",AK203="RTS",#REF!="PRM",AK203="CB")</formula>
    </cfRule>
    <cfRule type="expression" dxfId="19" priority="46876">
      <formula>OR(AK203="CT",AK203="SCIK",AK203="CUMIL")</formula>
    </cfRule>
    <cfRule type="expression" dxfId="9" priority="46877">
      <formula>OR(AK203="TR",AK203="TDM",AK203="PKT")</formula>
    </cfRule>
    <cfRule type="expression" dxfId="21" priority="46866">
      <formula>OR(AK203="FI")</formula>
    </cfRule>
    <cfRule type="expression" dxfId="3" priority="46867">
      <formula>OR(AK203="L",AK203="OTG")</formula>
    </cfRule>
    <cfRule type="expression" dxfId="20" priority="46868">
      <formula>OR(AK203="FG")</formula>
    </cfRule>
    <cfRule type="expression" dxfId="50" priority="46869">
      <formula>OR(AK203="OP",AK203="RS",AK203="RTS",#REF!="PRM",AK203="CB")</formula>
    </cfRule>
    <cfRule type="expression" dxfId="19" priority="46870">
      <formula>OR(AK203="CT",AK203="SCIK",AK203="CUMIL")</formula>
    </cfRule>
    <cfRule type="expression" dxfId="9" priority="46871">
      <formula>OR(AK203="TR",AK203="TDM",AK203="PKT")</formula>
    </cfRule>
    <cfRule type="expression" dxfId="21" priority="46860">
      <formula>OR(AK203="FI")</formula>
    </cfRule>
    <cfRule type="expression" dxfId="3" priority="46861">
      <formula>OR(AK203="L",AK203="OTG")</formula>
    </cfRule>
    <cfRule type="expression" dxfId="20" priority="46862">
      <formula>OR(AK203="FG")</formula>
    </cfRule>
    <cfRule type="expression" dxfId="50" priority="46863">
      <formula>OR(AK203="OP",AK203="RS",AK203="RTS",#REF!="PRM",AK203="CB")</formula>
    </cfRule>
    <cfRule type="expression" dxfId="19" priority="46864">
      <formula>OR(AK203="CT",AK203="SCIK",AK203="CUMIL")</formula>
    </cfRule>
    <cfRule type="expression" dxfId="9" priority="46865">
      <formula>OR(AK203="TR",AK203="TDM",AK203="PKT")</formula>
    </cfRule>
    <cfRule type="expression" dxfId="21" priority="46854">
      <formula>OR(AK203="FI")</formula>
    </cfRule>
    <cfRule type="expression" dxfId="3" priority="46855">
      <formula>OR(AK203="L",AK203="OTG")</formula>
    </cfRule>
    <cfRule type="expression" dxfId="20" priority="46856">
      <formula>OR(AK203="FG")</formula>
    </cfRule>
    <cfRule type="expression" dxfId="50" priority="46857">
      <formula>OR(AK203="OP",AK203="RS",AK203="RTS",#REF!="PRM",AK203="CB")</formula>
    </cfRule>
    <cfRule type="expression" dxfId="19" priority="46858">
      <formula>OR(AK203="CT",AK203="SCIK",AK203="CUMIL")</formula>
    </cfRule>
    <cfRule type="expression" dxfId="9" priority="46859">
      <formula>OR(AK203="TR",AK203="TDM",AK203="PKT")</formula>
    </cfRule>
    <cfRule type="expression" dxfId="21" priority="46848">
      <formula>OR(AK203="FI")</formula>
    </cfRule>
    <cfRule type="expression" dxfId="3" priority="46849">
      <formula>OR(AK203="L",AK203="OTG")</formula>
    </cfRule>
    <cfRule type="expression" dxfId="20" priority="46850">
      <formula>OR(AK203="FG")</formula>
    </cfRule>
    <cfRule type="expression" dxfId="50" priority="46851">
      <formula>OR(AK203="OP",AK203="RS",AK203="RTS",#REF!="PRM",AK203="CB")</formula>
    </cfRule>
    <cfRule type="expression" dxfId="19" priority="46852">
      <formula>OR(AK203="CT",AK203="SCIK",AK203="CUMIL")</formula>
    </cfRule>
    <cfRule type="expression" dxfId="9" priority="46853">
      <formula>OR(AK203="TR",AK203="TDM",AK203="PKT")</formula>
    </cfRule>
    <cfRule type="expression" dxfId="21" priority="46842">
      <formula>OR(AK203="FI")</formula>
    </cfRule>
    <cfRule type="expression" dxfId="3" priority="46843">
      <formula>OR(AK203="L",AK203="OTG")</formula>
    </cfRule>
    <cfRule type="expression" dxfId="20" priority="46844">
      <formula>OR(AK203="FG")</formula>
    </cfRule>
    <cfRule type="expression" dxfId="50" priority="46845">
      <formula>OR(AK203="OP",AK203="RS",AK203="RTS",#REF!="PRM",AK203="CB")</formula>
    </cfRule>
    <cfRule type="expression" dxfId="19" priority="46846">
      <formula>OR(AK203="CT",AK203="SCIK",AK203="CUMIL")</formula>
    </cfRule>
    <cfRule type="expression" dxfId="9" priority="46847">
      <formula>OR(AK203="TR",AK203="TDM",AK203="PKT")</formula>
    </cfRule>
    <cfRule type="expression" dxfId="21" priority="46836">
      <formula>OR(AK203="FI")</formula>
    </cfRule>
    <cfRule type="expression" dxfId="3" priority="46837">
      <formula>OR(AK203="L",AK203="OTG")</formula>
    </cfRule>
    <cfRule type="expression" dxfId="20" priority="46838">
      <formula>OR(AK203="FG")</formula>
    </cfRule>
    <cfRule type="expression" dxfId="50" priority="46839">
      <formula>OR(AK203="OP",AK203="RS",AK203="RTS",#REF!="PRM",AK203="CB")</formula>
    </cfRule>
    <cfRule type="expression" dxfId="19" priority="46840">
      <formula>OR(AK203="CT",AK203="SCIK",AK203="CUMIL")</formula>
    </cfRule>
    <cfRule type="expression" dxfId="9" priority="46841">
      <formula>OR(AK203="TR",AK203="TDM",AK203="PKT")</formula>
    </cfRule>
    <cfRule type="cellIs" dxfId="15" priority="46833" operator="equal">
      <formula>"EG (WFO)"</formula>
    </cfRule>
    <cfRule type="cellIs" dxfId="15" priority="46834" operator="equal">
      <formula>"EE (WFO)"</formula>
    </cfRule>
    <cfRule type="cellIs" dxfId="15" priority="46835" operator="equal">
      <formula>"EC (WFO)"</formula>
    </cfRule>
    <cfRule type="expression" dxfId="21" priority="46827">
      <formula>OR(AK203="FI")</formula>
    </cfRule>
    <cfRule type="expression" dxfId="3" priority="46828">
      <formula>OR(AK203="L",AK203="OTG")</formula>
    </cfRule>
    <cfRule type="expression" dxfId="20" priority="46829">
      <formula>OR(AK203="FG")</formula>
    </cfRule>
    <cfRule type="expression" dxfId="50" priority="46830">
      <formula>OR(AK203="OP",AK203="RS",AK203="RTS",#REF!="PRM",AK203="CB")</formula>
    </cfRule>
    <cfRule type="expression" dxfId="19" priority="46831">
      <formula>OR(AK203="CT",AK203="SCIK",AK203="CUMIL")</formula>
    </cfRule>
    <cfRule type="expression" dxfId="9" priority="46832">
      <formula>OR(AK203="TR",AK203="TDM",AK203="PKT")</formula>
    </cfRule>
    <cfRule type="expression" dxfId="21" priority="46821">
      <formula>OR(AK203="FI")</formula>
    </cfRule>
    <cfRule type="expression" dxfId="3" priority="46822">
      <formula>OR(AK203="L",AK203="OTG")</formula>
    </cfRule>
    <cfRule type="expression" dxfId="20" priority="46823">
      <formula>OR(AK203="FG")</formula>
    </cfRule>
    <cfRule type="expression" dxfId="50" priority="46824">
      <formula>OR(AK203="OP",AK203="RS",AK203="RTS",#REF!="PRM",AK203="CB")</formula>
    </cfRule>
    <cfRule type="expression" dxfId="19" priority="46825">
      <formula>OR(AK203="CT",AK203="SCIK",AK203="CUMIL")</formula>
    </cfRule>
    <cfRule type="expression" dxfId="9" priority="46826">
      <formula>OR(AK203="TR",AK203="TDM",AK203="PKT")</formula>
    </cfRule>
    <cfRule type="expression" dxfId="21" priority="46815">
      <formula>OR(AK203="FI")</formula>
    </cfRule>
    <cfRule type="expression" dxfId="3" priority="46816">
      <formula>OR(AK203="L",AK203="OTG")</formula>
    </cfRule>
    <cfRule type="expression" dxfId="20" priority="46817">
      <formula>OR(AK203="FG")</formula>
    </cfRule>
    <cfRule type="expression" dxfId="50" priority="46818">
      <formula>OR(AK203="OP",AK203="RS",AK203="RTS",#REF!="PRM",AK203="CB")</formula>
    </cfRule>
    <cfRule type="expression" dxfId="19" priority="46819">
      <formula>OR(AK203="CT",AK203="SCIK",AK203="CUMIL")</formula>
    </cfRule>
    <cfRule type="expression" dxfId="9" priority="46820">
      <formula>OR(AK203="TR",AK203="TDM",AK203="PKT")</formula>
    </cfRule>
    <cfRule type="expression" dxfId="21" priority="46809">
      <formula>OR(AK203="FI")</formula>
    </cfRule>
    <cfRule type="expression" dxfId="3" priority="46810">
      <formula>OR(AK203="L",AK203="OTG")</formula>
    </cfRule>
    <cfRule type="expression" dxfId="20" priority="46811">
      <formula>OR(AK203="FG")</formula>
    </cfRule>
    <cfRule type="expression" dxfId="50" priority="46812">
      <formula>OR(AK203="OP",AK203="RS",AK203="RTS",#REF!="PRM",AK203="CB")</formula>
    </cfRule>
    <cfRule type="expression" dxfId="19" priority="46813">
      <formula>OR(AK203="CT",AK203="SCIK",AK203="CUMIL")</formula>
    </cfRule>
    <cfRule type="expression" dxfId="9" priority="46814">
      <formula>OR(AK203="TR",AK203="TDM",AK203="PKT")</formula>
    </cfRule>
  </conditionalFormatting>
  <conditionalFormatting sqref="Y204">
    <cfRule type="expression" dxfId="21" priority="24474">
      <formula>OR(Y204="FI")</formula>
    </cfRule>
    <cfRule type="expression" dxfId="3" priority="24475">
      <formula>OR(Y204="L",Y204="OTG")</formula>
    </cfRule>
    <cfRule type="expression" dxfId="20" priority="24476">
      <formula>OR(Y204="FG")</formula>
    </cfRule>
    <cfRule type="expression" dxfId="50" priority="24477">
      <formula>OR(Y204="OP",Y204="RS",Y204="RTS",#REF!="PRM",Y204="CB")</formula>
    </cfRule>
    <cfRule type="expression" dxfId="19" priority="24478">
      <formula>OR(Y204="CT",Y204="SCIK",Y204="CUMIL")</formula>
    </cfRule>
    <cfRule type="expression" dxfId="9" priority="24479">
      <formula>OR(Y204="TR",Y204="TDM",Y204="PKT")</formula>
    </cfRule>
  </conditionalFormatting>
  <conditionalFormatting sqref="Z204">
    <cfRule type="expression" dxfId="21" priority="24297">
      <formula>OR(Z204="FI")</formula>
    </cfRule>
    <cfRule type="expression" dxfId="3" priority="24298">
      <formula>OR(Z204="L",Z204="OTG")</formula>
    </cfRule>
    <cfRule type="expression" dxfId="20" priority="24299">
      <formula>OR(Z204="FG")</formula>
    </cfRule>
    <cfRule type="expression" dxfId="50" priority="24300">
      <formula>OR(Z204="OP",Z204="RS",Z204="RTS",#REF!="PRM",Z204="CB")</formula>
    </cfRule>
    <cfRule type="expression" dxfId="19" priority="24301">
      <formula>OR(Z204="CT",Z204="SCIK",Z204="CUMIL")</formula>
    </cfRule>
    <cfRule type="expression" dxfId="9" priority="24302">
      <formula>OR(Z204="TR",Z204="TDM",Z204="PKT")</formula>
    </cfRule>
    <cfRule type="expression" dxfId="21" priority="24273">
      <formula>OR(Z204="FI")</formula>
    </cfRule>
    <cfRule type="expression" dxfId="3" priority="24274">
      <formula>OR(Z204="L",Z204="OTG")</formula>
    </cfRule>
    <cfRule type="expression" dxfId="20" priority="24275">
      <formula>OR(Z204="FG")</formula>
    </cfRule>
    <cfRule type="expression" dxfId="50" priority="24276">
      <formula>OR(Z204="OP",Z204="RS",Z204="RTS",#REF!="PRM",Z204="CB")</formula>
    </cfRule>
    <cfRule type="expression" dxfId="19" priority="24277">
      <formula>OR(Z204="CT",Z204="SCIK",Z204="CUMIL")</formula>
    </cfRule>
    <cfRule type="expression" dxfId="9" priority="24278">
      <formula>OR(Z204="TR",Z204="TDM",Z204="PKT")</formula>
    </cfRule>
    <cfRule type="expression" dxfId="21" priority="24267">
      <formula>OR(Z204="FI")</formula>
    </cfRule>
    <cfRule type="expression" dxfId="3" priority="24268">
      <formula>OR(Z204="L",Z204="OTG")</formula>
    </cfRule>
    <cfRule type="expression" dxfId="20" priority="24269">
      <formula>OR(Z204="FG")</formula>
    </cfRule>
    <cfRule type="expression" dxfId="50" priority="24270">
      <formula>OR(Z204="OP",Z204="RS",Z204="RTS",#REF!="PRM",Z204="CB")</formula>
    </cfRule>
    <cfRule type="expression" dxfId="19" priority="24271">
      <formula>OR(Z204="CT",Z204="SCIK",Z204="CUMIL")</formula>
    </cfRule>
    <cfRule type="expression" dxfId="9" priority="24272">
      <formula>OR(Z204="TR",Z204="TDM",Z204="PKT")</formula>
    </cfRule>
    <cfRule type="expression" dxfId="21" priority="24261">
      <formula>OR(Z204="FI")</formula>
    </cfRule>
    <cfRule type="expression" dxfId="3" priority="24262">
      <formula>OR(Z204="L",Z204="OTG")</formula>
    </cfRule>
    <cfRule type="expression" dxfId="20" priority="24263">
      <formula>OR(Z204="FG")</formula>
    </cfRule>
    <cfRule type="expression" dxfId="50" priority="24264">
      <formula>OR(Z204="OP",Z204="RS",Z204="RTS",#REF!="PRM",Z204="CB")</formula>
    </cfRule>
    <cfRule type="expression" dxfId="19" priority="24265">
      <formula>OR(Z204="CT",Z204="SCIK",Z204="CUMIL")</formula>
    </cfRule>
    <cfRule type="expression" dxfId="9" priority="24266">
      <formula>OR(Z204="TR",Z204="TDM",Z204="PKT")</formula>
    </cfRule>
  </conditionalFormatting>
  <conditionalFormatting sqref="AA204">
    <cfRule type="expression" dxfId="21" priority="23738">
      <formula>OR(AA204="FI")</formula>
    </cfRule>
    <cfRule type="expression" dxfId="3" priority="23739">
      <formula>OR(AA204="L",AA204="OTG")</formula>
    </cfRule>
    <cfRule type="expression" dxfId="20" priority="23740">
      <formula>OR(AA204="FG")</formula>
    </cfRule>
    <cfRule type="expression" dxfId="50" priority="23741">
      <formula>OR(AA204="OP",AA204="RS",AA204="RTS",#REF!="PRM",AA204="CB")</formula>
    </cfRule>
    <cfRule type="expression" dxfId="19" priority="23742">
      <formula>OR(AA204="CT",AA204="SCIK",AA204="CUMIL")</formula>
    </cfRule>
    <cfRule type="expression" dxfId="9" priority="23743">
      <formula>OR(AA204="TR",AA204="TDM",AA204="PKT")</formula>
    </cfRule>
    <cfRule type="expression" dxfId="21" priority="23732">
      <formula>OR(AA204="FI")</formula>
    </cfRule>
    <cfRule type="expression" dxfId="3" priority="23733">
      <formula>OR(AA204="L",AA204="OTG")</formula>
    </cfRule>
    <cfRule type="expression" dxfId="20" priority="23734">
      <formula>OR(AA204="FG")</formula>
    </cfRule>
    <cfRule type="expression" dxfId="50" priority="23735">
      <formula>OR(AA204="OP",AA204="RS",AA204="RTS",#REF!="PRM",AA204="CB")</formula>
    </cfRule>
    <cfRule type="expression" dxfId="19" priority="23736">
      <formula>OR(AA204="CT",AA204="SCIK",AA204="CUMIL")</formula>
    </cfRule>
    <cfRule type="expression" dxfId="9" priority="23737">
      <formula>OR(AA204="TR",AA204="TDM",AA204="PKT")</formula>
    </cfRule>
    <cfRule type="expression" dxfId="21" priority="23726">
      <formula>OR(AA204="FI")</formula>
    </cfRule>
    <cfRule type="expression" dxfId="3" priority="23727">
      <formula>OR(AA204="L",AA204="OTG")</formula>
    </cfRule>
    <cfRule type="expression" dxfId="20" priority="23728">
      <formula>OR(AA204="FG")</formula>
    </cfRule>
    <cfRule type="expression" dxfId="50" priority="23729">
      <formula>OR(AA204="OP",AA204="RS",AA204="RTS",#REF!="PRM",AA204="CB")</formula>
    </cfRule>
    <cfRule type="expression" dxfId="19" priority="23730">
      <formula>OR(AA204="CT",AA204="SCIK",AA204="CUMIL")</formula>
    </cfRule>
    <cfRule type="expression" dxfId="9" priority="23731">
      <formula>OR(AA204="TR",AA204="TDM",AA204="PKT")</formula>
    </cfRule>
    <cfRule type="expression" dxfId="21" priority="23720">
      <formula>OR(AA204="FI")</formula>
    </cfRule>
    <cfRule type="expression" dxfId="3" priority="23721">
      <formula>OR(AA204="L",AA204="OTG")</formula>
    </cfRule>
    <cfRule type="expression" dxfId="20" priority="23722">
      <formula>OR(AA204="FG")</formula>
    </cfRule>
    <cfRule type="expression" dxfId="50" priority="23723">
      <formula>OR(AA204="OP",AA204="RS",AA204="RTS",#REF!="PRM",AA204="CB")</formula>
    </cfRule>
    <cfRule type="expression" dxfId="19" priority="23724">
      <formula>OR(AA204="CT",AA204="SCIK",AA204="CUMIL")</formula>
    </cfRule>
    <cfRule type="expression" dxfId="9" priority="23725">
      <formula>OR(AA204="TR",AA204="TDM",AA204="PKT")</formula>
    </cfRule>
    <cfRule type="expression" dxfId="21" priority="23714">
      <formula>OR(AA204="FI")</formula>
    </cfRule>
    <cfRule type="expression" dxfId="3" priority="23715">
      <formula>OR(AA204="L",AA204="OTG")</formula>
    </cfRule>
    <cfRule type="expression" dxfId="20" priority="23716">
      <formula>OR(AA204="FG")</formula>
    </cfRule>
    <cfRule type="expression" dxfId="50" priority="23717">
      <formula>OR(AA204="OP",AA204="RS",AA204="RTS",#REF!="PRM",AA204="CB")</formula>
    </cfRule>
    <cfRule type="expression" dxfId="19" priority="23718">
      <formula>OR(AA204="CT",AA204="SCIK",AA204="CUMIL")</formula>
    </cfRule>
    <cfRule type="expression" dxfId="9" priority="23719">
      <formula>OR(AA204="TR",AA204="TDM",AA204="PKT")</formula>
    </cfRule>
  </conditionalFormatting>
  <conditionalFormatting sqref="AE204:AF204">
    <cfRule type="expression" dxfId="21" priority="48531">
      <formula>OR(AE204="FI")</formula>
    </cfRule>
    <cfRule type="expression" dxfId="3" priority="48532">
      <formula>OR(AE204="L",AE204="OTG")</formula>
    </cfRule>
    <cfRule type="expression" dxfId="20" priority="48533">
      <formula>OR(AE204="FG")</formula>
    </cfRule>
    <cfRule type="expression" dxfId="50" priority="48534">
      <formula>OR(AE204="OP",AE204="RS",AE204="RTS",#REF!="PRM",AE204="CB")</formula>
    </cfRule>
    <cfRule type="expression" dxfId="19" priority="48535">
      <formula>OR(AE204="CT",AE204="SCIK",AE204="CUMIL")</formula>
    </cfRule>
    <cfRule type="expression" dxfId="9" priority="48536">
      <formula>OR(AE204="TR",AE204="TDM",AE204="PKT")</formula>
    </cfRule>
    <cfRule type="cellIs" dxfId="15" priority="48528" operator="equal">
      <formula>"EG (WFO)"</formula>
    </cfRule>
    <cfRule type="cellIs" dxfId="15" priority="48529" operator="equal">
      <formula>"EE (WFO)"</formula>
    </cfRule>
    <cfRule type="cellIs" dxfId="15" priority="48530" operator="equal">
      <formula>"EC (WFO)"</formula>
    </cfRule>
    <cfRule type="cellIs" dxfId="15" priority="48524" operator="equal">
      <formula>"EO (WFO)"</formula>
    </cfRule>
    <cfRule type="cellIs" dxfId="53" priority="48525" operator="equal">
      <formula>"EK (WFO)"</formula>
    </cfRule>
    <cfRule type="cellIs" dxfId="54" priority="48526" operator="equal">
      <formula>"FI (WFO)"</formula>
    </cfRule>
    <cfRule type="cellIs" dxfId="55" priority="48527" operator="equal">
      <formula>"FG (WFO)"</formula>
    </cfRule>
    <cfRule type="expression" dxfId="21" priority="48518">
      <formula>OR(AE204="FI")</formula>
    </cfRule>
    <cfRule type="expression" dxfId="3" priority="48519">
      <formula>OR(AE204="L",AE204="OTG")</formula>
    </cfRule>
    <cfRule type="expression" dxfId="20" priority="48520">
      <formula>OR(AE204="FG")</formula>
    </cfRule>
    <cfRule type="expression" dxfId="50" priority="48521">
      <formula>OR(AE204="OP",AE204="RS",AE204="RTS",#REF!="PRM",AE204="CB")</formula>
    </cfRule>
    <cfRule type="expression" dxfId="19" priority="48522">
      <formula>OR(AE204="CT",AE204="SCIK",AE204="CUMIL")</formula>
    </cfRule>
    <cfRule type="expression" dxfId="9" priority="48523">
      <formula>OR(AE204="TR",AE204="TDM",AE204="PKT")</formula>
    </cfRule>
    <cfRule type="expression" dxfId="21" priority="48512">
      <formula>OR(AE204="FI")</formula>
    </cfRule>
    <cfRule type="expression" dxfId="3" priority="48513">
      <formula>OR(AE204="L",AE204="OTG")</formula>
    </cfRule>
    <cfRule type="expression" dxfId="20" priority="48514">
      <formula>OR(AE204="FG")</formula>
    </cfRule>
    <cfRule type="expression" dxfId="50" priority="48515">
      <formula>OR(AE204="OP",AE204="RS",AE204="RTS",#REF!="PRM",AE204="CB")</formula>
    </cfRule>
    <cfRule type="expression" dxfId="19" priority="48516">
      <formula>OR(AE204="CT",AE204="SCIK",AE204="CUMIL")</formula>
    </cfRule>
    <cfRule type="expression" dxfId="9" priority="48517">
      <formula>OR(AE204="TR",AE204="TDM",AE204="PKT")</formula>
    </cfRule>
    <cfRule type="expression" dxfId="21" priority="48506">
      <formula>OR(AE204="FI")</formula>
    </cfRule>
    <cfRule type="expression" dxfId="3" priority="48507">
      <formula>OR(AE204="L",AE204="OTG")</formula>
    </cfRule>
    <cfRule type="expression" dxfId="20" priority="48508">
      <formula>OR(AE204="FG")</formula>
    </cfRule>
    <cfRule type="expression" dxfId="50" priority="48509">
      <formula>OR(AE204="OP",AE204="RS",AE204="RTS",#REF!="PRM",AE204="CB")</formula>
    </cfRule>
    <cfRule type="expression" dxfId="19" priority="48510">
      <formula>OR(AE204="CT",AE204="SCIK",AE204="CUMIL")</formula>
    </cfRule>
    <cfRule type="expression" dxfId="9" priority="48511">
      <formula>OR(AE204="TR",AE204="TDM",AE204="PKT")</formula>
    </cfRule>
    <cfRule type="expression" dxfId="21" priority="48500">
      <formula>OR(AE204="FI")</formula>
    </cfRule>
    <cfRule type="expression" dxfId="3" priority="48501">
      <formula>OR(AE204="L",AE204="OTG")</formula>
    </cfRule>
    <cfRule type="expression" dxfId="20" priority="48502">
      <formula>OR(AE204="FG")</formula>
    </cfRule>
    <cfRule type="expression" dxfId="50" priority="48503">
      <formula>OR(AE204="OP",AE204="RS",AE204="RTS",#REF!="PRM",AE204="CB")</formula>
    </cfRule>
    <cfRule type="expression" dxfId="19" priority="48504">
      <formula>OR(AE204="CT",AE204="SCIK",AE204="CUMIL")</formula>
    </cfRule>
    <cfRule type="expression" dxfId="9" priority="48505">
      <formula>OR(AE204="TR",AE204="TDM",AE204="PKT")</formula>
    </cfRule>
    <cfRule type="expression" dxfId="21" priority="48494">
      <formula>OR(AE204="FI")</formula>
    </cfRule>
    <cfRule type="expression" dxfId="3" priority="48495">
      <formula>OR(AE204="L",AE204="OTG")</formula>
    </cfRule>
    <cfRule type="expression" dxfId="20" priority="48496">
      <formula>OR(AE204="FG")</formula>
    </cfRule>
    <cfRule type="expression" dxfId="50" priority="48497">
      <formula>OR(AE204="OP",AE204="RS",AE204="RTS",#REF!="PRM",AE204="CB")</formula>
    </cfRule>
    <cfRule type="expression" dxfId="19" priority="48498">
      <formula>OR(AE204="CT",AE204="SCIK",AE204="CUMIL")</formula>
    </cfRule>
    <cfRule type="expression" dxfId="9" priority="48499">
      <formula>OR(AE204="TR",AE204="TDM",AE204="PKT")</formula>
    </cfRule>
    <cfRule type="expression" dxfId="21" priority="48488">
      <formula>OR(AE204="FI")</formula>
    </cfRule>
    <cfRule type="expression" dxfId="3" priority="48489">
      <formula>OR(AE204="L",AE204="OTG")</formula>
    </cfRule>
    <cfRule type="expression" dxfId="20" priority="48490">
      <formula>OR(AE204="FG")</formula>
    </cfRule>
    <cfRule type="expression" dxfId="50" priority="48491">
      <formula>OR(AE204="OP",AE204="RS",AE204="RTS",#REF!="PRM",AE204="CB")</formula>
    </cfRule>
    <cfRule type="expression" dxfId="19" priority="48492">
      <formula>OR(AE204="CT",AE204="SCIK",AE204="CUMIL")</formula>
    </cfRule>
    <cfRule type="expression" dxfId="9" priority="48493">
      <formula>OR(AE204="TR",AE204="TDM",AE204="PKT")</formula>
    </cfRule>
    <cfRule type="expression" dxfId="21" priority="48482">
      <formula>OR(AE204="FI")</formula>
    </cfRule>
    <cfRule type="expression" dxfId="3" priority="48483">
      <formula>OR(AE204="L",AE204="OTG")</formula>
    </cfRule>
    <cfRule type="expression" dxfId="20" priority="48484">
      <formula>OR(AE204="FG")</formula>
    </cfRule>
    <cfRule type="expression" dxfId="50" priority="48485">
      <formula>OR(AE204="OP",AE204="RS",AE204="RTS",#REF!="PRM",AE204="CB")</formula>
    </cfRule>
    <cfRule type="expression" dxfId="19" priority="48486">
      <formula>OR(AE204="CT",AE204="SCIK",AE204="CUMIL")</formula>
    </cfRule>
    <cfRule type="expression" dxfId="9" priority="48487">
      <formula>OR(AE204="TR",AE204="TDM",AE204="PKT")</formula>
    </cfRule>
    <cfRule type="expression" dxfId="21" priority="48470">
      <formula>OR(AE204="FI")</formula>
    </cfRule>
    <cfRule type="expression" dxfId="3" priority="48471">
      <formula>OR(AE204="L",AE204="OTG")</formula>
    </cfRule>
    <cfRule type="expression" dxfId="20" priority="48472">
      <formula>OR(AE204="FG")</formula>
    </cfRule>
    <cfRule type="expression" dxfId="50" priority="48473">
      <formula>OR(AE204="OP",AE204="RS",AE204="RTS",#REF!="PRM",AE204="CB")</formula>
    </cfRule>
    <cfRule type="expression" dxfId="19" priority="48474">
      <formula>OR(AE204="CT",AE204="SCIK",AE204="CUMIL")</formula>
    </cfRule>
    <cfRule type="expression" dxfId="9" priority="48475">
      <formula>OR(AE204="TR",AE204="TDM",AE204="PKT")</formula>
    </cfRule>
    <cfRule type="expression" dxfId="21" priority="48464">
      <formula>OR(AE204="FI")</formula>
    </cfRule>
    <cfRule type="expression" dxfId="3" priority="48465">
      <formula>OR(AE204="L",AE204="OTG")</formula>
    </cfRule>
    <cfRule type="expression" dxfId="20" priority="48466">
      <formula>OR(AE204="FG")</formula>
    </cfRule>
    <cfRule type="expression" dxfId="50" priority="48467">
      <formula>OR(AE204="OP",AE204="RS",AE204="RTS",#REF!="PRM",AE204="CB")</formula>
    </cfRule>
    <cfRule type="expression" dxfId="19" priority="48468">
      <formula>OR(AE204="CT",AE204="SCIK",AE204="CUMIL")</formula>
    </cfRule>
    <cfRule type="expression" dxfId="9" priority="48469">
      <formula>OR(AE204="TR",AE204="TDM",AE204="PKT")</formula>
    </cfRule>
    <cfRule type="expression" dxfId="21" priority="48458">
      <formula>OR(AE204="FI")</formula>
    </cfRule>
    <cfRule type="expression" dxfId="3" priority="48459">
      <formula>OR(AE204="L",AE204="OTG")</formula>
    </cfRule>
    <cfRule type="expression" dxfId="20" priority="48460">
      <formula>OR(AE204="FG")</formula>
    </cfRule>
    <cfRule type="expression" dxfId="50" priority="48461">
      <formula>OR(AE204="OP",AE204="RS",AE204="RTS",#REF!="PRM",AE204="CB")</formula>
    </cfRule>
    <cfRule type="expression" dxfId="19" priority="48462">
      <formula>OR(AE204="CT",AE204="SCIK",AE204="CUMIL")</formula>
    </cfRule>
    <cfRule type="expression" dxfId="9" priority="48463">
      <formula>OR(AE204="TR",AE204="TDM",AE204="PKT")</formula>
    </cfRule>
    <cfRule type="expression" dxfId="21" priority="48452">
      <formula>OR(AE204="FI")</formula>
    </cfRule>
    <cfRule type="expression" dxfId="3" priority="48453">
      <formula>OR(AE204="L",AE204="OTG")</formula>
    </cfRule>
    <cfRule type="expression" dxfId="20" priority="48454">
      <formula>OR(AE204="FG")</formula>
    </cfRule>
    <cfRule type="expression" dxfId="50" priority="48455">
      <formula>OR(AE204="OP",AE204="RS",AE204="RTS",#REF!="PRM",AE204="CB")</formula>
    </cfRule>
    <cfRule type="expression" dxfId="19" priority="48456">
      <formula>OR(AE204="CT",AE204="SCIK",AE204="CUMIL")</formula>
    </cfRule>
    <cfRule type="expression" dxfId="9" priority="48457">
      <formula>OR(AE204="TR",AE204="TDM",AE204="PKT")</formula>
    </cfRule>
  </conditionalFormatting>
  <conditionalFormatting sqref="AE204">
    <cfRule type="expression" dxfId="21" priority="48476">
      <formula>OR(AE204="FI")</formula>
    </cfRule>
    <cfRule type="expression" dxfId="3" priority="48477">
      <formula>OR(AE204="L",AE204="OTG")</formula>
    </cfRule>
    <cfRule type="expression" dxfId="20" priority="48478">
      <formula>OR(AE204="FG")</formula>
    </cfRule>
    <cfRule type="expression" dxfId="50" priority="48479">
      <formula>OR(AE204="OP",AE204="RS",AE204="RTS",#REF!="PRM",AE204="CB")</formula>
    </cfRule>
    <cfRule type="expression" dxfId="19" priority="48480">
      <formula>OR(AE204="CT",AE204="SCIK",AE204="CUMIL")</formula>
    </cfRule>
    <cfRule type="expression" dxfId="9" priority="48481">
      <formula>OR(AE204="TR",AE204="TDM",AE204="PKT")</formula>
    </cfRule>
  </conditionalFormatting>
  <conditionalFormatting sqref="AG204:AJ204">
    <cfRule type="expression" dxfId="21" priority="51512">
      <formula>OR(AG204="FI")</formula>
    </cfRule>
    <cfRule type="expression" dxfId="3" priority="51513">
      <formula>OR(AG204="L",AG204="OTG")</formula>
    </cfRule>
    <cfRule type="expression" dxfId="20" priority="51514">
      <formula>OR(AG204="FG")</formula>
    </cfRule>
    <cfRule type="expression" dxfId="50" priority="51515">
      <formula>OR(AG204="OP",AG204="RS",AG204="RTS",#REF!="PRM",AG204="CB")</formula>
    </cfRule>
    <cfRule type="expression" dxfId="19" priority="51516">
      <formula>OR(AG204="CT",AG204="SCIK",AG204="CUMIL")</formula>
    </cfRule>
    <cfRule type="expression" dxfId="9" priority="51517">
      <formula>OR(AG204="TR",AG204="TDM",AG204="PKT")</formula>
    </cfRule>
    <cfRule type="expression" dxfId="21" priority="51401">
      <formula>OR(AG204="FI")</formula>
    </cfRule>
    <cfRule type="expression" dxfId="3" priority="51402">
      <formula>OR(AG204="L",AG204="OTG")</formula>
    </cfRule>
    <cfRule type="expression" dxfId="20" priority="51403">
      <formula>OR(AG204="FG")</formula>
    </cfRule>
    <cfRule type="expression" dxfId="50" priority="51404">
      <formula>OR(AG204="OP",AG204="RS",AG204="RTS",#REF!="PRM",AG204="CB")</formula>
    </cfRule>
    <cfRule type="expression" dxfId="19" priority="51405">
      <formula>OR(AG204="CT",AG204="SCIK",AG204="CUMIL")</formula>
    </cfRule>
    <cfRule type="expression" dxfId="9" priority="51406">
      <formula>OR(AG204="TR",AG204="TDM",AG204="PKT")</formula>
    </cfRule>
    <cfRule type="expression" dxfId="21" priority="51395">
      <formula>OR(AG204="FI")</formula>
    </cfRule>
    <cfRule type="expression" dxfId="3" priority="51396">
      <formula>OR(AG204="L",AG204="OTG")</formula>
    </cfRule>
    <cfRule type="expression" dxfId="20" priority="51397">
      <formula>OR(AG204="FG")</formula>
    </cfRule>
    <cfRule type="expression" dxfId="50" priority="51398">
      <formula>OR(AG204="OP",AG204="RS",AG204="RTS",#REF!="PRM",AG204="CB")</formula>
    </cfRule>
    <cfRule type="expression" dxfId="19" priority="51399">
      <formula>OR(AG204="CT",AG204="SCIK",AG204="CUMIL")</formula>
    </cfRule>
    <cfRule type="expression" dxfId="9" priority="51400">
      <formula>OR(AG204="TR",AG204="TDM",AG204="PKT")</formula>
    </cfRule>
    <cfRule type="expression" dxfId="21" priority="51389">
      <formula>OR(AG204="FI")</formula>
    </cfRule>
    <cfRule type="expression" dxfId="3" priority="51390">
      <formula>OR(AG204="L",AG204="OTG")</formula>
    </cfRule>
    <cfRule type="expression" dxfId="20" priority="51391">
      <formula>OR(AG204="FG")</formula>
    </cfRule>
    <cfRule type="expression" dxfId="50" priority="51392">
      <formula>OR(AG204="OP",AG204="RS",AG204="RTS",#REF!="PRM",AG204="CB")</formula>
    </cfRule>
    <cfRule type="expression" dxfId="19" priority="51393">
      <formula>OR(AG204="CT",AG204="SCIK",AG204="CUMIL")</formula>
    </cfRule>
    <cfRule type="expression" dxfId="9" priority="51394">
      <formula>OR(AG204="TR",AG204="TDM",AG204="PKT")</formula>
    </cfRule>
    <cfRule type="expression" dxfId="21" priority="51350">
      <formula>OR(AG204="FI")</formula>
    </cfRule>
    <cfRule type="expression" dxfId="3" priority="51351">
      <formula>OR(AG204="L",AG204="OTG")</formula>
    </cfRule>
    <cfRule type="expression" dxfId="20" priority="51352">
      <formula>OR(AG204="FG")</formula>
    </cfRule>
    <cfRule type="expression" dxfId="50" priority="51353">
      <formula>OR(AG204="OP",AG204="RS",AG204="RTS",#REF!="PRM",AG204="CB")</formula>
    </cfRule>
    <cfRule type="expression" dxfId="19" priority="51354">
      <formula>OR(AG204="CT",AG204="SCIK",AG204="CUMIL")</formula>
    </cfRule>
    <cfRule type="expression" dxfId="9" priority="51355">
      <formula>OR(AG204="TR",AG204="TDM",AG204="PKT")</formula>
    </cfRule>
    <cfRule type="expression" dxfId="21" priority="51188">
      <formula>OR(AG204="FI")</formula>
    </cfRule>
    <cfRule type="expression" dxfId="3" priority="51189">
      <formula>OR(AG204="L",AG204="OTG")</formula>
    </cfRule>
    <cfRule type="expression" dxfId="20" priority="51190">
      <formula>OR(AG204="FG")</formula>
    </cfRule>
    <cfRule type="expression" dxfId="50" priority="51191">
      <formula>OR(AG204="OP",AG204="RS",AG204="RTS",#REF!="PRM",AG204="CB")</formula>
    </cfRule>
    <cfRule type="expression" dxfId="19" priority="51192">
      <formula>OR(AG204="CT",AG204="SCIK",AG204="CUMIL")</formula>
    </cfRule>
    <cfRule type="expression" dxfId="9" priority="51193">
      <formula>OR(AG204="TR",AG204="TDM",AG204="PKT")</formula>
    </cfRule>
    <cfRule type="expression" dxfId="21" priority="51182">
      <formula>OR(AG204="FI")</formula>
    </cfRule>
    <cfRule type="expression" dxfId="3" priority="51183">
      <formula>OR(AG204="L",AG204="OTG")</formula>
    </cfRule>
    <cfRule type="expression" dxfId="20" priority="51184">
      <formula>OR(AG204="FG")</formula>
    </cfRule>
    <cfRule type="expression" dxfId="50" priority="51185">
      <formula>OR(AG204="OP",AG204="RS",AG204="RTS",#REF!="PRM",AG204="CB")</formula>
    </cfRule>
    <cfRule type="expression" dxfId="19" priority="51186">
      <formula>OR(AG204="CT",AG204="SCIK",AG204="CUMIL")</formula>
    </cfRule>
    <cfRule type="expression" dxfId="9" priority="51187">
      <formula>OR(AG204="TR",AG204="TDM",AG204="PKT")</formula>
    </cfRule>
    <cfRule type="expression" dxfId="21" priority="51176">
      <formula>OR(AG204="FI")</formula>
    </cfRule>
    <cfRule type="expression" dxfId="3" priority="51177">
      <formula>OR(AG204="L",AG204="OTG")</formula>
    </cfRule>
    <cfRule type="expression" dxfId="20" priority="51178">
      <formula>OR(AG204="FG")</formula>
    </cfRule>
    <cfRule type="expression" dxfId="50" priority="51179">
      <formula>OR(AG204="OP",AG204="RS",AG204="RTS",#REF!="PRM",AG204="CB")</formula>
    </cfRule>
    <cfRule type="expression" dxfId="19" priority="51180">
      <formula>OR(AG204="CT",AG204="SCIK",AG204="CUMIL")</formula>
    </cfRule>
    <cfRule type="expression" dxfId="9" priority="51181">
      <formula>OR(AG204="TR",AG204="TDM",AG204="PKT")</formula>
    </cfRule>
    <cfRule type="expression" dxfId="21" priority="51170">
      <formula>OR(AG204="FI")</formula>
    </cfRule>
    <cfRule type="expression" dxfId="3" priority="51171">
      <formula>OR(AG204="L",AG204="OTG")</formula>
    </cfRule>
    <cfRule type="expression" dxfId="20" priority="51172">
      <formula>OR(AG204="FG")</formula>
    </cfRule>
    <cfRule type="expression" dxfId="50" priority="51173">
      <formula>OR(AG204="OP",AG204="RS",AG204="RTS",#REF!="PRM",AG204="CB")</formula>
    </cfRule>
    <cfRule type="expression" dxfId="19" priority="51174">
      <formula>OR(AG204="CT",AG204="SCIK",AG204="CUMIL")</formula>
    </cfRule>
    <cfRule type="expression" dxfId="9" priority="51175">
      <formula>OR(AG204="TR",AG204="TDM",AG204="PKT")</formula>
    </cfRule>
  </conditionalFormatting>
  <conditionalFormatting sqref="AG204:AH204">
    <cfRule type="expression" dxfId="21" priority="51068">
      <formula>OR(AG204="FI")</formula>
    </cfRule>
    <cfRule type="expression" dxfId="3" priority="51069">
      <formula>OR(AG204="L",AG204="OTG")</formula>
    </cfRule>
    <cfRule type="expression" dxfId="20" priority="51070">
      <formula>OR(AG204="FG")</formula>
    </cfRule>
    <cfRule type="expression" dxfId="50" priority="51071">
      <formula>OR(AG204="OP",AG204="RS",AG204="RTS",#REF!="PRM",AG204="CB")</formula>
    </cfRule>
    <cfRule type="expression" dxfId="19" priority="51072">
      <formula>OR(AG204="CT",AG204="SCIK",AG204="CUMIL")</formula>
    </cfRule>
    <cfRule type="expression" dxfId="9" priority="51073">
      <formula>OR(AG204="TR",AG204="TDM",AG204="PKT")</formula>
    </cfRule>
    <cfRule type="expression" dxfId="21" priority="51062">
      <formula>OR(AG204="FI")</formula>
    </cfRule>
    <cfRule type="expression" dxfId="3" priority="51063">
      <formula>OR(AG204="L",AG204="OTG")</formula>
    </cfRule>
    <cfRule type="expression" dxfId="20" priority="51064">
      <formula>OR(AG204="FG")</formula>
    </cfRule>
    <cfRule type="expression" dxfId="50" priority="51065">
      <formula>OR(AG204="OP",AG204="RS",AG204="RTS",#REF!="PRM",AG204="CB")</formula>
    </cfRule>
    <cfRule type="expression" dxfId="19" priority="51066">
      <formula>OR(AG204="CT",AG204="SCIK",AG204="CUMIL")</formula>
    </cfRule>
    <cfRule type="expression" dxfId="9" priority="51067">
      <formula>OR(AG204="TR",AG204="TDM",AG204="PKT")</formula>
    </cfRule>
    <cfRule type="expression" dxfId="21" priority="51029">
      <formula>OR(AG204="FI")</formula>
    </cfRule>
    <cfRule type="expression" dxfId="3" priority="51030">
      <formula>OR(AG204="L",AG204="OTG")</formula>
    </cfRule>
    <cfRule type="expression" dxfId="20" priority="51031">
      <formula>OR(AG204="FG")</formula>
    </cfRule>
    <cfRule type="expression" dxfId="50" priority="51032">
      <formula>OR(AG204="OP",AG204="RS",AG204="RTS",#REF!="PRM",AG204="CB")</formula>
    </cfRule>
    <cfRule type="expression" dxfId="19" priority="51033">
      <formula>OR(AG204="CT",AG204="SCIK",AG204="CUMIL")</formula>
    </cfRule>
    <cfRule type="expression" dxfId="9" priority="51034">
      <formula>OR(AG204="TR",AG204="TDM",AG204="PKT")</formula>
    </cfRule>
    <cfRule type="expression" dxfId="21" priority="51023">
      <formula>OR(AG204="FI")</formula>
    </cfRule>
    <cfRule type="expression" dxfId="3" priority="51024">
      <formula>OR(AG204="L",AG204="OTG")</formula>
    </cfRule>
    <cfRule type="expression" dxfId="20" priority="51025">
      <formula>OR(AG204="FG")</formula>
    </cfRule>
    <cfRule type="expression" dxfId="50" priority="51026">
      <formula>OR(AG204="OP",AG204="RS",AG204="RTS",#REF!="PRM",AG204="CB")</formula>
    </cfRule>
    <cfRule type="expression" dxfId="19" priority="51027">
      <formula>OR(AG204="CT",AG204="SCIK",AG204="CUMIL")</formula>
    </cfRule>
    <cfRule type="expression" dxfId="9" priority="51028">
      <formula>OR(AG204="TR",AG204="TDM",AG204="PKT")</formula>
    </cfRule>
    <cfRule type="expression" dxfId="21" priority="50882">
      <formula>OR(AG204="FI")</formula>
    </cfRule>
    <cfRule type="expression" dxfId="3" priority="50883">
      <formula>OR(AG204="L",AG204="OTG")</formula>
    </cfRule>
    <cfRule type="expression" dxfId="20" priority="50884">
      <formula>OR(AG204="FG")</formula>
    </cfRule>
    <cfRule type="expression" dxfId="50" priority="50885">
      <formula>OR(AG204="OP",AG204="RS",AG204="RTS",#REF!="PRM",AG204="CB")</formula>
    </cfRule>
    <cfRule type="expression" dxfId="19" priority="50886">
      <formula>OR(AG204="CT",AG204="SCIK",AG204="CUMIL")</formula>
    </cfRule>
    <cfRule type="expression" dxfId="9" priority="50887">
      <formula>OR(AG204="TR",AG204="TDM",AG204="PKT")</formula>
    </cfRule>
    <cfRule type="expression" dxfId="21" priority="50876">
      <formula>OR(AG204="FI")</formula>
    </cfRule>
    <cfRule type="expression" dxfId="3" priority="50877">
      <formula>OR(AG204="L",AG204="OTG")</formula>
    </cfRule>
    <cfRule type="expression" dxfId="20" priority="50878">
      <formula>OR(AG204="FG")</formula>
    </cfRule>
    <cfRule type="expression" dxfId="50" priority="50879">
      <formula>OR(AG204="OP",AG204="RS",AG204="RTS",#REF!="PRM",AG204="CB")</formula>
    </cfRule>
    <cfRule type="expression" dxfId="19" priority="50880">
      <formula>OR(AG204="CT",AG204="SCIK",AG204="CUMIL")</formula>
    </cfRule>
    <cfRule type="expression" dxfId="9" priority="50881">
      <formula>OR(AG204="TR",AG204="TDM",AG204="PKT")</formula>
    </cfRule>
    <cfRule type="expression" dxfId="21" priority="50870">
      <formula>OR(AG204="FI")</formula>
    </cfRule>
    <cfRule type="expression" dxfId="3" priority="50871">
      <formula>OR(AG204="L",AG204="OTG")</formula>
    </cfRule>
    <cfRule type="expression" dxfId="20" priority="50872">
      <formula>OR(AG204="FG")</formula>
    </cfRule>
    <cfRule type="expression" dxfId="50" priority="50873">
      <formula>OR(AG204="OP",AG204="RS",AG204="RTS",#REF!="PRM",AG204="CB")</formula>
    </cfRule>
    <cfRule type="expression" dxfId="19" priority="50874">
      <formula>OR(AG204="CT",AG204="SCIK",AG204="CUMIL")</formula>
    </cfRule>
    <cfRule type="expression" dxfId="9" priority="50875">
      <formula>OR(AG204="TR",AG204="TDM",AG204="PKT")</formula>
    </cfRule>
    <cfRule type="expression" dxfId="21" priority="50831">
      <formula>OR(AG204="FI")</formula>
    </cfRule>
    <cfRule type="expression" dxfId="3" priority="50832">
      <formula>OR(AG204="L",AG204="OTG")</formula>
    </cfRule>
    <cfRule type="expression" dxfId="20" priority="50833">
      <formula>OR(AG204="FG")</formula>
    </cfRule>
    <cfRule type="expression" dxfId="50" priority="50834">
      <formula>OR(AG204="OP",AG204="RS",AG204="RTS",#REF!="PRM",AG204="CB")</formula>
    </cfRule>
    <cfRule type="expression" dxfId="19" priority="50835">
      <formula>OR(AG204="CT",AG204="SCIK",AG204="CUMIL")</formula>
    </cfRule>
    <cfRule type="expression" dxfId="9" priority="50836">
      <formula>OR(AG204="TR",AG204="TDM",AG204="PKT")</formula>
    </cfRule>
    <cfRule type="expression" dxfId="21" priority="50704">
      <formula>OR(AG204="FI")</formula>
    </cfRule>
    <cfRule type="expression" dxfId="3" priority="50705">
      <formula>OR(AG204="L",AG204="OTG")</formula>
    </cfRule>
    <cfRule type="expression" dxfId="20" priority="50706">
      <formula>OR(AG204="FG")</formula>
    </cfRule>
    <cfRule type="expression" dxfId="50" priority="50707">
      <formula>OR(AG204="OP",AG204="RS",AG204="RTS",#REF!="PRM",AG204="CB")</formula>
    </cfRule>
    <cfRule type="expression" dxfId="19" priority="50708">
      <formula>OR(AG204="CT",AG204="SCIK",AG204="CUMIL")</formula>
    </cfRule>
    <cfRule type="expression" dxfId="9" priority="50709">
      <formula>OR(AG204="TR",AG204="TDM",AG204="PKT")</formula>
    </cfRule>
    <cfRule type="expression" dxfId="21" priority="50674">
      <formula>OR(AG204="FI")</formula>
    </cfRule>
    <cfRule type="expression" dxfId="3" priority="50675">
      <formula>OR(AG204="L",AG204="OTG")</formula>
    </cfRule>
    <cfRule type="expression" dxfId="20" priority="50676">
      <formula>OR(AG204="FG")</formula>
    </cfRule>
    <cfRule type="expression" dxfId="50" priority="50677">
      <formula>OR(AG204="OP",AG204="RS",AG204="RTS",#REF!="PRM",AG204="CB")</formula>
    </cfRule>
    <cfRule type="expression" dxfId="19" priority="50678">
      <formula>OR(AG204="CT",AG204="SCIK",AG204="CUMIL")</formula>
    </cfRule>
    <cfRule type="expression" dxfId="9" priority="50679">
      <formula>OR(AG204="TR",AG204="TDM",AG204="PKT")</formula>
    </cfRule>
    <cfRule type="expression" dxfId="21" priority="50668">
      <formula>OR(AG204="FI")</formula>
    </cfRule>
    <cfRule type="expression" dxfId="3" priority="50669">
      <formula>OR(AG204="L",AG204="OTG")</formula>
    </cfRule>
    <cfRule type="expression" dxfId="20" priority="50670">
      <formula>OR(AG204="FG")</formula>
    </cfRule>
    <cfRule type="expression" dxfId="50" priority="50671">
      <formula>OR(AG204="OP",AG204="RS",AG204="RTS",#REF!="PRM",AG204="CB")</formula>
    </cfRule>
    <cfRule type="expression" dxfId="19" priority="50672">
      <formula>OR(AG204="CT",AG204="SCIK",AG204="CUMIL")</formula>
    </cfRule>
    <cfRule type="expression" dxfId="9" priority="50673">
      <formula>OR(AG204="TR",AG204="TDM",AG204="PKT")</formula>
    </cfRule>
    <cfRule type="expression" dxfId="21" priority="50662">
      <formula>OR(AG204="FI")</formula>
    </cfRule>
    <cfRule type="expression" dxfId="3" priority="50663">
      <formula>OR(AG204="L",AG204="OTG")</formula>
    </cfRule>
    <cfRule type="expression" dxfId="20" priority="50664">
      <formula>OR(AG204="FG")</formula>
    </cfRule>
    <cfRule type="expression" dxfId="50" priority="50665">
      <formula>OR(AG204="OP",AG204="RS",AG204="RTS",#REF!="PRM",AG204="CB")</formula>
    </cfRule>
    <cfRule type="expression" dxfId="19" priority="50666">
      <formula>OR(AG204="CT",AG204="SCIK",AG204="CUMIL")</formula>
    </cfRule>
    <cfRule type="expression" dxfId="9" priority="50667">
      <formula>OR(AG204="TR",AG204="TDM",AG204="PKT")</formula>
    </cfRule>
    <cfRule type="expression" dxfId="21" priority="50656">
      <formula>OR(AG204="FI")</formula>
    </cfRule>
    <cfRule type="expression" dxfId="3" priority="50657">
      <formula>OR(AG204="L",AG204="OTG")</formula>
    </cfRule>
    <cfRule type="expression" dxfId="20" priority="50658">
      <formula>OR(AG204="FG")</formula>
    </cfRule>
    <cfRule type="expression" dxfId="50" priority="50659">
      <formula>OR(AG204="OP",AG204="RS",AG204="RTS",#REF!="PRM",AG204="CB")</formula>
    </cfRule>
    <cfRule type="expression" dxfId="19" priority="50660">
      <formula>OR(AG204="CT",AG204="SCIK",AG204="CUMIL")</formula>
    </cfRule>
    <cfRule type="expression" dxfId="9" priority="50661">
      <formula>OR(AG204="TR",AG204="TDM",AG204="PKT")</formula>
    </cfRule>
    <cfRule type="expression" dxfId="21" priority="50650">
      <formula>OR(AG204="FI")</formula>
    </cfRule>
    <cfRule type="expression" dxfId="3" priority="50651">
      <formula>OR(AG204="L",AG204="OTG")</formula>
    </cfRule>
    <cfRule type="expression" dxfId="20" priority="50652">
      <formula>OR(AG204="FG")</formula>
    </cfRule>
    <cfRule type="expression" dxfId="50" priority="50653">
      <formula>OR(AG204="OP",AG204="RS",AG204="RTS",#REF!="PRM",AG204="CB")</formula>
    </cfRule>
    <cfRule type="expression" dxfId="19" priority="50654">
      <formula>OR(AG204="CT",AG204="SCIK",AG204="CUMIL")</formula>
    </cfRule>
    <cfRule type="expression" dxfId="9" priority="50655">
      <formula>OR(AG204="TR",AG204="TDM",AG204="PKT")</formula>
    </cfRule>
    <cfRule type="expression" dxfId="21" priority="50644">
      <formula>OR(AG204="FI")</formula>
    </cfRule>
    <cfRule type="expression" dxfId="3" priority="50645">
      <formula>OR(AG204="L",AG204="OTG")</formula>
    </cfRule>
    <cfRule type="expression" dxfId="20" priority="50646">
      <formula>OR(AG204="FG")</formula>
    </cfRule>
    <cfRule type="expression" dxfId="50" priority="50647">
      <formula>OR(AG204="OP",AG204="RS",AG204="RTS",#REF!="PRM",AG204="CB")</formula>
    </cfRule>
    <cfRule type="expression" dxfId="19" priority="50648">
      <formula>OR(AG204="CT",AG204="SCIK",AG204="CUMIL")</formula>
    </cfRule>
    <cfRule type="expression" dxfId="9" priority="50649">
      <formula>OR(AG204="TR",AG204="TDM",AG204="PKT")</formula>
    </cfRule>
    <cfRule type="expression" dxfId="21" priority="50638">
      <formula>OR(AG204="FI")</formula>
    </cfRule>
    <cfRule type="expression" dxfId="3" priority="50639">
      <formula>OR(AG204="L",AG204="OTG")</formula>
    </cfRule>
    <cfRule type="expression" dxfId="20" priority="50640">
      <formula>OR(AG204="FG")</formula>
    </cfRule>
    <cfRule type="expression" dxfId="50" priority="50641">
      <formula>OR(AG204="OP",AG204="RS",AG204="RTS",#REF!="PRM",AG204="CB")</formula>
    </cfRule>
    <cfRule type="expression" dxfId="19" priority="50642">
      <formula>OR(AG204="CT",AG204="SCIK",AG204="CUMIL")</formula>
    </cfRule>
    <cfRule type="expression" dxfId="9" priority="50643">
      <formula>OR(AG204="TR",AG204="TDM",AG204="PKT")</formula>
    </cfRule>
    <cfRule type="expression" dxfId="21" priority="50632">
      <formula>OR(AG204="FI")</formula>
    </cfRule>
    <cfRule type="expression" dxfId="3" priority="50633">
      <formula>OR(AG204="L",AG204="OTG")</formula>
    </cfRule>
    <cfRule type="expression" dxfId="20" priority="50634">
      <formula>OR(AG204="FG")</formula>
    </cfRule>
    <cfRule type="expression" dxfId="50" priority="50635">
      <formula>OR(AG204="OP",AG204="RS",AG204="RTS",#REF!="PRM",AG204="CB")</formula>
    </cfRule>
    <cfRule type="expression" dxfId="19" priority="50636">
      <formula>OR(AG204="CT",AG204="SCIK",AG204="CUMIL")</formula>
    </cfRule>
    <cfRule type="expression" dxfId="9" priority="50637">
      <formula>OR(AG204="TR",AG204="TDM",AG204="PKT")</formula>
    </cfRule>
    <cfRule type="expression" dxfId="21" priority="50626">
      <formula>OR(AG204="FI")</formula>
    </cfRule>
    <cfRule type="expression" dxfId="3" priority="50627">
      <formula>OR(AG204="L",AG204="OTG")</formula>
    </cfRule>
    <cfRule type="expression" dxfId="20" priority="50628">
      <formula>OR(AG204="FG")</formula>
    </cfRule>
    <cfRule type="expression" dxfId="50" priority="50629">
      <formula>OR(AG204="OP",AG204="RS",AG204="RTS",#REF!="PRM",AG204="CB")</formula>
    </cfRule>
    <cfRule type="expression" dxfId="19" priority="50630">
      <formula>OR(AG204="CT",AG204="SCIK",AG204="CUMIL")</formula>
    </cfRule>
    <cfRule type="expression" dxfId="9" priority="50631">
      <formula>OR(AG204="TR",AG204="TDM",AG204="PKT")</formula>
    </cfRule>
    <cfRule type="expression" dxfId="21" priority="50620">
      <formula>OR(AG204="FI")</formula>
    </cfRule>
    <cfRule type="expression" dxfId="3" priority="50621">
      <formula>OR(AG204="L",AG204="OTG")</formula>
    </cfRule>
    <cfRule type="expression" dxfId="20" priority="50622">
      <formula>OR(AG204="FG")</formula>
    </cfRule>
    <cfRule type="expression" dxfId="50" priority="50623">
      <formula>OR(AG204="OP",AG204="RS",AG204="RTS",#REF!="PRM",AG204="CB")</formula>
    </cfRule>
    <cfRule type="expression" dxfId="19" priority="50624">
      <formula>OR(AG204="CT",AG204="SCIK",AG204="CUMIL")</formula>
    </cfRule>
    <cfRule type="expression" dxfId="9" priority="50625">
      <formula>OR(AG204="TR",AG204="TDM",AG204="PKT")</formula>
    </cfRule>
  </conditionalFormatting>
  <conditionalFormatting sqref="AG204">
    <cfRule type="expression" dxfId="21" priority="51038">
      <formula>OR(AG204="FI")</formula>
    </cfRule>
    <cfRule type="expression" dxfId="3" priority="51039">
      <formula>OR(AG204="L",AG204="OTG")</formula>
    </cfRule>
    <cfRule type="expression" dxfId="20" priority="51040">
      <formula>OR(AG204="FG")</formula>
    </cfRule>
    <cfRule type="expression" dxfId="50" priority="51041">
      <formula>OR(AG204="OP",AG204="RS",AG204="RTS",#REF!="PRM",AG204="CB")</formula>
    </cfRule>
    <cfRule type="expression" dxfId="19" priority="51042">
      <formula>OR(AG204="CT",AG204="SCIK",AG204="CUMIL")</formula>
    </cfRule>
    <cfRule type="expression" dxfId="9" priority="51043">
      <formula>OR(AG204="TR",AG204="TDM",AG204="PKT")</formula>
    </cfRule>
    <cfRule type="expression" dxfId="21" priority="51005">
      <formula>OR(AG204="FI")</formula>
    </cfRule>
    <cfRule type="expression" dxfId="3" priority="51006">
      <formula>OR(AG204="L",AG204="OTG")</formula>
    </cfRule>
    <cfRule type="expression" dxfId="20" priority="51007">
      <formula>OR(AG204="FG")</formula>
    </cfRule>
    <cfRule type="expression" dxfId="50" priority="51008">
      <formula>OR(AG204="OP",AG204="RS",AG204="RTS",#REF!="PRM",AG204="CB")</formula>
    </cfRule>
    <cfRule type="expression" dxfId="19" priority="51009">
      <formula>OR(AG204="CT",AG204="SCIK",AG204="CUMIL")</formula>
    </cfRule>
    <cfRule type="expression" dxfId="9" priority="51010">
      <formula>OR(AG204="TR",AG204="TDM",AG204="PKT")</formula>
    </cfRule>
    <cfRule type="expression" dxfId="21" priority="50999">
      <formula>OR(AG204="FI")</formula>
    </cfRule>
    <cfRule type="expression" dxfId="3" priority="51000">
      <formula>OR(AG204="L",AG204="OTG")</formula>
    </cfRule>
    <cfRule type="expression" dxfId="20" priority="51001">
      <formula>OR(AG204="FG")</formula>
    </cfRule>
    <cfRule type="expression" dxfId="50" priority="51002">
      <formula>OR(AG204="OP",AG204="RS",AG204="RTS",#REF!="PRM",AG204="CB")</formula>
    </cfRule>
    <cfRule type="expression" dxfId="19" priority="51003">
      <formula>OR(AG204="CT",AG204="SCIK",AG204="CUMIL")</formula>
    </cfRule>
    <cfRule type="expression" dxfId="9" priority="51004">
      <formula>OR(AG204="TR",AG204="TDM",AG204="PKT")</formula>
    </cfRule>
    <cfRule type="expression" dxfId="21" priority="50692">
      <formula>OR(AG204="FI")</formula>
    </cfRule>
    <cfRule type="expression" dxfId="3" priority="50693">
      <formula>OR(AG204="L",AG204="OTG")</formula>
    </cfRule>
    <cfRule type="expression" dxfId="20" priority="50694">
      <formula>OR(AG204="FG")</formula>
    </cfRule>
    <cfRule type="expression" dxfId="50" priority="50695">
      <formula>OR(AG204="OP",AG204="RS",AG204="RTS",#REF!="PRM",AG204="CB")</formula>
    </cfRule>
    <cfRule type="expression" dxfId="19" priority="50696">
      <formula>OR(AG204="CT",AG204="SCIK",AG204="CUMIL")</formula>
    </cfRule>
    <cfRule type="expression" dxfId="9" priority="50697">
      <formula>OR(AG204="TR",AG204="TDM",AG204="PKT")</formula>
    </cfRule>
    <cfRule type="expression" dxfId="21" priority="50686">
      <formula>OR(AG204="FI")</formula>
    </cfRule>
    <cfRule type="expression" dxfId="3" priority="50687">
      <formula>OR(AG204="L",AG204="OTG")</formula>
    </cfRule>
    <cfRule type="expression" dxfId="20" priority="50688">
      <formula>OR(AG204="FG")</formula>
    </cfRule>
    <cfRule type="expression" dxfId="50" priority="50689">
      <formula>OR(AG204="OP",AG204="RS",AG204="RTS",#REF!="PRM",AG204="CB")</formula>
    </cfRule>
    <cfRule type="expression" dxfId="19" priority="50690">
      <formula>OR(AG204="CT",AG204="SCIK",AG204="CUMIL")</formula>
    </cfRule>
    <cfRule type="expression" dxfId="9" priority="50691">
      <formula>OR(AG204="TR",AG204="TDM",AG204="PKT")</formula>
    </cfRule>
    <cfRule type="expression" dxfId="21" priority="50680">
      <formula>OR(AG204="FI")</formula>
    </cfRule>
    <cfRule type="expression" dxfId="3" priority="50681">
      <formula>OR(AG204="L",AG204="OTG")</formula>
    </cfRule>
    <cfRule type="expression" dxfId="20" priority="50682">
      <formula>OR(AG204="FG")</formula>
    </cfRule>
    <cfRule type="expression" dxfId="50" priority="50683">
      <formula>OR(AG204="OP",AG204="RS",AG204="RTS",#REF!="PRM",AG204="CB")</formula>
    </cfRule>
    <cfRule type="expression" dxfId="19" priority="50684">
      <formula>OR(AG204="CT",AG204="SCIK",AG204="CUMIL")</formula>
    </cfRule>
    <cfRule type="expression" dxfId="9" priority="50685">
      <formula>OR(AG204="TR",AG204="TDM",AG204="PKT")</formula>
    </cfRule>
  </conditionalFormatting>
  <conditionalFormatting sqref="AH204:AI204">
    <cfRule type="expression" dxfId="21" priority="50864">
      <formula>OR(AH204="FI")</formula>
    </cfRule>
    <cfRule type="expression" dxfId="3" priority="50865">
      <formula>OR(AH204="L",AH204="OTG")</formula>
    </cfRule>
    <cfRule type="expression" dxfId="20" priority="50866">
      <formula>OR(AH204="FG")</formula>
    </cfRule>
    <cfRule type="expression" dxfId="50" priority="50867">
      <formula>OR(AH204="OP",AH204="RS",AH204="RTS",#REF!="PRM",AH204="CB")</formula>
    </cfRule>
    <cfRule type="expression" dxfId="19" priority="50868">
      <formula>OR(AH204="CT",AH204="SCIK",AH204="CUMIL")</formula>
    </cfRule>
    <cfRule type="expression" dxfId="9" priority="50869">
      <formula>OR(AH204="TR",AH204="TDM",AH204="PKT")</formula>
    </cfRule>
    <cfRule type="cellIs" dxfId="15" priority="50861" operator="equal">
      <formula>"EG (WFO)"</formula>
    </cfRule>
    <cfRule type="cellIs" dxfId="15" priority="50862" operator="equal">
      <formula>"EE (WFO)"</formula>
    </cfRule>
    <cfRule type="cellIs" dxfId="15" priority="50863" operator="equal">
      <formula>"EC (WFO)"</formula>
    </cfRule>
    <cfRule type="expression" dxfId="21" priority="50855">
      <formula>OR(AH204="FI")</formula>
    </cfRule>
    <cfRule type="expression" dxfId="3" priority="50856">
      <formula>OR(AH204="L",AH204="OTG")</formula>
    </cfRule>
    <cfRule type="expression" dxfId="20" priority="50857">
      <formula>OR(AH204="FG")</formula>
    </cfRule>
    <cfRule type="expression" dxfId="50" priority="50858">
      <formula>OR(AH204="OP",AH204="RS",AH204="RTS",#REF!="PRM",AH204="CB")</formula>
    </cfRule>
    <cfRule type="expression" dxfId="19" priority="50859">
      <formula>OR(AH204="CT",AH204="SCIK",AH204="CUMIL")</formula>
    </cfRule>
    <cfRule type="expression" dxfId="9" priority="50860">
      <formula>OR(AH204="TR",AH204="TDM",AH204="PKT")</formula>
    </cfRule>
    <cfRule type="expression" dxfId="21" priority="50849">
      <formula>OR(AH204="FI")</formula>
    </cfRule>
    <cfRule type="expression" dxfId="3" priority="50850">
      <formula>OR(AH204="L",AH204="OTG")</formula>
    </cfRule>
    <cfRule type="expression" dxfId="20" priority="50851">
      <formula>OR(AH204="FG")</formula>
    </cfRule>
    <cfRule type="expression" dxfId="50" priority="50852">
      <formula>OR(AH204="OP",AH204="RS",AH204="RTS",#REF!="PRM",AH204="CB")</formula>
    </cfRule>
    <cfRule type="expression" dxfId="19" priority="50853">
      <formula>OR(AH204="CT",AH204="SCIK",AH204="CUMIL")</formula>
    </cfRule>
    <cfRule type="expression" dxfId="9" priority="50854">
      <formula>OR(AH204="TR",AH204="TDM",AH204="PKT")</formula>
    </cfRule>
    <cfRule type="expression" dxfId="21" priority="50843">
      <formula>OR(AH204="FI")</formula>
    </cfRule>
    <cfRule type="expression" dxfId="3" priority="50844">
      <formula>OR(AH204="L",AH204="OTG")</formula>
    </cfRule>
    <cfRule type="expression" dxfId="20" priority="50845">
      <formula>OR(AH204="FG")</formula>
    </cfRule>
    <cfRule type="expression" dxfId="50" priority="50846">
      <formula>OR(AH204="OP",AH204="RS",AH204="RTS",#REF!="PRM",AH204="CB")</formula>
    </cfRule>
    <cfRule type="expression" dxfId="19" priority="50847">
      <formula>OR(AH204="CT",AH204="SCIK",AH204="CUMIL")</formula>
    </cfRule>
    <cfRule type="expression" dxfId="9" priority="50848">
      <formula>OR(AH204="TR",AH204="TDM",AH204="PKT")</formula>
    </cfRule>
    <cfRule type="expression" dxfId="21" priority="50837">
      <formula>OR(AH204="FI")</formula>
    </cfRule>
    <cfRule type="expression" dxfId="3" priority="50838">
      <formula>OR(AH204="L",AH204="OTG")</formula>
    </cfRule>
    <cfRule type="expression" dxfId="20" priority="50839">
      <formula>OR(AH204="FG")</formula>
    </cfRule>
    <cfRule type="expression" dxfId="50" priority="50840">
      <formula>OR(AH204="OP",AH204="RS",AH204="RTS",#REF!="PRM",AH204="CB")</formula>
    </cfRule>
    <cfRule type="expression" dxfId="19" priority="50841">
      <formula>OR(AH204="CT",AH204="SCIK",AH204="CUMIL")</formula>
    </cfRule>
    <cfRule type="expression" dxfId="9" priority="50842">
      <formula>OR(AH204="TR",AH204="TDM",AH204="PKT")</formula>
    </cfRule>
  </conditionalFormatting>
  <conditionalFormatting sqref="AH204">
    <cfRule type="expression" dxfId="21" priority="50698">
      <formula>OR(AH204="FI")</formula>
    </cfRule>
    <cfRule type="expression" dxfId="3" priority="50699">
      <formula>OR(AH204="L",AH204="OTG")</formula>
    </cfRule>
    <cfRule type="expression" dxfId="20" priority="50700">
      <formula>OR(AH204="FG")</formula>
    </cfRule>
    <cfRule type="expression" dxfId="50" priority="50701">
      <formula>OR(AH204="OP",AH204="RS",AH204="RTS",#REF!="PRM",AH204="CB")</formula>
    </cfRule>
    <cfRule type="expression" dxfId="19" priority="50702">
      <formula>OR(AH204="CT",AH204="SCIK",AH204="CUMIL")</formula>
    </cfRule>
    <cfRule type="expression" dxfId="9" priority="50703">
      <formula>OR(AH204="TR",AH204="TDM",AH204="PKT")</formula>
    </cfRule>
  </conditionalFormatting>
  <conditionalFormatting sqref="AJ204">
    <cfRule type="expression" dxfId="21" priority="51563">
      <formula>OR(AJ204="FI")</formula>
    </cfRule>
    <cfRule type="expression" dxfId="3" priority="51564">
      <formula>OR(AJ204="L",AJ204="OTG")</formula>
    </cfRule>
    <cfRule type="expression" dxfId="20" priority="51565">
      <formula>OR(AJ204="FG")</formula>
    </cfRule>
    <cfRule type="expression" dxfId="50" priority="51566">
      <formula>OR(AJ204="OP",AJ204="RS",AJ204="RTS",#REF!="PRM",AJ204="CB")</formula>
    </cfRule>
    <cfRule type="expression" dxfId="19" priority="51567">
      <formula>OR(AJ204="CT",AJ204="SCIK",AJ204="CUMIL")</formula>
    </cfRule>
    <cfRule type="expression" dxfId="9" priority="51568">
      <formula>OR(AJ204="TR",AJ204="TDM",AJ204="PKT")</formula>
    </cfRule>
    <cfRule type="expression" dxfId="21" priority="51527">
      <formula>OR(AJ204="FI")</formula>
    </cfRule>
    <cfRule type="expression" dxfId="3" priority="51528">
      <formula>OR(AJ204="L",AJ204="OTG")</formula>
    </cfRule>
    <cfRule type="expression" dxfId="20" priority="51529">
      <formula>OR(AJ204="FG")</formula>
    </cfRule>
    <cfRule type="expression" dxfId="50" priority="51530">
      <formula>OR(AJ204="OP",AJ204="RS",AJ204="RTS",#REF!="PRM",AJ204="CB")</formula>
    </cfRule>
    <cfRule type="expression" dxfId="19" priority="51531">
      <formula>OR(AJ204="CT",AJ204="SCIK",AJ204="CUMIL")</formula>
    </cfRule>
    <cfRule type="expression" dxfId="9" priority="51532">
      <formula>OR(AJ204="TR",AJ204="TDM",AJ204="PKT")</formula>
    </cfRule>
    <cfRule type="cellIs" dxfId="15" priority="51524" operator="equal">
      <formula>"EG (WFO)"</formula>
    </cfRule>
    <cfRule type="cellIs" dxfId="15" priority="51525" operator="equal">
      <formula>"EE (WFO)"</formula>
    </cfRule>
    <cfRule type="cellIs" dxfId="15" priority="51526" operator="equal">
      <formula>"EC (WFO)"</formula>
    </cfRule>
    <cfRule type="expression" dxfId="21" priority="51506">
      <formula>OR(AJ204="FI")</formula>
    </cfRule>
    <cfRule type="expression" dxfId="3" priority="51507">
      <formula>OR(AJ204="L",AJ204="OTG")</formula>
    </cfRule>
    <cfRule type="expression" dxfId="20" priority="51508">
      <formula>OR(AJ204="FG")</formula>
    </cfRule>
    <cfRule type="expression" dxfId="50" priority="51509">
      <formula>OR(AJ204="OP",AJ204="RS",AJ204="RTS",#REF!="PRM",AJ204="CB")</formula>
    </cfRule>
    <cfRule type="expression" dxfId="19" priority="51510">
      <formula>OR(AJ204="CT",AJ204="SCIK",AJ204="CUMIL")</formula>
    </cfRule>
    <cfRule type="expression" dxfId="9" priority="51511">
      <formula>OR(AJ204="TR",AJ204="TDM",AJ204="PKT")</formula>
    </cfRule>
    <cfRule type="expression" dxfId="21" priority="51500">
      <formula>OR(AJ204="FI")</formula>
    </cfRule>
    <cfRule type="expression" dxfId="3" priority="51501">
      <formula>OR(AJ204="L",AJ204="OTG")</formula>
    </cfRule>
    <cfRule type="expression" dxfId="20" priority="51502">
      <formula>OR(AJ204="FG")</formula>
    </cfRule>
    <cfRule type="expression" dxfId="50" priority="51503">
      <formula>OR(AJ204="OP",AJ204="RS",AJ204="RTS",#REF!="PRM",AJ204="CB")</formula>
    </cfRule>
    <cfRule type="expression" dxfId="19" priority="51504">
      <formula>OR(AJ204="CT",AJ204="SCIK",AJ204="CUMIL")</formula>
    </cfRule>
    <cfRule type="expression" dxfId="9" priority="51505">
      <formula>OR(AJ204="TR",AJ204="TDM",AJ204="PKT")</formula>
    </cfRule>
    <cfRule type="expression" dxfId="21" priority="51164">
      <formula>OR(AJ204="FI")</formula>
    </cfRule>
    <cfRule type="expression" dxfId="3" priority="51165">
      <formula>OR(AJ204="L",AJ204="OTG")</formula>
    </cfRule>
    <cfRule type="expression" dxfId="20" priority="51166">
      <formula>OR(AJ204="FG")</formula>
    </cfRule>
    <cfRule type="expression" dxfId="50" priority="51167">
      <formula>OR(AJ204="OP",AJ204="RS",AJ204="RTS",#REF!="PRM",AJ204="CB")</formula>
    </cfRule>
    <cfRule type="expression" dxfId="19" priority="51168">
      <formula>OR(AJ204="CT",AJ204="SCIK",AJ204="CUMIL")</formula>
    </cfRule>
    <cfRule type="expression" dxfId="9" priority="51169">
      <formula>OR(AJ204="TR",AJ204="TDM",AJ204="PKT")</formula>
    </cfRule>
    <cfRule type="expression" dxfId="21" priority="51152">
      <formula>OR(AJ204="FI")</formula>
    </cfRule>
    <cfRule type="expression" dxfId="3" priority="51153">
      <formula>OR(AJ204="L",AJ204="OTG")</formula>
    </cfRule>
    <cfRule type="expression" dxfId="20" priority="51154">
      <formula>OR(AJ204="FG")</formula>
    </cfRule>
    <cfRule type="expression" dxfId="50" priority="51155">
      <formula>OR(AJ204="OP",AJ204="RS",AJ204="RTS",#REF!="PRM",AJ204="CB")</formula>
    </cfRule>
    <cfRule type="expression" dxfId="19" priority="51156">
      <formula>OR(AJ204="CT",AJ204="SCIK",AJ204="CUMIL")</formula>
    </cfRule>
    <cfRule type="expression" dxfId="9" priority="51157">
      <formula>OR(AJ204="TR",AJ204="TDM",AJ204="PKT")</formula>
    </cfRule>
    <cfRule type="expression" dxfId="21" priority="51146">
      <formula>OR(AJ204="FI")</formula>
    </cfRule>
    <cfRule type="expression" dxfId="3" priority="51147">
      <formula>OR(AJ204="L",AJ204="OTG")</formula>
    </cfRule>
    <cfRule type="expression" dxfId="20" priority="51148">
      <formula>OR(AJ204="FG")</formula>
    </cfRule>
    <cfRule type="expression" dxfId="50" priority="51149">
      <formula>OR(AJ204="OP",AJ204="RS",AJ204="RTS",#REF!="PRM",AJ204="CB")</formula>
    </cfRule>
    <cfRule type="expression" dxfId="19" priority="51150">
      <formula>OR(AJ204="CT",AJ204="SCIK",AJ204="CUMIL")</formula>
    </cfRule>
    <cfRule type="expression" dxfId="9" priority="51151">
      <formula>OR(AJ204="TR",AJ204="TDM",AJ204="PKT")</formula>
    </cfRule>
    <cfRule type="expression" dxfId="21" priority="51140">
      <formula>OR(AJ204="FI")</formula>
    </cfRule>
    <cfRule type="expression" dxfId="3" priority="51141">
      <formula>OR(AJ204="L",AJ204="OTG")</formula>
    </cfRule>
    <cfRule type="expression" dxfId="20" priority="51142">
      <formula>OR(AJ204="FG")</formula>
    </cfRule>
    <cfRule type="expression" dxfId="50" priority="51143">
      <formula>OR(AJ204="OP",AJ204="RS",AJ204="RTS",#REF!="PRM",AJ204="CB")</formula>
    </cfRule>
    <cfRule type="expression" dxfId="19" priority="51144">
      <formula>OR(AJ204="CT",AJ204="SCIK",AJ204="CUMIL")</formula>
    </cfRule>
    <cfRule type="expression" dxfId="9" priority="51145">
      <formula>OR(AJ204="TR",AJ204="TDM",AJ204="PKT")</formula>
    </cfRule>
    <cfRule type="expression" dxfId="21" priority="51134">
      <formula>OR(AJ204="FI")</formula>
    </cfRule>
    <cfRule type="expression" dxfId="3" priority="51135">
      <formula>OR(AJ204="L",AJ204="OTG")</formula>
    </cfRule>
    <cfRule type="expression" dxfId="20" priority="51136">
      <formula>OR(AJ204="FG")</formula>
    </cfRule>
    <cfRule type="expression" dxfId="50" priority="51137">
      <formula>OR(AJ204="OP",AJ204="RS",AJ204="RTS",#REF!="PRM",AJ204="CB")</formula>
    </cfRule>
    <cfRule type="expression" dxfId="19" priority="51138">
      <formula>OR(AJ204="CT",AJ204="SCIK",AJ204="CUMIL")</formula>
    </cfRule>
    <cfRule type="expression" dxfId="9" priority="51139">
      <formula>OR(AJ204="TR",AJ204="TDM",AJ204="PKT")</formula>
    </cfRule>
    <cfRule type="expression" dxfId="21" priority="51128">
      <formula>OR(AJ204="FI")</formula>
    </cfRule>
    <cfRule type="expression" dxfId="3" priority="51129">
      <formula>OR(AJ204="L",AJ204="OTG")</formula>
    </cfRule>
    <cfRule type="expression" dxfId="20" priority="51130">
      <formula>OR(AJ204="FG")</formula>
    </cfRule>
    <cfRule type="expression" dxfId="50" priority="51131">
      <formula>OR(AJ204="OP",AJ204="RS",AJ204="RTS",#REF!="PRM",AJ204="CB")</formula>
    </cfRule>
    <cfRule type="expression" dxfId="19" priority="51132">
      <formula>OR(AJ204="CT",AJ204="SCIK",AJ204="CUMIL")</formula>
    </cfRule>
    <cfRule type="expression" dxfId="9" priority="51133">
      <formula>OR(AJ204="TR",AJ204="TDM",AJ204="PKT")</formula>
    </cfRule>
    <cfRule type="expression" dxfId="21" priority="51122">
      <formula>OR(AJ204="FI")</formula>
    </cfRule>
    <cfRule type="expression" dxfId="3" priority="51123">
      <formula>OR(AJ204="L",AJ204="OTG")</formula>
    </cfRule>
    <cfRule type="expression" dxfId="20" priority="51124">
      <formula>OR(AJ204="FG")</formula>
    </cfRule>
    <cfRule type="expression" dxfId="50" priority="51125">
      <formula>OR(AJ204="OP",AJ204="RS",AJ204="RTS",#REF!="PRM",AJ204="CB")</formula>
    </cfRule>
    <cfRule type="expression" dxfId="19" priority="51126">
      <formula>OR(AJ204="CT",AJ204="SCIK",AJ204="CUMIL")</formula>
    </cfRule>
    <cfRule type="expression" dxfId="9" priority="51127">
      <formula>OR(AJ204="TR",AJ204="TDM",AJ204="PKT")</formula>
    </cfRule>
    <cfRule type="expression" dxfId="21" priority="51116">
      <formula>OR(AJ204="FI")</formula>
    </cfRule>
    <cfRule type="expression" dxfId="3" priority="51117">
      <formula>OR(AJ204="L",AJ204="OTG")</formula>
    </cfRule>
    <cfRule type="expression" dxfId="20" priority="51118">
      <formula>OR(AJ204="FG")</formula>
    </cfRule>
    <cfRule type="expression" dxfId="50" priority="51119">
      <formula>OR(AJ204="OP",AJ204="RS",AJ204="RTS",#REF!="PRM",AJ204="CB")</formula>
    </cfRule>
    <cfRule type="expression" dxfId="19" priority="51120">
      <formula>OR(AJ204="CT",AJ204="SCIK",AJ204="CUMIL")</formula>
    </cfRule>
    <cfRule type="expression" dxfId="9" priority="51121">
      <formula>OR(AJ204="TR",AJ204="TDM",AJ204="PKT")</formula>
    </cfRule>
    <cfRule type="expression" dxfId="21" priority="51110">
      <formula>OR(AJ204="FI")</formula>
    </cfRule>
    <cfRule type="expression" dxfId="3" priority="51111">
      <formula>OR(AJ204="L",AJ204="OTG")</formula>
    </cfRule>
    <cfRule type="expression" dxfId="20" priority="51112">
      <formula>OR(AJ204="FG")</formula>
    </cfRule>
    <cfRule type="expression" dxfId="50" priority="51113">
      <formula>OR(AJ204="OP",AJ204="RS",AJ204="RTS",#REF!="PRM",AJ204="CB")</formula>
    </cfRule>
    <cfRule type="expression" dxfId="19" priority="51114">
      <formula>OR(AJ204="CT",AJ204="SCIK",AJ204="CUMIL")</formula>
    </cfRule>
    <cfRule type="expression" dxfId="9" priority="51115">
      <formula>OR(AJ204="TR",AJ204="TDM",AJ204="PKT")</formula>
    </cfRule>
    <cfRule type="expression" dxfId="21" priority="51104">
      <formula>OR(AJ204="FI")</formula>
    </cfRule>
    <cfRule type="expression" dxfId="3" priority="51105">
      <formula>OR(AJ204="L",AJ204="OTG")</formula>
    </cfRule>
    <cfRule type="expression" dxfId="20" priority="51106">
      <formula>OR(AJ204="FG")</formula>
    </cfRule>
    <cfRule type="expression" dxfId="50" priority="51107">
      <formula>OR(AJ204="OP",AJ204="RS",AJ204="RTS",#REF!="PRM",AJ204="CB")</formula>
    </cfRule>
    <cfRule type="expression" dxfId="19" priority="51108">
      <formula>OR(AJ204="CT",AJ204="SCIK",AJ204="CUMIL")</formula>
    </cfRule>
    <cfRule type="expression" dxfId="9" priority="51109">
      <formula>OR(AJ204="TR",AJ204="TDM",AJ204="PKT")</formula>
    </cfRule>
    <cfRule type="expression" dxfId="21" priority="51098">
      <formula>OR(AJ204="FI")</formula>
    </cfRule>
    <cfRule type="expression" dxfId="3" priority="51099">
      <formula>OR(AJ204="L",AJ204="OTG")</formula>
    </cfRule>
    <cfRule type="expression" dxfId="20" priority="51100">
      <formula>OR(AJ204="FG")</formula>
    </cfRule>
    <cfRule type="expression" dxfId="50" priority="51101">
      <formula>OR(AJ204="OP",AJ204="RS",AJ204="RTS",#REF!="PRM",AJ204="CB")</formula>
    </cfRule>
    <cfRule type="expression" dxfId="19" priority="51102">
      <formula>OR(AJ204="CT",AJ204="SCIK",AJ204="CUMIL")</formula>
    </cfRule>
    <cfRule type="expression" dxfId="9" priority="51103">
      <formula>OR(AJ204="TR",AJ204="TDM",AJ204="PKT")</formula>
    </cfRule>
    <cfRule type="expression" dxfId="21" priority="51092">
      <formula>OR(AJ204="FI")</formula>
    </cfRule>
    <cfRule type="expression" dxfId="3" priority="51093">
      <formula>OR(AJ204="L",AJ204="OTG")</formula>
    </cfRule>
    <cfRule type="expression" dxfId="20" priority="51094">
      <formula>OR(AJ204="FG")</formula>
    </cfRule>
    <cfRule type="expression" dxfId="50" priority="51095">
      <formula>OR(AJ204="OP",AJ204="RS",AJ204="RTS",#REF!="PRM",AJ204="CB")</formula>
    </cfRule>
    <cfRule type="expression" dxfId="19" priority="51096">
      <formula>OR(AJ204="CT",AJ204="SCIK",AJ204="CUMIL")</formula>
    </cfRule>
    <cfRule type="expression" dxfId="9" priority="51097">
      <formula>OR(AJ204="TR",AJ204="TDM",AJ204="PKT")</formula>
    </cfRule>
    <cfRule type="expression" dxfId="21" priority="51086">
      <formula>OR(AJ204="FI")</formula>
    </cfRule>
    <cfRule type="expression" dxfId="3" priority="51087">
      <formula>OR(AJ204="L",AJ204="OTG")</formula>
    </cfRule>
    <cfRule type="expression" dxfId="20" priority="51088">
      <formula>OR(AJ204="FG")</formula>
    </cfRule>
    <cfRule type="expression" dxfId="50" priority="51089">
      <formula>OR(AJ204="OP",AJ204="RS",AJ204="RTS",#REF!="PRM",AJ204="CB")</formula>
    </cfRule>
    <cfRule type="expression" dxfId="19" priority="51090">
      <formula>OR(AJ204="CT",AJ204="SCIK",AJ204="CUMIL")</formula>
    </cfRule>
    <cfRule type="expression" dxfId="9" priority="51091">
      <formula>OR(AJ204="TR",AJ204="TDM",AJ204="PKT")</formula>
    </cfRule>
    <cfRule type="expression" dxfId="21" priority="51080">
      <formula>OR(AJ204="FI")</formula>
    </cfRule>
    <cfRule type="expression" dxfId="3" priority="51081">
      <formula>OR(AJ204="L",AJ204="OTG")</formula>
    </cfRule>
    <cfRule type="expression" dxfId="20" priority="51082">
      <formula>OR(AJ204="FG")</formula>
    </cfRule>
    <cfRule type="expression" dxfId="50" priority="51083">
      <formula>OR(AJ204="OP",AJ204="RS",AJ204="RTS",#REF!="PRM",AJ204="CB")</formula>
    </cfRule>
    <cfRule type="expression" dxfId="19" priority="51084">
      <formula>OR(AJ204="CT",AJ204="SCIK",AJ204="CUMIL")</formula>
    </cfRule>
    <cfRule type="expression" dxfId="9" priority="51085">
      <formula>OR(AJ204="TR",AJ204="TDM",AJ204="PKT")</formula>
    </cfRule>
  </conditionalFormatting>
  <conditionalFormatting sqref="AK204">
    <cfRule type="expression" dxfId="21" priority="47746">
      <formula>OR(AK204="FI")</formula>
    </cfRule>
    <cfRule type="expression" dxfId="3" priority="47747">
      <formula>OR(AK204="L",AK204="OTG")</formula>
    </cfRule>
    <cfRule type="expression" dxfId="20" priority="47748">
      <formula>OR(AK204="FG")</formula>
    </cfRule>
    <cfRule type="expression" dxfId="50" priority="47749">
      <formula>OR(AK204="OP",AK204="RS",AK204="RTS",#REF!="PRM",AK204="CB")</formula>
    </cfRule>
    <cfRule type="expression" dxfId="19" priority="47750">
      <formula>OR(AK204="CT",AK204="SCIK",AK204="CUMIL")</formula>
    </cfRule>
    <cfRule type="expression" dxfId="9" priority="47751">
      <formula>OR(AK204="TR",AK204="TDM",AK204="PKT")</formula>
    </cfRule>
    <cfRule type="expression" dxfId="21" priority="47740">
      <formula>OR(AK204="FI")</formula>
    </cfRule>
    <cfRule type="expression" dxfId="3" priority="47741">
      <formula>OR(AK204="L",AK204="OTG")</formula>
    </cfRule>
    <cfRule type="expression" dxfId="20" priority="47742">
      <formula>OR(AK204="FG")</formula>
    </cfRule>
    <cfRule type="expression" dxfId="50" priority="47743">
      <formula>OR(AK204="OP",AK204="RS",AK204="RTS",#REF!="PRM",AK204="CB")</formula>
    </cfRule>
    <cfRule type="expression" dxfId="19" priority="47744">
      <formula>OR(AK204="CT",AK204="SCIK",AK204="CUMIL")</formula>
    </cfRule>
    <cfRule type="expression" dxfId="9" priority="47745">
      <formula>OR(AK204="TR",AK204="TDM",AK204="PKT")</formula>
    </cfRule>
    <cfRule type="cellIs" dxfId="15" priority="47737" operator="equal">
      <formula>"EG (WFO)"</formula>
    </cfRule>
    <cfRule type="cellIs" dxfId="15" priority="47738" operator="equal">
      <formula>"EE (WFO)"</formula>
    </cfRule>
    <cfRule type="cellIs" dxfId="15" priority="47739" operator="equal">
      <formula>"EC (WFO)"</formula>
    </cfRule>
    <cfRule type="expression" dxfId="21" priority="47731">
      <formula>OR(AK204="FI")</formula>
    </cfRule>
    <cfRule type="expression" dxfId="3" priority="47732">
      <formula>OR(AK204="L",AK204="OTG")</formula>
    </cfRule>
    <cfRule type="expression" dxfId="20" priority="47733">
      <formula>OR(AK204="FG")</formula>
    </cfRule>
    <cfRule type="expression" dxfId="50" priority="47734">
      <formula>OR(AK204="OP",AK204="RS",AK204="RTS",#REF!="PRM",AK204="CB")</formula>
    </cfRule>
    <cfRule type="expression" dxfId="19" priority="47735">
      <formula>OR(AK204="CT",AK204="SCIK",AK204="CUMIL")</formula>
    </cfRule>
    <cfRule type="expression" dxfId="9" priority="47736">
      <formula>OR(AK204="TR",AK204="TDM",AK204="PKT")</formula>
    </cfRule>
    <cfRule type="expression" dxfId="21" priority="47725">
      <formula>OR(AK204="FI")</formula>
    </cfRule>
    <cfRule type="expression" dxfId="3" priority="47726">
      <formula>OR(AK204="L",AK204="OTG")</formula>
    </cfRule>
    <cfRule type="expression" dxfId="20" priority="47727">
      <formula>OR(AK204="FG")</formula>
    </cfRule>
    <cfRule type="expression" dxfId="50" priority="47728">
      <formula>OR(AK204="OP",AK204="RS",AK204="RTS",#REF!="PRM",AK204="CB")</formula>
    </cfRule>
    <cfRule type="expression" dxfId="19" priority="47729">
      <formula>OR(AK204="CT",AK204="SCIK",AK204="CUMIL")</formula>
    </cfRule>
    <cfRule type="expression" dxfId="9" priority="47730">
      <formula>OR(AK204="TR",AK204="TDM",AK204="PKT")</formula>
    </cfRule>
    <cfRule type="expression" dxfId="21" priority="47650">
      <formula>OR(AK204="FI")</formula>
    </cfRule>
    <cfRule type="expression" dxfId="3" priority="47651">
      <formula>OR(AK204="L",AK204="OTG")</formula>
    </cfRule>
    <cfRule type="expression" dxfId="20" priority="47652">
      <formula>OR(AK204="FG")</formula>
    </cfRule>
    <cfRule type="expression" dxfId="50" priority="47653">
      <formula>OR(AK204="OP",AK204="RS",AK204="RTS",#REF!="PRM",AK204="CB")</formula>
    </cfRule>
    <cfRule type="expression" dxfId="19" priority="47654">
      <formula>OR(AK204="CT",AK204="SCIK",AK204="CUMIL")</formula>
    </cfRule>
    <cfRule type="expression" dxfId="9" priority="47655">
      <formula>OR(AK204="TR",AK204="TDM",AK204="PKT")</formula>
    </cfRule>
    <cfRule type="expression" dxfId="21" priority="47644">
      <formula>OR(AK204="FI")</formula>
    </cfRule>
    <cfRule type="expression" dxfId="3" priority="47645">
      <formula>OR(AK204="L",AK204="OTG")</formula>
    </cfRule>
    <cfRule type="expression" dxfId="20" priority="47646">
      <formula>OR(AK204="FG")</formula>
    </cfRule>
    <cfRule type="expression" dxfId="50" priority="47647">
      <formula>OR(AK204="OP",AK204="RS",AK204="RTS",#REF!="PRM",AK204="CB")</formula>
    </cfRule>
    <cfRule type="expression" dxfId="19" priority="47648">
      <formula>OR(AK204="CT",AK204="SCIK",AK204="CUMIL")</formula>
    </cfRule>
    <cfRule type="expression" dxfId="9" priority="47649">
      <formula>OR(AK204="TR",AK204="TDM",AK204="PKT")</formula>
    </cfRule>
    <cfRule type="expression" dxfId="21" priority="47638">
      <formula>OR(AK204="FI")</formula>
    </cfRule>
    <cfRule type="expression" dxfId="3" priority="47639">
      <formula>OR(AK204="L",AK204="OTG")</formula>
    </cfRule>
    <cfRule type="expression" dxfId="20" priority="47640">
      <formula>OR(AK204="FG")</formula>
    </cfRule>
    <cfRule type="expression" dxfId="50" priority="47641">
      <formula>OR(AK204="OP",AK204="RS",AK204="RTS",#REF!="PRM",AK204="CB")</formula>
    </cfRule>
    <cfRule type="expression" dxfId="19" priority="47642">
      <formula>OR(AK204="CT",AK204="SCIK",AK204="CUMIL")</formula>
    </cfRule>
    <cfRule type="expression" dxfId="9" priority="47643">
      <formula>OR(AK204="TR",AK204="TDM",AK204="PKT")</formula>
    </cfRule>
    <cfRule type="expression" dxfId="21" priority="47632">
      <formula>OR(AK204="FI")</formula>
    </cfRule>
    <cfRule type="expression" dxfId="3" priority="47633">
      <formula>OR(AK204="L",AK204="OTG")</formula>
    </cfRule>
    <cfRule type="expression" dxfId="20" priority="47634">
      <formula>OR(AK204="FG")</formula>
    </cfRule>
    <cfRule type="expression" dxfId="50" priority="47635">
      <formula>OR(AK204="OP",AK204="RS",AK204="RTS",#REF!="PRM",AK204="CB")</formula>
    </cfRule>
    <cfRule type="expression" dxfId="19" priority="47636">
      <formula>OR(AK204="CT",AK204="SCIK",AK204="CUMIL")</formula>
    </cfRule>
    <cfRule type="expression" dxfId="9" priority="47637">
      <formula>OR(AK204="TR",AK204="TDM",AK204="PKT")</formula>
    </cfRule>
    <cfRule type="cellIs" dxfId="15" priority="47629" operator="equal">
      <formula>"EG (WFO)"</formula>
    </cfRule>
    <cfRule type="cellIs" dxfId="15" priority="47630" operator="equal">
      <formula>"EE (WFO)"</formula>
    </cfRule>
    <cfRule type="cellIs" dxfId="15" priority="47631" operator="equal">
      <formula>"EC (WFO)"</formula>
    </cfRule>
    <cfRule type="expression" dxfId="21" priority="47623">
      <formula>OR(AK204="FI")</formula>
    </cfRule>
    <cfRule type="expression" dxfId="3" priority="47624">
      <formula>OR(AK204="L",AK204="OTG")</formula>
    </cfRule>
    <cfRule type="expression" dxfId="20" priority="47625">
      <formula>OR(AK204="FG")</formula>
    </cfRule>
    <cfRule type="expression" dxfId="50" priority="47626">
      <formula>OR(AK204="OP",AK204="RS",AK204="RTS",#REF!="PRM",AK204="CB")</formula>
    </cfRule>
    <cfRule type="expression" dxfId="19" priority="47627">
      <formula>OR(AK204="CT",AK204="SCIK",AK204="CUMIL")</formula>
    </cfRule>
    <cfRule type="expression" dxfId="9" priority="47628">
      <formula>OR(AK204="TR",AK204="TDM",AK204="PKT")</formula>
    </cfRule>
    <cfRule type="expression" dxfId="21" priority="47617">
      <formula>OR(AK204="FI")</formula>
    </cfRule>
    <cfRule type="expression" dxfId="3" priority="47618">
      <formula>OR(AK204="L",AK204="OTG")</formula>
    </cfRule>
    <cfRule type="expression" dxfId="20" priority="47619">
      <formula>OR(AK204="FG")</formula>
    </cfRule>
    <cfRule type="expression" dxfId="50" priority="47620">
      <formula>OR(AK204="OP",AK204="RS",AK204="RTS",#REF!="PRM",AK204="CB")</formula>
    </cfRule>
    <cfRule type="expression" dxfId="19" priority="47621">
      <formula>OR(AK204="CT",AK204="SCIK",AK204="CUMIL")</formula>
    </cfRule>
    <cfRule type="expression" dxfId="9" priority="47622">
      <formula>OR(AK204="TR",AK204="TDM",AK204="PKT")</formula>
    </cfRule>
    <cfRule type="expression" dxfId="21" priority="47611">
      <formula>OR(AK204="FI")</formula>
    </cfRule>
    <cfRule type="expression" dxfId="3" priority="47612">
      <formula>OR(AK204="L",AK204="OTG")</formula>
    </cfRule>
    <cfRule type="expression" dxfId="20" priority="47613">
      <formula>OR(AK204="FG")</formula>
    </cfRule>
    <cfRule type="expression" dxfId="50" priority="47614">
      <formula>OR(AK204="OP",AK204="RS",AK204="RTS",#REF!="PRM",AK204="CB")</formula>
    </cfRule>
    <cfRule type="expression" dxfId="19" priority="47615">
      <formula>OR(AK204="CT",AK204="SCIK",AK204="CUMIL")</formula>
    </cfRule>
    <cfRule type="expression" dxfId="9" priority="47616">
      <formula>OR(AK204="TR",AK204="TDM",AK204="PKT")</formula>
    </cfRule>
    <cfRule type="expression" dxfId="21" priority="47605">
      <formula>OR(AK204="FI")</formula>
    </cfRule>
    <cfRule type="expression" dxfId="3" priority="47606">
      <formula>OR(AK204="L",AK204="OTG")</formula>
    </cfRule>
    <cfRule type="expression" dxfId="20" priority="47607">
      <formula>OR(AK204="FG")</formula>
    </cfRule>
    <cfRule type="expression" dxfId="50" priority="47608">
      <formula>OR(AK204="OP",AK204="RS",AK204="RTS",#REF!="PRM",AK204="CB")</formula>
    </cfRule>
    <cfRule type="expression" dxfId="19" priority="47609">
      <formula>OR(AK204="CT",AK204="SCIK",AK204="CUMIL")</formula>
    </cfRule>
    <cfRule type="expression" dxfId="9" priority="47610">
      <formula>OR(AK204="TR",AK204="TDM",AK204="PKT")</formula>
    </cfRule>
    <cfRule type="expression" dxfId="21" priority="47599">
      <formula>OR(AK204="FI")</formula>
    </cfRule>
    <cfRule type="expression" dxfId="3" priority="47600">
      <formula>OR(AK204="L",AK204="OTG")</formula>
    </cfRule>
    <cfRule type="expression" dxfId="20" priority="47601">
      <formula>OR(AK204="FG")</formula>
    </cfRule>
    <cfRule type="expression" dxfId="50" priority="47602">
      <formula>OR(AK204="OP",AK204="RS",AK204="RTS",#REF!="PRM",AK204="CB")</formula>
    </cfRule>
    <cfRule type="expression" dxfId="19" priority="47603">
      <formula>OR(AK204="CT",AK204="SCIK",AK204="CUMIL")</formula>
    </cfRule>
    <cfRule type="expression" dxfId="9" priority="47604">
      <formula>OR(AK204="TR",AK204="TDM",AK204="PKT")</formula>
    </cfRule>
    <cfRule type="expression" dxfId="21" priority="47575">
      <formula>OR(AK204="FI")</formula>
    </cfRule>
    <cfRule type="expression" dxfId="3" priority="47576">
      <formula>OR(AK204="L",AK204="OTG")</formula>
    </cfRule>
    <cfRule type="expression" dxfId="20" priority="47577">
      <formula>OR(AK204="FG")</formula>
    </cfRule>
    <cfRule type="expression" dxfId="50" priority="47578">
      <formula>OR(AK204="OP",AK204="RS",AK204="RTS",#REF!="PRM",AK204="CB")</formula>
    </cfRule>
    <cfRule type="expression" dxfId="19" priority="47579">
      <formula>OR(AK204="CT",AK204="SCIK",AK204="CUMIL")</formula>
    </cfRule>
    <cfRule type="expression" dxfId="9" priority="47580">
      <formula>OR(AK204="TR",AK204="TDM",AK204="PKT")</formula>
    </cfRule>
    <cfRule type="expression" dxfId="21" priority="47569">
      <formula>OR(AK204="FI")</formula>
    </cfRule>
    <cfRule type="expression" dxfId="3" priority="47570">
      <formula>OR(AK204="L",AK204="OTG")</formula>
    </cfRule>
    <cfRule type="expression" dxfId="20" priority="47571">
      <formula>OR(AK204="FG")</formula>
    </cfRule>
    <cfRule type="expression" dxfId="50" priority="47572">
      <formula>OR(AK204="OP",AK204="RS",AK204="RTS",#REF!="PRM",AK204="CB")</formula>
    </cfRule>
    <cfRule type="expression" dxfId="19" priority="47573">
      <formula>OR(AK204="CT",AK204="SCIK",AK204="CUMIL")</formula>
    </cfRule>
    <cfRule type="expression" dxfId="9" priority="47574">
      <formula>OR(AK204="TR",AK204="TDM",AK204="PKT")</formula>
    </cfRule>
    <cfRule type="expression" dxfId="21" priority="47563">
      <formula>OR(AK204="FI")</formula>
    </cfRule>
    <cfRule type="expression" dxfId="3" priority="47564">
      <formula>OR(AK204="L",AK204="OTG")</formula>
    </cfRule>
    <cfRule type="expression" dxfId="20" priority="47565">
      <formula>OR(AK204="FG")</formula>
    </cfRule>
    <cfRule type="expression" dxfId="50" priority="47566">
      <formula>OR(AK204="OP",AK204="RS",AK204="RTS",#REF!="PRM",AK204="CB")</formula>
    </cfRule>
    <cfRule type="expression" dxfId="19" priority="47567">
      <formula>OR(AK204="CT",AK204="SCIK",AK204="CUMIL")</formula>
    </cfRule>
    <cfRule type="expression" dxfId="9" priority="47568">
      <formula>OR(AK204="TR",AK204="TDM",AK204="PKT")</formula>
    </cfRule>
    <cfRule type="expression" dxfId="21" priority="47557">
      <formula>OR(AK204="FI")</formula>
    </cfRule>
    <cfRule type="expression" dxfId="3" priority="47558">
      <formula>OR(AK204="L",AK204="OTG")</formula>
    </cfRule>
    <cfRule type="expression" dxfId="20" priority="47559">
      <formula>OR(AK204="FG")</formula>
    </cfRule>
    <cfRule type="expression" dxfId="50" priority="47560">
      <formula>OR(AK204="OP",AK204="RS",AK204="RTS",#REF!="PRM",AK204="CB")</formula>
    </cfRule>
    <cfRule type="expression" dxfId="19" priority="47561">
      <formula>OR(AK204="CT",AK204="SCIK",AK204="CUMIL")</formula>
    </cfRule>
    <cfRule type="expression" dxfId="9" priority="47562">
      <formula>OR(AK204="TR",AK204="TDM",AK204="PKT")</formula>
    </cfRule>
    <cfRule type="expression" dxfId="21" priority="47551">
      <formula>OR(AK204="FI")</formula>
    </cfRule>
    <cfRule type="expression" dxfId="3" priority="47552">
      <formula>OR(AK204="L",AK204="OTG")</formula>
    </cfRule>
    <cfRule type="expression" dxfId="20" priority="47553">
      <formula>OR(AK204="FG")</formula>
    </cfRule>
    <cfRule type="expression" dxfId="50" priority="47554">
      <formula>OR(AK204="OP",AK204="RS",AK204="RTS",#REF!="PRM",AK204="CB")</formula>
    </cfRule>
    <cfRule type="expression" dxfId="19" priority="47555">
      <formula>OR(AK204="CT",AK204="SCIK",AK204="CUMIL")</formula>
    </cfRule>
    <cfRule type="expression" dxfId="9" priority="47556">
      <formula>OR(AK204="TR",AK204="TDM",AK204="PKT")</formula>
    </cfRule>
    <cfRule type="expression" dxfId="21" priority="47545">
      <formula>OR(AK204="FI")</formula>
    </cfRule>
    <cfRule type="expression" dxfId="3" priority="47546">
      <formula>OR(AK204="L",AK204="OTG")</formula>
    </cfRule>
    <cfRule type="expression" dxfId="20" priority="47547">
      <formula>OR(AK204="FG")</formula>
    </cfRule>
    <cfRule type="expression" dxfId="50" priority="47548">
      <formula>OR(AK204="OP",AK204="RS",AK204="RTS",#REF!="PRM",AK204="CB")</formula>
    </cfRule>
    <cfRule type="expression" dxfId="19" priority="47549">
      <formula>OR(AK204="CT",AK204="SCIK",AK204="CUMIL")</formula>
    </cfRule>
    <cfRule type="expression" dxfId="9" priority="47550">
      <formula>OR(AK204="TR",AK204="TDM",AK204="PKT")</formula>
    </cfRule>
    <cfRule type="expression" dxfId="21" priority="47539">
      <formula>OR(AK204="FI")</formula>
    </cfRule>
    <cfRule type="expression" dxfId="3" priority="47540">
      <formula>OR(AK204="L",AK204="OTG")</formula>
    </cfRule>
    <cfRule type="expression" dxfId="20" priority="47541">
      <formula>OR(AK204="FG")</formula>
    </cfRule>
    <cfRule type="expression" dxfId="50" priority="47542">
      <formula>OR(AK204="OP",AK204="RS",AK204="RTS",#REF!="PRM",AK204="CB")</formula>
    </cfRule>
    <cfRule type="expression" dxfId="19" priority="47543">
      <formula>OR(AK204="CT",AK204="SCIK",AK204="CUMIL")</formula>
    </cfRule>
    <cfRule type="expression" dxfId="9" priority="47544">
      <formula>OR(AK204="TR",AK204="TDM",AK204="PKT")</formula>
    </cfRule>
    <cfRule type="expression" dxfId="21" priority="47533">
      <formula>OR(AK204="FI")</formula>
    </cfRule>
    <cfRule type="expression" dxfId="3" priority="47534">
      <formula>OR(AK204="L",AK204="OTG")</formula>
    </cfRule>
    <cfRule type="expression" dxfId="20" priority="47535">
      <formula>OR(AK204="FG")</formula>
    </cfRule>
    <cfRule type="expression" dxfId="50" priority="47536">
      <formula>OR(AK204="OP",AK204="RS",AK204="RTS",#REF!="PRM",AK204="CB")</formula>
    </cfRule>
    <cfRule type="expression" dxfId="19" priority="47537">
      <formula>OR(AK204="CT",AK204="SCIK",AK204="CUMIL")</formula>
    </cfRule>
    <cfRule type="expression" dxfId="9" priority="47538">
      <formula>OR(AK204="TR",AK204="TDM",AK204="PKT")</formula>
    </cfRule>
    <cfRule type="expression" dxfId="21" priority="47527">
      <formula>OR(AK204="FI")</formula>
    </cfRule>
    <cfRule type="expression" dxfId="3" priority="47528">
      <formula>OR(AK204="L",AK204="OTG")</formula>
    </cfRule>
    <cfRule type="expression" dxfId="20" priority="47529">
      <formula>OR(AK204="FG")</formula>
    </cfRule>
    <cfRule type="expression" dxfId="50" priority="47530">
      <formula>OR(AK204="OP",AK204="RS",AK204="RTS",#REF!="PRM",AK204="CB")</formula>
    </cfRule>
    <cfRule type="expression" dxfId="19" priority="47531">
      <formula>OR(AK204="CT",AK204="SCIK",AK204="CUMIL")</formula>
    </cfRule>
    <cfRule type="expression" dxfId="9" priority="47532">
      <formula>OR(AK204="TR",AK204="TDM",AK204="PKT")</formula>
    </cfRule>
    <cfRule type="expression" dxfId="21" priority="47521">
      <formula>OR(AK204="FI")</formula>
    </cfRule>
    <cfRule type="expression" dxfId="3" priority="47522">
      <formula>OR(AK204="L",AK204="OTG")</formula>
    </cfRule>
    <cfRule type="expression" dxfId="20" priority="47523">
      <formula>OR(AK204="FG")</formula>
    </cfRule>
    <cfRule type="expression" dxfId="50" priority="47524">
      <formula>OR(AK204="OP",AK204="RS",AK204="RTS",#REF!="PRM",AK204="CB")</formula>
    </cfRule>
    <cfRule type="expression" dxfId="19" priority="47525">
      <formula>OR(AK204="CT",AK204="SCIK",AK204="CUMIL")</formula>
    </cfRule>
    <cfRule type="expression" dxfId="9" priority="47526">
      <formula>OR(AK204="TR",AK204="TDM",AK204="PKT")</formula>
    </cfRule>
    <cfRule type="expression" dxfId="21" priority="47515">
      <formula>OR(AK204="FI")</formula>
    </cfRule>
    <cfRule type="expression" dxfId="3" priority="47516">
      <formula>OR(AK204="L",AK204="OTG")</formula>
    </cfRule>
    <cfRule type="expression" dxfId="20" priority="47517">
      <formula>OR(AK204="FG")</formula>
    </cfRule>
    <cfRule type="expression" dxfId="50" priority="47518">
      <formula>OR(AK204="OP",AK204="RS",AK204="RTS",#REF!="PRM",AK204="CB")</formula>
    </cfRule>
    <cfRule type="expression" dxfId="19" priority="47519">
      <formula>OR(AK204="CT",AK204="SCIK",AK204="CUMIL")</formula>
    </cfRule>
    <cfRule type="expression" dxfId="9" priority="47520">
      <formula>OR(AK204="TR",AK204="TDM",AK204="PKT")</formula>
    </cfRule>
    <cfRule type="expression" dxfId="21" priority="47509">
      <formula>OR(AK204="FI")</formula>
    </cfRule>
    <cfRule type="expression" dxfId="3" priority="47510">
      <formula>OR(AK204="L",AK204="OTG")</formula>
    </cfRule>
    <cfRule type="expression" dxfId="20" priority="47511">
      <formula>OR(AK204="FG")</formula>
    </cfRule>
    <cfRule type="expression" dxfId="50" priority="47512">
      <formula>OR(AK204="OP",AK204="RS",AK204="RTS",#REF!="PRM",AK204="CB")</formula>
    </cfRule>
    <cfRule type="expression" dxfId="19" priority="47513">
      <formula>OR(AK204="CT",AK204="SCIK",AK204="CUMIL")</formula>
    </cfRule>
    <cfRule type="expression" dxfId="9" priority="47514">
      <formula>OR(AK204="TR",AK204="TDM",AK204="PKT")</formula>
    </cfRule>
  </conditionalFormatting>
  <conditionalFormatting sqref="B205:E205">
    <cfRule type="cellIs" dxfId="15" priority="25596" operator="equal">
      <formula>"EO (WFO)"</formula>
    </cfRule>
    <cfRule type="cellIs" dxfId="53" priority="25597" operator="equal">
      <formula>"EK (WFO)"</formula>
    </cfRule>
    <cfRule type="cellIs" dxfId="54" priority="25598" operator="equal">
      <formula>"FI (WFO)"</formula>
    </cfRule>
    <cfRule type="cellIs" dxfId="55" priority="25599" operator="equal">
      <formula>"FG (WFO)"</formula>
    </cfRule>
  </conditionalFormatting>
  <conditionalFormatting sqref="W205:Y205">
    <cfRule type="expression" dxfId="21" priority="23390">
      <formula>OR(W205="FI")</formula>
    </cfRule>
    <cfRule type="expression" dxfId="3" priority="23391">
      <formula>OR(W205="L",W205="OTG")</formula>
    </cfRule>
    <cfRule type="expression" dxfId="20" priority="23392">
      <formula>OR(W205="FG")</formula>
    </cfRule>
    <cfRule type="expression" dxfId="50" priority="23393">
      <formula>OR(W205="OP",W205="RS",W205="RTS",#REF!="PRM",W205="CB")</formula>
    </cfRule>
    <cfRule type="expression" dxfId="19" priority="23394">
      <formula>OR(W205="CT",W205="SCIK",W205="CUMIL")</formula>
    </cfRule>
    <cfRule type="expression" dxfId="9" priority="23395">
      <formula>OR(W205="TR",W205="TDM",W205="PKT")</formula>
    </cfRule>
    <cfRule type="cellIs" dxfId="15" priority="23387" operator="equal">
      <formula>"EG (WFO)"</formula>
    </cfRule>
    <cfRule type="cellIs" dxfId="15" priority="23388" operator="equal">
      <formula>"EE (WFO)"</formula>
    </cfRule>
    <cfRule type="cellIs" dxfId="15" priority="23389" operator="equal">
      <formula>"EC (WFO)"</formula>
    </cfRule>
    <cfRule type="cellIs" dxfId="15" priority="23383" operator="equal">
      <formula>"EO (WFO)"</formula>
    </cfRule>
    <cfRule type="cellIs" dxfId="53" priority="23384" operator="equal">
      <formula>"EK (WFO)"</formula>
    </cfRule>
    <cfRule type="cellIs" dxfId="54" priority="23385" operator="equal">
      <formula>"FI (WFO)"</formula>
    </cfRule>
    <cfRule type="cellIs" dxfId="55" priority="23386" operator="equal">
      <formula>"FG (WFO)"</formula>
    </cfRule>
    <cfRule type="expression" dxfId="21" priority="23377">
      <formula>OR(W205="FI")</formula>
    </cfRule>
    <cfRule type="expression" dxfId="3" priority="23378">
      <formula>OR(W205="L",W205="OTG")</formula>
    </cfRule>
    <cfRule type="expression" dxfId="20" priority="23379">
      <formula>OR(W205="FG")</formula>
    </cfRule>
    <cfRule type="expression" dxfId="50" priority="23380">
      <formula>OR(W205="OP",W205="RS",W205="RTS",#REF!="PRM",W205="CB")</formula>
    </cfRule>
    <cfRule type="expression" dxfId="19" priority="23381">
      <formula>OR(W205="CT",W205="SCIK",W205="CUMIL")</formula>
    </cfRule>
    <cfRule type="expression" dxfId="9" priority="23382">
      <formula>OR(W205="TR",W205="TDM",W205="PKT")</formula>
    </cfRule>
  </conditionalFormatting>
  <conditionalFormatting sqref="X205">
    <cfRule type="expression" dxfId="21" priority="23365">
      <formula>OR(X205="FI")</formula>
    </cfRule>
    <cfRule type="expression" dxfId="3" priority="23366">
      <formula>OR(X205="L",X205="OTG")</formula>
    </cfRule>
    <cfRule type="expression" dxfId="20" priority="23367">
      <formula>OR(X205="FG")</formula>
    </cfRule>
    <cfRule type="expression" dxfId="50" priority="23368">
      <formula>OR(X205="OP",X205="RS",X205="RTS",#REF!="PRM",X205="CB")</formula>
    </cfRule>
    <cfRule type="expression" dxfId="19" priority="23369">
      <formula>OR(X205="CT",X205="SCIK",X205="CUMIL")</formula>
    </cfRule>
    <cfRule type="expression" dxfId="9" priority="23370">
      <formula>OR(X205="TR",X205="TDM",X205="PKT")</formula>
    </cfRule>
  </conditionalFormatting>
  <conditionalFormatting sqref="X205:Y205">
    <cfRule type="expression" dxfId="21" priority="23359">
      <formula>OR(X205="FI")</formula>
    </cfRule>
    <cfRule type="expression" dxfId="3" priority="23360">
      <formula>OR(X205="L",X205="OTG")</formula>
    </cfRule>
    <cfRule type="expression" dxfId="20" priority="23361">
      <formula>OR(X205="FG")</formula>
    </cfRule>
    <cfRule type="expression" dxfId="50" priority="23362">
      <formula>OR(X205="OP",X205="RS",X205="RTS",#REF!="PRM",X205="CB")</formula>
    </cfRule>
    <cfRule type="expression" dxfId="19" priority="23363">
      <formula>OR(X205="CT",X205="SCIK",X205="CUMIL")</formula>
    </cfRule>
    <cfRule type="expression" dxfId="9" priority="23364">
      <formula>OR(X205="TR",X205="TDM",X205="PKT")</formula>
    </cfRule>
    <cfRule type="expression" dxfId="21" priority="23353">
      <formula>OR(X205="FI")</formula>
    </cfRule>
    <cfRule type="expression" dxfId="3" priority="23354">
      <formula>OR(X205="L",X205="OTG")</formula>
    </cfRule>
    <cfRule type="expression" dxfId="20" priority="23355">
      <formula>OR(X205="FG")</formula>
    </cfRule>
    <cfRule type="expression" dxfId="50" priority="23356">
      <formula>OR(X205="OP",X205="RS",X205="RTS",#REF!="PRM",X205="CB")</formula>
    </cfRule>
    <cfRule type="expression" dxfId="19" priority="23357">
      <formula>OR(X205="CT",X205="SCIK",X205="CUMIL")</formula>
    </cfRule>
    <cfRule type="expression" dxfId="9" priority="23358">
      <formula>OR(X205="TR",X205="TDM",X205="PKT")</formula>
    </cfRule>
    <cfRule type="expression" dxfId="21" priority="23347">
      <formula>OR(X205="FI")</formula>
    </cfRule>
    <cfRule type="expression" dxfId="3" priority="23348">
      <formula>OR(X205="L",X205="OTG")</formula>
    </cfRule>
    <cfRule type="expression" dxfId="20" priority="23349">
      <formula>OR(X205="FG")</formula>
    </cfRule>
    <cfRule type="expression" dxfId="50" priority="23350">
      <formula>OR(X205="OP",X205="RS",X205="RTS",#REF!="PRM",X205="CB")</formula>
    </cfRule>
    <cfRule type="expression" dxfId="19" priority="23351">
      <formula>OR(X205="CT",X205="SCIK",X205="CUMIL")</formula>
    </cfRule>
    <cfRule type="expression" dxfId="9" priority="23352">
      <formula>OR(X205="TR",X205="TDM",X205="PKT")</formula>
    </cfRule>
  </conditionalFormatting>
  <conditionalFormatting sqref="Y205">
    <cfRule type="expression" dxfId="21" priority="23371">
      <formula>OR(Y205="FI")</formula>
    </cfRule>
    <cfRule type="expression" dxfId="3" priority="23372">
      <formula>OR(Y205="L",Y205="OTG")</formula>
    </cfRule>
    <cfRule type="expression" dxfId="20" priority="23373">
      <formula>OR(Y205="FG")</formula>
    </cfRule>
    <cfRule type="expression" dxfId="50" priority="23374">
      <formula>OR(Y205="OP",Y205="RS",Y205="RTS",#REF!="PRM",Y205="CB")</formula>
    </cfRule>
    <cfRule type="expression" dxfId="19" priority="23375">
      <formula>OR(Y205="CT",Y205="SCIK",Y205="CUMIL")</formula>
    </cfRule>
    <cfRule type="expression" dxfId="9" priority="23376">
      <formula>OR(Y205="TR",Y205="TDM",Y205="PKT")</formula>
    </cfRule>
    <cfRule type="expression" dxfId="21" priority="23341">
      <formula>OR(Y205="FI")</formula>
    </cfRule>
    <cfRule type="expression" dxfId="3" priority="23342">
      <formula>OR(Y205="L",Y205="OTG")</formula>
    </cfRule>
    <cfRule type="expression" dxfId="20" priority="23343">
      <formula>OR(Y205="FG")</formula>
    </cfRule>
    <cfRule type="expression" dxfId="50" priority="23344">
      <formula>OR(Y205="OP",Y205="RS",Y205="RTS",#REF!="PRM",Y205="CB")</formula>
    </cfRule>
    <cfRule type="expression" dxfId="19" priority="23345">
      <formula>OR(Y205="CT",Y205="SCIK",Y205="CUMIL")</formula>
    </cfRule>
    <cfRule type="expression" dxfId="9" priority="23346">
      <formula>OR(Y205="TR",Y205="TDM",Y205="PKT")</formula>
    </cfRule>
  </conditionalFormatting>
  <conditionalFormatting sqref="Z205:AA205">
    <cfRule type="expression" dxfId="21" priority="23335">
      <formula>OR(Z205="FI")</formula>
    </cfRule>
    <cfRule type="expression" dxfId="3" priority="23336">
      <formula>OR(Z205="L",Z205="OTG")</formula>
    </cfRule>
    <cfRule type="expression" dxfId="20" priority="23337">
      <formula>OR(Z205="FG")</formula>
    </cfRule>
    <cfRule type="expression" dxfId="50" priority="23338">
      <formula>OR(Z205="OP",Z205="RS",Z205="RTS",#REF!="PRM",Z205="CB")</formula>
    </cfRule>
    <cfRule type="expression" dxfId="19" priority="23339">
      <formula>OR(Z205="CT",Z205="SCIK",Z205="CUMIL")</formula>
    </cfRule>
    <cfRule type="expression" dxfId="9" priority="23340">
      <formula>OR(Z205="TR",Z205="TDM",Z205="PKT")</formula>
    </cfRule>
    <cfRule type="cellIs" dxfId="15" priority="23332" operator="equal">
      <formula>"EG (WFO)"</formula>
    </cfRule>
    <cfRule type="cellIs" dxfId="15" priority="23333" operator="equal">
      <formula>"EE (WFO)"</formula>
    </cfRule>
    <cfRule type="cellIs" dxfId="15" priority="23334" operator="equal">
      <formula>"EC (WFO)"</formula>
    </cfRule>
    <cfRule type="cellIs" dxfId="15" priority="23328" operator="equal">
      <formula>"EO (WFO)"</formula>
    </cfRule>
    <cfRule type="cellIs" dxfId="53" priority="23329" operator="equal">
      <formula>"EK (WFO)"</formula>
    </cfRule>
    <cfRule type="cellIs" dxfId="54" priority="23330" operator="equal">
      <formula>"FI (WFO)"</formula>
    </cfRule>
    <cfRule type="cellIs" dxfId="55" priority="23331" operator="equal">
      <formula>"FG (WFO)"</formula>
    </cfRule>
    <cfRule type="expression" dxfId="21" priority="23316">
      <formula>OR(Z205="FI")</formula>
    </cfRule>
    <cfRule type="expression" dxfId="3" priority="23317">
      <formula>OR(Z205="L",Z205="OTG")</formula>
    </cfRule>
    <cfRule type="expression" dxfId="20" priority="23318">
      <formula>OR(Z205="FG")</formula>
    </cfRule>
    <cfRule type="expression" dxfId="50" priority="23319">
      <formula>OR(Z205="OP",Z205="RS",Z205="RTS",#REF!="PRM",Z205="CB")</formula>
    </cfRule>
    <cfRule type="expression" dxfId="19" priority="23320">
      <formula>OR(Z205="CT",Z205="SCIK",Z205="CUMIL")</formula>
    </cfRule>
    <cfRule type="expression" dxfId="9" priority="23321">
      <formula>OR(Z205="TR",Z205="TDM",Z205="PKT")</formula>
    </cfRule>
    <cfRule type="expression" dxfId="21" priority="23226">
      <formula>OR(Z205="FI")</formula>
    </cfRule>
    <cfRule type="expression" dxfId="3" priority="23227">
      <formula>OR(Z205="L",Z205="OTG")</formula>
    </cfRule>
    <cfRule type="expression" dxfId="20" priority="23228">
      <formula>OR(Z205="FG")</formula>
    </cfRule>
    <cfRule type="expression" dxfId="50" priority="23229">
      <formula>OR(Z205="OP",Z205="RS",Z205="RTS",#REF!="PRM",Z205="CB")</formula>
    </cfRule>
    <cfRule type="expression" dxfId="19" priority="23230">
      <formula>OR(Z205="CT",Z205="SCIK",Z205="CUMIL")</formula>
    </cfRule>
    <cfRule type="expression" dxfId="9" priority="23231">
      <formula>OR(Z205="TR",Z205="TDM",Z205="PKT")</formula>
    </cfRule>
    <cfRule type="expression" dxfId="21" priority="23220">
      <formula>OR(Z205="FI")</formula>
    </cfRule>
    <cfRule type="expression" dxfId="3" priority="23221">
      <formula>OR(Z205="L",Z205="OTG")</formula>
    </cfRule>
    <cfRule type="expression" dxfId="20" priority="23222">
      <formula>OR(Z205="FG")</formula>
    </cfRule>
    <cfRule type="expression" dxfId="50" priority="23223">
      <formula>OR(Z205="OP",Z205="RS",Z205="RTS",#REF!="PRM",Z205="CB")</formula>
    </cfRule>
    <cfRule type="expression" dxfId="19" priority="23224">
      <formula>OR(Z205="CT",Z205="SCIK",Z205="CUMIL")</formula>
    </cfRule>
    <cfRule type="expression" dxfId="9" priority="23225">
      <formula>OR(Z205="TR",Z205="TDM",Z205="PKT")</formula>
    </cfRule>
  </conditionalFormatting>
  <conditionalFormatting sqref="Z205">
    <cfRule type="expression" dxfId="21" priority="23280">
      <formula>OR(Z205="FI")</formula>
    </cfRule>
    <cfRule type="expression" dxfId="3" priority="23281">
      <formula>OR(Z205="L",Z205="OTG")</formula>
    </cfRule>
    <cfRule type="expression" dxfId="20" priority="23282">
      <formula>OR(Z205="FG")</formula>
    </cfRule>
    <cfRule type="expression" dxfId="50" priority="23283">
      <formula>OR(Z205="OP",Z205="RS",Z205="RTS",#REF!="PRM",Z205="CB")</formula>
    </cfRule>
    <cfRule type="expression" dxfId="19" priority="23284">
      <formula>OR(Z205="CT",Z205="SCIK",Z205="CUMIL")</formula>
    </cfRule>
    <cfRule type="expression" dxfId="9" priority="23285">
      <formula>OR(Z205="TR",Z205="TDM",Z205="PKT")</formula>
    </cfRule>
    <cfRule type="expression" dxfId="21" priority="23274">
      <formula>OR(Z205="FI")</formula>
    </cfRule>
    <cfRule type="expression" dxfId="3" priority="23275">
      <formula>OR(Z205="L",Z205="OTG")</formula>
    </cfRule>
    <cfRule type="expression" dxfId="20" priority="23276">
      <formula>OR(Z205="FG")</formula>
    </cfRule>
    <cfRule type="expression" dxfId="50" priority="23277">
      <formula>OR(Z205="OP",Z205="RS",Z205="RTS",#REF!="PRM",Z205="CB")</formula>
    </cfRule>
    <cfRule type="expression" dxfId="19" priority="23278">
      <formula>OR(Z205="CT",Z205="SCIK",Z205="CUMIL")</formula>
    </cfRule>
    <cfRule type="expression" dxfId="9" priority="23279">
      <formula>OR(Z205="TR",Z205="TDM",Z205="PKT")</formula>
    </cfRule>
    <cfRule type="expression" dxfId="21" priority="23268">
      <formula>OR(Z205="FI")</formula>
    </cfRule>
    <cfRule type="expression" dxfId="3" priority="23269">
      <formula>OR(Z205="L",Z205="OTG")</formula>
    </cfRule>
    <cfRule type="expression" dxfId="20" priority="23270">
      <formula>OR(Z205="FG")</formula>
    </cfRule>
    <cfRule type="expression" dxfId="50" priority="23271">
      <formula>OR(Z205="OP",Z205="RS",Z205="RTS",#REF!="PRM",Z205="CB")</formula>
    </cfRule>
    <cfRule type="expression" dxfId="19" priority="23272">
      <formula>OR(Z205="CT",Z205="SCIK",Z205="CUMIL")</formula>
    </cfRule>
    <cfRule type="expression" dxfId="9" priority="23273">
      <formula>OR(Z205="TR",Z205="TDM",Z205="PKT")</formula>
    </cfRule>
    <cfRule type="expression" dxfId="21" priority="23262">
      <formula>OR(Z205="FI")</formula>
    </cfRule>
    <cfRule type="expression" dxfId="3" priority="23263">
      <formula>OR(Z205="L",Z205="OTG")</formula>
    </cfRule>
    <cfRule type="expression" dxfId="20" priority="23264">
      <formula>OR(Z205="FG")</formula>
    </cfRule>
    <cfRule type="expression" dxfId="50" priority="23265">
      <formula>OR(Z205="OP",Z205="RS",Z205="RTS",#REF!="PRM",Z205="CB")</formula>
    </cfRule>
    <cfRule type="expression" dxfId="19" priority="23266">
      <formula>OR(Z205="CT",Z205="SCIK",Z205="CUMIL")</formula>
    </cfRule>
    <cfRule type="expression" dxfId="9" priority="23267">
      <formula>OR(Z205="TR",Z205="TDM",Z205="PKT")</formula>
    </cfRule>
    <cfRule type="expression" dxfId="21" priority="23256">
      <formula>OR(Z205="FI")</formula>
    </cfRule>
    <cfRule type="expression" dxfId="3" priority="23257">
      <formula>OR(Z205="L",Z205="OTG")</formula>
    </cfRule>
    <cfRule type="expression" dxfId="20" priority="23258">
      <formula>OR(Z205="FG")</formula>
    </cfRule>
    <cfRule type="expression" dxfId="50" priority="23259">
      <formula>OR(Z205="OP",Z205="RS",Z205="RTS",#REF!="PRM",Z205="CB")</formula>
    </cfRule>
    <cfRule type="expression" dxfId="19" priority="23260">
      <formula>OR(Z205="CT",Z205="SCIK",Z205="CUMIL")</formula>
    </cfRule>
    <cfRule type="expression" dxfId="9" priority="23261">
      <formula>OR(Z205="TR",Z205="TDM",Z205="PKT")</formula>
    </cfRule>
    <cfRule type="expression" dxfId="21" priority="23250">
      <formula>OR(Z205="FI")</formula>
    </cfRule>
    <cfRule type="expression" dxfId="3" priority="23251">
      <formula>OR(Z205="L",Z205="OTG")</formula>
    </cfRule>
    <cfRule type="expression" dxfId="20" priority="23252">
      <formula>OR(Z205="FG")</formula>
    </cfRule>
    <cfRule type="expression" dxfId="50" priority="23253">
      <formula>OR(Z205="OP",Z205="RS",Z205="RTS",#REF!="PRM",Z205="CB")</formula>
    </cfRule>
    <cfRule type="expression" dxfId="19" priority="23254">
      <formula>OR(Z205="CT",Z205="SCIK",Z205="CUMIL")</formula>
    </cfRule>
    <cfRule type="expression" dxfId="9" priority="23255">
      <formula>OR(Z205="TR",Z205="TDM",Z205="PKT")</formula>
    </cfRule>
    <cfRule type="expression" dxfId="21" priority="23244">
      <formula>OR(Z205="FI")</formula>
    </cfRule>
    <cfRule type="expression" dxfId="3" priority="23245">
      <formula>OR(Z205="L",Z205="OTG")</formula>
    </cfRule>
    <cfRule type="expression" dxfId="20" priority="23246">
      <formula>OR(Z205="FG")</formula>
    </cfRule>
    <cfRule type="expression" dxfId="50" priority="23247">
      <formula>OR(Z205="OP",Z205="RS",Z205="RTS",#REF!="PRM",Z205="CB")</formula>
    </cfRule>
    <cfRule type="expression" dxfId="19" priority="23248">
      <formula>OR(Z205="CT",Z205="SCIK",Z205="CUMIL")</formula>
    </cfRule>
    <cfRule type="expression" dxfId="9" priority="23249">
      <formula>OR(Z205="TR",Z205="TDM",Z205="PKT")</formula>
    </cfRule>
    <cfRule type="expression" dxfId="21" priority="23238">
      <formula>OR(Z205="FI")</formula>
    </cfRule>
    <cfRule type="expression" dxfId="3" priority="23239">
      <formula>OR(Z205="L",Z205="OTG")</formula>
    </cfRule>
    <cfRule type="expression" dxfId="20" priority="23240">
      <formula>OR(Z205="FG")</formula>
    </cfRule>
    <cfRule type="expression" dxfId="50" priority="23241">
      <formula>OR(Z205="OP",Z205="RS",Z205="RTS",#REF!="PRM",Z205="CB")</formula>
    </cfRule>
    <cfRule type="expression" dxfId="19" priority="23242">
      <formula>OR(Z205="CT",Z205="SCIK",Z205="CUMIL")</formula>
    </cfRule>
    <cfRule type="expression" dxfId="9" priority="23243">
      <formula>OR(Z205="TR",Z205="TDM",Z205="PKT")</formula>
    </cfRule>
    <cfRule type="expression" dxfId="21" priority="23232">
      <formula>OR(Z205="FI")</formula>
    </cfRule>
    <cfRule type="expression" dxfId="3" priority="23233">
      <formula>OR(Z205="L",Z205="OTG")</formula>
    </cfRule>
    <cfRule type="expression" dxfId="20" priority="23234">
      <formula>OR(Z205="FG")</formula>
    </cfRule>
    <cfRule type="expression" dxfId="50" priority="23235">
      <formula>OR(Z205="OP",Z205="RS",Z205="RTS",#REF!="PRM",Z205="CB")</formula>
    </cfRule>
    <cfRule type="expression" dxfId="19" priority="23236">
      <formula>OR(Z205="CT",Z205="SCIK",Z205="CUMIL")</formula>
    </cfRule>
    <cfRule type="expression" dxfId="9" priority="23237">
      <formula>OR(Z205="TR",Z205="TDM",Z205="PKT")</formula>
    </cfRule>
  </conditionalFormatting>
  <conditionalFormatting sqref="AA205">
    <cfRule type="expression" dxfId="21" priority="23322">
      <formula>OR(AA205="FI")</formula>
    </cfRule>
    <cfRule type="expression" dxfId="3" priority="23323">
      <formula>OR(AA205="L",AA205="OTG")</formula>
    </cfRule>
    <cfRule type="expression" dxfId="20" priority="23324">
      <formula>OR(AA205="FG")</formula>
    </cfRule>
    <cfRule type="expression" dxfId="50" priority="23325">
      <formula>OR(AA205="OP",AA205="RS",AA205="RTS",#REF!="PRM",AA205="CB")</formula>
    </cfRule>
    <cfRule type="expression" dxfId="19" priority="23326">
      <formula>OR(AA205="CT",AA205="SCIK",AA205="CUMIL")</formula>
    </cfRule>
    <cfRule type="expression" dxfId="9" priority="23327">
      <formula>OR(AA205="TR",AA205="TDM",AA205="PKT")</formula>
    </cfRule>
    <cfRule type="expression" dxfId="21" priority="23310">
      <formula>OR(AA205="FI")</formula>
    </cfRule>
    <cfRule type="expression" dxfId="3" priority="23311">
      <formula>OR(AA205="L",AA205="OTG")</formula>
    </cfRule>
    <cfRule type="expression" dxfId="20" priority="23312">
      <formula>OR(AA205="FG")</formula>
    </cfRule>
    <cfRule type="expression" dxfId="50" priority="23313">
      <formula>OR(AA205="OP",AA205="RS",AA205="RTS",#REF!="PRM",AA205="CB")</formula>
    </cfRule>
    <cfRule type="expression" dxfId="19" priority="23314">
      <formula>OR(AA205="CT",AA205="SCIK",AA205="CUMIL")</formula>
    </cfRule>
    <cfRule type="expression" dxfId="9" priority="23315">
      <formula>OR(AA205="TR",AA205="TDM",AA205="PKT")</formula>
    </cfRule>
    <cfRule type="expression" dxfId="21" priority="23304">
      <formula>OR(AA205="FI")</formula>
    </cfRule>
    <cfRule type="expression" dxfId="3" priority="23305">
      <formula>OR(AA205="L",AA205="OTG")</formula>
    </cfRule>
    <cfRule type="expression" dxfId="20" priority="23306">
      <formula>OR(AA205="FG")</formula>
    </cfRule>
    <cfRule type="expression" dxfId="50" priority="23307">
      <formula>OR(AA205="OP",AA205="RS",AA205="RTS",#REF!="PRM",AA205="CB")</formula>
    </cfRule>
    <cfRule type="expression" dxfId="19" priority="23308">
      <formula>OR(AA205="CT",AA205="SCIK",AA205="CUMIL")</formula>
    </cfRule>
    <cfRule type="expression" dxfId="9" priority="23309">
      <formula>OR(AA205="TR",AA205="TDM",AA205="PKT")</formula>
    </cfRule>
    <cfRule type="expression" dxfId="21" priority="23298">
      <formula>OR(AA205="FI")</formula>
    </cfRule>
    <cfRule type="expression" dxfId="3" priority="23299">
      <formula>OR(AA205="L",AA205="OTG")</formula>
    </cfRule>
    <cfRule type="expression" dxfId="20" priority="23300">
      <formula>OR(AA205="FG")</formula>
    </cfRule>
    <cfRule type="expression" dxfId="50" priority="23301">
      <formula>OR(AA205="OP",AA205="RS",AA205="RTS",#REF!="PRM",AA205="CB")</formula>
    </cfRule>
    <cfRule type="expression" dxfId="19" priority="23302">
      <formula>OR(AA205="CT",AA205="SCIK",AA205="CUMIL")</formula>
    </cfRule>
    <cfRule type="expression" dxfId="9" priority="23303">
      <formula>OR(AA205="TR",AA205="TDM",AA205="PKT")</formula>
    </cfRule>
    <cfRule type="expression" dxfId="21" priority="23292">
      <formula>OR(AA205="FI")</formula>
    </cfRule>
    <cfRule type="expression" dxfId="3" priority="23293">
      <formula>OR(AA205="L",AA205="OTG")</formula>
    </cfRule>
    <cfRule type="expression" dxfId="20" priority="23294">
      <formula>OR(AA205="FG")</formula>
    </cfRule>
    <cfRule type="expression" dxfId="50" priority="23295">
      <formula>OR(AA205="OP",AA205="RS",AA205="RTS",#REF!="PRM",AA205="CB")</formula>
    </cfRule>
    <cfRule type="expression" dxfId="19" priority="23296">
      <formula>OR(AA205="CT",AA205="SCIK",AA205="CUMIL")</formula>
    </cfRule>
    <cfRule type="expression" dxfId="9" priority="23297">
      <formula>OR(AA205="TR",AA205="TDM",AA205="PKT")</formula>
    </cfRule>
    <cfRule type="expression" dxfId="21" priority="23286">
      <formula>OR(AA205="FI")</formula>
    </cfRule>
    <cfRule type="expression" dxfId="3" priority="23287">
      <formula>OR(AA205="L",AA205="OTG")</formula>
    </cfRule>
    <cfRule type="expression" dxfId="20" priority="23288">
      <formula>OR(AA205="FG")</formula>
    </cfRule>
    <cfRule type="expression" dxfId="50" priority="23289">
      <formula>OR(AA205="OP",AA205="RS",AA205="RTS",#REF!="PRM",AA205="CB")</formula>
    </cfRule>
    <cfRule type="expression" dxfId="19" priority="23290">
      <formula>OR(AA205="CT",AA205="SCIK",AA205="CUMIL")</formula>
    </cfRule>
    <cfRule type="expression" dxfId="9" priority="23291">
      <formula>OR(AA205="TR",AA205="TDM",AA205="PKT")</formula>
    </cfRule>
  </conditionalFormatting>
  <conditionalFormatting sqref="AE205:AF205">
    <cfRule type="expression" dxfId="21" priority="50555">
      <formula>OR(AE205="FI")</formula>
    </cfRule>
    <cfRule type="expression" dxfId="3" priority="50556">
      <formula>OR(AE205="L",AE205="OTG")</formula>
    </cfRule>
    <cfRule type="expression" dxfId="20" priority="50557">
      <formula>OR(AE205="FG")</formula>
    </cfRule>
    <cfRule type="expression" dxfId="50" priority="50558">
      <formula>OR(AE205="OP",AE205="RS",AE205="RTS",#REF!="PRM",AE205="CB")</formula>
    </cfRule>
    <cfRule type="expression" dxfId="19" priority="50559">
      <formula>OR(AE205="CT",AE205="SCIK",AE205="CUMIL")</formula>
    </cfRule>
    <cfRule type="expression" dxfId="9" priority="50560">
      <formula>OR(AE205="TR",AE205="TDM",AE205="PKT")</formula>
    </cfRule>
    <cfRule type="expression" dxfId="21" priority="50549">
      <formula>OR(AE205="FI")</formula>
    </cfRule>
    <cfRule type="expression" dxfId="3" priority="50550">
      <formula>OR(AE205="L",AE205="OTG")</formula>
    </cfRule>
    <cfRule type="expression" dxfId="20" priority="50551">
      <formula>OR(AE205="FG")</formula>
    </cfRule>
    <cfRule type="expression" dxfId="50" priority="50552">
      <formula>OR(AE205="OP",AE205="RS",AE205="RTS",#REF!="PRM",AE205="CB")</formula>
    </cfRule>
    <cfRule type="expression" dxfId="19" priority="50553">
      <formula>OR(AE205="CT",AE205="SCIK",AE205="CUMIL")</formula>
    </cfRule>
    <cfRule type="expression" dxfId="9" priority="50554">
      <formula>OR(AE205="TR",AE205="TDM",AE205="PKT")</formula>
    </cfRule>
    <cfRule type="expression" dxfId="21" priority="49419">
      <formula>OR(AE205="FI")</formula>
    </cfRule>
    <cfRule type="expression" dxfId="3" priority="49420">
      <formula>OR(AE205="L",AE205="OTG")</formula>
    </cfRule>
    <cfRule type="expression" dxfId="20" priority="49421">
      <formula>OR(AE205="FG")</formula>
    </cfRule>
    <cfRule type="expression" dxfId="50" priority="49422">
      <formula>OR(AE205="OP",AE205="RS",AE205="RTS",#REF!="PRM",AE205="CB")</formula>
    </cfRule>
    <cfRule type="expression" dxfId="19" priority="49423">
      <formula>OR(AE205="CT",AE205="SCIK",AE205="CUMIL")</formula>
    </cfRule>
    <cfRule type="expression" dxfId="9" priority="49424">
      <formula>OR(AE205="TR",AE205="TDM",AE205="PKT")</formula>
    </cfRule>
    <cfRule type="expression" dxfId="21" priority="49413">
      <formula>OR(AE205="FI")</formula>
    </cfRule>
    <cfRule type="expression" dxfId="3" priority="49414">
      <formula>OR(AE205="L",AE205="OTG")</formula>
    </cfRule>
    <cfRule type="expression" dxfId="20" priority="49415">
      <formula>OR(AE205="FG")</formula>
    </cfRule>
    <cfRule type="expression" dxfId="50" priority="49416">
      <formula>OR(AE205="OP",AE205="RS",AE205="RTS",#REF!="PRM",AE205="CB")</formula>
    </cfRule>
    <cfRule type="expression" dxfId="19" priority="49417">
      <formula>OR(AE205="CT",AE205="SCIK",AE205="CUMIL")</formula>
    </cfRule>
    <cfRule type="expression" dxfId="9" priority="49418">
      <formula>OR(AE205="TR",AE205="TDM",AE205="PKT")</formula>
    </cfRule>
    <cfRule type="expression" dxfId="21" priority="49407">
      <formula>OR(AE205="FI")</formula>
    </cfRule>
    <cfRule type="expression" dxfId="3" priority="49408">
      <formula>OR(AE205="L",AE205="OTG")</formula>
    </cfRule>
    <cfRule type="expression" dxfId="20" priority="49409">
      <formula>OR(AE205="FG")</formula>
    </cfRule>
    <cfRule type="expression" dxfId="50" priority="49410">
      <formula>OR(AE205="OP",AE205="RS",AE205="RTS",#REF!="PRM",AE205="CB")</formula>
    </cfRule>
    <cfRule type="expression" dxfId="19" priority="49411">
      <formula>OR(AE205="CT",AE205="SCIK",AE205="CUMIL")</formula>
    </cfRule>
    <cfRule type="expression" dxfId="9" priority="49412">
      <formula>OR(AE205="TR",AE205="TDM",AE205="PKT")</formula>
    </cfRule>
    <cfRule type="expression" dxfId="21" priority="49383">
      <formula>OR(AE205="FI")</formula>
    </cfRule>
    <cfRule type="expression" dxfId="3" priority="49384">
      <formula>OR(AE205="L",AE205="OTG")</formula>
    </cfRule>
    <cfRule type="expression" dxfId="20" priority="49385">
      <formula>OR(AE205="FG")</formula>
    </cfRule>
    <cfRule type="expression" dxfId="50" priority="49386">
      <formula>OR(AE205="OP",AE205="RS",AE205="RTS",#REF!="PRM",AE205="CB")</formula>
    </cfRule>
    <cfRule type="expression" dxfId="19" priority="49387">
      <formula>OR(AE205="CT",AE205="SCIK",AE205="CUMIL")</formula>
    </cfRule>
    <cfRule type="expression" dxfId="9" priority="49388">
      <formula>OR(AE205="TR",AE205="TDM",AE205="PKT")</formula>
    </cfRule>
    <cfRule type="expression" dxfId="21" priority="49359">
      <formula>OR(AE205="FI")</formula>
    </cfRule>
    <cfRule type="expression" dxfId="3" priority="49360">
      <formula>OR(AE205="L",AE205="OTG")</formula>
    </cfRule>
    <cfRule type="expression" dxfId="20" priority="49361">
      <formula>OR(AE205="FG")</formula>
    </cfRule>
    <cfRule type="expression" dxfId="50" priority="49362">
      <formula>OR(AE205="OP",AE205="RS",AE205="RTS",#REF!="PRM",AE205="CB")</formula>
    </cfRule>
    <cfRule type="expression" dxfId="19" priority="49363">
      <formula>OR(AE205="CT",AE205="SCIK",AE205="CUMIL")</formula>
    </cfRule>
    <cfRule type="expression" dxfId="9" priority="49364">
      <formula>OR(AE205="TR",AE205="TDM",AE205="PKT")</formula>
    </cfRule>
    <cfRule type="expression" dxfId="21" priority="49353">
      <formula>OR(AE205="FI")</formula>
    </cfRule>
    <cfRule type="expression" dxfId="3" priority="49354">
      <formula>OR(AE205="L",AE205="OTG")</formula>
    </cfRule>
    <cfRule type="expression" dxfId="20" priority="49355">
      <formula>OR(AE205="FG")</formula>
    </cfRule>
    <cfRule type="expression" dxfId="50" priority="49356">
      <formula>OR(AE205="OP",AE205="RS",AE205="RTS",#REF!="PRM",AE205="CB")</formula>
    </cfRule>
    <cfRule type="expression" dxfId="19" priority="49357">
      <formula>OR(AE205="CT",AE205="SCIK",AE205="CUMIL")</formula>
    </cfRule>
    <cfRule type="expression" dxfId="9" priority="49358">
      <formula>OR(AE205="TR",AE205="TDM",AE205="PKT")</formula>
    </cfRule>
  </conditionalFormatting>
  <conditionalFormatting sqref="AF205">
    <cfRule type="expression" dxfId="21" priority="49401">
      <formula>OR(AF205="FI")</formula>
    </cfRule>
    <cfRule type="expression" dxfId="3" priority="49402">
      <formula>OR(AF205="L",AF205="OTG")</formula>
    </cfRule>
    <cfRule type="expression" dxfId="20" priority="49403">
      <formula>OR(AF205="FG")</formula>
    </cfRule>
    <cfRule type="expression" dxfId="50" priority="49404">
      <formula>OR(AF205="OP",AF205="RS",AF205="RTS",#REF!="PRM",AF205="CB")</formula>
    </cfRule>
    <cfRule type="expression" dxfId="19" priority="49405">
      <formula>OR(AF205="CT",AF205="SCIK",AF205="CUMIL")</formula>
    </cfRule>
    <cfRule type="expression" dxfId="9" priority="49406">
      <formula>OR(AF205="TR",AF205="TDM",AF205="PKT")</formula>
    </cfRule>
    <cfRule type="expression" dxfId="21" priority="49395">
      <formula>OR(AF205="FI")</formula>
    </cfRule>
    <cfRule type="expression" dxfId="3" priority="49396">
      <formula>OR(AF205="L",AF205="OTG")</formula>
    </cfRule>
    <cfRule type="expression" dxfId="20" priority="49397">
      <formula>OR(AF205="FG")</formula>
    </cfRule>
    <cfRule type="expression" dxfId="50" priority="49398">
      <formula>OR(AF205="OP",AF205="RS",AF205="RTS",#REF!="PRM",AF205="CB")</formula>
    </cfRule>
    <cfRule type="expression" dxfId="19" priority="49399">
      <formula>OR(AF205="CT",AF205="SCIK",AF205="CUMIL")</formula>
    </cfRule>
    <cfRule type="expression" dxfId="9" priority="49400">
      <formula>OR(AF205="TR",AF205="TDM",AF205="PKT")</formula>
    </cfRule>
    <cfRule type="expression" dxfId="21" priority="49389">
      <formula>OR(AF205="FI")</formula>
    </cfRule>
    <cfRule type="expression" dxfId="3" priority="49390">
      <formula>OR(AF205="L",AF205="OTG")</formula>
    </cfRule>
    <cfRule type="expression" dxfId="20" priority="49391">
      <formula>OR(AF205="FG")</formula>
    </cfRule>
    <cfRule type="expression" dxfId="50" priority="49392">
      <formula>OR(AF205="OP",AF205="RS",AF205="RTS",#REF!="PRM",AF205="CB")</formula>
    </cfRule>
    <cfRule type="expression" dxfId="19" priority="49393">
      <formula>OR(AF205="CT",AF205="SCIK",AF205="CUMIL")</formula>
    </cfRule>
    <cfRule type="expression" dxfId="9" priority="49394">
      <formula>OR(AF205="TR",AF205="TDM",AF205="PKT")</formula>
    </cfRule>
    <cfRule type="expression" dxfId="21" priority="49377">
      <formula>OR(AF205="FI")</formula>
    </cfRule>
    <cfRule type="expression" dxfId="3" priority="49378">
      <formula>OR(AF205="L",AF205="OTG")</formula>
    </cfRule>
    <cfRule type="expression" dxfId="20" priority="49379">
      <formula>OR(AF205="FG")</formula>
    </cfRule>
    <cfRule type="expression" dxfId="50" priority="49380">
      <formula>OR(AF205="OP",AF205="RS",AF205="RTS",#REF!="PRM",AF205="CB")</formula>
    </cfRule>
    <cfRule type="expression" dxfId="19" priority="49381">
      <formula>OR(AF205="CT",AF205="SCIK",AF205="CUMIL")</formula>
    </cfRule>
    <cfRule type="expression" dxfId="9" priority="49382">
      <formula>OR(AF205="TR",AF205="TDM",AF205="PKT")</formula>
    </cfRule>
    <cfRule type="expression" dxfId="21" priority="49371">
      <formula>OR(AF205="FI")</formula>
    </cfRule>
    <cfRule type="expression" dxfId="3" priority="49372">
      <formula>OR(AF205="L",AF205="OTG")</formula>
    </cfRule>
    <cfRule type="expression" dxfId="20" priority="49373">
      <formula>OR(AF205="FG")</formula>
    </cfRule>
    <cfRule type="expression" dxfId="50" priority="49374">
      <formula>OR(AF205="OP",AF205="RS",AF205="RTS",#REF!="PRM",AF205="CB")</formula>
    </cfRule>
    <cfRule type="expression" dxfId="19" priority="49375">
      <formula>OR(AF205="CT",AF205="SCIK",AF205="CUMIL")</formula>
    </cfRule>
    <cfRule type="expression" dxfId="9" priority="49376">
      <formula>OR(AF205="TR",AF205="TDM",AF205="PKT")</formula>
    </cfRule>
    <cfRule type="expression" dxfId="21" priority="49365">
      <formula>OR(AF205="FI")</formula>
    </cfRule>
    <cfRule type="expression" dxfId="3" priority="49366">
      <formula>OR(AF205="L",AF205="OTG")</formula>
    </cfRule>
    <cfRule type="expression" dxfId="20" priority="49367">
      <formula>OR(AF205="FG")</formula>
    </cfRule>
    <cfRule type="expression" dxfId="50" priority="49368">
      <formula>OR(AF205="OP",AF205="RS",AF205="RTS",#REF!="PRM",AF205="CB")</formula>
    </cfRule>
    <cfRule type="expression" dxfId="19" priority="49369">
      <formula>OR(AF205="CT",AF205="SCIK",AF205="CUMIL")</formula>
    </cfRule>
    <cfRule type="expression" dxfId="9" priority="49370">
      <formula>OR(AF205="TR",AF205="TDM",AF205="PKT")</formula>
    </cfRule>
    <cfRule type="expression" dxfId="21" priority="49347">
      <formula>OR(AF205="FI")</formula>
    </cfRule>
    <cfRule type="expression" dxfId="3" priority="49348">
      <formula>OR(AF205="L",AF205="OTG")</formula>
    </cfRule>
    <cfRule type="expression" dxfId="20" priority="49349">
      <formula>OR(AF205="FG")</formula>
    </cfRule>
    <cfRule type="expression" dxfId="50" priority="49350">
      <formula>OR(AF205="OP",AF205="RS",AF205="RTS",#REF!="PRM",AF205="CB")</formula>
    </cfRule>
    <cfRule type="expression" dxfId="19" priority="49351">
      <formula>OR(AF205="CT",AF205="SCIK",AF205="CUMIL")</formula>
    </cfRule>
    <cfRule type="expression" dxfId="9" priority="49352">
      <formula>OR(AF205="TR",AF205="TDM",AF205="PKT")</formula>
    </cfRule>
    <cfRule type="expression" dxfId="21" priority="49341">
      <formula>OR(AF205="FI")</formula>
    </cfRule>
    <cfRule type="expression" dxfId="3" priority="49342">
      <formula>OR(AF205="L",AF205="OTG")</formula>
    </cfRule>
    <cfRule type="expression" dxfId="20" priority="49343">
      <formula>OR(AF205="FG")</formula>
    </cfRule>
    <cfRule type="expression" dxfId="50" priority="49344">
      <formula>OR(AF205="OP",AF205="RS",AF205="RTS",#REF!="PRM",AF205="CB")</formula>
    </cfRule>
    <cfRule type="expression" dxfId="19" priority="49345">
      <formula>OR(AF205="CT",AF205="SCIK",AF205="CUMIL")</formula>
    </cfRule>
    <cfRule type="expression" dxfId="9" priority="49346">
      <formula>OR(AF205="TR",AF205="TDM",AF205="PKT")</formula>
    </cfRule>
    <cfRule type="expression" dxfId="21" priority="49335">
      <formula>OR(AF205="FI")</formula>
    </cfRule>
    <cfRule type="expression" dxfId="3" priority="49336">
      <formula>OR(AF205="L",AF205="OTG")</formula>
    </cfRule>
    <cfRule type="expression" dxfId="20" priority="49337">
      <formula>OR(AF205="FG")</formula>
    </cfRule>
    <cfRule type="expression" dxfId="50" priority="49338">
      <formula>OR(AF205="OP",AF205="RS",AF205="RTS",#REF!="PRM",AF205="CB")</formula>
    </cfRule>
    <cfRule type="expression" dxfId="19" priority="49339">
      <formula>OR(AF205="CT",AF205="SCIK",AF205="CUMIL")</formula>
    </cfRule>
    <cfRule type="expression" dxfId="9" priority="49340">
      <formula>OR(AF205="TR",AF205="TDM",AF205="PKT")</formula>
    </cfRule>
  </conditionalFormatting>
  <conditionalFormatting sqref="AG205">
    <cfRule type="expression" dxfId="21" priority="50821">
      <formula>OR(AG205="FI")</formula>
    </cfRule>
    <cfRule type="expression" dxfId="3" priority="50822">
      <formula>OR(AG205="L",AG205="OTG")</formula>
    </cfRule>
    <cfRule type="expression" dxfId="20" priority="50823">
      <formula>OR(AG205="FG")</formula>
    </cfRule>
    <cfRule type="expression" dxfId="50" priority="50824">
      <formula>OR(AG205="OP",AG205="RS",AG205="RTS",#REF!="PRM",AG205="CB")</formula>
    </cfRule>
    <cfRule type="expression" dxfId="19" priority="50825">
      <formula>OR(AG205="CT",AG205="SCIK",AG205="CUMIL")</formula>
    </cfRule>
    <cfRule type="expression" dxfId="9" priority="50826">
      <formula>OR(AG205="TR",AG205="TDM",AG205="PKT")</formula>
    </cfRule>
    <cfRule type="cellIs" dxfId="15" priority="50818" operator="equal">
      <formula>"EG (WFO)"</formula>
    </cfRule>
    <cfRule type="cellIs" dxfId="15" priority="50819" operator="equal">
      <formula>"EE (WFO)"</formula>
    </cfRule>
    <cfRule type="cellIs" dxfId="15" priority="50820" operator="equal">
      <formula>"EC (WFO)"</formula>
    </cfRule>
    <cfRule type="expression" dxfId="21" priority="50812">
      <formula>OR(AG205="FI")</formula>
    </cfRule>
    <cfRule type="expression" dxfId="3" priority="50813">
      <formula>OR(AG205="L",AG205="OTG")</formula>
    </cfRule>
    <cfRule type="expression" dxfId="20" priority="50814">
      <formula>OR(AG205="FG")</formula>
    </cfRule>
    <cfRule type="expression" dxfId="50" priority="50815">
      <formula>OR(AG205="OP",AG205="RS",AG205="RTS",#REF!="PRM",AG205="CB")</formula>
    </cfRule>
    <cfRule type="expression" dxfId="19" priority="50816">
      <formula>OR(AG205="CT",AG205="SCIK",AG205="CUMIL")</formula>
    </cfRule>
    <cfRule type="expression" dxfId="9" priority="50817">
      <formula>OR(AG205="TR",AG205="TDM",AG205="PKT")</formula>
    </cfRule>
    <cfRule type="expression" dxfId="21" priority="50806">
      <formula>OR(AG205="FI")</formula>
    </cfRule>
    <cfRule type="expression" dxfId="3" priority="50807">
      <formula>OR(AG205="L",AG205="OTG")</formula>
    </cfRule>
    <cfRule type="expression" dxfId="20" priority="50808">
      <formula>OR(AG205="FG")</formula>
    </cfRule>
    <cfRule type="expression" dxfId="50" priority="50809">
      <formula>OR(AG205="OP",AG205="RS",AG205="RTS",#REF!="PRM",AG205="CB")</formula>
    </cfRule>
    <cfRule type="expression" dxfId="19" priority="50810">
      <formula>OR(AG205="CT",AG205="SCIK",AG205="CUMIL")</formula>
    </cfRule>
    <cfRule type="expression" dxfId="9" priority="50811">
      <formula>OR(AG205="TR",AG205="TDM",AG205="PKT")</formula>
    </cfRule>
    <cfRule type="expression" dxfId="21" priority="50800">
      <formula>OR(AG205="FI")</formula>
    </cfRule>
    <cfRule type="expression" dxfId="3" priority="50801">
      <formula>OR(AG205="L",AG205="OTG")</formula>
    </cfRule>
    <cfRule type="expression" dxfId="20" priority="50802">
      <formula>OR(AG205="FG")</formula>
    </cfRule>
    <cfRule type="expression" dxfId="50" priority="50803">
      <formula>OR(AG205="OP",AG205="RS",AG205="RTS",#REF!="PRM",AG205="CB")</formula>
    </cfRule>
    <cfRule type="expression" dxfId="19" priority="50804">
      <formula>OR(AG205="CT",AG205="SCIK",AG205="CUMIL")</formula>
    </cfRule>
    <cfRule type="expression" dxfId="9" priority="50805">
      <formula>OR(AG205="TR",AG205="TDM",AG205="PKT")</formula>
    </cfRule>
    <cfRule type="expression" dxfId="21" priority="50794">
      <formula>OR(AG205="FI")</formula>
    </cfRule>
    <cfRule type="expression" dxfId="3" priority="50795">
      <formula>OR(AG205="L",AG205="OTG")</formula>
    </cfRule>
    <cfRule type="expression" dxfId="20" priority="50796">
      <formula>OR(AG205="FG")</formula>
    </cfRule>
    <cfRule type="expression" dxfId="50" priority="50797">
      <formula>OR(AG205="OP",AG205="RS",AG205="RTS",#REF!="PRM",AG205="CB")</formula>
    </cfRule>
    <cfRule type="expression" dxfId="19" priority="50798">
      <formula>OR(AG205="CT",AG205="SCIK",AG205="CUMIL")</formula>
    </cfRule>
    <cfRule type="expression" dxfId="9" priority="50799">
      <formula>OR(AG205="TR",AG205="TDM",AG205="PKT")</formula>
    </cfRule>
  </conditionalFormatting>
  <conditionalFormatting sqref="AH205">
    <cfRule type="expression" dxfId="21" priority="50963">
      <formula>OR(AH205="FI")</formula>
    </cfRule>
    <cfRule type="expression" dxfId="3" priority="50964">
      <formula>OR(AH205="L",AH205="OTG")</formula>
    </cfRule>
    <cfRule type="expression" dxfId="20" priority="50965">
      <formula>OR(AH205="FG")</formula>
    </cfRule>
    <cfRule type="expression" dxfId="50" priority="50966">
      <formula>OR(AH205="OP",AH205="RS",AH205="RTS",#REF!="PRM",AH205="CB")</formula>
    </cfRule>
    <cfRule type="expression" dxfId="19" priority="50967">
      <formula>OR(AH205="CT",AH205="SCIK",AH205="CUMIL")</formula>
    </cfRule>
    <cfRule type="expression" dxfId="9" priority="50968">
      <formula>OR(AH205="TR",AH205="TDM",AH205="PKT")</formula>
    </cfRule>
    <cfRule type="expression" dxfId="21" priority="50942">
      <formula>OR(AH205="FI")</formula>
    </cfRule>
    <cfRule type="expression" dxfId="3" priority="50943">
      <formula>OR(AH205="L",AH205="OTG")</formula>
    </cfRule>
    <cfRule type="expression" dxfId="20" priority="50944">
      <formula>OR(AH205="FG")</formula>
    </cfRule>
    <cfRule type="expression" dxfId="50" priority="50945">
      <formula>OR(AH205="OP",AH205="RS",AH205="RTS",#REF!="PRM",AH205="CB")</formula>
    </cfRule>
    <cfRule type="expression" dxfId="19" priority="50946">
      <formula>OR(AH205="CT",AH205="SCIK",AH205="CUMIL")</formula>
    </cfRule>
    <cfRule type="expression" dxfId="9" priority="50947">
      <formula>OR(AH205="TR",AH205="TDM",AH205="PKT")</formula>
    </cfRule>
    <cfRule type="expression" dxfId="21" priority="50936">
      <formula>OR(AH205="FI")</formula>
    </cfRule>
    <cfRule type="expression" dxfId="3" priority="50937">
      <formula>OR(AH205="L",AH205="OTG")</formula>
    </cfRule>
    <cfRule type="expression" dxfId="20" priority="50938">
      <formula>OR(AH205="FG")</formula>
    </cfRule>
    <cfRule type="expression" dxfId="50" priority="50939">
      <formula>OR(AH205="OP",AH205="RS",AH205="RTS",#REF!="PRM",AH205="CB")</formula>
    </cfRule>
    <cfRule type="expression" dxfId="19" priority="50940">
      <formula>OR(AH205="CT",AH205="SCIK",AH205="CUMIL")</formula>
    </cfRule>
    <cfRule type="expression" dxfId="9" priority="50941">
      <formula>OR(AH205="TR",AH205="TDM",AH205="PKT")</formula>
    </cfRule>
    <cfRule type="expression" dxfId="21" priority="50930">
      <formula>OR(AH205="FI")</formula>
    </cfRule>
    <cfRule type="expression" dxfId="3" priority="50931">
      <formula>OR(AH205="L",AH205="OTG")</formula>
    </cfRule>
    <cfRule type="expression" dxfId="20" priority="50932">
      <formula>OR(AH205="FG")</formula>
    </cfRule>
    <cfRule type="expression" dxfId="50" priority="50933">
      <formula>OR(AH205="OP",AH205="RS",AH205="RTS",#REF!="PRM",AH205="CB")</formula>
    </cfRule>
    <cfRule type="expression" dxfId="19" priority="50934">
      <formula>OR(AH205="CT",AH205="SCIK",AH205="CUMIL")</formula>
    </cfRule>
    <cfRule type="expression" dxfId="9" priority="50935">
      <formula>OR(AH205="TR",AH205="TDM",AH205="PKT")</formula>
    </cfRule>
    <cfRule type="expression" dxfId="21" priority="50924">
      <formula>OR(AH205="FI")</formula>
    </cfRule>
    <cfRule type="expression" dxfId="3" priority="50925">
      <formula>OR(AH205="L",AH205="OTG")</formula>
    </cfRule>
    <cfRule type="expression" dxfId="20" priority="50926">
      <formula>OR(AH205="FG")</formula>
    </cfRule>
    <cfRule type="expression" dxfId="50" priority="50927">
      <formula>OR(AH205="OP",AH205="RS",AH205="RTS",#REF!="PRM",AH205="CB")</formula>
    </cfRule>
    <cfRule type="expression" dxfId="19" priority="50928">
      <formula>OR(AH205="CT",AH205="SCIK",AH205="CUMIL")</formula>
    </cfRule>
    <cfRule type="expression" dxfId="9" priority="50929">
      <formula>OR(AH205="TR",AH205="TDM",AH205="PKT")</formula>
    </cfRule>
  </conditionalFormatting>
  <conditionalFormatting sqref="AI205">
    <cfRule type="expression" dxfId="21" priority="51074">
      <formula>OR(AI205="FI")</formula>
    </cfRule>
    <cfRule type="expression" dxfId="3" priority="51075">
      <formula>OR(AI205="L",AI205="OTG")</formula>
    </cfRule>
    <cfRule type="expression" dxfId="20" priority="51076">
      <formula>OR(AI205="FG")</formula>
    </cfRule>
    <cfRule type="expression" dxfId="50" priority="51077">
      <formula>OR(AI205="OP",AI205="RS",AI205="RTS",#REF!="PRM",AI205="CB")</formula>
    </cfRule>
    <cfRule type="expression" dxfId="19" priority="51078">
      <formula>OR(AI205="CT",AI205="SCIK",AI205="CUMIL")</formula>
    </cfRule>
    <cfRule type="expression" dxfId="9" priority="51079">
      <formula>OR(AI205="TR",AI205="TDM",AI205="PKT")</formula>
    </cfRule>
    <cfRule type="expression" dxfId="21" priority="50993">
      <formula>OR(AI205="FI")</formula>
    </cfRule>
    <cfRule type="expression" dxfId="3" priority="50994">
      <formula>OR(AI205="L",AI205="OTG")</formula>
    </cfRule>
    <cfRule type="expression" dxfId="20" priority="50995">
      <formula>OR(AI205="FG")</formula>
    </cfRule>
    <cfRule type="expression" dxfId="50" priority="50996">
      <formula>OR(AI205="OP",AI205="RS",AI205="RTS",#REF!="PRM",AI205="CB")</formula>
    </cfRule>
    <cfRule type="expression" dxfId="19" priority="50997">
      <formula>OR(AI205="CT",AI205="SCIK",AI205="CUMIL")</formula>
    </cfRule>
    <cfRule type="expression" dxfId="9" priority="50998">
      <formula>OR(AI205="TR",AI205="TDM",AI205="PKT")</formula>
    </cfRule>
    <cfRule type="expression" dxfId="21" priority="50987">
      <formula>OR(AI205="FI")</formula>
    </cfRule>
    <cfRule type="expression" dxfId="3" priority="50988">
      <formula>OR(AI205="L",AI205="OTG")</formula>
    </cfRule>
    <cfRule type="expression" dxfId="20" priority="50989">
      <formula>OR(AI205="FG")</formula>
    </cfRule>
    <cfRule type="expression" dxfId="50" priority="50990">
      <formula>OR(AI205="OP",AI205="RS",AI205="RTS",#REF!="PRM",AI205="CB")</formula>
    </cfRule>
    <cfRule type="expression" dxfId="19" priority="50991">
      <formula>OR(AI205="CT",AI205="SCIK",AI205="CUMIL")</formula>
    </cfRule>
    <cfRule type="expression" dxfId="9" priority="50992">
      <formula>OR(AI205="TR",AI205="TDM",AI205="PKT")</formula>
    </cfRule>
    <cfRule type="expression" dxfId="21" priority="50981">
      <formula>OR(AI205="FI")</formula>
    </cfRule>
    <cfRule type="expression" dxfId="3" priority="50982">
      <formula>OR(AI205="L",AI205="OTG")</formula>
    </cfRule>
    <cfRule type="expression" dxfId="20" priority="50983">
      <formula>OR(AI205="FG")</formula>
    </cfRule>
    <cfRule type="expression" dxfId="50" priority="50984">
      <formula>OR(AI205="OP",AI205="RS",AI205="RTS",#REF!="PRM",AI205="CB")</formula>
    </cfRule>
    <cfRule type="expression" dxfId="19" priority="50985">
      <formula>OR(AI205="CT",AI205="SCIK",AI205="CUMIL")</formula>
    </cfRule>
    <cfRule type="expression" dxfId="9" priority="50986">
      <formula>OR(AI205="TR",AI205="TDM",AI205="PKT")</formula>
    </cfRule>
    <cfRule type="expression" dxfId="21" priority="50975">
      <formula>OR(AI205="FI")</formula>
    </cfRule>
    <cfRule type="expression" dxfId="3" priority="50976">
      <formula>OR(AI205="L",AI205="OTG")</formula>
    </cfRule>
    <cfRule type="expression" dxfId="20" priority="50977">
      <formula>OR(AI205="FG")</formula>
    </cfRule>
    <cfRule type="expression" dxfId="50" priority="50978">
      <formula>OR(AI205="OP",AI205="RS",AI205="RTS",#REF!="PRM",AI205="CB")</formula>
    </cfRule>
    <cfRule type="expression" dxfId="19" priority="50979">
      <formula>OR(AI205="CT",AI205="SCIK",AI205="CUMIL")</formula>
    </cfRule>
    <cfRule type="expression" dxfId="9" priority="50980">
      <formula>OR(AI205="TR",AI205="TDM",AI205="PKT")</formula>
    </cfRule>
    <cfRule type="expression" dxfId="21" priority="49832">
      <formula>OR(AI205="FI")</formula>
    </cfRule>
    <cfRule type="expression" dxfId="3" priority="49833">
      <formula>OR(AI205="L",AI205="OTG")</formula>
    </cfRule>
    <cfRule type="expression" dxfId="20" priority="49834">
      <formula>OR(AI205="FG")</formula>
    </cfRule>
    <cfRule type="expression" dxfId="50" priority="49835">
      <formula>OR(AI205="OP",AI205="RS",AI205="RTS",#REF!="PRM",AI205="CB")</formula>
    </cfRule>
    <cfRule type="expression" dxfId="19" priority="49836">
      <formula>OR(AI205="CT",AI205="SCIK",AI205="CUMIL")</formula>
    </cfRule>
    <cfRule type="expression" dxfId="9" priority="49837">
      <formula>OR(AI205="TR",AI205="TDM",AI205="PKT")</formula>
    </cfRule>
    <cfRule type="expression" dxfId="21" priority="49760">
      <formula>OR(AI205="FI")</formula>
    </cfRule>
    <cfRule type="expression" dxfId="3" priority="49761">
      <formula>OR(AI205="L",AI205="OTG")</formula>
    </cfRule>
    <cfRule type="expression" dxfId="20" priority="49762">
      <formula>OR(AI205="FG")</formula>
    </cfRule>
    <cfRule type="expression" dxfId="50" priority="49763">
      <formula>OR(AI205="OP",AI205="RS",AI205="RTS",#REF!="PRM",AI205="CB")</formula>
    </cfRule>
    <cfRule type="expression" dxfId="19" priority="49764">
      <formula>OR(AI205="CT",AI205="SCIK",AI205="CUMIL")</formula>
    </cfRule>
    <cfRule type="expression" dxfId="9" priority="49765">
      <formula>OR(AI205="TR",AI205="TDM",AI205="PKT")</formula>
    </cfRule>
    <cfRule type="expression" dxfId="21" priority="49754">
      <formula>OR(AI205="FI")</formula>
    </cfRule>
    <cfRule type="expression" dxfId="3" priority="49755">
      <formula>OR(AI205="L",AI205="OTG")</formula>
    </cfRule>
    <cfRule type="expression" dxfId="20" priority="49756">
      <formula>OR(AI205="FG")</formula>
    </cfRule>
    <cfRule type="expression" dxfId="50" priority="49757">
      <formula>OR(AI205="OP",AI205="RS",AI205="RTS",#REF!="PRM",AI205="CB")</formula>
    </cfRule>
    <cfRule type="expression" dxfId="19" priority="49758">
      <formula>OR(AI205="CT",AI205="SCIK",AI205="CUMIL")</formula>
    </cfRule>
    <cfRule type="expression" dxfId="9" priority="49759">
      <formula>OR(AI205="TR",AI205="TDM",AI205="PKT")</formula>
    </cfRule>
    <cfRule type="expression" dxfId="21" priority="49748">
      <formula>OR(AI205="FI")</formula>
    </cfRule>
    <cfRule type="expression" dxfId="3" priority="49749">
      <formula>OR(AI205="L",AI205="OTG")</formula>
    </cfRule>
    <cfRule type="expression" dxfId="20" priority="49750">
      <formula>OR(AI205="FG")</formula>
    </cfRule>
    <cfRule type="expression" dxfId="50" priority="49751">
      <formula>OR(AI205="OP",AI205="RS",AI205="RTS",#REF!="PRM",AI205="CB")</formula>
    </cfRule>
    <cfRule type="expression" dxfId="19" priority="49752">
      <formula>OR(AI205="CT",AI205="SCIK",AI205="CUMIL")</formula>
    </cfRule>
    <cfRule type="expression" dxfId="9" priority="49753">
      <formula>OR(AI205="TR",AI205="TDM",AI205="PKT")</formula>
    </cfRule>
    <cfRule type="expression" dxfId="21" priority="49742">
      <formula>OR(AI205="FI")</formula>
    </cfRule>
    <cfRule type="expression" dxfId="3" priority="49743">
      <formula>OR(AI205="L",AI205="OTG")</formula>
    </cfRule>
    <cfRule type="expression" dxfId="20" priority="49744">
      <formula>OR(AI205="FG")</formula>
    </cfRule>
    <cfRule type="expression" dxfId="50" priority="49745">
      <formula>OR(AI205="OP",AI205="RS",AI205="RTS",#REF!="PRM",AI205="CB")</formula>
    </cfRule>
    <cfRule type="expression" dxfId="19" priority="49746">
      <formula>OR(AI205="CT",AI205="SCIK",AI205="CUMIL")</formula>
    </cfRule>
    <cfRule type="expression" dxfId="9" priority="49747">
      <formula>OR(AI205="TR",AI205="TDM",AI205="PKT")</formula>
    </cfRule>
    <cfRule type="expression" dxfId="21" priority="49736">
      <formula>OR(AI205="FI")</formula>
    </cfRule>
    <cfRule type="expression" dxfId="3" priority="49737">
      <formula>OR(AI205="L",AI205="OTG")</formula>
    </cfRule>
    <cfRule type="expression" dxfId="20" priority="49738">
      <formula>OR(AI205="FG")</formula>
    </cfRule>
    <cfRule type="expression" dxfId="50" priority="49739">
      <formula>OR(AI205="OP",AI205="RS",AI205="RTS",#REF!="PRM",AI205="CB")</formula>
    </cfRule>
    <cfRule type="expression" dxfId="19" priority="49740">
      <formula>OR(AI205="CT",AI205="SCIK",AI205="CUMIL")</formula>
    </cfRule>
    <cfRule type="expression" dxfId="9" priority="49741">
      <formula>OR(AI205="TR",AI205="TDM",AI205="PKT")</formula>
    </cfRule>
    <cfRule type="expression" dxfId="21" priority="49206">
      <formula>OR(AI205="FI")</formula>
    </cfRule>
    <cfRule type="expression" dxfId="3" priority="49207">
      <formula>OR(AI205="L",AI205="OTG")</formula>
    </cfRule>
    <cfRule type="expression" dxfId="20" priority="49208">
      <formula>OR(AI205="FG")</formula>
    </cfRule>
    <cfRule type="expression" dxfId="50" priority="49209">
      <formula>OR(AI205="OP",AI205="RS",AI205="RTS",#REF!="PRM",AI205="CB")</formula>
    </cfRule>
    <cfRule type="expression" dxfId="19" priority="49210">
      <formula>OR(AI205="CT",AI205="SCIK",AI205="CUMIL")</formula>
    </cfRule>
    <cfRule type="expression" dxfId="9" priority="49211">
      <formula>OR(AI205="TR",AI205="TDM",AI205="PKT")</formula>
    </cfRule>
    <cfRule type="expression" dxfId="21" priority="49167">
      <formula>OR(AI205="FI")</formula>
    </cfRule>
    <cfRule type="expression" dxfId="3" priority="49168">
      <formula>OR(AI205="L",AI205="OTG")</formula>
    </cfRule>
    <cfRule type="expression" dxfId="20" priority="49169">
      <formula>OR(AI205="FG")</formula>
    </cfRule>
    <cfRule type="expression" dxfId="50" priority="49170">
      <formula>OR(AI205="OP",AI205="RS",AI205="RTS",#REF!="PRM",AI205="CB")</formula>
    </cfRule>
    <cfRule type="expression" dxfId="19" priority="49171">
      <formula>OR(AI205="CT",AI205="SCIK",AI205="CUMIL")</formula>
    </cfRule>
    <cfRule type="expression" dxfId="9" priority="49172">
      <formula>OR(AI205="TR",AI205="TDM",AI205="PKT")</formula>
    </cfRule>
    <cfRule type="expression" dxfId="21" priority="49161">
      <formula>OR(AI205="FI")</formula>
    </cfRule>
    <cfRule type="expression" dxfId="3" priority="49162">
      <formula>OR(AI205="L",AI205="OTG")</formula>
    </cfRule>
    <cfRule type="expression" dxfId="20" priority="49163">
      <formula>OR(AI205="FG")</formula>
    </cfRule>
    <cfRule type="expression" dxfId="50" priority="49164">
      <formula>OR(AI205="OP",AI205="RS",AI205="RTS",#REF!="PRM",AI205="CB")</formula>
    </cfRule>
    <cfRule type="expression" dxfId="19" priority="49165">
      <formula>OR(AI205="CT",AI205="SCIK",AI205="CUMIL")</formula>
    </cfRule>
    <cfRule type="expression" dxfId="9" priority="49166">
      <formula>OR(AI205="TR",AI205="TDM",AI205="PKT")</formula>
    </cfRule>
    <cfRule type="expression" dxfId="21" priority="49155">
      <formula>OR(AI205="FI")</formula>
    </cfRule>
    <cfRule type="expression" dxfId="3" priority="49156">
      <formula>OR(AI205="L",AI205="OTG")</formula>
    </cfRule>
    <cfRule type="expression" dxfId="20" priority="49157">
      <formula>OR(AI205="FG")</formula>
    </cfRule>
    <cfRule type="expression" dxfId="50" priority="49158">
      <formula>OR(AI205="OP",AI205="RS",AI205="RTS",#REF!="PRM",AI205="CB")</formula>
    </cfRule>
    <cfRule type="expression" dxfId="19" priority="49159">
      <formula>OR(AI205="CT",AI205="SCIK",AI205="CUMIL")</formula>
    </cfRule>
    <cfRule type="expression" dxfId="9" priority="49160">
      <formula>OR(AI205="TR",AI205="TDM",AI205="PKT")</formula>
    </cfRule>
    <cfRule type="expression" dxfId="21" priority="49149">
      <formula>OR(AI205="FI")</formula>
    </cfRule>
    <cfRule type="expression" dxfId="3" priority="49150">
      <formula>OR(AI205="L",AI205="OTG")</formula>
    </cfRule>
    <cfRule type="expression" dxfId="20" priority="49151">
      <formula>OR(AI205="FG")</formula>
    </cfRule>
    <cfRule type="expression" dxfId="50" priority="49152">
      <formula>OR(AI205="OP",AI205="RS",AI205="RTS",#REF!="PRM",AI205="CB")</formula>
    </cfRule>
    <cfRule type="expression" dxfId="19" priority="49153">
      <formula>OR(AI205="CT",AI205="SCIK",AI205="CUMIL")</formula>
    </cfRule>
    <cfRule type="expression" dxfId="9" priority="49154">
      <formula>OR(AI205="TR",AI205="TDM",AI205="PKT")</formula>
    </cfRule>
    <cfRule type="expression" dxfId="21" priority="49143">
      <formula>OR(AI205="FI")</formula>
    </cfRule>
    <cfRule type="expression" dxfId="3" priority="49144">
      <formula>OR(AI205="L",AI205="OTG")</formula>
    </cfRule>
    <cfRule type="expression" dxfId="20" priority="49145">
      <formula>OR(AI205="FG")</formula>
    </cfRule>
    <cfRule type="expression" dxfId="50" priority="49146">
      <formula>OR(AI205="OP",AI205="RS",AI205="RTS",#REF!="PRM",AI205="CB")</formula>
    </cfRule>
    <cfRule type="expression" dxfId="19" priority="49147">
      <formula>OR(AI205="CT",AI205="SCIK",AI205="CUMIL")</formula>
    </cfRule>
    <cfRule type="expression" dxfId="9" priority="49148">
      <formula>OR(AI205="TR",AI205="TDM",AI205="PKT")</formula>
    </cfRule>
  </conditionalFormatting>
  <conditionalFormatting sqref="AJ205">
    <cfRule type="expression" dxfId="21" priority="51344">
      <formula>OR(AJ205="FI")</formula>
    </cfRule>
    <cfRule type="expression" dxfId="3" priority="51345">
      <formula>OR(AJ205="L",AJ205="OTG")</formula>
    </cfRule>
    <cfRule type="expression" dxfId="20" priority="51346">
      <formula>OR(AJ205="FG")</formula>
    </cfRule>
    <cfRule type="expression" dxfId="50" priority="51347">
      <formula>OR(AJ205="OP",AJ205="RS",AJ205="RTS",#REF!="PRM",AJ205="CB")</formula>
    </cfRule>
    <cfRule type="expression" dxfId="19" priority="51348">
      <formula>OR(AJ205="CT",AJ205="SCIK",AJ205="CUMIL")</formula>
    </cfRule>
    <cfRule type="expression" dxfId="9" priority="51349">
      <formula>OR(AJ205="TR",AJ205="TDM",AJ205="PKT")</formula>
    </cfRule>
    <cfRule type="cellIs" dxfId="15" priority="51341" operator="equal">
      <formula>"EG (WFO)"</formula>
    </cfRule>
    <cfRule type="cellIs" dxfId="15" priority="51342" operator="equal">
      <formula>"EE (WFO)"</formula>
    </cfRule>
    <cfRule type="cellIs" dxfId="15" priority="51343" operator="equal">
      <formula>"EC (WFO)"</formula>
    </cfRule>
    <cfRule type="expression" dxfId="21" priority="51335">
      <formula>OR(AJ205="FI")</formula>
    </cfRule>
    <cfRule type="expression" dxfId="3" priority="51336">
      <formula>OR(AJ205="L",AJ205="OTG")</formula>
    </cfRule>
    <cfRule type="expression" dxfId="20" priority="51337">
      <formula>OR(AJ205="FG")</formula>
    </cfRule>
    <cfRule type="expression" dxfId="50" priority="51338">
      <formula>OR(AJ205="OP",AJ205="RS",AJ205="RTS",#REF!="PRM",AJ205="CB")</formula>
    </cfRule>
    <cfRule type="expression" dxfId="19" priority="51339">
      <formula>OR(AJ205="CT",AJ205="SCIK",AJ205="CUMIL")</formula>
    </cfRule>
    <cfRule type="expression" dxfId="9" priority="51340">
      <formula>OR(AJ205="TR",AJ205="TDM",AJ205="PKT")</formula>
    </cfRule>
    <cfRule type="expression" dxfId="21" priority="51329">
      <formula>OR(AJ205="FI")</formula>
    </cfRule>
    <cfRule type="expression" dxfId="3" priority="51330">
      <formula>OR(AJ205="L",AJ205="OTG")</formula>
    </cfRule>
    <cfRule type="expression" dxfId="20" priority="51331">
      <formula>OR(AJ205="FG")</formula>
    </cfRule>
    <cfRule type="expression" dxfId="50" priority="51332">
      <formula>OR(AJ205="OP",AJ205="RS",AJ205="RTS",#REF!="PRM",AJ205="CB")</formula>
    </cfRule>
    <cfRule type="expression" dxfId="19" priority="51333">
      <formula>OR(AJ205="CT",AJ205="SCIK",AJ205="CUMIL")</formula>
    </cfRule>
    <cfRule type="expression" dxfId="9" priority="51334">
      <formula>OR(AJ205="TR",AJ205="TDM",AJ205="PKT")</formula>
    </cfRule>
    <cfRule type="expression" dxfId="21" priority="51323">
      <formula>OR(AJ205="FI")</formula>
    </cfRule>
    <cfRule type="expression" dxfId="3" priority="51324">
      <formula>OR(AJ205="L",AJ205="OTG")</formula>
    </cfRule>
    <cfRule type="expression" dxfId="20" priority="51325">
      <formula>OR(AJ205="FG")</formula>
    </cfRule>
    <cfRule type="expression" dxfId="50" priority="51326">
      <formula>OR(AJ205="OP",AJ205="RS",AJ205="RTS",#REF!="PRM",AJ205="CB")</formula>
    </cfRule>
    <cfRule type="expression" dxfId="19" priority="51327">
      <formula>OR(AJ205="CT",AJ205="SCIK",AJ205="CUMIL")</formula>
    </cfRule>
    <cfRule type="expression" dxfId="9" priority="51328">
      <formula>OR(AJ205="TR",AJ205="TDM",AJ205="PKT")</formula>
    </cfRule>
    <cfRule type="expression" dxfId="21" priority="51317">
      <formula>OR(AJ205="FI")</formula>
    </cfRule>
    <cfRule type="expression" dxfId="3" priority="51318">
      <formula>OR(AJ205="L",AJ205="OTG")</formula>
    </cfRule>
    <cfRule type="expression" dxfId="20" priority="51319">
      <formula>OR(AJ205="FG")</formula>
    </cfRule>
    <cfRule type="expression" dxfId="50" priority="51320">
      <formula>OR(AJ205="OP",AJ205="RS",AJ205="RTS",#REF!="PRM",AJ205="CB")</formula>
    </cfRule>
    <cfRule type="expression" dxfId="19" priority="51321">
      <formula>OR(AJ205="CT",AJ205="SCIK",AJ205="CUMIL")</formula>
    </cfRule>
    <cfRule type="expression" dxfId="9" priority="51322">
      <formula>OR(AJ205="TR",AJ205="TDM",AJ205="PKT")</formula>
    </cfRule>
    <cfRule type="expression" dxfId="21" priority="49856">
      <formula>OR(AJ205="FI")</formula>
    </cfRule>
    <cfRule type="expression" dxfId="3" priority="49857">
      <formula>OR(AJ205="L",AJ205="OTG")</formula>
    </cfRule>
    <cfRule type="expression" dxfId="20" priority="49858">
      <formula>OR(AJ205="FG")</formula>
    </cfRule>
    <cfRule type="expression" dxfId="50" priority="49859">
      <formula>OR(AJ205="OP",AJ205="RS",AJ205="RTS",#REF!="PRM",AJ205="CB")</formula>
    </cfRule>
    <cfRule type="expression" dxfId="19" priority="49860">
      <formula>OR(AJ205="CT",AJ205="SCIK",AJ205="CUMIL")</formula>
    </cfRule>
    <cfRule type="expression" dxfId="9" priority="49861">
      <formula>OR(AJ205="TR",AJ205="TDM",AJ205="PKT")</formula>
    </cfRule>
    <cfRule type="expression" dxfId="21" priority="49793">
      <formula>OR(AJ205="FI")</formula>
    </cfRule>
    <cfRule type="expression" dxfId="3" priority="49794">
      <formula>OR(AJ205="L",AJ205="OTG")</formula>
    </cfRule>
    <cfRule type="expression" dxfId="20" priority="49795">
      <formula>OR(AJ205="FG")</formula>
    </cfRule>
    <cfRule type="expression" dxfId="50" priority="49796">
      <formula>OR(AJ205="OP",AJ205="RS",AJ205="RTS",#REF!="PRM",AJ205="CB")</formula>
    </cfRule>
    <cfRule type="expression" dxfId="19" priority="49797">
      <formula>OR(AJ205="CT",AJ205="SCIK",AJ205="CUMIL")</formula>
    </cfRule>
    <cfRule type="expression" dxfId="9" priority="49798">
      <formula>OR(AJ205="TR",AJ205="TDM",AJ205="PKT")</formula>
    </cfRule>
    <cfRule type="cellIs" dxfId="15" priority="49790" operator="equal">
      <formula>"EG (WFO)"</formula>
    </cfRule>
    <cfRule type="cellIs" dxfId="15" priority="49791" operator="equal">
      <formula>"EE (WFO)"</formula>
    </cfRule>
    <cfRule type="cellIs" dxfId="15" priority="49792" operator="equal">
      <formula>"EC (WFO)"</formula>
    </cfRule>
    <cfRule type="expression" dxfId="21" priority="49784">
      <formula>OR(AJ205="FI")</formula>
    </cfRule>
    <cfRule type="expression" dxfId="3" priority="49785">
      <formula>OR(AJ205="L",AJ205="OTG")</formula>
    </cfRule>
    <cfRule type="expression" dxfId="20" priority="49786">
      <formula>OR(AJ205="FG")</formula>
    </cfRule>
    <cfRule type="expression" dxfId="50" priority="49787">
      <formula>OR(AJ205="OP",AJ205="RS",AJ205="RTS",#REF!="PRM",AJ205="CB")</formula>
    </cfRule>
    <cfRule type="expression" dxfId="19" priority="49788">
      <formula>OR(AJ205="CT",AJ205="SCIK",AJ205="CUMIL")</formula>
    </cfRule>
    <cfRule type="expression" dxfId="9" priority="49789">
      <formula>OR(AJ205="TR",AJ205="TDM",AJ205="PKT")</formula>
    </cfRule>
    <cfRule type="expression" dxfId="21" priority="49778">
      <formula>OR(AJ205="FI")</formula>
    </cfRule>
    <cfRule type="expression" dxfId="3" priority="49779">
      <formula>OR(AJ205="L",AJ205="OTG")</formula>
    </cfRule>
    <cfRule type="expression" dxfId="20" priority="49780">
      <formula>OR(AJ205="FG")</formula>
    </cfRule>
    <cfRule type="expression" dxfId="50" priority="49781">
      <formula>OR(AJ205="OP",AJ205="RS",AJ205="RTS",#REF!="PRM",AJ205="CB")</formula>
    </cfRule>
    <cfRule type="expression" dxfId="19" priority="49782">
      <formula>OR(AJ205="CT",AJ205="SCIK",AJ205="CUMIL")</formula>
    </cfRule>
    <cfRule type="expression" dxfId="9" priority="49783">
      <formula>OR(AJ205="TR",AJ205="TDM",AJ205="PKT")</formula>
    </cfRule>
    <cfRule type="expression" dxfId="21" priority="49772">
      <formula>OR(AJ205="FI")</formula>
    </cfRule>
    <cfRule type="expression" dxfId="3" priority="49773">
      <formula>OR(AJ205="L",AJ205="OTG")</formula>
    </cfRule>
    <cfRule type="expression" dxfId="20" priority="49774">
      <formula>OR(AJ205="FG")</formula>
    </cfRule>
    <cfRule type="expression" dxfId="50" priority="49775">
      <formula>OR(AJ205="OP",AJ205="RS",AJ205="RTS",#REF!="PRM",AJ205="CB")</formula>
    </cfRule>
    <cfRule type="expression" dxfId="19" priority="49776">
      <formula>OR(AJ205="CT",AJ205="SCIK",AJ205="CUMIL")</formula>
    </cfRule>
    <cfRule type="expression" dxfId="9" priority="49777">
      <formula>OR(AJ205="TR",AJ205="TDM",AJ205="PKT")</formula>
    </cfRule>
    <cfRule type="expression" dxfId="21" priority="49766">
      <formula>OR(AJ205="FI")</formula>
    </cfRule>
    <cfRule type="expression" dxfId="3" priority="49767">
      <formula>OR(AJ205="L",AJ205="OTG")</formula>
    </cfRule>
    <cfRule type="expression" dxfId="20" priority="49768">
      <formula>OR(AJ205="FG")</formula>
    </cfRule>
    <cfRule type="expression" dxfId="50" priority="49769">
      <formula>OR(AJ205="OP",AJ205="RS",AJ205="RTS",#REF!="PRM",AJ205="CB")</formula>
    </cfRule>
    <cfRule type="expression" dxfId="19" priority="49770">
      <formula>OR(AJ205="CT",AJ205="SCIK",AJ205="CUMIL")</formula>
    </cfRule>
    <cfRule type="expression" dxfId="9" priority="49771">
      <formula>OR(AJ205="TR",AJ205="TDM",AJ205="PKT")</formula>
    </cfRule>
    <cfRule type="expression" dxfId="21" priority="49212">
      <formula>OR(AJ205="FI")</formula>
    </cfRule>
    <cfRule type="expression" dxfId="3" priority="49213">
      <formula>OR(AJ205="L",AJ205="OTG")</formula>
    </cfRule>
    <cfRule type="expression" dxfId="20" priority="49214">
      <formula>OR(AJ205="FG")</formula>
    </cfRule>
    <cfRule type="expression" dxfId="50" priority="49215">
      <formula>OR(AJ205="OP",AJ205="RS",AJ205="RTS",#REF!="PRM",AJ205="CB")</formula>
    </cfRule>
    <cfRule type="expression" dxfId="19" priority="49216">
      <formula>OR(AJ205="CT",AJ205="SCIK",AJ205="CUMIL")</formula>
    </cfRule>
    <cfRule type="expression" dxfId="9" priority="49217">
      <formula>OR(AJ205="TR",AJ205="TDM",AJ205="PKT")</formula>
    </cfRule>
    <cfRule type="expression" dxfId="21" priority="49200">
      <formula>OR(AJ205="FI")</formula>
    </cfRule>
    <cfRule type="expression" dxfId="3" priority="49201">
      <formula>OR(AJ205="L",AJ205="OTG")</formula>
    </cfRule>
    <cfRule type="expression" dxfId="20" priority="49202">
      <formula>OR(AJ205="FG")</formula>
    </cfRule>
    <cfRule type="expression" dxfId="50" priority="49203">
      <formula>OR(AJ205="OP",AJ205="RS",AJ205="RTS",#REF!="PRM",AJ205="CB")</formula>
    </cfRule>
    <cfRule type="expression" dxfId="19" priority="49204">
      <formula>OR(AJ205="CT",AJ205="SCIK",AJ205="CUMIL")</formula>
    </cfRule>
    <cfRule type="expression" dxfId="9" priority="49205">
      <formula>OR(AJ205="TR",AJ205="TDM",AJ205="PKT")</formula>
    </cfRule>
    <cfRule type="cellIs" dxfId="15" priority="49197" operator="equal">
      <formula>"EG (WFO)"</formula>
    </cfRule>
    <cfRule type="cellIs" dxfId="15" priority="49198" operator="equal">
      <formula>"EE (WFO)"</formula>
    </cfRule>
    <cfRule type="cellIs" dxfId="15" priority="49199" operator="equal">
      <formula>"EC (WFO)"</formula>
    </cfRule>
    <cfRule type="expression" dxfId="21" priority="49191">
      <formula>OR(AJ205="FI")</formula>
    </cfRule>
    <cfRule type="expression" dxfId="3" priority="49192">
      <formula>OR(AJ205="L",AJ205="OTG")</formula>
    </cfRule>
    <cfRule type="expression" dxfId="20" priority="49193">
      <formula>OR(AJ205="FG")</formula>
    </cfRule>
    <cfRule type="expression" dxfId="50" priority="49194">
      <formula>OR(AJ205="OP",AJ205="RS",AJ205="RTS",#REF!="PRM",AJ205="CB")</formula>
    </cfRule>
    <cfRule type="expression" dxfId="19" priority="49195">
      <formula>OR(AJ205="CT",AJ205="SCIK",AJ205="CUMIL")</formula>
    </cfRule>
    <cfRule type="expression" dxfId="9" priority="49196">
      <formula>OR(AJ205="TR",AJ205="TDM",AJ205="PKT")</formula>
    </cfRule>
    <cfRule type="expression" dxfId="21" priority="49185">
      <formula>OR(AJ205="FI")</formula>
    </cfRule>
    <cfRule type="expression" dxfId="3" priority="49186">
      <formula>OR(AJ205="L",AJ205="OTG")</formula>
    </cfRule>
    <cfRule type="expression" dxfId="20" priority="49187">
      <formula>OR(AJ205="FG")</formula>
    </cfRule>
    <cfRule type="expression" dxfId="50" priority="49188">
      <formula>OR(AJ205="OP",AJ205="RS",AJ205="RTS",#REF!="PRM",AJ205="CB")</formula>
    </cfRule>
    <cfRule type="expression" dxfId="19" priority="49189">
      <formula>OR(AJ205="CT",AJ205="SCIK",AJ205="CUMIL")</formula>
    </cfRule>
    <cfRule type="expression" dxfId="9" priority="49190">
      <formula>OR(AJ205="TR",AJ205="TDM",AJ205="PKT")</formula>
    </cfRule>
    <cfRule type="expression" dxfId="21" priority="49179">
      <formula>OR(AJ205="FI")</formula>
    </cfRule>
    <cfRule type="expression" dxfId="3" priority="49180">
      <formula>OR(AJ205="L",AJ205="OTG")</formula>
    </cfRule>
    <cfRule type="expression" dxfId="20" priority="49181">
      <formula>OR(AJ205="FG")</formula>
    </cfRule>
    <cfRule type="expression" dxfId="50" priority="49182">
      <formula>OR(AJ205="OP",AJ205="RS",AJ205="RTS",#REF!="PRM",AJ205="CB")</formula>
    </cfRule>
    <cfRule type="expression" dxfId="19" priority="49183">
      <formula>OR(AJ205="CT",AJ205="SCIK",AJ205="CUMIL")</formula>
    </cfRule>
    <cfRule type="expression" dxfId="9" priority="49184">
      <formula>OR(AJ205="TR",AJ205="TDM",AJ205="PKT")</formula>
    </cfRule>
    <cfRule type="expression" dxfId="21" priority="49173">
      <formula>OR(AJ205="FI")</formula>
    </cfRule>
    <cfRule type="expression" dxfId="3" priority="49174">
      <formula>OR(AJ205="L",AJ205="OTG")</formula>
    </cfRule>
    <cfRule type="expression" dxfId="20" priority="49175">
      <formula>OR(AJ205="FG")</formula>
    </cfRule>
    <cfRule type="expression" dxfId="50" priority="49176">
      <formula>OR(AJ205="OP",AJ205="RS",AJ205="RTS",#REF!="PRM",AJ205="CB")</formula>
    </cfRule>
    <cfRule type="expression" dxfId="19" priority="49177">
      <formula>OR(AJ205="CT",AJ205="SCIK",AJ205="CUMIL")</formula>
    </cfRule>
    <cfRule type="expression" dxfId="9" priority="49178">
      <formula>OR(AJ205="TR",AJ205="TDM",AJ205="PKT")</formula>
    </cfRule>
    <cfRule type="expression" dxfId="21" priority="49137">
      <formula>OR(AJ205="FI")</formula>
    </cfRule>
    <cfRule type="expression" dxfId="3" priority="49138">
      <formula>OR(AJ205="L",AJ205="OTG")</formula>
    </cfRule>
    <cfRule type="expression" dxfId="20" priority="49139">
      <formula>OR(AJ205="FG")</formula>
    </cfRule>
    <cfRule type="expression" dxfId="50" priority="49140">
      <formula>OR(AJ205="OP",AJ205="RS",AJ205="RTS",#REF!="PRM",AJ205="CB")</formula>
    </cfRule>
    <cfRule type="expression" dxfId="19" priority="49141">
      <formula>OR(AJ205="CT",AJ205="SCIK",AJ205="CUMIL")</formula>
    </cfRule>
    <cfRule type="expression" dxfId="9" priority="49142">
      <formula>OR(AJ205="TR",AJ205="TDM",AJ205="PKT")</formula>
    </cfRule>
    <cfRule type="expression" dxfId="21" priority="49131">
      <formula>OR(AJ205="FI")</formula>
    </cfRule>
    <cfRule type="expression" dxfId="3" priority="49132">
      <formula>OR(AJ205="L",AJ205="OTG")</formula>
    </cfRule>
    <cfRule type="expression" dxfId="20" priority="49133">
      <formula>OR(AJ205="FG")</formula>
    </cfRule>
    <cfRule type="expression" dxfId="50" priority="49134">
      <formula>OR(AJ205="OP",AJ205="RS",AJ205="RTS",#REF!="PRM",AJ205="CB")</formula>
    </cfRule>
    <cfRule type="expression" dxfId="19" priority="49135">
      <formula>OR(AJ205="CT",AJ205="SCIK",AJ205="CUMIL")</formula>
    </cfRule>
    <cfRule type="expression" dxfId="9" priority="49136">
      <formula>OR(AJ205="TR",AJ205="TDM",AJ205="PKT")</formula>
    </cfRule>
    <cfRule type="expression" dxfId="21" priority="49125">
      <formula>OR(AJ205="FI")</formula>
    </cfRule>
    <cfRule type="expression" dxfId="3" priority="49126">
      <formula>OR(AJ205="L",AJ205="OTG")</formula>
    </cfRule>
    <cfRule type="expression" dxfId="20" priority="49127">
      <formula>OR(AJ205="FG")</formula>
    </cfRule>
    <cfRule type="expression" dxfId="50" priority="49128">
      <formula>OR(AJ205="OP",AJ205="RS",AJ205="RTS",#REF!="PRM",AJ205="CB")</formula>
    </cfRule>
    <cfRule type="expression" dxfId="19" priority="49129">
      <formula>OR(AJ205="CT",AJ205="SCIK",AJ205="CUMIL")</formula>
    </cfRule>
    <cfRule type="expression" dxfId="9" priority="49130">
      <formula>OR(AJ205="TR",AJ205="TDM",AJ205="PKT")</formula>
    </cfRule>
    <cfRule type="expression" dxfId="21" priority="49119">
      <formula>OR(AJ205="FI")</formula>
    </cfRule>
    <cfRule type="expression" dxfId="3" priority="49120">
      <formula>OR(AJ205="L",AJ205="OTG")</formula>
    </cfRule>
    <cfRule type="expression" dxfId="20" priority="49121">
      <formula>OR(AJ205="FG")</formula>
    </cfRule>
    <cfRule type="expression" dxfId="50" priority="49122">
      <formula>OR(AJ205="OP",AJ205="RS",AJ205="RTS",#REF!="PRM",AJ205="CB")</formula>
    </cfRule>
    <cfRule type="expression" dxfId="19" priority="49123">
      <formula>OR(AJ205="CT",AJ205="SCIK",AJ205="CUMIL")</formula>
    </cfRule>
    <cfRule type="expression" dxfId="9" priority="49124">
      <formula>OR(AJ205="TR",AJ205="TDM",AJ205="PKT")</formula>
    </cfRule>
  </conditionalFormatting>
  <conditionalFormatting sqref="AK205">
    <cfRule type="expression" dxfId="21" priority="47713">
      <formula>OR(AK205="FI")</formula>
    </cfRule>
    <cfRule type="expression" dxfId="3" priority="47714">
      <formula>OR(AK205="L",AK205="OTG")</formula>
    </cfRule>
    <cfRule type="expression" dxfId="20" priority="47715">
      <formula>OR(AK205="FG")</formula>
    </cfRule>
    <cfRule type="expression" dxfId="50" priority="47716">
      <formula>OR(AK205="OP",AK205="RS",AK205="RTS",#REF!="PRM",AK205="CB")</formula>
    </cfRule>
    <cfRule type="expression" dxfId="19" priority="47717">
      <formula>OR(AK205="CT",AK205="SCIK",AK205="CUMIL")</formula>
    </cfRule>
    <cfRule type="expression" dxfId="9" priority="47718">
      <formula>OR(AK205="TR",AK205="TDM",AK205="PKT")</formula>
    </cfRule>
    <cfRule type="expression" dxfId="21" priority="47692">
      <formula>OR(AK205="FI")</formula>
    </cfRule>
    <cfRule type="expression" dxfId="3" priority="47693">
      <formula>OR(AK205="L",AK205="OTG")</formula>
    </cfRule>
    <cfRule type="expression" dxfId="20" priority="47694">
      <formula>OR(AK205="FG")</formula>
    </cfRule>
    <cfRule type="expression" dxfId="50" priority="47695">
      <formula>OR(AK205="OP",AK205="RS",AK205="RTS",#REF!="PRM",AK205="CB")</formula>
    </cfRule>
    <cfRule type="expression" dxfId="19" priority="47696">
      <formula>OR(AK205="CT",AK205="SCIK",AK205="CUMIL")</formula>
    </cfRule>
    <cfRule type="expression" dxfId="9" priority="47697">
      <formula>OR(AK205="TR",AK205="TDM",AK205="PKT")</formula>
    </cfRule>
    <cfRule type="expression" dxfId="21" priority="47686">
      <formula>OR(AK205="FI")</formula>
    </cfRule>
    <cfRule type="expression" dxfId="3" priority="47687">
      <formula>OR(AK205="L",AK205="OTG")</formula>
    </cfRule>
    <cfRule type="expression" dxfId="20" priority="47688">
      <formula>OR(AK205="FG")</formula>
    </cfRule>
    <cfRule type="expression" dxfId="50" priority="47689">
      <formula>OR(AK205="OP",AK205="RS",AK205="RTS",#REF!="PRM",AK205="CB")</formula>
    </cfRule>
    <cfRule type="expression" dxfId="19" priority="47690">
      <formula>OR(AK205="CT",AK205="SCIK",AK205="CUMIL")</formula>
    </cfRule>
    <cfRule type="expression" dxfId="9" priority="47691">
      <formula>OR(AK205="TR",AK205="TDM",AK205="PKT")</formula>
    </cfRule>
    <cfRule type="expression" dxfId="21" priority="47680">
      <formula>OR(AK205="FI")</formula>
    </cfRule>
    <cfRule type="expression" dxfId="3" priority="47681">
      <formula>OR(AK205="L",AK205="OTG")</formula>
    </cfRule>
    <cfRule type="expression" dxfId="20" priority="47682">
      <formula>OR(AK205="FG")</formula>
    </cfRule>
    <cfRule type="expression" dxfId="50" priority="47683">
      <formula>OR(AK205="OP",AK205="RS",AK205="RTS",#REF!="PRM",AK205="CB")</formula>
    </cfRule>
    <cfRule type="expression" dxfId="19" priority="47684">
      <formula>OR(AK205="CT",AK205="SCIK",AK205="CUMIL")</formula>
    </cfRule>
    <cfRule type="expression" dxfId="9" priority="47685">
      <formula>OR(AK205="TR",AK205="TDM",AK205="PKT")</formula>
    </cfRule>
    <cfRule type="expression" dxfId="21" priority="47674">
      <formula>OR(AK205="FI")</formula>
    </cfRule>
    <cfRule type="expression" dxfId="3" priority="47675">
      <formula>OR(AK205="L",AK205="OTG")</formula>
    </cfRule>
    <cfRule type="expression" dxfId="20" priority="47676">
      <formula>OR(AK205="FG")</formula>
    </cfRule>
    <cfRule type="expression" dxfId="50" priority="47677">
      <formula>OR(AK205="OP",AK205="RS",AK205="RTS",#REF!="PRM",AK205="CB")</formula>
    </cfRule>
    <cfRule type="expression" dxfId="19" priority="47678">
      <formula>OR(AK205="CT",AK205="SCIK",AK205="CUMIL")</formula>
    </cfRule>
    <cfRule type="expression" dxfId="9" priority="47679">
      <formula>OR(AK205="TR",AK205="TDM",AK205="PKT")</formula>
    </cfRule>
    <cfRule type="expression" dxfId="21" priority="47255">
      <formula>OR(AK205="FI")</formula>
    </cfRule>
    <cfRule type="expression" dxfId="3" priority="47256">
      <formula>OR(AK205="L",AK205="OTG")</formula>
    </cfRule>
    <cfRule type="expression" dxfId="20" priority="47257">
      <formula>OR(AK205="FG")</formula>
    </cfRule>
    <cfRule type="expression" dxfId="50" priority="47258">
      <formula>OR(AK205="OP",AK205="RS",AK205="RTS",#REF!="PRM",AK205="CB")</formula>
    </cfRule>
    <cfRule type="expression" dxfId="19" priority="47259">
      <formula>OR(AK205="CT",AK205="SCIK",AK205="CUMIL")</formula>
    </cfRule>
    <cfRule type="expression" dxfId="9" priority="47260">
      <formula>OR(AK205="TR",AK205="TDM",AK205="PKT")</formula>
    </cfRule>
    <cfRule type="cellIs" dxfId="15" priority="47252" operator="equal">
      <formula>"EG (WFO)"</formula>
    </cfRule>
    <cfRule type="cellIs" dxfId="15" priority="47253" operator="equal">
      <formula>"EE (WFO)"</formula>
    </cfRule>
    <cfRule type="cellIs" dxfId="15" priority="47254" operator="equal">
      <formula>"EC (WFO)"</formula>
    </cfRule>
    <cfRule type="expression" dxfId="21" priority="47246">
      <formula>OR(AK205="FI")</formula>
    </cfRule>
    <cfRule type="expression" dxfId="3" priority="47247">
      <formula>OR(AK205="L",AK205="OTG")</formula>
    </cfRule>
    <cfRule type="expression" dxfId="20" priority="47248">
      <formula>OR(AK205="FG")</formula>
    </cfRule>
    <cfRule type="expression" dxfId="50" priority="47249">
      <formula>OR(AK205="OP",AK205="RS",AK205="RTS",#REF!="PRM",AK205="CB")</formula>
    </cfRule>
    <cfRule type="expression" dxfId="19" priority="47250">
      <formula>OR(AK205="CT",AK205="SCIK",AK205="CUMIL")</formula>
    </cfRule>
    <cfRule type="expression" dxfId="9" priority="47251">
      <formula>OR(AK205="TR",AK205="TDM",AK205="PKT")</formula>
    </cfRule>
    <cfRule type="cellIs" dxfId="15" priority="47243" operator="equal">
      <formula>"EG (WFO)"</formula>
    </cfRule>
    <cfRule type="cellIs" dxfId="15" priority="47244" operator="equal">
      <formula>"EE (WFO)"</formula>
    </cfRule>
    <cfRule type="cellIs" dxfId="15" priority="47245" operator="equal">
      <formula>"EC (WFO)"</formula>
    </cfRule>
    <cfRule type="expression" dxfId="21" priority="47237">
      <formula>OR(AK205="FI")</formula>
    </cfRule>
    <cfRule type="expression" dxfId="3" priority="47238">
      <formula>OR(AK205="L",AK205="OTG")</formula>
    </cfRule>
    <cfRule type="expression" dxfId="20" priority="47239">
      <formula>OR(AK205="FG")</formula>
    </cfRule>
    <cfRule type="expression" dxfId="50" priority="47240">
      <formula>OR(AK205="OP",AK205="RS",AK205="RTS",#REF!="PRM",AK205="CB")</formula>
    </cfRule>
    <cfRule type="expression" dxfId="19" priority="47241">
      <formula>OR(AK205="CT",AK205="SCIK",AK205="CUMIL")</formula>
    </cfRule>
    <cfRule type="expression" dxfId="9" priority="47242">
      <formula>OR(AK205="TR",AK205="TDM",AK205="PKT")</formula>
    </cfRule>
    <cfRule type="cellIs" dxfId="15" priority="47234" operator="equal">
      <formula>"EG (WFO)"</formula>
    </cfRule>
    <cfRule type="cellIs" dxfId="15" priority="47235" operator="equal">
      <formula>"EE (WFO)"</formula>
    </cfRule>
    <cfRule type="cellIs" dxfId="15" priority="47236" operator="equal">
      <formula>"EC (WFO)"</formula>
    </cfRule>
    <cfRule type="expression" dxfId="21" priority="47228">
      <formula>OR(AK205="FI")</formula>
    </cfRule>
    <cfRule type="expression" dxfId="3" priority="47229">
      <formula>OR(AK205="L",AK205="OTG")</formula>
    </cfRule>
    <cfRule type="expression" dxfId="20" priority="47230">
      <formula>OR(AK205="FG")</formula>
    </cfRule>
    <cfRule type="expression" dxfId="50" priority="47231">
      <formula>OR(AK205="OP",AK205="RS",AK205="RTS",#REF!="PRM",AK205="CB")</formula>
    </cfRule>
    <cfRule type="expression" dxfId="19" priority="47232">
      <formula>OR(AK205="CT",AK205="SCIK",AK205="CUMIL")</formula>
    </cfRule>
    <cfRule type="expression" dxfId="9" priority="47233">
      <formula>OR(AK205="TR",AK205="TDM",AK205="PKT")</formula>
    </cfRule>
    <cfRule type="expression" dxfId="21" priority="47222">
      <formula>OR(AK205="FI")</formula>
    </cfRule>
    <cfRule type="expression" dxfId="3" priority="47223">
      <formula>OR(AK205="L",AK205="OTG")</formula>
    </cfRule>
    <cfRule type="expression" dxfId="20" priority="47224">
      <formula>OR(AK205="FG")</formula>
    </cfRule>
    <cfRule type="expression" dxfId="50" priority="47225">
      <formula>OR(AK205="OP",AK205="RS",AK205="RTS",#REF!="PRM",AK205="CB")</formula>
    </cfRule>
    <cfRule type="expression" dxfId="19" priority="47226">
      <formula>OR(AK205="CT",AK205="SCIK",AK205="CUMIL")</formula>
    </cfRule>
    <cfRule type="expression" dxfId="9" priority="47227">
      <formula>OR(AK205="TR",AK205="TDM",AK205="PKT")</formula>
    </cfRule>
    <cfRule type="expression" dxfId="21" priority="47216">
      <formula>OR(AK205="FI")</formula>
    </cfRule>
    <cfRule type="expression" dxfId="3" priority="47217">
      <formula>OR(AK205="L",AK205="OTG")</formula>
    </cfRule>
    <cfRule type="expression" dxfId="20" priority="47218">
      <formula>OR(AK205="FG")</formula>
    </cfRule>
    <cfRule type="expression" dxfId="50" priority="47219">
      <formula>OR(AK205="OP",AK205="RS",AK205="RTS",#REF!="PRM",AK205="CB")</formula>
    </cfRule>
    <cfRule type="expression" dxfId="19" priority="47220">
      <formula>OR(AK205="CT",AK205="SCIK",AK205="CUMIL")</formula>
    </cfRule>
    <cfRule type="expression" dxfId="9" priority="47221">
      <formula>OR(AK205="TR",AK205="TDM",AK205="PKT")</formula>
    </cfRule>
    <cfRule type="expression" dxfId="21" priority="47210">
      <formula>OR(AK205="FI")</formula>
    </cfRule>
    <cfRule type="expression" dxfId="3" priority="47211">
      <formula>OR(AK205="L",AK205="OTG")</formula>
    </cfRule>
    <cfRule type="expression" dxfId="20" priority="47212">
      <formula>OR(AK205="FG")</formula>
    </cfRule>
    <cfRule type="expression" dxfId="50" priority="47213">
      <formula>OR(AK205="OP",AK205="RS",AK205="RTS",#REF!="PRM",AK205="CB")</formula>
    </cfRule>
    <cfRule type="expression" dxfId="19" priority="47214">
      <formula>OR(AK205="CT",AK205="SCIK",AK205="CUMIL")</formula>
    </cfRule>
    <cfRule type="expression" dxfId="9" priority="47215">
      <formula>OR(AK205="TR",AK205="TDM",AK205="PKT")</formula>
    </cfRule>
  </conditionalFormatting>
  <conditionalFormatting sqref="B206:D206">
    <cfRule type="cellIs" dxfId="14" priority="25595" operator="equal">
      <formula>"FG (WFO)"</formula>
    </cfRule>
    <cfRule type="cellIs" dxfId="13" priority="25594" operator="equal">
      <formula>"TR"</formula>
    </cfRule>
  </conditionalFormatting>
  <conditionalFormatting sqref="E206">
    <cfRule type="cellIs" dxfId="15" priority="25590" operator="equal">
      <formula>"EO (WFO)"</formula>
    </cfRule>
    <cfRule type="cellIs" dxfId="53" priority="25591" operator="equal">
      <formula>"EK (WFO)"</formula>
    </cfRule>
    <cfRule type="cellIs" dxfId="54" priority="25592" operator="equal">
      <formula>"FI (WFO)"</formula>
    </cfRule>
    <cfRule type="cellIs" dxfId="55" priority="25593" operator="equal">
      <formula>"FG (WFO)"</formula>
    </cfRule>
  </conditionalFormatting>
  <conditionalFormatting sqref="R206">
    <cfRule type="expression" dxfId="21" priority="22206">
      <formula>OR(R206="FI")</formula>
    </cfRule>
    <cfRule type="expression" dxfId="3" priority="22207">
      <formula>OR(R206="L",R206="OTG")</formula>
    </cfRule>
    <cfRule type="expression" dxfId="20" priority="22208">
      <formula>OR(R206="FG")</formula>
    </cfRule>
    <cfRule type="expression" dxfId="50" priority="22209">
      <formula>OR(R206="OP",R206="RS",R206="RTS",#REF!="PRM",R206="CB")</formula>
    </cfRule>
    <cfRule type="expression" dxfId="19" priority="22210">
      <formula>OR(R206="CT",R206="SCIK",R206="CUMIL")</formula>
    </cfRule>
    <cfRule type="expression" dxfId="9" priority="22211">
      <formula>OR(R206="TR",R206="TDM",R206="PKT")</formula>
    </cfRule>
    <cfRule type="cellIs" dxfId="15" priority="22203" operator="equal">
      <formula>"EG (WFO)"</formula>
    </cfRule>
    <cfRule type="cellIs" dxfId="15" priority="22204" operator="equal">
      <formula>"EE (WFO)"</formula>
    </cfRule>
    <cfRule type="cellIs" dxfId="15" priority="22205" operator="equal">
      <formula>"EC (WFO)"</formula>
    </cfRule>
    <cfRule type="cellIs" dxfId="15" priority="22199" operator="equal">
      <formula>"EO (WFO)"</formula>
    </cfRule>
    <cfRule type="cellIs" dxfId="53" priority="22200" operator="equal">
      <formula>"EK (WFO)"</formula>
    </cfRule>
    <cfRule type="cellIs" dxfId="54" priority="22201" operator="equal">
      <formula>"FI (WFO)"</formula>
    </cfRule>
    <cfRule type="cellIs" dxfId="55" priority="22202" operator="equal">
      <formula>"FG (WFO)"</formula>
    </cfRule>
    <cfRule type="expression" dxfId="21" priority="22193">
      <formula>OR(R206="FI")</formula>
    </cfRule>
    <cfRule type="expression" dxfId="3" priority="22194">
      <formula>OR(R206="L",R206="OTG")</formula>
    </cfRule>
    <cfRule type="expression" dxfId="20" priority="22195">
      <formula>OR(R206="FG")</formula>
    </cfRule>
    <cfRule type="expression" dxfId="50" priority="22196">
      <formula>OR(R206="OP",R206="RS",R206="RTS",#REF!="PRM",R206="CB")</formula>
    </cfRule>
    <cfRule type="expression" dxfId="19" priority="22197">
      <formula>OR(R206="CT",R206="SCIK",R206="CUMIL")</formula>
    </cfRule>
    <cfRule type="expression" dxfId="9" priority="22198">
      <formula>OR(R206="TR",R206="TDM",R206="PKT")</formula>
    </cfRule>
    <cfRule type="expression" dxfId="21" priority="22187">
      <formula>OR(R206="FI")</formula>
    </cfRule>
    <cfRule type="expression" dxfId="3" priority="22188">
      <formula>OR(R206="L",R206="OTG")</formula>
    </cfRule>
    <cfRule type="expression" dxfId="20" priority="22189">
      <formula>OR(R206="FG")</formula>
    </cfRule>
    <cfRule type="expression" dxfId="50" priority="22190">
      <formula>OR(R206="OP",R206="RS",R206="RTS",#REF!="PRM",R206="CB")</formula>
    </cfRule>
    <cfRule type="expression" dxfId="19" priority="22191">
      <formula>OR(R206="CT",R206="SCIK",R206="CUMIL")</formula>
    </cfRule>
    <cfRule type="expression" dxfId="9" priority="22192">
      <formula>OR(R206="TR",R206="TDM",R206="PKT")</formula>
    </cfRule>
    <cfRule type="expression" dxfId="21" priority="22181">
      <formula>OR(R206="FI")</formula>
    </cfRule>
    <cfRule type="expression" dxfId="3" priority="22182">
      <formula>OR(R206="L",R206="OTG")</formula>
    </cfRule>
    <cfRule type="expression" dxfId="20" priority="22183">
      <formula>OR(R206="FG")</formula>
    </cfRule>
    <cfRule type="expression" dxfId="50" priority="22184">
      <formula>OR(R206="OP",R206="RS",R206="RTS",#REF!="PRM",R206="CB")</formula>
    </cfRule>
    <cfRule type="expression" dxfId="19" priority="22185">
      <formula>OR(R206="CT",R206="SCIK",R206="CUMIL")</formula>
    </cfRule>
    <cfRule type="expression" dxfId="9" priority="22186">
      <formula>OR(R206="TR",R206="TDM",R206="PKT")</formula>
    </cfRule>
    <cfRule type="expression" dxfId="21" priority="22175">
      <formula>OR(R206="FI")</formula>
    </cfRule>
    <cfRule type="expression" dxfId="3" priority="22176">
      <formula>OR(R206="L",R206="OTG")</formula>
    </cfRule>
    <cfRule type="expression" dxfId="20" priority="22177">
      <formula>OR(R206="FG")</formula>
    </cfRule>
    <cfRule type="expression" dxfId="50" priority="22178">
      <formula>OR(R206="OP",R206="RS",R206="RTS",#REF!="PRM",R206="CB")</formula>
    </cfRule>
    <cfRule type="expression" dxfId="19" priority="22179">
      <formula>OR(R206="CT",R206="SCIK",R206="CUMIL")</formula>
    </cfRule>
    <cfRule type="expression" dxfId="9" priority="22180">
      <formula>OR(R206="TR",R206="TDM",R206="PKT")</formula>
    </cfRule>
    <cfRule type="expression" dxfId="21" priority="22169">
      <formula>OR(R206="FI")</formula>
    </cfRule>
    <cfRule type="expression" dxfId="3" priority="22170">
      <formula>OR(R206="L",R206="OTG")</formula>
    </cfRule>
    <cfRule type="expression" dxfId="20" priority="22171">
      <formula>OR(R206="FG")</formula>
    </cfRule>
    <cfRule type="expression" dxfId="50" priority="22172">
      <formula>OR(R206="OP",R206="RS",R206="RTS",#REF!="PRM",R206="CB")</formula>
    </cfRule>
    <cfRule type="expression" dxfId="19" priority="22173">
      <formula>OR(R206="CT",R206="SCIK",R206="CUMIL")</formula>
    </cfRule>
    <cfRule type="expression" dxfId="9" priority="22174">
      <formula>OR(R206="TR",R206="TDM",R206="PKT")</formula>
    </cfRule>
  </conditionalFormatting>
  <conditionalFormatting sqref="W206:AA206">
    <cfRule type="expression" dxfId="21" priority="22739">
      <formula>OR(W206="FI")</formula>
    </cfRule>
    <cfRule type="expression" dxfId="12" priority="22740">
      <formula>OR(W206="OP",W206="RS",W206="RTS",W206="PRM",W206="CB")</formula>
    </cfRule>
    <cfRule type="expression" dxfId="3" priority="22741">
      <formula>OR(W206="L",W206="OTG")</formula>
    </cfRule>
    <cfRule type="expression" dxfId="20" priority="22742">
      <formula>OR(W206="FG")</formula>
    </cfRule>
    <cfRule type="expression" dxfId="9" priority="22743">
      <formula>OR(W206="TR",W206="TDM",W206="PKT")</formula>
    </cfRule>
    <cfRule type="expression" dxfId="19" priority="22744">
      <formula>OR(W206="CT",W206="SCIK",W206="CUMIL")</formula>
    </cfRule>
    <cfRule type="cellIs" dxfId="22" priority="22738" operator="equal">
      <formula>"L"</formula>
    </cfRule>
    <cfRule type="cellIs" dxfId="18" priority="22732" operator="equal">
      <formula>"EC (WFO)"</formula>
    </cfRule>
    <cfRule type="cellIs" dxfId="18" priority="22733" operator="equal">
      <formula>"EG (WFO)"</formula>
    </cfRule>
    <cfRule type="cellIs" dxfId="18" priority="22734" operator="equal">
      <formula>"EE (WFO)"</formula>
    </cfRule>
    <cfRule type="cellIs" dxfId="18" priority="22735" operator="equal">
      <formula>"EC (WFO)"</formula>
    </cfRule>
    <cfRule type="cellIs" dxfId="17" priority="22736" operator="equal">
      <formula>"EE (WFO)"</formula>
    </cfRule>
    <cfRule type="cellIs" dxfId="16" priority="22737" operator="equal">
      <formula>"EC (WFO)"</formula>
    </cfRule>
    <cfRule type="cellIs" dxfId="4" priority="22729" operator="equal">
      <formula>"FG (WFO)"</formula>
    </cfRule>
    <cfRule type="cellIs" dxfId="29" priority="22730" operator="equal">
      <formula>"EO (WFO)"</formula>
    </cfRule>
    <cfRule type="cellIs" dxfId="29" priority="22731" operator="equal">
      <formula>"EK (WFO)"</formula>
    </cfRule>
    <cfRule type="cellIs" dxfId="14" priority="22710" operator="equal">
      <formula>"FG (WFO)"</formula>
    </cfRule>
    <cfRule type="cellIs" dxfId="13" priority="22617" operator="equal">
      <formula>"TR"</formula>
    </cfRule>
  </conditionalFormatting>
  <conditionalFormatting sqref="W206">
    <cfRule type="cellIs" dxfId="23" priority="22727" operator="equal">
      <formula>"FG"</formula>
    </cfRule>
    <cfRule type="cellIs" dxfId="22" priority="22728" operator="equal">
      <formula>"L"</formula>
    </cfRule>
    <cfRule type="cellIs" dxfId="23" priority="22725" operator="equal">
      <formula>"FG"</formula>
    </cfRule>
    <cfRule type="cellIs" dxfId="22" priority="22726" operator="equal">
      <formula>"L"</formula>
    </cfRule>
    <cfRule type="cellIs" dxfId="23" priority="22723" operator="equal">
      <formula>"FG"</formula>
    </cfRule>
    <cfRule type="cellIs" dxfId="22" priority="22724" operator="equal">
      <formula>"L"</formula>
    </cfRule>
    <cfRule type="expression" dxfId="21" priority="22704">
      <formula>OR(W206="FI")</formula>
    </cfRule>
    <cfRule type="expression" dxfId="12" priority="22705">
      <formula>OR(W206="OP",W206="RS",W206="RTS",W206="PRM",W206="CB")</formula>
    </cfRule>
    <cfRule type="expression" dxfId="3" priority="22706">
      <formula>OR(W206="L",W206="OTG")</formula>
    </cfRule>
    <cfRule type="expression" dxfId="20" priority="22707">
      <formula>OR(W206="FG")</formula>
    </cfRule>
    <cfRule type="expression" dxfId="9" priority="22708">
      <formula>OR(W206="TR",W206="TDM",W206="PKT")</formula>
    </cfRule>
    <cfRule type="expression" dxfId="19" priority="22709">
      <formula>OR(W206="CT",W206="SCIK",W206="CUMIL")</formula>
    </cfRule>
    <cfRule type="cellIs" dxfId="23" priority="22702" operator="equal">
      <formula>"FG"</formula>
    </cfRule>
    <cfRule type="cellIs" dxfId="22" priority="22703" operator="equal">
      <formula>"L"</formula>
    </cfRule>
    <cfRule type="cellIs" dxfId="23" priority="22700" operator="equal">
      <formula>"FG"</formula>
    </cfRule>
    <cfRule type="cellIs" dxfId="22" priority="22701" operator="equal">
      <formula>"L"</formula>
    </cfRule>
    <cfRule type="cellIs" dxfId="24" priority="22697" operator="equal">
      <formula>"FG (WFO)"</formula>
    </cfRule>
    <cfRule type="cellIs" dxfId="16" priority="22698" operator="equal">
      <formula>"EO (WFO)"</formula>
    </cfRule>
    <cfRule type="cellIs" dxfId="18" priority="22699" operator="equal">
      <formula>"EK (WFO)"</formula>
    </cfRule>
    <cfRule type="cellIs" dxfId="25" priority="22696" operator="equal">
      <formula>"EP (WFO)"</formula>
    </cfRule>
  </conditionalFormatting>
  <conditionalFormatting sqref="W206:Y206">
    <cfRule type="cellIs" dxfId="23" priority="22721" operator="equal">
      <formula>"FG"</formula>
    </cfRule>
    <cfRule type="cellIs" dxfId="22" priority="22722" operator="equal">
      <formula>"L"</formula>
    </cfRule>
  </conditionalFormatting>
  <conditionalFormatting sqref="X206:Y206">
    <cfRule type="cellIs" dxfId="23" priority="22715" operator="equal">
      <formula>"FG"</formula>
    </cfRule>
    <cfRule type="cellIs" dxfId="22" priority="22716" operator="equal">
      <formula>"L"</formula>
    </cfRule>
    <cfRule type="cellIs" dxfId="23" priority="22713" operator="equal">
      <formula>"FG"</formula>
    </cfRule>
    <cfRule type="cellIs" dxfId="22" priority="22714" operator="equal">
      <formula>"L"</formula>
    </cfRule>
    <cfRule type="cellIs" dxfId="23" priority="22711" operator="equal">
      <formula>"FG"</formula>
    </cfRule>
    <cfRule type="cellIs" dxfId="22" priority="22712" operator="equal">
      <formula>"L"</formula>
    </cfRule>
  </conditionalFormatting>
  <conditionalFormatting sqref="Z206">
    <cfRule type="expression" dxfId="21" priority="22676">
      <formula>OR(Z206="FI")</formula>
    </cfRule>
    <cfRule type="expression" dxfId="12" priority="22677">
      <formula>OR(Z206="OP",Z206="RS",Z206="RTS",Z206="PRM",Z206="CB")</formula>
    </cfRule>
    <cfRule type="expression" dxfId="3" priority="22678">
      <formula>OR(Z206="L",Z206="OTG")</formula>
    </cfRule>
    <cfRule type="expression" dxfId="20" priority="22679">
      <formula>OR(Z206="FG")</formula>
    </cfRule>
    <cfRule type="expression" dxfId="9" priority="22680">
      <formula>OR(Z206="TR",Z206="TDM",Z206="PKT")</formula>
    </cfRule>
    <cfRule type="expression" dxfId="19" priority="22681">
      <formula>OR(Z206="CT",Z206="SCIK",Z206="CUMIL")</formula>
    </cfRule>
    <cfRule type="expression" dxfId="21" priority="22670">
      <formula>OR(Z206="FI")</formula>
    </cfRule>
    <cfRule type="expression" dxfId="12" priority="22671">
      <formula>OR(Z206="OP",Z206="RS",Z206="RTS",Z206="PRM",Z206="CB")</formula>
    </cfRule>
    <cfRule type="expression" dxfId="3" priority="22672">
      <formula>OR(Z206="L",Z206="OTG")</formula>
    </cfRule>
    <cfRule type="expression" dxfId="20" priority="22673">
      <formula>OR(Z206="FG")</formula>
    </cfRule>
    <cfRule type="expression" dxfId="9" priority="22674">
      <formula>OR(Z206="TR",Z206="TDM",Z206="PKT")</formula>
    </cfRule>
    <cfRule type="expression" dxfId="19" priority="22675">
      <formula>OR(Z206="CT",Z206="SCIK",Z206="CUMIL")</formula>
    </cfRule>
    <cfRule type="cellIs" dxfId="23" priority="22668" operator="equal">
      <formula>"FG"</formula>
    </cfRule>
    <cfRule type="cellIs" dxfId="22" priority="22669" operator="equal">
      <formula>"L"</formula>
    </cfRule>
    <cfRule type="expression" dxfId="21" priority="22662">
      <formula>OR(Z206="FI")</formula>
    </cfRule>
    <cfRule type="expression" dxfId="12" priority="22663">
      <formula>OR(Z206="OP",Z206="RS",Z206="RTS",Z206="PRM",Z206="CB")</formula>
    </cfRule>
    <cfRule type="expression" dxfId="3" priority="22664">
      <formula>OR(Z206="L",Z206="OTG")</formula>
    </cfRule>
    <cfRule type="expression" dxfId="20" priority="22665">
      <formula>OR(Z206="FG")</formula>
    </cfRule>
    <cfRule type="expression" dxfId="9" priority="22666">
      <formula>OR(Z206="TR",Z206="TDM",Z206="PKT")</formula>
    </cfRule>
    <cfRule type="expression" dxfId="19" priority="22667">
      <formula>OR(Z206="CT",Z206="SCIK",Z206="CUMIL")</formula>
    </cfRule>
    <cfRule type="cellIs" dxfId="23" priority="22660" operator="equal">
      <formula>"FG"</formula>
    </cfRule>
    <cfRule type="cellIs" dxfId="22" priority="22661" operator="equal">
      <formula>"L"</formula>
    </cfRule>
    <cfRule type="cellIs" dxfId="23" priority="22658" operator="equal">
      <formula>"FG"</formula>
    </cfRule>
    <cfRule type="cellIs" dxfId="22" priority="22659" operator="equal">
      <formula>"L"</formula>
    </cfRule>
    <cfRule type="cellIs" dxfId="23" priority="22656" operator="equal">
      <formula>"FG"</formula>
    </cfRule>
    <cfRule type="cellIs" dxfId="22" priority="22657" operator="equal">
      <formula>"L"</formula>
    </cfRule>
    <cfRule type="expression" dxfId="21" priority="22650">
      <formula>OR(Z206="FI")</formula>
    </cfRule>
    <cfRule type="expression" dxfId="12" priority="22651">
      <formula>OR(Z206="OP",Z206="RS",Z206="RTS",Z206="PRM",Z206="CB")</formula>
    </cfRule>
    <cfRule type="expression" dxfId="3" priority="22652">
      <formula>OR(Z206="L",Z206="OTG")</formula>
    </cfRule>
    <cfRule type="expression" dxfId="20" priority="22653">
      <formula>OR(Z206="FG")</formula>
    </cfRule>
    <cfRule type="expression" dxfId="9" priority="22654">
      <formula>OR(Z206="TR",Z206="TDM",Z206="PKT")</formula>
    </cfRule>
    <cfRule type="expression" dxfId="19" priority="22655">
      <formula>OR(Z206="CT",Z206="SCIK",Z206="CUMIL")</formula>
    </cfRule>
    <cfRule type="expression" dxfId="21" priority="22644">
      <formula>OR(Z206="FI")</formula>
    </cfRule>
    <cfRule type="expression" dxfId="12" priority="22645">
      <formula>OR(Z206="OP",Z206="RS",Z206="RTS",Z206="PRM",Z206="CB")</formula>
    </cfRule>
    <cfRule type="expression" dxfId="3" priority="22646">
      <formula>OR(Z206="L",Z206="OTG")</formula>
    </cfRule>
    <cfRule type="expression" dxfId="20" priority="22647">
      <formula>OR(Z206="FG")</formula>
    </cfRule>
    <cfRule type="expression" dxfId="9" priority="22648">
      <formula>OR(Z206="TR",Z206="TDM",Z206="PKT")</formula>
    </cfRule>
    <cfRule type="expression" dxfId="19" priority="22649">
      <formula>OR(Z206="CT",Z206="SCIK",Z206="CUMIL")</formula>
    </cfRule>
    <cfRule type="cellIs" dxfId="23" priority="22642" operator="equal">
      <formula>"FG"</formula>
    </cfRule>
    <cfRule type="cellIs" dxfId="22" priority="22643" operator="equal">
      <formula>"L"</formula>
    </cfRule>
    <cfRule type="expression" dxfId="21" priority="22636">
      <formula>OR(Z206="FI")</formula>
    </cfRule>
    <cfRule type="expression" dxfId="12" priority="22637">
      <formula>OR(Z206="OP",Z206="RS",Z206="RTS",Z206="PRM",Z206="CB")</formula>
    </cfRule>
    <cfRule type="expression" dxfId="3" priority="22638">
      <formula>OR(Z206="L",Z206="OTG")</formula>
    </cfRule>
    <cfRule type="expression" dxfId="20" priority="22639">
      <formula>OR(Z206="FG")</formula>
    </cfRule>
    <cfRule type="expression" dxfId="9" priority="22640">
      <formula>OR(Z206="TR",Z206="TDM",Z206="PKT")</formula>
    </cfRule>
    <cfRule type="expression" dxfId="19" priority="22641">
      <formula>OR(Z206="CT",Z206="SCIK",Z206="CUMIL")</formula>
    </cfRule>
    <cfRule type="cellIs" dxfId="23" priority="22634" operator="equal">
      <formula>"FG"</formula>
    </cfRule>
    <cfRule type="cellIs" dxfId="22" priority="22635" operator="equal">
      <formula>"L"</formula>
    </cfRule>
    <cfRule type="expression" dxfId="21" priority="22628">
      <formula>OR(Z206="FI")</formula>
    </cfRule>
    <cfRule type="expression" dxfId="12" priority="22629">
      <formula>OR(Z206="OP",Z206="RS",Z206="RTS",Z206="PRM",Z206="CB")</formula>
    </cfRule>
    <cfRule type="expression" dxfId="3" priority="22630">
      <formula>OR(Z206="L",Z206="OTG")</formula>
    </cfRule>
    <cfRule type="expression" dxfId="20" priority="22631">
      <formula>OR(Z206="FG")</formula>
    </cfRule>
    <cfRule type="expression" dxfId="9" priority="22632">
      <formula>OR(Z206="TR",Z206="TDM",Z206="PKT")</formula>
    </cfRule>
    <cfRule type="expression" dxfId="19" priority="22633">
      <formula>OR(Z206="CT",Z206="SCIK",Z206="CUMIL")</formula>
    </cfRule>
    <cfRule type="cellIs" dxfId="23" priority="22626" operator="equal">
      <formula>"FG"</formula>
    </cfRule>
    <cfRule type="cellIs" dxfId="22" priority="22627" operator="equal">
      <formula>"L"</formula>
    </cfRule>
    <cfRule type="cellIs" dxfId="23" priority="22624" operator="equal">
      <formula>"FG"</formula>
    </cfRule>
    <cfRule type="cellIs" dxfId="22" priority="22625" operator="equal">
      <formula>"L"</formula>
    </cfRule>
    <cfRule type="cellIs" dxfId="23" priority="22622" operator="equal">
      <formula>"FG"</formula>
    </cfRule>
    <cfRule type="cellIs" dxfId="22" priority="22623" operator="equal">
      <formula>"L"</formula>
    </cfRule>
    <cfRule type="cellIs" dxfId="24" priority="22619" operator="equal">
      <formula>"FG (WFO)"</formula>
    </cfRule>
    <cfRule type="cellIs" dxfId="16" priority="22620" operator="equal">
      <formula>"EO (WFO)"</formula>
    </cfRule>
    <cfRule type="cellIs" dxfId="18" priority="22621" operator="equal">
      <formula>"EK (WFO)"</formula>
    </cfRule>
    <cfRule type="cellIs" dxfId="25" priority="22618" operator="equal">
      <formula>"EP (WFO)"</formula>
    </cfRule>
  </conditionalFormatting>
  <conditionalFormatting sqref="AA206">
    <cfRule type="cellIs" dxfId="23" priority="22719" operator="equal">
      <formula>"FG"</formula>
    </cfRule>
    <cfRule type="cellIs" dxfId="22" priority="22720" operator="equal">
      <formula>"L"</formula>
    </cfRule>
    <cfRule type="cellIs" dxfId="23" priority="22717" operator="equal">
      <formula>"FG"</formula>
    </cfRule>
    <cfRule type="cellIs" dxfId="22" priority="22718" operator="equal">
      <formula>"L"</formula>
    </cfRule>
    <cfRule type="expression" dxfId="21" priority="22690">
      <formula>OR(AA206="FI")</formula>
    </cfRule>
    <cfRule type="expression" dxfId="12" priority="22691">
      <formula>OR(AA206="OP",AA206="RS",AA206="RTS",AA206="PRM",AA206="CB")</formula>
    </cfRule>
    <cfRule type="expression" dxfId="3" priority="22692">
      <formula>OR(AA206="L",AA206="OTG")</formula>
    </cfRule>
    <cfRule type="expression" dxfId="20" priority="22693">
      <formula>OR(AA206="FG")</formula>
    </cfRule>
    <cfRule type="expression" dxfId="9" priority="22694">
      <formula>OR(AA206="TR",AA206="TDM",AA206="PKT")</formula>
    </cfRule>
    <cfRule type="expression" dxfId="19" priority="22695">
      <formula>OR(AA206="CT",AA206="SCIK",AA206="CUMIL")</formula>
    </cfRule>
    <cfRule type="cellIs" dxfId="23" priority="22688" operator="equal">
      <formula>"FG"</formula>
    </cfRule>
    <cfRule type="cellIs" dxfId="22" priority="22689" operator="equal">
      <formula>"L"</formula>
    </cfRule>
    <cfRule type="cellIs" dxfId="23" priority="22686" operator="equal">
      <formula>"FG"</formula>
    </cfRule>
    <cfRule type="cellIs" dxfId="22" priority="22687" operator="equal">
      <formula>"L"</formula>
    </cfRule>
    <cfRule type="cellIs" dxfId="24" priority="22683" operator="equal">
      <formula>"FG (WFO)"</formula>
    </cfRule>
    <cfRule type="cellIs" dxfId="16" priority="22684" operator="equal">
      <formula>"EO (WFO)"</formula>
    </cfRule>
    <cfRule type="cellIs" dxfId="18" priority="22685" operator="equal">
      <formula>"EK (WFO)"</formula>
    </cfRule>
    <cfRule type="cellIs" dxfId="25" priority="22682" operator="equal">
      <formula>"EP (WFO)"</formula>
    </cfRule>
  </conditionalFormatting>
  <conditionalFormatting sqref="AF206">
    <cfRule type="expression" dxfId="21" priority="49681">
      <formula>OR(AF206="FI")</formula>
    </cfRule>
    <cfRule type="expression" dxfId="3" priority="49682">
      <formula>OR(AF206="L",AF206="OTG")</formula>
    </cfRule>
    <cfRule type="expression" dxfId="20" priority="49683">
      <formula>OR(AF206="FG")</formula>
    </cfRule>
    <cfRule type="expression" dxfId="50" priority="49684">
      <formula>OR(AF206="OP",AF206="RS",AF206="RTS",#REF!="PRM",AF206="CB")</formula>
    </cfRule>
    <cfRule type="expression" dxfId="19" priority="49685">
      <formula>OR(AF206="CT",AF206="SCIK",AF206="CUMIL")</formula>
    </cfRule>
    <cfRule type="expression" dxfId="9" priority="49686">
      <formula>OR(AF206="TR",AF206="TDM",AF206="PKT")</formula>
    </cfRule>
    <cfRule type="cellIs" dxfId="15" priority="49678" operator="equal">
      <formula>"EG (WFO)"</formula>
    </cfRule>
    <cfRule type="cellIs" dxfId="15" priority="49679" operator="equal">
      <formula>"EE (WFO)"</formula>
    </cfRule>
    <cfRule type="cellIs" dxfId="15" priority="49680" operator="equal">
      <formula>"EC (WFO)"</formula>
    </cfRule>
    <cfRule type="expression" dxfId="21" priority="49672">
      <formula>OR(AF206="FI")</formula>
    </cfRule>
    <cfRule type="expression" dxfId="3" priority="49673">
      <formula>OR(AF206="L",AF206="OTG")</formula>
    </cfRule>
    <cfRule type="expression" dxfId="20" priority="49674">
      <formula>OR(AF206="FG")</formula>
    </cfRule>
    <cfRule type="expression" dxfId="50" priority="49675">
      <formula>OR(AF206="OP",AF206="RS",AF206="RTS",#REF!="PRM",AF206="CB")</formula>
    </cfRule>
    <cfRule type="expression" dxfId="19" priority="49676">
      <formula>OR(AF206="CT",AF206="SCIK",AF206="CUMIL")</formula>
    </cfRule>
    <cfRule type="expression" dxfId="9" priority="49677">
      <formula>OR(AF206="TR",AF206="TDM",AF206="PKT")</formula>
    </cfRule>
    <cfRule type="expression" dxfId="21" priority="49666">
      <formula>OR(AF206="FI")</formula>
    </cfRule>
    <cfRule type="expression" dxfId="3" priority="49667">
      <formula>OR(AF206="L",AF206="OTG")</formula>
    </cfRule>
    <cfRule type="expression" dxfId="20" priority="49668">
      <formula>OR(AF206="FG")</formula>
    </cfRule>
    <cfRule type="expression" dxfId="50" priority="49669">
      <formula>OR(AF206="OP",AF206="RS",AF206="RTS",#REF!="PRM",AF206="CB")</formula>
    </cfRule>
    <cfRule type="expression" dxfId="19" priority="49670">
      <formula>OR(AF206="CT",AF206="SCIK",AF206="CUMIL")</formula>
    </cfRule>
    <cfRule type="expression" dxfId="9" priority="49671">
      <formula>OR(AF206="TR",AF206="TDM",AF206="PKT")</formula>
    </cfRule>
    <cfRule type="expression" dxfId="21" priority="49660">
      <formula>OR(AF206="FI")</formula>
    </cfRule>
    <cfRule type="expression" dxfId="3" priority="49661">
      <formula>OR(AF206="L",AF206="OTG")</formula>
    </cfRule>
    <cfRule type="expression" dxfId="20" priority="49662">
      <formula>OR(AF206="FG")</formula>
    </cfRule>
    <cfRule type="expression" dxfId="50" priority="49663">
      <formula>OR(AF206="OP",AF206="RS",AF206="RTS",#REF!="PRM",AF206="CB")</formula>
    </cfRule>
    <cfRule type="expression" dxfId="19" priority="49664">
      <formula>OR(AF206="CT",AF206="SCIK",AF206="CUMIL")</formula>
    </cfRule>
    <cfRule type="expression" dxfId="9" priority="49665">
      <formula>OR(AF206="TR",AF206="TDM",AF206="PKT")</formula>
    </cfRule>
    <cfRule type="expression" dxfId="21" priority="49654">
      <formula>OR(AF206="FI")</formula>
    </cfRule>
    <cfRule type="expression" dxfId="3" priority="49655">
      <formula>OR(AF206="L",AF206="OTG")</formula>
    </cfRule>
    <cfRule type="expression" dxfId="20" priority="49656">
      <formula>OR(AF206="FG")</formula>
    </cfRule>
    <cfRule type="expression" dxfId="50" priority="49657">
      <formula>OR(AF206="OP",AF206="RS",AF206="RTS",#REF!="PRM",AF206="CB")</formula>
    </cfRule>
    <cfRule type="expression" dxfId="19" priority="49658">
      <formula>OR(AF206="CT",AF206="SCIK",AF206="CUMIL")</formula>
    </cfRule>
    <cfRule type="expression" dxfId="9" priority="49659">
      <formula>OR(AF206="TR",AF206="TDM",AF206="PKT")</formula>
    </cfRule>
  </conditionalFormatting>
  <conditionalFormatting sqref="AG206">
    <cfRule type="expression" dxfId="21" priority="47905">
      <formula>OR(AG206="FI")</formula>
    </cfRule>
    <cfRule type="expression" dxfId="3" priority="47906">
      <formula>OR(AG206="L",AG206="OTG")</formula>
    </cfRule>
    <cfRule type="expression" dxfId="20" priority="47907">
      <formula>OR(AG206="FG")</formula>
    </cfRule>
    <cfRule type="expression" dxfId="50" priority="47908">
      <formula>OR(AG206="OP",AG206="RS",AG206="RTS",#REF!="PRM",AG206="CB")</formula>
    </cfRule>
    <cfRule type="expression" dxfId="19" priority="47909">
      <formula>OR(AG206="CT",AG206="SCIK",AG206="CUMIL")</formula>
    </cfRule>
    <cfRule type="expression" dxfId="9" priority="47910">
      <formula>OR(AG206="TR",AG206="TDM",AG206="PKT")</formula>
    </cfRule>
    <cfRule type="cellIs" dxfId="15" priority="47902" operator="equal">
      <formula>"EG (WFO)"</formula>
    </cfRule>
    <cfRule type="cellIs" dxfId="15" priority="47903" operator="equal">
      <formula>"EE (WFO)"</formula>
    </cfRule>
    <cfRule type="cellIs" dxfId="15" priority="47904" operator="equal">
      <formula>"EC (WFO)"</formula>
    </cfRule>
    <cfRule type="cellIs" dxfId="15" priority="47898" operator="equal">
      <formula>"EO (WFO)"</formula>
    </cfRule>
    <cfRule type="cellIs" dxfId="53" priority="47899" operator="equal">
      <formula>"EK (WFO)"</formula>
    </cfRule>
    <cfRule type="cellIs" dxfId="54" priority="47900" operator="equal">
      <formula>"FI (WFO)"</formula>
    </cfRule>
    <cfRule type="cellIs" dxfId="55" priority="47901" operator="equal">
      <formula>"FG (WFO)"</formula>
    </cfRule>
    <cfRule type="expression" dxfId="21" priority="47892">
      <formula>OR(AG206="FI")</formula>
    </cfRule>
    <cfRule type="expression" dxfId="3" priority="47893">
      <formula>OR(AG206="L",AG206="OTG")</formula>
    </cfRule>
    <cfRule type="expression" dxfId="20" priority="47894">
      <formula>OR(AG206="FG")</formula>
    </cfRule>
    <cfRule type="expression" dxfId="50" priority="47895">
      <formula>OR(AG206="OP",AG206="RS",AG206="RTS",#REF!="PRM",AG206="CB")</formula>
    </cfRule>
    <cfRule type="expression" dxfId="19" priority="47896">
      <formula>OR(AG206="CT",AG206="SCIK",AG206="CUMIL")</formula>
    </cfRule>
    <cfRule type="expression" dxfId="9" priority="47897">
      <formula>OR(AG206="TR",AG206="TDM",AG206="PKT")</formula>
    </cfRule>
    <cfRule type="expression" dxfId="21" priority="47886">
      <formula>OR(AG206="FI")</formula>
    </cfRule>
    <cfRule type="expression" dxfId="3" priority="47887">
      <formula>OR(AG206="L",AG206="OTG")</formula>
    </cfRule>
    <cfRule type="expression" dxfId="20" priority="47888">
      <formula>OR(AG206="FG")</formula>
    </cfRule>
    <cfRule type="expression" dxfId="50" priority="47889">
      <formula>OR(AG206="OP",AG206="RS",AG206="RTS",#REF!="PRM",AG206="CB")</formula>
    </cfRule>
    <cfRule type="expression" dxfId="19" priority="47890">
      <formula>OR(AG206="CT",AG206="SCIK",AG206="CUMIL")</formula>
    </cfRule>
    <cfRule type="expression" dxfId="9" priority="47891">
      <formula>OR(AG206="TR",AG206="TDM",AG206="PKT")</formula>
    </cfRule>
    <cfRule type="expression" dxfId="21" priority="47880">
      <formula>OR(AG206="FI")</formula>
    </cfRule>
    <cfRule type="expression" dxfId="3" priority="47881">
      <formula>OR(AG206="L",AG206="OTG")</formula>
    </cfRule>
    <cfRule type="expression" dxfId="20" priority="47882">
      <formula>OR(AG206="FG")</formula>
    </cfRule>
    <cfRule type="expression" dxfId="50" priority="47883">
      <formula>OR(AG206="OP",AG206="RS",AG206="RTS",#REF!="PRM",AG206="CB")</formula>
    </cfRule>
    <cfRule type="expression" dxfId="19" priority="47884">
      <formula>OR(AG206="CT",AG206="SCIK",AG206="CUMIL")</formula>
    </cfRule>
    <cfRule type="expression" dxfId="9" priority="47885">
      <formula>OR(AG206="TR",AG206="TDM",AG206="PKT")</formula>
    </cfRule>
    <cfRule type="expression" dxfId="21" priority="47874">
      <formula>OR(AG206="FI")</formula>
    </cfRule>
    <cfRule type="expression" dxfId="3" priority="47875">
      <formula>OR(AG206="L",AG206="OTG")</formula>
    </cfRule>
    <cfRule type="expression" dxfId="20" priority="47876">
      <formula>OR(AG206="FG")</formula>
    </cfRule>
    <cfRule type="expression" dxfId="50" priority="47877">
      <formula>OR(AG206="OP",AG206="RS",AG206="RTS",#REF!="PRM",AG206="CB")</formula>
    </cfRule>
    <cfRule type="expression" dxfId="19" priority="47878">
      <formula>OR(AG206="CT",AG206="SCIK",AG206="CUMIL")</formula>
    </cfRule>
    <cfRule type="expression" dxfId="9" priority="47879">
      <formula>OR(AG206="TR",AG206="TDM",AG206="PKT")</formula>
    </cfRule>
    <cfRule type="expression" dxfId="21" priority="47868">
      <formula>OR(AG206="FI")</formula>
    </cfRule>
    <cfRule type="expression" dxfId="3" priority="47869">
      <formula>OR(AG206="L",AG206="OTG")</formula>
    </cfRule>
    <cfRule type="expression" dxfId="20" priority="47870">
      <formula>OR(AG206="FG")</formula>
    </cfRule>
    <cfRule type="expression" dxfId="50" priority="47871">
      <formula>OR(AG206="OP",AG206="RS",AG206="RTS",#REF!="PRM",AG206="CB")</formula>
    </cfRule>
    <cfRule type="expression" dxfId="19" priority="47872">
      <formula>OR(AG206="CT",AG206="SCIK",AG206="CUMIL")</formula>
    </cfRule>
    <cfRule type="expression" dxfId="9" priority="47873">
      <formula>OR(AG206="TR",AG206="TDM",AG206="PKT")</formula>
    </cfRule>
    <cfRule type="expression" dxfId="21" priority="47862">
      <formula>OR(AG206="FI")</formula>
    </cfRule>
    <cfRule type="expression" dxfId="3" priority="47863">
      <formula>OR(AG206="L",AG206="OTG")</formula>
    </cfRule>
    <cfRule type="expression" dxfId="20" priority="47864">
      <formula>OR(AG206="FG")</formula>
    </cfRule>
    <cfRule type="expression" dxfId="50" priority="47865">
      <formula>OR(AG206="OP",AG206="RS",AG206="RTS",#REF!="PRM",AG206="CB")</formula>
    </cfRule>
    <cfRule type="expression" dxfId="19" priority="47866">
      <formula>OR(AG206="CT",AG206="SCIK",AG206="CUMIL")</formula>
    </cfRule>
    <cfRule type="expression" dxfId="9" priority="47867">
      <formula>OR(AG206="TR",AG206="TDM",AG206="PKT")</formula>
    </cfRule>
    <cfRule type="expression" dxfId="21" priority="47856">
      <formula>OR(AG206="FI")</formula>
    </cfRule>
    <cfRule type="expression" dxfId="3" priority="47857">
      <formula>OR(AG206="L",AG206="OTG")</formula>
    </cfRule>
    <cfRule type="expression" dxfId="20" priority="47858">
      <formula>OR(AG206="FG")</formula>
    </cfRule>
    <cfRule type="expression" dxfId="50" priority="47859">
      <formula>OR(AG206="OP",AG206="RS",AG206="RTS",#REF!="PRM",AG206="CB")</formula>
    </cfRule>
    <cfRule type="expression" dxfId="19" priority="47860">
      <formula>OR(AG206="CT",AG206="SCIK",AG206="CUMIL")</formula>
    </cfRule>
    <cfRule type="expression" dxfId="9" priority="47861">
      <formula>OR(AG206="TR",AG206="TDM",AG206="PKT")</formula>
    </cfRule>
    <cfRule type="expression" dxfId="21" priority="47850">
      <formula>OR(AG206="FI")</formula>
    </cfRule>
    <cfRule type="expression" dxfId="3" priority="47851">
      <formula>OR(AG206="L",AG206="OTG")</formula>
    </cfRule>
    <cfRule type="expression" dxfId="20" priority="47852">
      <formula>OR(AG206="FG")</formula>
    </cfRule>
    <cfRule type="expression" dxfId="50" priority="47853">
      <formula>OR(AG206="OP",AG206="RS",AG206="RTS",#REF!="PRM",AG206="CB")</formula>
    </cfRule>
    <cfRule type="expression" dxfId="19" priority="47854">
      <formula>OR(AG206="CT",AG206="SCIK",AG206="CUMIL")</formula>
    </cfRule>
    <cfRule type="expression" dxfId="9" priority="47855">
      <formula>OR(AG206="TR",AG206="TDM",AG206="PKT")</formula>
    </cfRule>
    <cfRule type="expression" dxfId="21" priority="47844">
      <formula>OR(AG206="FI")</formula>
    </cfRule>
    <cfRule type="expression" dxfId="3" priority="47845">
      <formula>OR(AG206="L",AG206="OTG")</formula>
    </cfRule>
    <cfRule type="expression" dxfId="20" priority="47846">
      <formula>OR(AG206="FG")</formula>
    </cfRule>
    <cfRule type="expression" dxfId="50" priority="47847">
      <formula>OR(AG206="OP",AG206="RS",AG206="RTS",#REF!="PRM",AG206="CB")</formula>
    </cfRule>
    <cfRule type="expression" dxfId="19" priority="47848">
      <formula>OR(AG206="CT",AG206="SCIK",AG206="CUMIL")</formula>
    </cfRule>
    <cfRule type="expression" dxfId="9" priority="47849">
      <formula>OR(AG206="TR",AG206="TDM",AG206="PKT")</formula>
    </cfRule>
  </conditionalFormatting>
  <conditionalFormatting sqref="AH206">
    <cfRule type="expression" dxfId="21" priority="49615">
      <formula>OR(AH206="FI")</formula>
    </cfRule>
    <cfRule type="expression" dxfId="3" priority="49616">
      <formula>OR(AH206="L",AH206="OTG")</formula>
    </cfRule>
    <cfRule type="expression" dxfId="20" priority="49617">
      <formula>OR(AH206="FG")</formula>
    </cfRule>
    <cfRule type="expression" dxfId="50" priority="49618">
      <formula>OR(AH206="OP",AH206="RS",AH206="RTS",#REF!="PRM",AH206="CB")</formula>
    </cfRule>
    <cfRule type="expression" dxfId="19" priority="49619">
      <formula>OR(AH206="CT",AH206="SCIK",AH206="CUMIL")</formula>
    </cfRule>
    <cfRule type="expression" dxfId="9" priority="49620">
      <formula>OR(AH206="TR",AH206="TDM",AH206="PKT")</formula>
    </cfRule>
    <cfRule type="cellIs" dxfId="15" priority="49612" operator="equal">
      <formula>"EG (WFO)"</formula>
    </cfRule>
    <cfRule type="cellIs" dxfId="15" priority="49613" operator="equal">
      <formula>"EE (WFO)"</formula>
    </cfRule>
    <cfRule type="cellIs" dxfId="15" priority="49614" operator="equal">
      <formula>"EC (WFO)"</formula>
    </cfRule>
    <cfRule type="expression" dxfId="21" priority="49606">
      <formula>OR(AH206="FI")</formula>
    </cfRule>
    <cfRule type="expression" dxfId="3" priority="49607">
      <formula>OR(AH206="L",AH206="OTG")</formula>
    </cfRule>
    <cfRule type="expression" dxfId="20" priority="49608">
      <formula>OR(AH206="FG")</formula>
    </cfRule>
    <cfRule type="expression" dxfId="50" priority="49609">
      <formula>OR(AH206="OP",AH206="RS",AH206="RTS",#REF!="PRM",AH206="CB")</formula>
    </cfRule>
    <cfRule type="expression" dxfId="19" priority="49610">
      <formula>OR(AH206="CT",AH206="SCIK",AH206="CUMIL")</formula>
    </cfRule>
    <cfRule type="expression" dxfId="9" priority="49611">
      <formula>OR(AH206="TR",AH206="TDM",AH206="PKT")</formula>
    </cfRule>
    <cfRule type="expression" dxfId="21" priority="49600">
      <formula>OR(AH206="FI")</formula>
    </cfRule>
    <cfRule type="expression" dxfId="3" priority="49601">
      <formula>OR(AH206="L",AH206="OTG")</formula>
    </cfRule>
    <cfRule type="expression" dxfId="20" priority="49602">
      <formula>OR(AH206="FG")</formula>
    </cfRule>
    <cfRule type="expression" dxfId="50" priority="49603">
      <formula>OR(AH206="OP",AH206="RS",AH206="RTS",#REF!="PRM",AH206="CB")</formula>
    </cfRule>
    <cfRule type="expression" dxfId="19" priority="49604">
      <formula>OR(AH206="CT",AH206="SCIK",AH206="CUMIL")</formula>
    </cfRule>
    <cfRule type="expression" dxfId="9" priority="49605">
      <formula>OR(AH206="TR",AH206="TDM",AH206="PKT")</formula>
    </cfRule>
    <cfRule type="expression" dxfId="21" priority="49594">
      <formula>OR(AH206="FI")</formula>
    </cfRule>
    <cfRule type="expression" dxfId="3" priority="49595">
      <formula>OR(AH206="L",AH206="OTG")</formula>
    </cfRule>
    <cfRule type="expression" dxfId="20" priority="49596">
      <formula>OR(AH206="FG")</formula>
    </cfRule>
    <cfRule type="expression" dxfId="50" priority="49597">
      <formula>OR(AH206="OP",AH206="RS",AH206="RTS",#REF!="PRM",AH206="CB")</formula>
    </cfRule>
    <cfRule type="expression" dxfId="19" priority="49598">
      <formula>OR(AH206="CT",AH206="SCIK",AH206="CUMIL")</formula>
    </cfRule>
    <cfRule type="expression" dxfId="9" priority="49599">
      <formula>OR(AH206="TR",AH206="TDM",AH206="PKT")</formula>
    </cfRule>
    <cfRule type="expression" dxfId="21" priority="49588">
      <formula>OR(AH206="FI")</formula>
    </cfRule>
    <cfRule type="expression" dxfId="3" priority="49589">
      <formula>OR(AH206="L",AH206="OTG")</formula>
    </cfRule>
    <cfRule type="expression" dxfId="20" priority="49590">
      <formula>OR(AH206="FG")</formula>
    </cfRule>
    <cfRule type="expression" dxfId="50" priority="49591">
      <formula>OR(AH206="OP",AH206="RS",AH206="RTS",#REF!="PRM",AH206="CB")</formula>
    </cfRule>
    <cfRule type="expression" dxfId="19" priority="49592">
      <formula>OR(AH206="CT",AH206="SCIK",AH206="CUMIL")</formula>
    </cfRule>
    <cfRule type="expression" dxfId="9" priority="49593">
      <formula>OR(AH206="TR",AH206="TDM",AH206="PKT")</formula>
    </cfRule>
    <cfRule type="expression" dxfId="21" priority="49582">
      <formula>OR(AH206="FI")</formula>
    </cfRule>
    <cfRule type="expression" dxfId="3" priority="49583">
      <formula>OR(AH206="L",AH206="OTG")</formula>
    </cfRule>
    <cfRule type="expression" dxfId="20" priority="49584">
      <formula>OR(AH206="FG")</formula>
    </cfRule>
    <cfRule type="expression" dxfId="50" priority="49585">
      <formula>OR(AH206="OP",AH206="RS",AH206="RTS",#REF!="PRM",AH206="CB")</formula>
    </cfRule>
    <cfRule type="expression" dxfId="19" priority="49586">
      <formula>OR(AH206="CT",AH206="SCIK",AH206="CUMIL")</formula>
    </cfRule>
    <cfRule type="expression" dxfId="9" priority="49587">
      <formula>OR(AH206="TR",AH206="TDM",AH206="PKT")</formula>
    </cfRule>
    <cfRule type="cellIs" dxfId="15" priority="49579" operator="equal">
      <formula>"EG (WFO)"</formula>
    </cfRule>
    <cfRule type="cellIs" dxfId="15" priority="49580" operator="equal">
      <formula>"EE (WFO)"</formula>
    </cfRule>
    <cfRule type="cellIs" dxfId="15" priority="49581" operator="equal">
      <formula>"EC (WFO)"</formula>
    </cfRule>
    <cfRule type="expression" dxfId="21" priority="49573">
      <formula>OR(AH206="FI")</formula>
    </cfRule>
    <cfRule type="expression" dxfId="3" priority="49574">
      <formula>OR(AH206="L",AH206="OTG")</formula>
    </cfRule>
    <cfRule type="expression" dxfId="20" priority="49575">
      <formula>OR(AH206="FG")</formula>
    </cfRule>
    <cfRule type="expression" dxfId="50" priority="49576">
      <formula>OR(AH206="OP",AH206="RS",AH206="RTS",#REF!="PRM",AH206="CB")</formula>
    </cfRule>
    <cfRule type="expression" dxfId="19" priority="49577">
      <formula>OR(AH206="CT",AH206="SCIK",AH206="CUMIL")</formula>
    </cfRule>
    <cfRule type="expression" dxfId="9" priority="49578">
      <formula>OR(AH206="TR",AH206="TDM",AH206="PKT")</formula>
    </cfRule>
    <cfRule type="expression" dxfId="21" priority="49567">
      <formula>OR(AH206="FI")</formula>
    </cfRule>
    <cfRule type="expression" dxfId="3" priority="49568">
      <formula>OR(AH206="L",AH206="OTG")</formula>
    </cfRule>
    <cfRule type="expression" dxfId="20" priority="49569">
      <formula>OR(AH206="FG")</formula>
    </cfRule>
    <cfRule type="expression" dxfId="50" priority="49570">
      <formula>OR(AH206="OP",AH206="RS",AH206="RTS",#REF!="PRM",AH206="CB")</formula>
    </cfRule>
    <cfRule type="expression" dxfId="19" priority="49571">
      <formula>OR(AH206="CT",AH206="SCIK",AH206="CUMIL")</formula>
    </cfRule>
    <cfRule type="expression" dxfId="9" priority="49572">
      <formula>OR(AH206="TR",AH206="TDM",AH206="PKT")</formula>
    </cfRule>
    <cfRule type="expression" dxfId="21" priority="49561">
      <formula>OR(AH206="FI")</formula>
    </cfRule>
    <cfRule type="expression" dxfId="3" priority="49562">
      <formula>OR(AH206="L",AH206="OTG")</formula>
    </cfRule>
    <cfRule type="expression" dxfId="20" priority="49563">
      <formula>OR(AH206="FG")</formula>
    </cfRule>
    <cfRule type="expression" dxfId="50" priority="49564">
      <formula>OR(AH206="OP",AH206="RS",AH206="RTS",#REF!="PRM",AH206="CB")</formula>
    </cfRule>
    <cfRule type="expression" dxfId="19" priority="49565">
      <formula>OR(AH206="CT",AH206="SCIK",AH206="CUMIL")</formula>
    </cfRule>
    <cfRule type="expression" dxfId="9" priority="49566">
      <formula>OR(AH206="TR",AH206="TDM",AH206="PKT")</formula>
    </cfRule>
  </conditionalFormatting>
  <conditionalFormatting sqref="AI206">
    <cfRule type="expression" dxfId="21" priority="49648">
      <formula>OR(AI206="FI")</formula>
    </cfRule>
    <cfRule type="expression" dxfId="3" priority="49649">
      <formula>OR(AI206="L",AI206="OTG")</formula>
    </cfRule>
    <cfRule type="expression" dxfId="20" priority="49650">
      <formula>OR(AI206="FG")</formula>
    </cfRule>
    <cfRule type="expression" dxfId="50" priority="49651">
      <formula>OR(AI206="OP",AI206="RS",AI206="RTS",#REF!="PRM",AI206="CB")</formula>
    </cfRule>
    <cfRule type="expression" dxfId="19" priority="49652">
      <formula>OR(AI206="CT",AI206="SCIK",AI206="CUMIL")</formula>
    </cfRule>
    <cfRule type="expression" dxfId="9" priority="49653">
      <formula>OR(AI206="TR",AI206="TDM",AI206="PKT")</formula>
    </cfRule>
    <cfRule type="cellIs" dxfId="15" priority="49645" operator="equal">
      <formula>"EG (WFO)"</formula>
    </cfRule>
    <cfRule type="cellIs" dxfId="15" priority="49646" operator="equal">
      <formula>"EE (WFO)"</formula>
    </cfRule>
    <cfRule type="cellIs" dxfId="15" priority="49647" operator="equal">
      <formula>"EC (WFO)"</formula>
    </cfRule>
    <cfRule type="expression" dxfId="21" priority="49639">
      <formula>OR(AI206="FI")</formula>
    </cfRule>
    <cfRule type="expression" dxfId="3" priority="49640">
      <formula>OR(AI206="L",AI206="OTG")</formula>
    </cfRule>
    <cfRule type="expression" dxfId="20" priority="49641">
      <formula>OR(AI206="FG")</formula>
    </cfRule>
    <cfRule type="expression" dxfId="50" priority="49642">
      <formula>OR(AI206="OP",AI206="RS",AI206="RTS",#REF!="PRM",AI206="CB")</formula>
    </cfRule>
    <cfRule type="expression" dxfId="19" priority="49643">
      <formula>OR(AI206="CT",AI206="SCIK",AI206="CUMIL")</formula>
    </cfRule>
    <cfRule type="expression" dxfId="9" priority="49644">
      <formula>OR(AI206="TR",AI206="TDM",AI206="PKT")</formula>
    </cfRule>
    <cfRule type="expression" dxfId="21" priority="49633">
      <formula>OR(AI206="FI")</formula>
    </cfRule>
    <cfRule type="expression" dxfId="3" priority="49634">
      <formula>OR(AI206="L",AI206="OTG")</formula>
    </cfRule>
    <cfRule type="expression" dxfId="20" priority="49635">
      <formula>OR(AI206="FG")</formula>
    </cfRule>
    <cfRule type="expression" dxfId="50" priority="49636">
      <formula>OR(AI206="OP",AI206="RS",AI206="RTS",#REF!="PRM",AI206="CB")</formula>
    </cfRule>
    <cfRule type="expression" dxfId="19" priority="49637">
      <formula>OR(AI206="CT",AI206="SCIK",AI206="CUMIL")</formula>
    </cfRule>
    <cfRule type="expression" dxfId="9" priority="49638">
      <formula>OR(AI206="TR",AI206="TDM",AI206="PKT")</formula>
    </cfRule>
    <cfRule type="expression" dxfId="21" priority="49627">
      <formula>OR(AI206="FI")</formula>
    </cfRule>
    <cfRule type="expression" dxfId="3" priority="49628">
      <formula>OR(AI206="L",AI206="OTG")</formula>
    </cfRule>
    <cfRule type="expression" dxfId="20" priority="49629">
      <formula>OR(AI206="FG")</formula>
    </cfRule>
    <cfRule type="expression" dxfId="50" priority="49630">
      <formula>OR(AI206="OP",AI206="RS",AI206="RTS",#REF!="PRM",AI206="CB")</formula>
    </cfRule>
    <cfRule type="expression" dxfId="19" priority="49631">
      <formula>OR(AI206="CT",AI206="SCIK",AI206="CUMIL")</formula>
    </cfRule>
    <cfRule type="expression" dxfId="9" priority="49632">
      <formula>OR(AI206="TR",AI206="TDM",AI206="PKT")</formula>
    </cfRule>
    <cfRule type="expression" dxfId="21" priority="49621">
      <formula>OR(AI206="FI")</formula>
    </cfRule>
    <cfRule type="expression" dxfId="3" priority="49622">
      <formula>OR(AI206="L",AI206="OTG")</formula>
    </cfRule>
    <cfRule type="expression" dxfId="20" priority="49623">
      <formula>OR(AI206="FG")</formula>
    </cfRule>
    <cfRule type="expression" dxfId="50" priority="49624">
      <formula>OR(AI206="OP",AI206="RS",AI206="RTS",#REF!="PRM",AI206="CB")</formula>
    </cfRule>
    <cfRule type="expression" dxfId="19" priority="49625">
      <formula>OR(AI206="CT",AI206="SCIK",AI206="CUMIL")</formula>
    </cfRule>
    <cfRule type="expression" dxfId="9" priority="49626">
      <formula>OR(AI206="TR",AI206="TDM",AI206="PKT")</formula>
    </cfRule>
    <cfRule type="expression" dxfId="21" priority="49522">
      <formula>OR(AI206="FI")</formula>
    </cfRule>
    <cfRule type="expression" dxfId="3" priority="49523">
      <formula>OR(AI206="L",AI206="OTG")</formula>
    </cfRule>
    <cfRule type="expression" dxfId="20" priority="49524">
      <formula>OR(AI206="FG")</formula>
    </cfRule>
    <cfRule type="expression" dxfId="50" priority="49525">
      <formula>OR(AI206="OP",AI206="RS",AI206="RTS",#REF!="PRM",AI206="CB")</formula>
    </cfRule>
    <cfRule type="expression" dxfId="19" priority="49526">
      <formula>OR(AI206="CT",AI206="SCIK",AI206="CUMIL")</formula>
    </cfRule>
    <cfRule type="expression" dxfId="9" priority="49527">
      <formula>OR(AI206="TR",AI206="TDM",AI206="PKT")</formula>
    </cfRule>
    <cfRule type="cellIs" dxfId="15" priority="49519" operator="equal">
      <formula>"EG (WFO)"</formula>
    </cfRule>
    <cfRule type="cellIs" dxfId="15" priority="49520" operator="equal">
      <formula>"EE (WFO)"</formula>
    </cfRule>
    <cfRule type="cellIs" dxfId="15" priority="49521" operator="equal">
      <formula>"EC (WFO)"</formula>
    </cfRule>
    <cfRule type="expression" dxfId="21" priority="49513">
      <formula>OR(AI206="FI")</formula>
    </cfRule>
    <cfRule type="expression" dxfId="3" priority="49514">
      <formula>OR(AI206="L",AI206="OTG")</formula>
    </cfRule>
    <cfRule type="expression" dxfId="20" priority="49515">
      <formula>OR(AI206="FG")</formula>
    </cfRule>
    <cfRule type="expression" dxfId="50" priority="49516">
      <formula>OR(AI206="OP",AI206="RS",AI206="RTS",#REF!="PRM",AI206="CB")</formula>
    </cfRule>
    <cfRule type="expression" dxfId="19" priority="49517">
      <formula>OR(AI206="CT",AI206="SCIK",AI206="CUMIL")</formula>
    </cfRule>
    <cfRule type="expression" dxfId="9" priority="49518">
      <formula>OR(AI206="TR",AI206="TDM",AI206="PKT")</formula>
    </cfRule>
    <cfRule type="expression" dxfId="21" priority="49507">
      <formula>OR(AI206="FI")</formula>
    </cfRule>
    <cfRule type="expression" dxfId="3" priority="49508">
      <formula>OR(AI206="L",AI206="OTG")</formula>
    </cfRule>
    <cfRule type="expression" dxfId="20" priority="49509">
      <formula>OR(AI206="FG")</formula>
    </cfRule>
    <cfRule type="expression" dxfId="50" priority="49510">
      <formula>OR(AI206="OP",AI206="RS",AI206="RTS",#REF!="PRM",AI206="CB")</formula>
    </cfRule>
    <cfRule type="expression" dxfId="19" priority="49511">
      <formula>OR(AI206="CT",AI206="SCIK",AI206="CUMIL")</formula>
    </cfRule>
    <cfRule type="expression" dxfId="9" priority="49512">
      <formula>OR(AI206="TR",AI206="TDM",AI206="PKT")</formula>
    </cfRule>
    <cfRule type="expression" dxfId="21" priority="49501">
      <formula>OR(AI206="FI")</formula>
    </cfRule>
    <cfRule type="expression" dxfId="3" priority="49502">
      <formula>OR(AI206="L",AI206="OTG")</formula>
    </cfRule>
    <cfRule type="expression" dxfId="20" priority="49503">
      <formula>OR(AI206="FG")</formula>
    </cfRule>
    <cfRule type="expression" dxfId="50" priority="49504">
      <formula>OR(AI206="OP",AI206="RS",AI206="RTS",#REF!="PRM",AI206="CB")</formula>
    </cfRule>
    <cfRule type="expression" dxfId="19" priority="49505">
      <formula>OR(AI206="CT",AI206="SCIK",AI206="CUMIL")</formula>
    </cfRule>
    <cfRule type="expression" dxfId="9" priority="49506">
      <formula>OR(AI206="TR",AI206="TDM",AI206="PKT")</formula>
    </cfRule>
    <cfRule type="expression" dxfId="21" priority="49495">
      <formula>OR(AI206="FI")</formula>
    </cfRule>
    <cfRule type="expression" dxfId="3" priority="49496">
      <formula>OR(AI206="L",AI206="OTG")</formula>
    </cfRule>
    <cfRule type="expression" dxfId="20" priority="49497">
      <formula>OR(AI206="FG")</formula>
    </cfRule>
    <cfRule type="expression" dxfId="50" priority="49498">
      <formula>OR(AI206="OP",AI206="RS",AI206="RTS",#REF!="PRM",AI206="CB")</formula>
    </cfRule>
    <cfRule type="expression" dxfId="19" priority="49499">
      <formula>OR(AI206="CT",AI206="SCIK",AI206="CUMIL")</formula>
    </cfRule>
    <cfRule type="expression" dxfId="9" priority="49500">
      <formula>OR(AI206="TR",AI206="TDM",AI206="PKT")</formula>
    </cfRule>
  </conditionalFormatting>
  <conditionalFormatting sqref="AJ206">
    <cfRule type="expression" dxfId="21" priority="49711">
      <formula>OR(AJ206="FI")</formula>
    </cfRule>
    <cfRule type="expression" dxfId="3" priority="49712">
      <formula>OR(AJ206="L",AJ206="OTG")</formula>
    </cfRule>
    <cfRule type="expression" dxfId="20" priority="49713">
      <formula>OR(AJ206="FG")</formula>
    </cfRule>
    <cfRule type="expression" dxfId="50" priority="49714">
      <formula>OR(AJ206="OP",AJ206="RS",AJ206="RTS",#REF!="PRM",AJ206="CB")</formula>
    </cfRule>
    <cfRule type="expression" dxfId="19" priority="49715">
      <formula>OR(AJ206="CT",AJ206="SCIK",AJ206="CUMIL")</formula>
    </cfRule>
    <cfRule type="expression" dxfId="9" priority="49716">
      <formula>OR(AJ206="TR",AJ206="TDM",AJ206="PKT")</formula>
    </cfRule>
    <cfRule type="expression" dxfId="21" priority="49705">
      <formula>OR(AJ206="FI")</formula>
    </cfRule>
    <cfRule type="expression" dxfId="3" priority="49706">
      <formula>OR(AJ206="L",AJ206="OTG")</formula>
    </cfRule>
    <cfRule type="expression" dxfId="20" priority="49707">
      <formula>OR(AJ206="FG")</formula>
    </cfRule>
    <cfRule type="expression" dxfId="50" priority="49708">
      <formula>OR(AJ206="OP",AJ206="RS",AJ206="RTS",#REF!="PRM",AJ206="CB")</formula>
    </cfRule>
    <cfRule type="expression" dxfId="19" priority="49709">
      <formula>OR(AJ206="CT",AJ206="SCIK",AJ206="CUMIL")</formula>
    </cfRule>
    <cfRule type="expression" dxfId="9" priority="49710">
      <formula>OR(AJ206="TR",AJ206="TDM",AJ206="PKT")</formula>
    </cfRule>
    <cfRule type="expression" dxfId="21" priority="49699">
      <formula>OR(AJ206="FI")</formula>
    </cfRule>
    <cfRule type="expression" dxfId="3" priority="49700">
      <formula>OR(AJ206="L",AJ206="OTG")</formula>
    </cfRule>
    <cfRule type="expression" dxfId="20" priority="49701">
      <formula>OR(AJ206="FG")</formula>
    </cfRule>
    <cfRule type="expression" dxfId="50" priority="49702">
      <formula>OR(AJ206="OP",AJ206="RS",AJ206="RTS",#REF!="PRM",AJ206="CB")</formula>
    </cfRule>
    <cfRule type="expression" dxfId="19" priority="49703">
      <formula>OR(AJ206="CT",AJ206="SCIK",AJ206="CUMIL")</formula>
    </cfRule>
    <cfRule type="expression" dxfId="9" priority="49704">
      <formula>OR(AJ206="TR",AJ206="TDM",AJ206="PKT")</formula>
    </cfRule>
    <cfRule type="expression" dxfId="21" priority="49693">
      <formula>OR(AJ206="FI")</formula>
    </cfRule>
    <cfRule type="expression" dxfId="3" priority="49694">
      <formula>OR(AJ206="L",AJ206="OTG")</formula>
    </cfRule>
    <cfRule type="expression" dxfId="20" priority="49695">
      <formula>OR(AJ206="FG")</formula>
    </cfRule>
    <cfRule type="expression" dxfId="50" priority="49696">
      <formula>OR(AJ206="OP",AJ206="RS",AJ206="RTS",#REF!="PRM",AJ206="CB")</formula>
    </cfRule>
    <cfRule type="expression" dxfId="19" priority="49697">
      <formula>OR(AJ206="CT",AJ206="SCIK",AJ206="CUMIL")</formula>
    </cfRule>
    <cfRule type="expression" dxfId="9" priority="49698">
      <formula>OR(AJ206="TR",AJ206="TDM",AJ206="PKT")</formula>
    </cfRule>
    <cfRule type="expression" dxfId="21" priority="49687">
      <formula>OR(AJ206="FI")</formula>
    </cfRule>
    <cfRule type="expression" dxfId="3" priority="49688">
      <formula>OR(AJ206="L",AJ206="OTG")</formula>
    </cfRule>
    <cfRule type="expression" dxfId="20" priority="49689">
      <formula>OR(AJ206="FG")</formula>
    </cfRule>
    <cfRule type="expression" dxfId="50" priority="49690">
      <formula>OR(AJ206="OP",AJ206="RS",AJ206="RTS",#REF!="PRM",AJ206="CB")</formula>
    </cfRule>
    <cfRule type="expression" dxfId="19" priority="49691">
      <formula>OR(AJ206="CT",AJ206="SCIK",AJ206="CUMIL")</formula>
    </cfRule>
    <cfRule type="expression" dxfId="9" priority="49692">
      <formula>OR(AJ206="TR",AJ206="TDM",AJ206="PKT")</formula>
    </cfRule>
    <cfRule type="expression" dxfId="21" priority="49555">
      <formula>OR(AJ206="FI")</formula>
    </cfRule>
    <cfRule type="expression" dxfId="3" priority="49556">
      <formula>OR(AJ206="L",AJ206="OTG")</formula>
    </cfRule>
    <cfRule type="expression" dxfId="20" priority="49557">
      <formula>OR(AJ206="FG")</formula>
    </cfRule>
    <cfRule type="expression" dxfId="50" priority="49558">
      <formula>OR(AJ206="OP",AJ206="RS",AJ206="RTS",#REF!="PRM",AJ206="CB")</formula>
    </cfRule>
    <cfRule type="expression" dxfId="19" priority="49559">
      <formula>OR(AJ206="CT",AJ206="SCIK",AJ206="CUMIL")</formula>
    </cfRule>
    <cfRule type="expression" dxfId="9" priority="49560">
      <formula>OR(AJ206="TR",AJ206="TDM",AJ206="PKT")</formula>
    </cfRule>
    <cfRule type="cellIs" dxfId="15" priority="49552" operator="equal">
      <formula>"EG (WFO)"</formula>
    </cfRule>
    <cfRule type="cellIs" dxfId="15" priority="49553" operator="equal">
      <formula>"EE (WFO)"</formula>
    </cfRule>
    <cfRule type="cellIs" dxfId="15" priority="49554" operator="equal">
      <formula>"EC (WFO)"</formula>
    </cfRule>
    <cfRule type="expression" dxfId="21" priority="49546">
      <formula>OR(AJ206="FI")</formula>
    </cfRule>
    <cfRule type="expression" dxfId="3" priority="49547">
      <formula>OR(AJ206="L",AJ206="OTG")</formula>
    </cfRule>
    <cfRule type="expression" dxfId="20" priority="49548">
      <formula>OR(AJ206="FG")</formula>
    </cfRule>
    <cfRule type="expression" dxfId="50" priority="49549">
      <formula>OR(AJ206="OP",AJ206="RS",AJ206="RTS",#REF!="PRM",AJ206="CB")</formula>
    </cfRule>
    <cfRule type="expression" dxfId="19" priority="49550">
      <formula>OR(AJ206="CT",AJ206="SCIK",AJ206="CUMIL")</formula>
    </cfRule>
    <cfRule type="expression" dxfId="9" priority="49551">
      <formula>OR(AJ206="TR",AJ206="TDM",AJ206="PKT")</formula>
    </cfRule>
    <cfRule type="expression" dxfId="21" priority="49540">
      <formula>OR(AJ206="FI")</formula>
    </cfRule>
    <cfRule type="expression" dxfId="3" priority="49541">
      <formula>OR(AJ206="L",AJ206="OTG")</formula>
    </cfRule>
    <cfRule type="expression" dxfId="20" priority="49542">
      <formula>OR(AJ206="FG")</formula>
    </cfRule>
    <cfRule type="expression" dxfId="50" priority="49543">
      <formula>OR(AJ206="OP",AJ206="RS",AJ206="RTS",#REF!="PRM",AJ206="CB")</formula>
    </cfRule>
    <cfRule type="expression" dxfId="19" priority="49544">
      <formula>OR(AJ206="CT",AJ206="SCIK",AJ206="CUMIL")</formula>
    </cfRule>
    <cfRule type="expression" dxfId="9" priority="49545">
      <formula>OR(AJ206="TR",AJ206="TDM",AJ206="PKT")</formula>
    </cfRule>
    <cfRule type="expression" dxfId="21" priority="49534">
      <formula>OR(AJ206="FI")</formula>
    </cfRule>
    <cfRule type="expression" dxfId="3" priority="49535">
      <formula>OR(AJ206="L",AJ206="OTG")</formula>
    </cfRule>
    <cfRule type="expression" dxfId="20" priority="49536">
      <formula>OR(AJ206="FG")</formula>
    </cfRule>
    <cfRule type="expression" dxfId="50" priority="49537">
      <formula>OR(AJ206="OP",AJ206="RS",AJ206="RTS",#REF!="PRM",AJ206="CB")</formula>
    </cfRule>
    <cfRule type="expression" dxfId="19" priority="49538">
      <formula>OR(AJ206="CT",AJ206="SCIK",AJ206="CUMIL")</formula>
    </cfRule>
    <cfRule type="expression" dxfId="9" priority="49539">
      <formula>OR(AJ206="TR",AJ206="TDM",AJ206="PKT")</formula>
    </cfRule>
    <cfRule type="expression" dxfId="21" priority="49528">
      <formula>OR(AJ206="FI")</formula>
    </cfRule>
    <cfRule type="expression" dxfId="3" priority="49529">
      <formula>OR(AJ206="L",AJ206="OTG")</formula>
    </cfRule>
    <cfRule type="expression" dxfId="20" priority="49530">
      <formula>OR(AJ206="FG")</formula>
    </cfRule>
    <cfRule type="expression" dxfId="50" priority="49531">
      <formula>OR(AJ206="OP",AJ206="RS",AJ206="RTS",#REF!="PRM",AJ206="CB")</formula>
    </cfRule>
    <cfRule type="expression" dxfId="19" priority="49532">
      <formula>OR(AJ206="CT",AJ206="SCIK",AJ206="CUMIL")</formula>
    </cfRule>
    <cfRule type="expression" dxfId="9" priority="49533">
      <formula>OR(AJ206="TR",AJ206="TDM",AJ206="PKT")</formula>
    </cfRule>
  </conditionalFormatting>
  <conditionalFormatting sqref="AK206">
    <cfRule type="cellIs" dxfId="15" priority="47206" operator="equal">
      <formula>"EO (WFO)"</formula>
    </cfRule>
    <cfRule type="cellIs" dxfId="53" priority="47207" operator="equal">
      <formula>"EK (WFO)"</formula>
    </cfRule>
    <cfRule type="cellIs" dxfId="54" priority="47208" operator="equal">
      <formula>"FI (WFO)"</formula>
    </cfRule>
    <cfRule type="cellIs" dxfId="55" priority="47209" operator="equal">
      <formula>"FG (WFO)"</formula>
    </cfRule>
    <cfRule type="expression" dxfId="21" priority="47200">
      <formula>OR(AK206="FI")</formula>
    </cfRule>
    <cfRule type="expression" dxfId="3" priority="47201">
      <formula>OR(AK206="L",AK206="OTG")</formula>
    </cfRule>
    <cfRule type="expression" dxfId="20" priority="47202">
      <formula>OR(AK206="FG")</formula>
    </cfRule>
    <cfRule type="expression" dxfId="50" priority="47203">
      <formula>OR(AK206="OP",AK206="RS",AK206="RTS",#REF!="PRM",AK206="CB")</formula>
    </cfRule>
    <cfRule type="expression" dxfId="19" priority="47204">
      <formula>OR(AK206="CT",AK206="SCIK",AK206="CUMIL")</formula>
    </cfRule>
    <cfRule type="expression" dxfId="9" priority="47205">
      <formula>OR(AK206="TR",AK206="TDM",AK206="PKT")</formula>
    </cfRule>
    <cfRule type="cellIs" dxfId="15" priority="47197" operator="equal">
      <formula>"EG (WFO)"</formula>
    </cfRule>
    <cfRule type="cellIs" dxfId="15" priority="47198" operator="equal">
      <formula>"EE (WFO)"</formula>
    </cfRule>
    <cfRule type="cellIs" dxfId="15" priority="47199" operator="equal">
      <formula>"EC (WFO)"</formula>
    </cfRule>
    <cfRule type="expression" dxfId="21" priority="47191">
      <formula>OR(AK206="FI")</formula>
    </cfRule>
    <cfRule type="expression" dxfId="3" priority="47192">
      <formula>OR(AK206="L",AK206="OTG")</formula>
    </cfRule>
    <cfRule type="expression" dxfId="20" priority="47193">
      <formula>OR(AK206="FG")</formula>
    </cfRule>
    <cfRule type="expression" dxfId="50" priority="47194">
      <formula>OR(AK206="OP",AK206="RS",AK206="RTS",#REF!="PRM",AK206="CB")</formula>
    </cfRule>
    <cfRule type="expression" dxfId="19" priority="47195">
      <formula>OR(AK206="CT",AK206="SCIK",AK206="CUMIL")</formula>
    </cfRule>
    <cfRule type="expression" dxfId="9" priority="47196">
      <formula>OR(AK206="TR",AK206="TDM",AK206="PKT")</formula>
    </cfRule>
    <cfRule type="expression" dxfId="21" priority="47185">
      <formula>OR(AK206="FI")</formula>
    </cfRule>
    <cfRule type="expression" dxfId="3" priority="47186">
      <formula>OR(AK206="L",AK206="OTG")</formula>
    </cfRule>
    <cfRule type="expression" dxfId="20" priority="47187">
      <formula>OR(AK206="FG")</formula>
    </cfRule>
    <cfRule type="expression" dxfId="50" priority="47188">
      <formula>OR(AK206="OP",AK206="RS",AK206="RTS",#REF!="PRM",AK206="CB")</formula>
    </cfRule>
    <cfRule type="expression" dxfId="19" priority="47189">
      <formula>OR(AK206="CT",AK206="SCIK",AK206="CUMIL")</formula>
    </cfRule>
    <cfRule type="expression" dxfId="9" priority="47190">
      <formula>OR(AK206="TR",AK206="TDM",AK206="PKT")</formula>
    </cfRule>
    <cfRule type="expression" dxfId="21" priority="47179">
      <formula>OR(AK206="FI")</formula>
    </cfRule>
    <cfRule type="expression" dxfId="3" priority="47180">
      <formula>OR(AK206="L",AK206="OTG")</formula>
    </cfRule>
    <cfRule type="expression" dxfId="20" priority="47181">
      <formula>OR(AK206="FG")</formula>
    </cfRule>
    <cfRule type="expression" dxfId="50" priority="47182">
      <formula>OR(AK206="OP",AK206="RS",AK206="RTS",#REF!="PRM",AK206="CB")</formula>
    </cfRule>
    <cfRule type="expression" dxfId="19" priority="47183">
      <formula>OR(AK206="CT",AK206="SCIK",AK206="CUMIL")</formula>
    </cfRule>
    <cfRule type="expression" dxfId="9" priority="47184">
      <formula>OR(AK206="TR",AK206="TDM",AK206="PKT")</formula>
    </cfRule>
    <cfRule type="expression" dxfId="21" priority="47173">
      <formula>OR(AK206="FI")</formula>
    </cfRule>
    <cfRule type="expression" dxfId="3" priority="47174">
      <formula>OR(AK206="L",AK206="OTG")</formula>
    </cfRule>
    <cfRule type="expression" dxfId="20" priority="47175">
      <formula>OR(AK206="FG")</formula>
    </cfRule>
    <cfRule type="expression" dxfId="50" priority="47176">
      <formula>OR(AK206="OP",AK206="RS",AK206="RTS",#REF!="PRM",AK206="CB")</formula>
    </cfRule>
    <cfRule type="expression" dxfId="19" priority="47177">
      <formula>OR(AK206="CT",AK206="SCIK",AK206="CUMIL")</formula>
    </cfRule>
    <cfRule type="expression" dxfId="9" priority="47178">
      <formula>OR(AK206="TR",AK206="TDM",AK206="PKT")</formula>
    </cfRule>
    <cfRule type="expression" dxfId="21" priority="47167">
      <formula>OR(AK206="FI")</formula>
    </cfRule>
    <cfRule type="expression" dxfId="3" priority="47168">
      <formula>OR(AK206="L",AK206="OTG")</formula>
    </cfRule>
    <cfRule type="expression" dxfId="20" priority="47169">
      <formula>OR(AK206="FG")</formula>
    </cfRule>
    <cfRule type="expression" dxfId="50" priority="47170">
      <formula>OR(AK206="OP",AK206="RS",AK206="RTS",#REF!="PRM",AK206="CB")</formula>
    </cfRule>
    <cfRule type="expression" dxfId="19" priority="47171">
      <formula>OR(AK206="CT",AK206="SCIK",AK206="CUMIL")</formula>
    </cfRule>
    <cfRule type="expression" dxfId="9" priority="47172">
      <formula>OR(AK206="TR",AK206="TDM",AK206="PKT")</formula>
    </cfRule>
    <cfRule type="cellIs" dxfId="15" priority="47164" operator="equal">
      <formula>"EG (WFO)"</formula>
    </cfRule>
    <cfRule type="cellIs" dxfId="15" priority="47165" operator="equal">
      <formula>"EE (WFO)"</formula>
    </cfRule>
    <cfRule type="cellIs" dxfId="15" priority="47166" operator="equal">
      <formula>"EC (WFO)"</formula>
    </cfRule>
    <cfRule type="expression" dxfId="21" priority="47158">
      <formula>OR(AK206="FI")</formula>
    </cfRule>
    <cfRule type="expression" dxfId="3" priority="47159">
      <formula>OR(AK206="L",AK206="OTG")</formula>
    </cfRule>
    <cfRule type="expression" dxfId="20" priority="47160">
      <formula>OR(AK206="FG")</formula>
    </cfRule>
    <cfRule type="expression" dxfId="50" priority="47161">
      <formula>OR(AK206="OP",AK206="RS",AK206="RTS",#REF!="PRM",AK206="CB")</formula>
    </cfRule>
    <cfRule type="expression" dxfId="19" priority="47162">
      <formula>OR(AK206="CT",AK206="SCIK",AK206="CUMIL")</formula>
    </cfRule>
    <cfRule type="expression" dxfId="9" priority="47163">
      <formula>OR(AK206="TR",AK206="TDM",AK206="PKT")</formula>
    </cfRule>
    <cfRule type="expression" dxfId="21" priority="47152">
      <formula>OR(AK206="FI")</formula>
    </cfRule>
    <cfRule type="expression" dxfId="3" priority="47153">
      <formula>OR(AK206="L",AK206="OTG")</formula>
    </cfRule>
    <cfRule type="expression" dxfId="20" priority="47154">
      <formula>OR(AK206="FG")</formula>
    </cfRule>
    <cfRule type="expression" dxfId="50" priority="47155">
      <formula>OR(AK206="OP",AK206="RS",AK206="RTS",#REF!="PRM",AK206="CB")</formula>
    </cfRule>
    <cfRule type="expression" dxfId="19" priority="47156">
      <formula>OR(AK206="CT",AK206="SCIK",AK206="CUMIL")</formula>
    </cfRule>
    <cfRule type="expression" dxfId="9" priority="47157">
      <formula>OR(AK206="TR",AK206="TDM",AK206="PKT")</formula>
    </cfRule>
    <cfRule type="expression" dxfId="21" priority="47146">
      <formula>OR(AK206="FI")</formula>
    </cfRule>
    <cfRule type="expression" dxfId="3" priority="47147">
      <formula>OR(AK206="L",AK206="OTG")</formula>
    </cfRule>
    <cfRule type="expression" dxfId="20" priority="47148">
      <formula>OR(AK206="FG")</formula>
    </cfRule>
    <cfRule type="expression" dxfId="50" priority="47149">
      <formula>OR(AK206="OP",AK206="RS",AK206="RTS",#REF!="PRM",AK206="CB")</formula>
    </cfRule>
    <cfRule type="expression" dxfId="19" priority="47150">
      <formula>OR(AK206="CT",AK206="SCIK",AK206="CUMIL")</formula>
    </cfRule>
    <cfRule type="expression" dxfId="9" priority="47151">
      <formula>OR(AK206="TR",AK206="TDM",AK206="PKT")</formula>
    </cfRule>
  </conditionalFormatting>
  <conditionalFormatting sqref="W207">
    <cfRule type="expression" dxfId="21" priority="24468">
      <formula>OR(W207="FI")</formula>
    </cfRule>
    <cfRule type="expression" dxfId="3" priority="24469">
      <formula>OR(W207="L",W207="OTG")</formula>
    </cfRule>
    <cfRule type="expression" dxfId="20" priority="24470">
      <formula>OR(W207="FG")</formula>
    </cfRule>
    <cfRule type="expression" dxfId="50" priority="24471">
      <formula>OR(W207="OP",W207="RS",W207="RTS",#REF!="PRM",W207="CB")</formula>
    </cfRule>
    <cfRule type="expression" dxfId="19" priority="24472">
      <formula>OR(W207="CT",W207="SCIK",W207="CUMIL")</formula>
    </cfRule>
    <cfRule type="expression" dxfId="9" priority="24473">
      <formula>OR(W207="TR",W207="TDM",W207="PKT")</formula>
    </cfRule>
    <cfRule type="expression" dxfId="21" priority="24351">
      <formula>OR(W207="FI")</formula>
    </cfRule>
    <cfRule type="expression" dxfId="3" priority="24352">
      <formula>OR(W207="L",W207="OTG")</formula>
    </cfRule>
    <cfRule type="expression" dxfId="20" priority="24353">
      <formula>OR(W207="FG")</formula>
    </cfRule>
    <cfRule type="expression" dxfId="50" priority="24354">
      <formula>OR(W207="OP",W207="RS",W207="RTS",#REF!="PRM",W207="CB")</formula>
    </cfRule>
    <cfRule type="expression" dxfId="19" priority="24355">
      <formula>OR(W207="CT",W207="SCIK",W207="CUMIL")</formula>
    </cfRule>
    <cfRule type="expression" dxfId="9" priority="24356">
      <formula>OR(W207="TR",W207="TDM",W207="PKT")</formula>
    </cfRule>
  </conditionalFormatting>
  <conditionalFormatting sqref="X207:Y207">
    <cfRule type="expression" dxfId="21" priority="24498">
      <formula>OR(X207="FI")</formula>
    </cfRule>
    <cfRule type="expression" dxfId="3" priority="24499">
      <formula>OR(X207="L",X207="OTG")</formula>
    </cfRule>
    <cfRule type="expression" dxfId="20" priority="24500">
      <formula>OR(X207="FG")</formula>
    </cfRule>
    <cfRule type="expression" dxfId="50" priority="24501">
      <formula>OR(X207="OP",X207="RS",X207="RTS",#REF!="PRM",X207="CB")</formula>
    </cfRule>
    <cfRule type="expression" dxfId="19" priority="24502">
      <formula>OR(X207="CT",X207="SCIK",X207="CUMIL")</formula>
    </cfRule>
    <cfRule type="expression" dxfId="9" priority="24503">
      <formula>OR(X207="TR",X207="TDM",X207="PKT")</formula>
    </cfRule>
    <cfRule type="expression" dxfId="21" priority="24492">
      <formula>OR(X207="FI")</formula>
    </cfRule>
    <cfRule type="expression" dxfId="3" priority="24493">
      <formula>OR(X207="L",X207="OTG")</formula>
    </cfRule>
    <cfRule type="expression" dxfId="20" priority="24494">
      <formula>OR(X207="FG")</formula>
    </cfRule>
    <cfRule type="expression" dxfId="50" priority="24495">
      <formula>OR(X207="OP",X207="RS",X207="RTS",#REF!="PRM",X207="CB")</formula>
    </cfRule>
    <cfRule type="expression" dxfId="19" priority="24496">
      <formula>OR(X207="CT",X207="SCIK",X207="CUMIL")</formula>
    </cfRule>
    <cfRule type="expression" dxfId="9" priority="24497">
      <formula>OR(X207="TR",X207="TDM",X207="PKT")</formula>
    </cfRule>
    <cfRule type="expression" dxfId="21" priority="24486">
      <formula>OR(X207="FI")</formula>
    </cfRule>
    <cfRule type="expression" dxfId="3" priority="24487">
      <formula>OR(X207="L",X207="OTG")</formula>
    </cfRule>
    <cfRule type="expression" dxfId="20" priority="24488">
      <formula>OR(X207="FG")</formula>
    </cfRule>
    <cfRule type="expression" dxfId="50" priority="24489">
      <formula>OR(X207="OP",X207="RS",X207="RTS",#REF!="PRM",X207="CB")</formula>
    </cfRule>
    <cfRule type="expression" dxfId="19" priority="24490">
      <formula>OR(X207="CT",X207="SCIK",X207="CUMIL")</formula>
    </cfRule>
    <cfRule type="expression" dxfId="9" priority="24491">
      <formula>OR(X207="TR",X207="TDM",X207="PKT")</formula>
    </cfRule>
  </conditionalFormatting>
  <conditionalFormatting sqref="Y207">
    <cfRule type="expression" dxfId="21" priority="24480">
      <formula>OR(Y207="FI")</formula>
    </cfRule>
    <cfRule type="expression" dxfId="3" priority="24481">
      <formula>OR(Y207="L",Y207="OTG")</formula>
    </cfRule>
    <cfRule type="expression" dxfId="20" priority="24482">
      <formula>OR(Y207="FG")</formula>
    </cfRule>
    <cfRule type="expression" dxfId="50" priority="24483">
      <formula>OR(Y207="OP",Y207="RS",Y207="RTS",#REF!="PRM",Y207="CB")</formula>
    </cfRule>
    <cfRule type="expression" dxfId="19" priority="24484">
      <formula>OR(Y207="CT",Y207="SCIK",Y207="CUMIL")</formula>
    </cfRule>
    <cfRule type="expression" dxfId="9" priority="24485">
      <formula>OR(Y207="TR",Y207="TDM",Y207="PKT")</formula>
    </cfRule>
  </conditionalFormatting>
  <conditionalFormatting sqref="Z207:AA207">
    <cfRule type="expression" dxfId="21" priority="24522">
      <formula>OR(Z207="FI")</formula>
    </cfRule>
    <cfRule type="expression" dxfId="3" priority="24523">
      <formula>OR(Z207="L",Z207="OTG")</formula>
    </cfRule>
    <cfRule type="expression" dxfId="20" priority="24524">
      <formula>OR(Z207="FG")</formula>
    </cfRule>
    <cfRule type="expression" dxfId="50" priority="24525">
      <formula>OR(Z207="OP",Z207="RS",Z207="RTS",#REF!="PRM",Z207="CB")</formula>
    </cfRule>
    <cfRule type="expression" dxfId="19" priority="24526">
      <formula>OR(Z207="CT",Z207="SCIK",Z207="CUMIL")</formula>
    </cfRule>
    <cfRule type="expression" dxfId="9" priority="24527">
      <formula>OR(Z207="TR",Z207="TDM",Z207="PKT")</formula>
    </cfRule>
    <cfRule type="expression" dxfId="21" priority="24309">
      <formula>OR(Z207="FI")</formula>
    </cfRule>
    <cfRule type="expression" dxfId="3" priority="24310">
      <formula>OR(Z207="L",Z207="OTG")</formula>
    </cfRule>
    <cfRule type="expression" dxfId="20" priority="24311">
      <formula>OR(Z207="FG")</formula>
    </cfRule>
    <cfRule type="expression" dxfId="50" priority="24312">
      <formula>OR(Z207="OP",Z207="RS",Z207="RTS",#REF!="PRM",Z207="CB")</formula>
    </cfRule>
    <cfRule type="expression" dxfId="19" priority="24313">
      <formula>OR(Z207="CT",Z207="SCIK",Z207="CUMIL")</formula>
    </cfRule>
    <cfRule type="expression" dxfId="9" priority="24314">
      <formula>OR(Z207="TR",Z207="TDM",Z207="PKT")</formula>
    </cfRule>
    <cfRule type="expression" dxfId="21" priority="24303">
      <formula>OR(Z207="FI")</formula>
    </cfRule>
    <cfRule type="expression" dxfId="3" priority="24304">
      <formula>OR(Z207="L",Z207="OTG")</formula>
    </cfRule>
    <cfRule type="expression" dxfId="20" priority="24305">
      <formula>OR(Z207="FG")</formula>
    </cfRule>
    <cfRule type="expression" dxfId="50" priority="24306">
      <formula>OR(Z207="OP",Z207="RS",Z207="RTS",#REF!="PRM",Z207="CB")</formula>
    </cfRule>
    <cfRule type="expression" dxfId="19" priority="24307">
      <formula>OR(Z207="CT",Z207="SCIK",Z207="CUMIL")</formula>
    </cfRule>
    <cfRule type="expression" dxfId="9" priority="24308">
      <formula>OR(Z207="TR",Z207="TDM",Z207="PKT")</formula>
    </cfRule>
  </conditionalFormatting>
  <conditionalFormatting sqref="AE207">
    <cfRule type="cellIs" dxfId="23" priority="49097" operator="equal">
      <formula>"FG"</formula>
    </cfRule>
    <cfRule type="cellIs" dxfId="22" priority="49098" operator="equal">
      <formula>"L"</formula>
    </cfRule>
    <cfRule type="cellIs" dxfId="23" priority="49095" operator="equal">
      <formula>"FG"</formula>
    </cfRule>
    <cfRule type="cellIs" dxfId="22" priority="49096" operator="equal">
      <formula>"L"</formula>
    </cfRule>
  </conditionalFormatting>
  <conditionalFormatting sqref="AF207">
    <cfRule type="expression" dxfId="21" priority="48361">
      <formula>OR(AF207="FI")</formula>
    </cfRule>
    <cfRule type="expression" dxfId="3" priority="48362">
      <formula>OR(AF207="L",AF207="OTG")</formula>
    </cfRule>
    <cfRule type="expression" dxfId="20" priority="48363">
      <formula>OR(AF207="FG")</formula>
    </cfRule>
    <cfRule type="expression" dxfId="50" priority="48364">
      <formula>OR(AF207="OP",AF207="RS",AF207="RTS",#REF!="PRM",AF207="CB")</formula>
    </cfRule>
    <cfRule type="expression" dxfId="19" priority="48365">
      <formula>OR(AF207="CT",AF207="SCIK",AF207="CUMIL")</formula>
    </cfRule>
    <cfRule type="expression" dxfId="9" priority="48366">
      <formula>OR(AF207="TR",AF207="TDM",AF207="PKT")</formula>
    </cfRule>
    <cfRule type="cellIs" dxfId="15" priority="48358" operator="equal">
      <formula>"EG (WFO)"</formula>
    </cfRule>
    <cfRule type="cellIs" dxfId="15" priority="48359" operator="equal">
      <formula>"EE (WFO)"</formula>
    </cfRule>
    <cfRule type="cellIs" dxfId="15" priority="48360" operator="equal">
      <formula>"EC (WFO)"</formula>
    </cfRule>
    <cfRule type="cellIs" dxfId="15" priority="48354" operator="equal">
      <formula>"EO (WFO)"</formula>
    </cfRule>
    <cfRule type="cellIs" dxfId="53" priority="48355" operator="equal">
      <formula>"EK (WFO)"</formula>
    </cfRule>
    <cfRule type="cellIs" dxfId="54" priority="48356" operator="equal">
      <formula>"FI (WFO)"</formula>
    </cfRule>
    <cfRule type="cellIs" dxfId="55" priority="48357" operator="equal">
      <formula>"FG (WFO)"</formula>
    </cfRule>
    <cfRule type="expression" dxfId="21" priority="48348">
      <formula>OR(AF207="FI")</formula>
    </cfRule>
    <cfRule type="expression" dxfId="3" priority="48349">
      <formula>OR(AF207="L",AF207="OTG")</formula>
    </cfRule>
    <cfRule type="expression" dxfId="20" priority="48350">
      <formula>OR(AF207="FG")</formula>
    </cfRule>
    <cfRule type="expression" dxfId="50" priority="48351">
      <formula>OR(AF207="OP",AF207="RS",AF207="RTS",#REF!="PRM",AF207="CB")</formula>
    </cfRule>
    <cfRule type="expression" dxfId="19" priority="48352">
      <formula>OR(AF207="CT",AF207="SCIK",AF207="CUMIL")</formula>
    </cfRule>
    <cfRule type="expression" dxfId="9" priority="48353">
      <formula>OR(AF207="TR",AF207="TDM",AF207="PKT")</formula>
    </cfRule>
    <cfRule type="expression" dxfId="21" priority="48342">
      <formula>OR(AF207="FI")</formula>
    </cfRule>
    <cfRule type="expression" dxfId="3" priority="48343">
      <formula>OR(AF207="L",AF207="OTG")</formula>
    </cfRule>
    <cfRule type="expression" dxfId="20" priority="48344">
      <formula>OR(AF207="FG")</formula>
    </cfRule>
    <cfRule type="expression" dxfId="50" priority="48345">
      <formula>OR(AF207="OP",AF207="RS",AF207="RTS",#REF!="PRM",AF207="CB")</formula>
    </cfRule>
    <cfRule type="expression" dxfId="19" priority="48346">
      <formula>OR(AF207="CT",AF207="SCIK",AF207="CUMIL")</formula>
    </cfRule>
    <cfRule type="expression" dxfId="9" priority="48347">
      <formula>OR(AF207="TR",AF207="TDM",AF207="PKT")</formula>
    </cfRule>
    <cfRule type="expression" dxfId="21" priority="48336">
      <formula>OR(AF207="FI")</formula>
    </cfRule>
    <cfRule type="expression" dxfId="3" priority="48337">
      <formula>OR(AF207="L",AF207="OTG")</formula>
    </cfRule>
    <cfRule type="expression" dxfId="20" priority="48338">
      <formula>OR(AF207="FG")</formula>
    </cfRule>
    <cfRule type="expression" dxfId="50" priority="48339">
      <formula>OR(AF207="OP",AF207="RS",AF207="RTS",#REF!="PRM",AF207="CB")</formula>
    </cfRule>
    <cfRule type="expression" dxfId="19" priority="48340">
      <formula>OR(AF207="CT",AF207="SCIK",AF207="CUMIL")</formula>
    </cfRule>
    <cfRule type="expression" dxfId="9" priority="48341">
      <formula>OR(AF207="TR",AF207="TDM",AF207="PKT")</formula>
    </cfRule>
    <cfRule type="expression" dxfId="21" priority="48330">
      <formula>OR(AF207="FI")</formula>
    </cfRule>
    <cfRule type="expression" dxfId="3" priority="48331">
      <formula>OR(AF207="L",AF207="OTG")</formula>
    </cfRule>
    <cfRule type="expression" dxfId="20" priority="48332">
      <formula>OR(AF207="FG")</formula>
    </cfRule>
    <cfRule type="expression" dxfId="50" priority="48333">
      <formula>OR(AF207="OP",AF207="RS",AF207="RTS",#REF!="PRM",AF207="CB")</formula>
    </cfRule>
    <cfRule type="expression" dxfId="19" priority="48334">
      <formula>OR(AF207="CT",AF207="SCIK",AF207="CUMIL")</formula>
    </cfRule>
    <cfRule type="expression" dxfId="9" priority="48335">
      <formula>OR(AF207="TR",AF207="TDM",AF207="PKT")</formula>
    </cfRule>
    <cfRule type="expression" dxfId="21" priority="48324">
      <formula>OR(AF207="FI")</formula>
    </cfRule>
    <cfRule type="expression" dxfId="3" priority="48325">
      <formula>OR(AF207="L",AF207="OTG")</formula>
    </cfRule>
    <cfRule type="expression" dxfId="20" priority="48326">
      <formula>OR(AF207="FG")</formula>
    </cfRule>
    <cfRule type="expression" dxfId="50" priority="48327">
      <formula>OR(AF207="OP",AF207="RS",AF207="RTS",#REF!="PRM",AF207="CB")</formula>
    </cfRule>
    <cfRule type="expression" dxfId="19" priority="48328">
      <formula>OR(AF207="CT",AF207="SCIK",AF207="CUMIL")</formula>
    </cfRule>
    <cfRule type="expression" dxfId="9" priority="48329">
      <formula>OR(AF207="TR",AF207="TDM",AF207="PKT")</formula>
    </cfRule>
    <cfRule type="expression" dxfId="21" priority="48318">
      <formula>OR(AF207="FI")</formula>
    </cfRule>
    <cfRule type="expression" dxfId="3" priority="48319">
      <formula>OR(AF207="L",AF207="OTG")</formula>
    </cfRule>
    <cfRule type="expression" dxfId="20" priority="48320">
      <formula>OR(AF207="FG")</formula>
    </cfRule>
    <cfRule type="expression" dxfId="50" priority="48321">
      <formula>OR(AF207="OP",AF207="RS",AF207="RTS",#REF!="PRM",AF207="CB")</formula>
    </cfRule>
    <cfRule type="expression" dxfId="19" priority="48322">
      <formula>OR(AF207="CT",AF207="SCIK",AF207="CUMIL")</formula>
    </cfRule>
    <cfRule type="expression" dxfId="9" priority="48323">
      <formula>OR(AF207="TR",AF207="TDM",AF207="PKT")</formula>
    </cfRule>
    <cfRule type="expression" dxfId="21" priority="48312">
      <formula>OR(AF207="FI")</formula>
    </cfRule>
    <cfRule type="expression" dxfId="3" priority="48313">
      <formula>OR(AF207="L",AF207="OTG")</formula>
    </cfRule>
    <cfRule type="expression" dxfId="20" priority="48314">
      <formula>OR(AF207="FG")</formula>
    </cfRule>
    <cfRule type="expression" dxfId="50" priority="48315">
      <formula>OR(AF207="OP",AF207="RS",AF207="RTS",#REF!="PRM",AF207="CB")</formula>
    </cfRule>
    <cfRule type="expression" dxfId="19" priority="48316">
      <formula>OR(AF207="CT",AF207="SCIK",AF207="CUMIL")</formula>
    </cfRule>
    <cfRule type="expression" dxfId="9" priority="48317">
      <formula>OR(AF207="TR",AF207="TDM",AF207="PKT")</formula>
    </cfRule>
    <cfRule type="expression" dxfId="21" priority="48306">
      <formula>OR(AF207="FI")</formula>
    </cfRule>
    <cfRule type="expression" dxfId="3" priority="48307">
      <formula>OR(AF207="L",AF207="OTG")</formula>
    </cfRule>
    <cfRule type="expression" dxfId="20" priority="48308">
      <formula>OR(AF207="FG")</formula>
    </cfRule>
    <cfRule type="expression" dxfId="50" priority="48309">
      <formula>OR(AF207="OP",AF207="RS",AF207="RTS",#REF!="PRM",AF207="CB")</formula>
    </cfRule>
    <cfRule type="expression" dxfId="19" priority="48310">
      <formula>OR(AF207="CT",AF207="SCIK",AF207="CUMIL")</formula>
    </cfRule>
    <cfRule type="expression" dxfId="9" priority="48311">
      <formula>OR(AF207="TR",AF207="TDM",AF207="PKT")</formula>
    </cfRule>
    <cfRule type="expression" dxfId="21" priority="48300">
      <formula>OR(AF207="FI")</formula>
    </cfRule>
    <cfRule type="expression" dxfId="3" priority="48301">
      <formula>OR(AF207="L",AF207="OTG")</formula>
    </cfRule>
    <cfRule type="expression" dxfId="20" priority="48302">
      <formula>OR(AF207="FG")</formula>
    </cfRule>
    <cfRule type="expression" dxfId="50" priority="48303">
      <formula>OR(AF207="OP",AF207="RS",AF207="RTS",#REF!="PRM",AF207="CB")</formula>
    </cfRule>
    <cfRule type="expression" dxfId="19" priority="48304">
      <formula>OR(AF207="CT",AF207="SCIK",AF207="CUMIL")</formula>
    </cfRule>
    <cfRule type="expression" dxfId="9" priority="48305">
      <formula>OR(AF207="TR",AF207="TDM",AF207="PKT")</formula>
    </cfRule>
    <cfRule type="expression" dxfId="21" priority="48294">
      <formula>OR(AF207="FI")</formula>
    </cfRule>
    <cfRule type="expression" dxfId="3" priority="48295">
      <formula>OR(AF207="L",AF207="OTG")</formula>
    </cfRule>
    <cfRule type="expression" dxfId="20" priority="48296">
      <formula>OR(AF207="FG")</formula>
    </cfRule>
    <cfRule type="expression" dxfId="50" priority="48297">
      <formula>OR(AF207="OP",AF207="RS",AF207="RTS",#REF!="PRM",AF207="CB")</formula>
    </cfRule>
    <cfRule type="expression" dxfId="19" priority="48298">
      <formula>OR(AF207="CT",AF207="SCIK",AF207="CUMIL")</formula>
    </cfRule>
    <cfRule type="expression" dxfId="9" priority="48299">
      <formula>OR(AF207="TR",AF207="TDM",AF207="PKT")</formula>
    </cfRule>
    <cfRule type="expression" dxfId="21" priority="48288">
      <formula>OR(AF207="FI")</formula>
    </cfRule>
    <cfRule type="expression" dxfId="3" priority="48289">
      <formula>OR(AF207="L",AF207="OTG")</formula>
    </cfRule>
    <cfRule type="expression" dxfId="20" priority="48290">
      <formula>OR(AF207="FG")</formula>
    </cfRule>
    <cfRule type="expression" dxfId="50" priority="48291">
      <formula>OR(AF207="OP",AF207="RS",AF207="RTS",#REF!="PRM",AF207="CB")</formula>
    </cfRule>
    <cfRule type="expression" dxfId="19" priority="48292">
      <formula>OR(AF207="CT",AF207="SCIK",AF207="CUMIL")</formula>
    </cfRule>
    <cfRule type="expression" dxfId="9" priority="48293">
      <formula>OR(AF207="TR",AF207="TDM",AF207="PKT")</formula>
    </cfRule>
    <cfRule type="expression" dxfId="21" priority="48282">
      <formula>OR(AF207="FI")</formula>
    </cfRule>
    <cfRule type="expression" dxfId="3" priority="48283">
      <formula>OR(AF207="L",AF207="OTG")</formula>
    </cfRule>
    <cfRule type="expression" dxfId="20" priority="48284">
      <formula>OR(AF207="FG")</formula>
    </cfRule>
    <cfRule type="expression" dxfId="50" priority="48285">
      <formula>OR(AF207="OP",AF207="RS",AF207="RTS",#REF!="PRM",AF207="CB")</formula>
    </cfRule>
    <cfRule type="expression" dxfId="19" priority="48286">
      <formula>OR(AF207="CT",AF207="SCIK",AF207="CUMIL")</formula>
    </cfRule>
    <cfRule type="expression" dxfId="9" priority="48287">
      <formula>OR(AF207="TR",AF207="TDM",AF207="PKT")</formula>
    </cfRule>
    <cfRule type="expression" dxfId="21" priority="48276">
      <formula>OR(AF207="FI")</formula>
    </cfRule>
    <cfRule type="expression" dxfId="3" priority="48277">
      <formula>OR(AF207="L",AF207="OTG")</formula>
    </cfRule>
    <cfRule type="expression" dxfId="20" priority="48278">
      <formula>OR(AF207="FG")</formula>
    </cfRule>
    <cfRule type="expression" dxfId="50" priority="48279">
      <formula>OR(AF207="OP",AF207="RS",AF207="RTS",#REF!="PRM",AF207="CB")</formula>
    </cfRule>
    <cfRule type="expression" dxfId="19" priority="48280">
      <formula>OR(AF207="CT",AF207="SCIK",AF207="CUMIL")</formula>
    </cfRule>
    <cfRule type="expression" dxfId="9" priority="48281">
      <formula>OR(AF207="TR",AF207="TDM",AF207="PKT")</formula>
    </cfRule>
    <cfRule type="expression" dxfId="21" priority="48270">
      <formula>OR(AF207="FI")</formula>
    </cfRule>
    <cfRule type="expression" dxfId="3" priority="48271">
      <formula>OR(AF207="L",AF207="OTG")</formula>
    </cfRule>
    <cfRule type="expression" dxfId="20" priority="48272">
      <formula>OR(AF207="FG")</formula>
    </cfRule>
    <cfRule type="expression" dxfId="50" priority="48273">
      <formula>OR(AF207="OP",AF207="RS",AF207="RTS",#REF!="PRM",AF207="CB")</formula>
    </cfRule>
    <cfRule type="expression" dxfId="19" priority="48274">
      <formula>OR(AF207="CT",AF207="SCIK",AF207="CUMIL")</formula>
    </cfRule>
    <cfRule type="expression" dxfId="9" priority="48275">
      <formula>OR(AF207="TR",AF207="TDM",AF207="PKT")</formula>
    </cfRule>
    <cfRule type="expression" dxfId="21" priority="48264">
      <formula>OR(AF207="FI")</formula>
    </cfRule>
    <cfRule type="expression" dxfId="3" priority="48265">
      <formula>OR(AF207="L",AF207="OTG")</formula>
    </cfRule>
    <cfRule type="expression" dxfId="20" priority="48266">
      <formula>OR(AF207="FG")</formula>
    </cfRule>
    <cfRule type="expression" dxfId="50" priority="48267">
      <formula>OR(AF207="OP",AF207="RS",AF207="RTS",#REF!="PRM",AF207="CB")</formula>
    </cfRule>
    <cfRule type="expression" dxfId="19" priority="48268">
      <formula>OR(AF207="CT",AF207="SCIK",AF207="CUMIL")</formula>
    </cfRule>
    <cfRule type="expression" dxfId="9" priority="48269">
      <formula>OR(AF207="TR",AF207="TDM",AF207="PKT")</formula>
    </cfRule>
    <cfRule type="expression" dxfId="21" priority="48258">
      <formula>OR(AF207="FI")</formula>
    </cfRule>
    <cfRule type="expression" dxfId="3" priority="48259">
      <formula>OR(AF207="L",AF207="OTG")</formula>
    </cfRule>
    <cfRule type="expression" dxfId="20" priority="48260">
      <formula>OR(AF207="FG")</formula>
    </cfRule>
    <cfRule type="expression" dxfId="50" priority="48261">
      <formula>OR(AF207="OP",AF207="RS",AF207="RTS",#REF!="PRM",AF207="CB")</formula>
    </cfRule>
    <cfRule type="expression" dxfId="19" priority="48262">
      <formula>OR(AF207="CT",AF207="SCIK",AF207="CUMIL")</formula>
    </cfRule>
    <cfRule type="expression" dxfId="9" priority="48263">
      <formula>OR(AF207="TR",AF207="TDM",AF207="PKT")</formula>
    </cfRule>
    <cfRule type="expression" dxfId="21" priority="48252">
      <formula>OR(AF207="FI")</formula>
    </cfRule>
    <cfRule type="expression" dxfId="3" priority="48253">
      <formula>OR(AF207="L",AF207="OTG")</formula>
    </cfRule>
    <cfRule type="expression" dxfId="20" priority="48254">
      <formula>OR(AF207="FG")</formula>
    </cfRule>
    <cfRule type="expression" dxfId="50" priority="48255">
      <formula>OR(AF207="OP",AF207="RS",AF207="RTS",#REF!="PRM",AF207="CB")</formula>
    </cfRule>
    <cfRule type="expression" dxfId="19" priority="48256">
      <formula>OR(AF207="CT",AF207="SCIK",AF207="CUMIL")</formula>
    </cfRule>
    <cfRule type="expression" dxfId="9" priority="48257">
      <formula>OR(AF207="TR",AF207="TDM",AF207="PKT")</formula>
    </cfRule>
    <cfRule type="expression" dxfId="21" priority="48246">
      <formula>OR(AF207="FI")</formula>
    </cfRule>
    <cfRule type="expression" dxfId="3" priority="48247">
      <formula>OR(AF207="L",AF207="OTG")</formula>
    </cfRule>
    <cfRule type="expression" dxfId="20" priority="48248">
      <formula>OR(AF207="FG")</formula>
    </cfRule>
    <cfRule type="expression" dxfId="50" priority="48249">
      <formula>OR(AF207="OP",AF207="RS",AF207="RTS",#REF!="PRM",AF207="CB")</formula>
    </cfRule>
    <cfRule type="expression" dxfId="19" priority="48250">
      <formula>OR(AF207="CT",AF207="SCIK",AF207="CUMIL")</formula>
    </cfRule>
    <cfRule type="expression" dxfId="9" priority="48251">
      <formula>OR(AF207="TR",AF207="TDM",AF207="PKT")</formula>
    </cfRule>
  </conditionalFormatting>
  <conditionalFormatting sqref="AG207">
    <cfRule type="expression" dxfId="21" priority="48240">
      <formula>OR(AG207="FI")</formula>
    </cfRule>
    <cfRule type="expression" dxfId="3" priority="48241">
      <formula>OR(AG207="L",AG207="OTG")</formula>
    </cfRule>
    <cfRule type="expression" dxfId="20" priority="48242">
      <formula>OR(AG207="FG")</formula>
    </cfRule>
    <cfRule type="expression" dxfId="50" priority="48243">
      <formula>OR(AG207="OP",AG207="RS",AG207="RTS",#REF!="PRM",AG207="CB")</formula>
    </cfRule>
    <cfRule type="expression" dxfId="19" priority="48244">
      <formula>OR(AG207="CT",AG207="SCIK",AG207="CUMIL")</formula>
    </cfRule>
    <cfRule type="expression" dxfId="9" priority="48245">
      <formula>OR(AG207="TR",AG207="TDM",AG207="PKT")</formula>
    </cfRule>
    <cfRule type="cellIs" dxfId="15" priority="48237" operator="equal">
      <formula>"EG (WFO)"</formula>
    </cfRule>
    <cfRule type="cellIs" dxfId="15" priority="48238" operator="equal">
      <formula>"EE (WFO)"</formula>
    </cfRule>
    <cfRule type="cellIs" dxfId="15" priority="48239" operator="equal">
      <formula>"EC (WFO)"</formula>
    </cfRule>
    <cfRule type="cellIs" dxfId="15" priority="48233" operator="equal">
      <formula>"EO (WFO)"</formula>
    </cfRule>
    <cfRule type="cellIs" dxfId="53" priority="48234" operator="equal">
      <formula>"EK (WFO)"</formula>
    </cfRule>
    <cfRule type="cellIs" dxfId="54" priority="48235" operator="equal">
      <formula>"FI (WFO)"</formula>
    </cfRule>
    <cfRule type="cellIs" dxfId="55" priority="48236" operator="equal">
      <formula>"FG (WFO)"</formula>
    </cfRule>
    <cfRule type="expression" dxfId="21" priority="48227">
      <formula>OR(AG207="FI")</formula>
    </cfRule>
    <cfRule type="expression" dxfId="3" priority="48228">
      <formula>OR(AG207="L",AG207="OTG")</formula>
    </cfRule>
    <cfRule type="expression" dxfId="20" priority="48229">
      <formula>OR(AG207="FG")</formula>
    </cfRule>
    <cfRule type="expression" dxfId="50" priority="48230">
      <formula>OR(AG207="OP",AG207="RS",AG207="RTS",#REF!="PRM",AG207="CB")</formula>
    </cfRule>
    <cfRule type="expression" dxfId="19" priority="48231">
      <formula>OR(AG207="CT",AG207="SCIK",AG207="CUMIL")</formula>
    </cfRule>
    <cfRule type="expression" dxfId="9" priority="48232">
      <formula>OR(AG207="TR",AG207="TDM",AG207="PKT")</formula>
    </cfRule>
    <cfRule type="expression" dxfId="21" priority="48221">
      <formula>OR(AG207="FI")</formula>
    </cfRule>
    <cfRule type="expression" dxfId="3" priority="48222">
      <formula>OR(AG207="L",AG207="OTG")</formula>
    </cfRule>
    <cfRule type="expression" dxfId="20" priority="48223">
      <formula>OR(AG207="FG")</formula>
    </cfRule>
    <cfRule type="expression" dxfId="50" priority="48224">
      <formula>OR(AG207="OP",AG207="RS",AG207="RTS",#REF!="PRM",AG207="CB")</formula>
    </cfRule>
    <cfRule type="expression" dxfId="19" priority="48225">
      <formula>OR(AG207="CT",AG207="SCIK",AG207="CUMIL")</formula>
    </cfRule>
    <cfRule type="expression" dxfId="9" priority="48226">
      <formula>OR(AG207="TR",AG207="TDM",AG207="PKT")</formula>
    </cfRule>
    <cfRule type="expression" dxfId="21" priority="48215">
      <formula>OR(AG207="FI")</formula>
    </cfRule>
    <cfRule type="expression" dxfId="3" priority="48216">
      <formula>OR(AG207="L",AG207="OTG")</formula>
    </cfRule>
    <cfRule type="expression" dxfId="20" priority="48217">
      <formula>OR(AG207="FG")</formula>
    </cfRule>
    <cfRule type="expression" dxfId="50" priority="48218">
      <formula>OR(AG207="OP",AG207="RS",AG207="RTS",#REF!="PRM",AG207="CB")</formula>
    </cfRule>
    <cfRule type="expression" dxfId="19" priority="48219">
      <formula>OR(AG207="CT",AG207="SCIK",AG207="CUMIL")</formula>
    </cfRule>
    <cfRule type="expression" dxfId="9" priority="48220">
      <formula>OR(AG207="TR",AG207="TDM",AG207="PKT")</formula>
    </cfRule>
    <cfRule type="expression" dxfId="21" priority="48209">
      <formula>OR(AG207="FI")</formula>
    </cfRule>
    <cfRule type="expression" dxfId="3" priority="48210">
      <formula>OR(AG207="L",AG207="OTG")</formula>
    </cfRule>
    <cfRule type="expression" dxfId="20" priority="48211">
      <formula>OR(AG207="FG")</formula>
    </cfRule>
    <cfRule type="expression" dxfId="50" priority="48212">
      <formula>OR(AG207="OP",AG207="RS",AG207="RTS",#REF!="PRM",AG207="CB")</formula>
    </cfRule>
    <cfRule type="expression" dxfId="19" priority="48213">
      <formula>OR(AG207="CT",AG207="SCIK",AG207="CUMIL")</formula>
    </cfRule>
    <cfRule type="expression" dxfId="9" priority="48214">
      <formula>OR(AG207="TR",AG207="TDM",AG207="PKT")</formula>
    </cfRule>
    <cfRule type="expression" dxfId="21" priority="48203">
      <formula>OR(AG207="FI")</formula>
    </cfRule>
    <cfRule type="expression" dxfId="3" priority="48204">
      <formula>OR(AG207="L",AG207="OTG")</formula>
    </cfRule>
    <cfRule type="expression" dxfId="20" priority="48205">
      <formula>OR(AG207="FG")</formula>
    </cfRule>
    <cfRule type="expression" dxfId="50" priority="48206">
      <formula>OR(AG207="OP",AG207="RS",AG207="RTS",#REF!="PRM",AG207="CB")</formula>
    </cfRule>
    <cfRule type="expression" dxfId="19" priority="48207">
      <formula>OR(AG207="CT",AG207="SCIK",AG207="CUMIL")</formula>
    </cfRule>
    <cfRule type="expression" dxfId="9" priority="48208">
      <formula>OR(AG207="TR",AG207="TDM",AG207="PKT")</formula>
    </cfRule>
    <cfRule type="expression" dxfId="21" priority="48197">
      <formula>OR(AG207="FI")</formula>
    </cfRule>
    <cfRule type="expression" dxfId="3" priority="48198">
      <formula>OR(AG207="L",AG207="OTG")</formula>
    </cfRule>
    <cfRule type="expression" dxfId="20" priority="48199">
      <formula>OR(AG207="FG")</formula>
    </cfRule>
    <cfRule type="expression" dxfId="50" priority="48200">
      <formula>OR(AG207="OP",AG207="RS",AG207="RTS",#REF!="PRM",AG207="CB")</formula>
    </cfRule>
    <cfRule type="expression" dxfId="19" priority="48201">
      <formula>OR(AG207="CT",AG207="SCIK",AG207="CUMIL")</formula>
    </cfRule>
    <cfRule type="expression" dxfId="9" priority="48202">
      <formula>OR(AG207="TR",AG207="TDM",AG207="PKT")</formula>
    </cfRule>
    <cfRule type="expression" dxfId="21" priority="48191">
      <formula>OR(AG207="FI")</formula>
    </cfRule>
    <cfRule type="expression" dxfId="3" priority="48192">
      <formula>OR(AG207="L",AG207="OTG")</formula>
    </cfRule>
    <cfRule type="expression" dxfId="20" priority="48193">
      <formula>OR(AG207="FG")</formula>
    </cfRule>
    <cfRule type="expression" dxfId="50" priority="48194">
      <formula>OR(AG207="OP",AG207="RS",AG207="RTS",#REF!="PRM",AG207="CB")</formula>
    </cfRule>
    <cfRule type="expression" dxfId="19" priority="48195">
      <formula>OR(AG207="CT",AG207="SCIK",AG207="CUMIL")</formula>
    </cfRule>
    <cfRule type="expression" dxfId="9" priority="48196">
      <formula>OR(AG207="TR",AG207="TDM",AG207="PKT")</formula>
    </cfRule>
    <cfRule type="expression" dxfId="21" priority="48185">
      <formula>OR(AG207="FI")</formula>
    </cfRule>
    <cfRule type="expression" dxfId="3" priority="48186">
      <formula>OR(AG207="L",AG207="OTG")</formula>
    </cfRule>
    <cfRule type="expression" dxfId="20" priority="48187">
      <formula>OR(AG207="FG")</formula>
    </cfRule>
    <cfRule type="expression" dxfId="50" priority="48188">
      <formula>OR(AG207="OP",AG207="RS",AG207="RTS",#REF!="PRM",AG207="CB")</formula>
    </cfRule>
    <cfRule type="expression" dxfId="19" priority="48189">
      <formula>OR(AG207="CT",AG207="SCIK",AG207="CUMIL")</formula>
    </cfRule>
    <cfRule type="expression" dxfId="9" priority="48190">
      <formula>OR(AG207="TR",AG207="TDM",AG207="PKT")</formula>
    </cfRule>
    <cfRule type="expression" dxfId="21" priority="48179">
      <formula>OR(AG207="FI")</formula>
    </cfRule>
    <cfRule type="expression" dxfId="3" priority="48180">
      <formula>OR(AG207="L",AG207="OTG")</formula>
    </cfRule>
    <cfRule type="expression" dxfId="20" priority="48181">
      <formula>OR(AG207="FG")</formula>
    </cfRule>
    <cfRule type="expression" dxfId="50" priority="48182">
      <formula>OR(AG207="OP",AG207="RS",AG207="RTS",#REF!="PRM",AG207="CB")</formula>
    </cfRule>
    <cfRule type="expression" dxfId="19" priority="48183">
      <formula>OR(AG207="CT",AG207="SCIK",AG207="CUMIL")</formula>
    </cfRule>
    <cfRule type="expression" dxfId="9" priority="48184">
      <formula>OR(AG207="TR",AG207="TDM",AG207="PKT")</formula>
    </cfRule>
  </conditionalFormatting>
  <conditionalFormatting sqref="AH207:AI207">
    <cfRule type="cellIs" dxfId="23" priority="49101" operator="equal">
      <formula>"FG"</formula>
    </cfRule>
    <cfRule type="cellIs" dxfId="22" priority="49102" operator="equal">
      <formula>"L"</formula>
    </cfRule>
    <cfRule type="cellIs" dxfId="23" priority="49099" operator="equal">
      <formula>"FG"</formula>
    </cfRule>
    <cfRule type="cellIs" dxfId="22" priority="49100" operator="equal">
      <formula>"L"</formula>
    </cfRule>
    <cfRule type="cellIs" dxfId="23" priority="49092" operator="equal">
      <formula>"FG"</formula>
    </cfRule>
    <cfRule type="cellIs" dxfId="22" priority="49093" operator="equal">
      <formula>"L"</formula>
    </cfRule>
    <cfRule type="cellIs" dxfId="23" priority="49090" operator="equal">
      <formula>"FG"</formula>
    </cfRule>
    <cfRule type="cellIs" dxfId="22" priority="49091" operator="equal">
      <formula>"L"</formula>
    </cfRule>
    <cfRule type="expression" dxfId="21" priority="49084">
      <formula>OR(AH207="FI")</formula>
    </cfRule>
    <cfRule type="expression" dxfId="12" priority="49085">
      <formula>OR(AH207="OP",AH207="RS",AH207="RTS",AH207="PRM",AH207="CB")</formula>
    </cfRule>
    <cfRule type="expression" dxfId="3" priority="49086">
      <formula>OR(AH207="L",AH207="OTG")</formula>
    </cfRule>
    <cfRule type="expression" dxfId="20" priority="49087">
      <formula>OR(AH207="FG")</formula>
    </cfRule>
    <cfRule type="expression" dxfId="9" priority="49088">
      <formula>OR(AH207="TR",AH207="TDM",AH207="PKT")</formula>
    </cfRule>
    <cfRule type="expression" dxfId="19" priority="49089">
      <formula>OR(AH207="CT",AH207="SCIK",AH207="CUMIL")</formula>
    </cfRule>
    <cfRule type="cellIs" dxfId="23" priority="49082" operator="equal">
      <formula>"FG"</formula>
    </cfRule>
    <cfRule type="cellIs" dxfId="22" priority="49083" operator="equal">
      <formula>"L"</formula>
    </cfRule>
    <cfRule type="cellIs" dxfId="23" priority="49080" operator="equal">
      <formula>"FG"</formula>
    </cfRule>
    <cfRule type="cellIs" dxfId="22" priority="49081" operator="equal">
      <formula>"L"</formula>
    </cfRule>
    <cfRule type="cellIs" dxfId="24" priority="49077" operator="equal">
      <formula>"FG (WFO)"</formula>
    </cfRule>
    <cfRule type="cellIs" dxfId="16" priority="49078" operator="equal">
      <formula>"EO (WFO)"</formula>
    </cfRule>
    <cfRule type="cellIs" dxfId="18" priority="49079" operator="equal">
      <formula>"EK (WFO)"</formula>
    </cfRule>
    <cfRule type="cellIs" dxfId="25" priority="49076" operator="equal">
      <formula>"EP (WFO)"</formula>
    </cfRule>
  </conditionalFormatting>
  <conditionalFormatting sqref="AJ207">
    <cfRule type="expression" dxfId="21" priority="47838">
      <formula>OR(AJ207="FI")</formula>
    </cfRule>
    <cfRule type="expression" dxfId="3" priority="47839">
      <formula>OR(AJ207="L",AJ207="OTG")</formula>
    </cfRule>
    <cfRule type="expression" dxfId="20" priority="47840">
      <formula>OR(AJ207="FG")</formula>
    </cfRule>
    <cfRule type="expression" dxfId="50" priority="47841">
      <formula>OR(AJ207="OP",AJ207="RS",AJ207="RTS",#REF!="PRM",AJ207="CB")</formula>
    </cfRule>
    <cfRule type="expression" dxfId="19" priority="47842">
      <formula>OR(AJ207="CT",AJ207="SCIK",AJ207="CUMIL")</formula>
    </cfRule>
    <cfRule type="expression" dxfId="9" priority="47843">
      <formula>OR(AJ207="TR",AJ207="TDM",AJ207="PKT")</formula>
    </cfRule>
    <cfRule type="expression" dxfId="21" priority="47832">
      <formula>OR(AJ207="FI")</formula>
    </cfRule>
    <cfRule type="expression" dxfId="3" priority="47833">
      <formula>OR(AJ207="L",AJ207="OTG")</formula>
    </cfRule>
    <cfRule type="expression" dxfId="20" priority="47834">
      <formula>OR(AJ207="FG")</formula>
    </cfRule>
    <cfRule type="expression" dxfId="50" priority="47835">
      <formula>OR(AJ207="OP",AJ207="RS",AJ207="RTS",#REF!="PRM",AJ207="CB")</formula>
    </cfRule>
    <cfRule type="expression" dxfId="19" priority="47836">
      <formula>OR(AJ207="CT",AJ207="SCIK",AJ207="CUMIL")</formula>
    </cfRule>
    <cfRule type="expression" dxfId="9" priority="47837">
      <formula>OR(AJ207="TR",AJ207="TDM",AJ207="PKT")</formula>
    </cfRule>
    <cfRule type="expression" dxfId="21" priority="47826">
      <formula>OR(AJ207="FI")</formula>
    </cfRule>
    <cfRule type="expression" dxfId="3" priority="47827">
      <formula>OR(AJ207="L",AJ207="OTG")</formula>
    </cfRule>
    <cfRule type="expression" dxfId="20" priority="47828">
      <formula>OR(AJ207="FG")</formula>
    </cfRule>
    <cfRule type="expression" dxfId="50" priority="47829">
      <formula>OR(AJ207="OP",AJ207="RS",AJ207="RTS",#REF!="PRM",AJ207="CB")</formula>
    </cfRule>
    <cfRule type="expression" dxfId="19" priority="47830">
      <formula>OR(AJ207="CT",AJ207="SCIK",AJ207="CUMIL")</formula>
    </cfRule>
    <cfRule type="expression" dxfId="9" priority="47831">
      <formula>OR(AJ207="TR",AJ207="TDM",AJ207="PKT")</formula>
    </cfRule>
    <cfRule type="cellIs" dxfId="15" priority="47822" operator="equal">
      <formula>"EO (WFO)"</formula>
    </cfRule>
    <cfRule type="cellIs" dxfId="53" priority="47823" operator="equal">
      <formula>"EK (WFO)"</formula>
    </cfRule>
    <cfRule type="cellIs" dxfId="54" priority="47824" operator="equal">
      <formula>"FI (WFO)"</formula>
    </cfRule>
    <cfRule type="cellIs" dxfId="55" priority="47825" operator="equal">
      <formula>"FG (WFO)"</formula>
    </cfRule>
    <cfRule type="expression" dxfId="21" priority="47816">
      <formula>OR(AJ207="FI")</formula>
    </cfRule>
    <cfRule type="expression" dxfId="3" priority="47817">
      <formula>OR(AJ207="L",AJ207="OTG")</formula>
    </cfRule>
    <cfRule type="expression" dxfId="20" priority="47818">
      <formula>OR(AJ207="FG")</formula>
    </cfRule>
    <cfRule type="expression" dxfId="50" priority="47819">
      <formula>OR(AJ207="OP",AJ207="RS",AJ207="RTS",#REF!="PRM",AJ207="CB")</formula>
    </cfRule>
    <cfRule type="expression" dxfId="19" priority="47820">
      <formula>OR(AJ207="CT",AJ207="SCIK",AJ207="CUMIL")</formula>
    </cfRule>
    <cfRule type="expression" dxfId="9" priority="47821">
      <formula>OR(AJ207="TR",AJ207="TDM",AJ207="PKT")</formula>
    </cfRule>
    <cfRule type="cellIs" dxfId="15" priority="47813" operator="equal">
      <formula>"EG (WFO)"</formula>
    </cfRule>
    <cfRule type="cellIs" dxfId="15" priority="47814" operator="equal">
      <formula>"EE (WFO)"</formula>
    </cfRule>
    <cfRule type="cellIs" dxfId="15" priority="47815" operator="equal">
      <formula>"EC (WFO)"</formula>
    </cfRule>
    <cfRule type="expression" dxfId="21" priority="47807">
      <formula>OR(AJ207="FI")</formula>
    </cfRule>
    <cfRule type="expression" dxfId="3" priority="47808">
      <formula>OR(AJ207="L",AJ207="OTG")</formula>
    </cfRule>
    <cfRule type="expression" dxfId="20" priority="47809">
      <formula>OR(AJ207="FG")</formula>
    </cfRule>
    <cfRule type="expression" dxfId="50" priority="47810">
      <formula>OR(AJ207="OP",AJ207="RS",AJ207="RTS",#REF!="PRM",AJ207="CB")</formula>
    </cfRule>
    <cfRule type="expression" dxfId="19" priority="47811">
      <formula>OR(AJ207="CT",AJ207="SCIK",AJ207="CUMIL")</formula>
    </cfRule>
    <cfRule type="expression" dxfId="9" priority="47812">
      <formula>OR(AJ207="TR",AJ207="TDM",AJ207="PKT")</formula>
    </cfRule>
    <cfRule type="expression" dxfId="21" priority="47801">
      <formula>OR(AJ207="FI")</formula>
    </cfRule>
    <cfRule type="expression" dxfId="3" priority="47802">
      <formula>OR(AJ207="L",AJ207="OTG")</formula>
    </cfRule>
    <cfRule type="expression" dxfId="20" priority="47803">
      <formula>OR(AJ207="FG")</formula>
    </cfRule>
    <cfRule type="expression" dxfId="50" priority="47804">
      <formula>OR(AJ207="OP",AJ207="RS",AJ207="RTS",#REF!="PRM",AJ207="CB")</formula>
    </cfRule>
    <cfRule type="expression" dxfId="19" priority="47805">
      <formula>OR(AJ207="CT",AJ207="SCIK",AJ207="CUMIL")</formula>
    </cfRule>
    <cfRule type="expression" dxfId="9" priority="47806">
      <formula>OR(AJ207="TR",AJ207="TDM",AJ207="PKT")</formula>
    </cfRule>
    <cfRule type="cellIs" dxfId="15" priority="47798" operator="equal">
      <formula>"EG (WFO)"</formula>
    </cfRule>
    <cfRule type="cellIs" dxfId="15" priority="47799" operator="equal">
      <formula>"EE (WFO)"</formula>
    </cfRule>
    <cfRule type="cellIs" dxfId="15" priority="47800" operator="equal">
      <formula>"EC (WFO)"</formula>
    </cfRule>
    <cfRule type="expression" dxfId="21" priority="47792">
      <formula>OR(AJ207="FI")</formula>
    </cfRule>
    <cfRule type="expression" dxfId="3" priority="47793">
      <formula>OR(AJ207="L",AJ207="OTG")</formula>
    </cfRule>
    <cfRule type="expression" dxfId="20" priority="47794">
      <formula>OR(AJ207="FG")</formula>
    </cfRule>
    <cfRule type="expression" dxfId="50" priority="47795">
      <formula>OR(AJ207="OP",AJ207="RS",AJ207="RTS",#REF!="PRM",AJ207="CB")</formula>
    </cfRule>
    <cfRule type="expression" dxfId="19" priority="47796">
      <formula>OR(AJ207="CT",AJ207="SCIK",AJ207="CUMIL")</formula>
    </cfRule>
    <cfRule type="expression" dxfId="9" priority="47797">
      <formula>OR(AJ207="TR",AJ207="TDM",AJ207="PKT")</formula>
    </cfRule>
    <cfRule type="cellIs" dxfId="15" priority="47789" operator="equal">
      <formula>"EG (WFO)"</formula>
    </cfRule>
    <cfRule type="cellIs" dxfId="15" priority="47790" operator="equal">
      <formula>"EE (WFO)"</formula>
    </cfRule>
    <cfRule type="cellIs" dxfId="15" priority="47791" operator="equal">
      <formula>"EC (WFO)"</formula>
    </cfRule>
    <cfRule type="expression" dxfId="21" priority="47783">
      <formula>OR(AJ207="FI")</formula>
    </cfRule>
    <cfRule type="expression" dxfId="3" priority="47784">
      <formula>OR(AJ207="L",AJ207="OTG")</formula>
    </cfRule>
    <cfRule type="expression" dxfId="20" priority="47785">
      <formula>OR(AJ207="FG")</formula>
    </cfRule>
    <cfRule type="expression" dxfId="50" priority="47786">
      <formula>OR(AJ207="OP",AJ207="RS",AJ207="RTS",#REF!="PRM",AJ207="CB")</formula>
    </cfRule>
    <cfRule type="expression" dxfId="19" priority="47787">
      <formula>OR(AJ207="CT",AJ207="SCIK",AJ207="CUMIL")</formula>
    </cfRule>
    <cfRule type="expression" dxfId="9" priority="47788">
      <formula>OR(AJ207="TR",AJ207="TDM",AJ207="PKT")</formula>
    </cfRule>
    <cfRule type="cellIs" dxfId="15" priority="47780" operator="equal">
      <formula>"EG (WFO)"</formula>
    </cfRule>
    <cfRule type="cellIs" dxfId="15" priority="47781" operator="equal">
      <formula>"EE (WFO)"</formula>
    </cfRule>
    <cfRule type="cellIs" dxfId="15" priority="47782" operator="equal">
      <formula>"EC (WFO)"</formula>
    </cfRule>
    <cfRule type="expression" dxfId="21" priority="47774">
      <formula>OR(AJ207="FI")</formula>
    </cfRule>
    <cfRule type="expression" dxfId="3" priority="47775">
      <formula>OR(AJ207="L",AJ207="OTG")</formula>
    </cfRule>
    <cfRule type="expression" dxfId="20" priority="47776">
      <formula>OR(AJ207="FG")</formula>
    </cfRule>
    <cfRule type="expression" dxfId="50" priority="47777">
      <formula>OR(AJ207="OP",AJ207="RS",AJ207="RTS",#REF!="PRM",AJ207="CB")</formula>
    </cfRule>
    <cfRule type="expression" dxfId="19" priority="47778">
      <formula>OR(AJ207="CT",AJ207="SCIK",AJ207="CUMIL")</formula>
    </cfRule>
    <cfRule type="expression" dxfId="9" priority="47779">
      <formula>OR(AJ207="TR",AJ207="TDM",AJ207="PKT")</formula>
    </cfRule>
    <cfRule type="expression" dxfId="21" priority="47768">
      <formula>OR(AJ207="FI")</formula>
    </cfRule>
    <cfRule type="expression" dxfId="3" priority="47769">
      <formula>OR(AJ207="L",AJ207="OTG")</formula>
    </cfRule>
    <cfRule type="expression" dxfId="20" priority="47770">
      <formula>OR(AJ207="FG")</formula>
    </cfRule>
    <cfRule type="expression" dxfId="50" priority="47771">
      <formula>OR(AJ207="OP",AJ207="RS",AJ207="RTS",#REF!="PRM",AJ207="CB")</formula>
    </cfRule>
    <cfRule type="expression" dxfId="19" priority="47772">
      <formula>OR(AJ207="CT",AJ207="SCIK",AJ207="CUMIL")</formula>
    </cfRule>
    <cfRule type="expression" dxfId="9" priority="47773">
      <formula>OR(AJ207="TR",AJ207="TDM",AJ207="PKT")</formula>
    </cfRule>
    <cfRule type="expression" dxfId="21" priority="47762">
      <formula>OR(AJ207="FI")</formula>
    </cfRule>
    <cfRule type="expression" dxfId="3" priority="47763">
      <formula>OR(AJ207="L",AJ207="OTG")</formula>
    </cfRule>
    <cfRule type="expression" dxfId="20" priority="47764">
      <formula>OR(AJ207="FG")</formula>
    </cfRule>
    <cfRule type="expression" dxfId="50" priority="47765">
      <formula>OR(AJ207="OP",AJ207="RS",AJ207="RTS",#REF!="PRM",AJ207="CB")</formula>
    </cfRule>
    <cfRule type="expression" dxfId="19" priority="47766">
      <formula>OR(AJ207="CT",AJ207="SCIK",AJ207="CUMIL")</formula>
    </cfRule>
    <cfRule type="expression" dxfId="9" priority="47767">
      <formula>OR(AJ207="TR",AJ207="TDM",AJ207="PKT")</formula>
    </cfRule>
    <cfRule type="expression" dxfId="21" priority="47756">
      <formula>OR(AJ207="FI")</formula>
    </cfRule>
    <cfRule type="expression" dxfId="3" priority="47757">
      <formula>OR(AJ207="L",AJ207="OTG")</formula>
    </cfRule>
    <cfRule type="expression" dxfId="20" priority="47758">
      <formula>OR(AJ207="FG")</formula>
    </cfRule>
    <cfRule type="expression" dxfId="50" priority="47759">
      <formula>OR(AJ207="OP",AJ207="RS",AJ207="RTS",#REF!="PRM",AJ207="CB")</formula>
    </cfRule>
    <cfRule type="expression" dxfId="19" priority="47760">
      <formula>OR(AJ207="CT",AJ207="SCIK",AJ207="CUMIL")</formula>
    </cfRule>
    <cfRule type="expression" dxfId="9" priority="47761">
      <formula>OR(AJ207="TR",AJ207="TDM",AJ207="PKT")</formula>
    </cfRule>
  </conditionalFormatting>
  <conditionalFormatting sqref="AK207">
    <cfRule type="expression" dxfId="21" priority="47047">
      <formula>OR(AK207="FI")</formula>
    </cfRule>
    <cfRule type="expression" dxfId="12" priority="47048">
      <formula>OR(AK207="OP",AK207="RS",AK207="RTS",AK207="PRM",AK207="CB")</formula>
    </cfRule>
    <cfRule type="expression" dxfId="3" priority="47049">
      <formula>OR(AK207="L",AK207="OTG")</formula>
    </cfRule>
    <cfRule type="expression" dxfId="20" priority="47050">
      <formula>OR(AK207="FG")</formula>
    </cfRule>
    <cfRule type="expression" dxfId="9" priority="47051">
      <formula>OR(AK207="TR",AK207="TDM",AK207="PKT")</formula>
    </cfRule>
    <cfRule type="expression" dxfId="19" priority="47052">
      <formula>OR(AK207="CT",AK207="SCIK",AK207="CUMIL")</formula>
    </cfRule>
    <cfRule type="cellIs" dxfId="22" priority="47046" operator="equal">
      <formula>"L"</formula>
    </cfRule>
    <cfRule type="cellIs" dxfId="18" priority="47040" operator="equal">
      <formula>"EC (WFO)"</formula>
    </cfRule>
    <cfRule type="cellIs" dxfId="18" priority="47041" operator="equal">
      <formula>"EG (WFO)"</formula>
    </cfRule>
    <cfRule type="cellIs" dxfId="18" priority="47042" operator="equal">
      <formula>"EE (WFO)"</formula>
    </cfRule>
    <cfRule type="cellIs" dxfId="18" priority="47043" operator="equal">
      <formula>"EC (WFO)"</formula>
    </cfRule>
    <cfRule type="cellIs" dxfId="17" priority="47044" operator="equal">
      <formula>"EE (WFO)"</formula>
    </cfRule>
    <cfRule type="cellIs" dxfId="16" priority="47045" operator="equal">
      <formula>"EC (WFO)"</formula>
    </cfRule>
    <cfRule type="cellIs" dxfId="4" priority="47037" operator="equal">
      <formula>"FG (WFO)"</formula>
    </cfRule>
    <cfRule type="cellIs" dxfId="29" priority="47038" operator="equal">
      <formula>"EO (WFO)"</formula>
    </cfRule>
    <cfRule type="cellIs" dxfId="29" priority="47039" operator="equal">
      <formula>"EK (WFO)"</formula>
    </cfRule>
    <cfRule type="cellIs" dxfId="14" priority="47036" operator="equal">
      <formula>"FG (WFO)"</formula>
    </cfRule>
    <cfRule type="cellIs" dxfId="13" priority="47035" operator="equal">
      <formula>"TR"</formula>
    </cfRule>
  </conditionalFormatting>
  <conditionalFormatting sqref="H208:I208">
    <cfRule type="cellIs" dxfId="15" priority="25454" operator="equal">
      <formula>"EG (WFO)"</formula>
    </cfRule>
    <cfRule type="cellIs" dxfId="15" priority="25455" operator="equal">
      <formula>"EE (WFO)"</formula>
    </cfRule>
    <cfRule type="cellIs" dxfId="15" priority="25456" operator="equal">
      <formula>"EC (WFO)"</formula>
    </cfRule>
    <cfRule type="expression" dxfId="21" priority="25418">
      <formula>OR(H208="FI")</formula>
    </cfRule>
    <cfRule type="expression" dxfId="3" priority="25419">
      <formula>OR(H208="L",H208="OTG")</formula>
    </cfRule>
    <cfRule type="expression" dxfId="20" priority="25420">
      <formula>OR(H208="FG")</formula>
    </cfRule>
    <cfRule type="expression" dxfId="50" priority="25421">
      <formula>OR(H208="OP",H208="RS",H208="RTS",#REF!="PRM",H208="CB")</formula>
    </cfRule>
    <cfRule type="expression" dxfId="19" priority="25422">
      <formula>OR(H208="CT",H208="SCIK",H208="CUMIL")</formula>
    </cfRule>
    <cfRule type="expression" dxfId="9" priority="25423">
      <formula>OR(H208="TR",H208="TDM",H208="PKT")</formula>
    </cfRule>
    <cfRule type="expression" dxfId="21" priority="25412">
      <formula>OR(H208="FI")</formula>
    </cfRule>
    <cfRule type="expression" dxfId="3" priority="25413">
      <formula>OR(H208="L",H208="OTG")</formula>
    </cfRule>
    <cfRule type="expression" dxfId="20" priority="25414">
      <formula>OR(H208="FG")</formula>
    </cfRule>
    <cfRule type="expression" dxfId="50" priority="25415">
      <formula>OR(H208="OP",H208="RS",H208="RTS",#REF!="PRM",H208="CB")</formula>
    </cfRule>
    <cfRule type="expression" dxfId="19" priority="25416">
      <formula>OR(H208="CT",H208="SCIK",H208="CUMIL")</formula>
    </cfRule>
    <cfRule type="expression" dxfId="9" priority="25417">
      <formula>OR(H208="TR",H208="TDM",H208="PKT")</formula>
    </cfRule>
    <cfRule type="cellIs" dxfId="15" priority="25409" operator="equal">
      <formula>"EG (WFO)"</formula>
    </cfRule>
    <cfRule type="cellIs" dxfId="15" priority="25410" operator="equal">
      <formula>"EE (WFO)"</formula>
    </cfRule>
    <cfRule type="cellIs" dxfId="15" priority="25411" operator="equal">
      <formula>"EC (WFO)"</formula>
    </cfRule>
    <cfRule type="cellIs" dxfId="15" priority="25405" operator="equal">
      <formula>"EO (WFO)"</formula>
    </cfRule>
    <cfRule type="cellIs" dxfId="53" priority="25406" operator="equal">
      <formula>"EK (WFO)"</formula>
    </cfRule>
    <cfRule type="cellIs" dxfId="54" priority="25407" operator="equal">
      <formula>"FI (WFO)"</formula>
    </cfRule>
    <cfRule type="cellIs" dxfId="55" priority="25408" operator="equal">
      <formula>"FG (WFO)"</formula>
    </cfRule>
    <cfRule type="expression" dxfId="21" priority="25399">
      <formula>OR(H208="FI")</formula>
    </cfRule>
    <cfRule type="expression" dxfId="3" priority="25400">
      <formula>OR(H208="L",H208="OTG")</formula>
    </cfRule>
    <cfRule type="expression" dxfId="20" priority="25401">
      <formula>OR(H208="FG")</formula>
    </cfRule>
    <cfRule type="expression" dxfId="50" priority="25402">
      <formula>OR(H208="OP",H208="RS",H208="RTS",#REF!="PRM",H208="CB")</formula>
    </cfRule>
    <cfRule type="expression" dxfId="19" priority="25403">
      <formula>OR(H208="CT",H208="SCIK",H208="CUMIL")</formula>
    </cfRule>
    <cfRule type="expression" dxfId="9" priority="25404">
      <formula>OR(H208="TR",H208="TDM",H208="PKT")</formula>
    </cfRule>
    <cfRule type="expression" dxfId="21" priority="25393">
      <formula>OR(H208="FI")</formula>
    </cfRule>
    <cfRule type="expression" dxfId="3" priority="25394">
      <formula>OR(H208="L",H208="OTG")</formula>
    </cfRule>
    <cfRule type="expression" dxfId="20" priority="25395">
      <formula>OR(H208="FG")</formula>
    </cfRule>
    <cfRule type="expression" dxfId="50" priority="25396">
      <formula>OR(H208="OP",H208="RS",H208="RTS",#REF!="PRM",H208="CB")</formula>
    </cfRule>
    <cfRule type="expression" dxfId="19" priority="25397">
      <formula>OR(H208="CT",H208="SCIK",H208="CUMIL")</formula>
    </cfRule>
    <cfRule type="expression" dxfId="9" priority="25398">
      <formula>OR(H208="TR",H208="TDM",H208="PKT")</formula>
    </cfRule>
    <cfRule type="expression" dxfId="21" priority="25387">
      <formula>OR(H208="FI")</formula>
    </cfRule>
    <cfRule type="expression" dxfId="3" priority="25388">
      <formula>OR(H208="L",H208="OTG")</formula>
    </cfRule>
    <cfRule type="expression" dxfId="20" priority="25389">
      <formula>OR(H208="FG")</formula>
    </cfRule>
    <cfRule type="expression" dxfId="50" priority="25390">
      <formula>OR(H208="OP",H208="RS",H208="RTS",#REF!="PRM",H208="CB")</formula>
    </cfRule>
    <cfRule type="expression" dxfId="19" priority="25391">
      <formula>OR(H208="CT",H208="SCIK",H208="CUMIL")</formula>
    </cfRule>
    <cfRule type="expression" dxfId="9" priority="25392">
      <formula>OR(H208="TR",H208="TDM",H208="PKT")</formula>
    </cfRule>
  </conditionalFormatting>
  <conditionalFormatting sqref="J208:K208">
    <cfRule type="expression" dxfId="21" priority="25448">
      <formula>OR(J208="FI")</formula>
    </cfRule>
    <cfRule type="expression" dxfId="3" priority="25449">
      <formula>OR(J208="L",J208="OTG")</formula>
    </cfRule>
    <cfRule type="expression" dxfId="20" priority="25450">
      <formula>OR(J208="FG")</formula>
    </cfRule>
    <cfRule type="expression" dxfId="50" priority="25451">
      <formula>OR(J208="OP",J208="RS",J208="RTS",#REF!="PRM",J208="CB")</formula>
    </cfRule>
    <cfRule type="expression" dxfId="19" priority="25452">
      <formula>OR(J208="CT",J208="SCIK",J208="CUMIL")</formula>
    </cfRule>
    <cfRule type="expression" dxfId="9" priority="25453">
      <formula>OR(J208="TR",J208="TDM",J208="PKT")</formula>
    </cfRule>
    <cfRule type="expression" dxfId="21" priority="25381">
      <formula>OR(J208="FI")</formula>
    </cfRule>
    <cfRule type="expression" dxfId="3" priority="25382">
      <formula>OR(J208="L",J208="OTG")</formula>
    </cfRule>
    <cfRule type="expression" dxfId="20" priority="25383">
      <formula>OR(J208="FG")</formula>
    </cfRule>
    <cfRule type="expression" dxfId="50" priority="25384">
      <formula>OR(J208="OP",J208="RS",J208="RTS",#REF!="PRM",J208="CB")</formula>
    </cfRule>
    <cfRule type="expression" dxfId="19" priority="25385">
      <formula>OR(J208="CT",J208="SCIK",J208="CUMIL")</formula>
    </cfRule>
    <cfRule type="expression" dxfId="9" priority="25386">
      <formula>OR(J208="TR",J208="TDM",J208="PKT")</formula>
    </cfRule>
    <cfRule type="expression" dxfId="21" priority="25375">
      <formula>OR(J208="FI")</formula>
    </cfRule>
    <cfRule type="expression" dxfId="3" priority="25376">
      <formula>OR(J208="L",J208="OTG")</formula>
    </cfRule>
    <cfRule type="expression" dxfId="20" priority="25377">
      <formula>OR(J208="FG")</formula>
    </cfRule>
    <cfRule type="expression" dxfId="50" priority="25378">
      <formula>OR(J208="OP",J208="RS",J208="RTS",#REF!="PRM",J208="CB")</formula>
    </cfRule>
    <cfRule type="expression" dxfId="19" priority="25379">
      <formula>OR(J208="CT",J208="SCIK",J208="CUMIL")</formula>
    </cfRule>
    <cfRule type="expression" dxfId="9" priority="25380">
      <formula>OR(J208="TR",J208="TDM",J208="PKT")</formula>
    </cfRule>
    <cfRule type="cellIs" dxfId="15" priority="25372" operator="equal">
      <formula>"EG (WFO)"</formula>
    </cfRule>
    <cfRule type="cellIs" dxfId="15" priority="25373" operator="equal">
      <formula>"EE (WFO)"</formula>
    </cfRule>
    <cfRule type="cellIs" dxfId="15" priority="25374" operator="equal">
      <formula>"EC (WFO)"</formula>
    </cfRule>
    <cfRule type="expression" dxfId="21" priority="25366">
      <formula>OR(J208="FI")</formula>
    </cfRule>
    <cfRule type="expression" dxfId="3" priority="25367">
      <formula>OR(J208="L",J208="OTG")</formula>
    </cfRule>
    <cfRule type="expression" dxfId="20" priority="25368">
      <formula>OR(J208="FG")</formula>
    </cfRule>
    <cfRule type="expression" dxfId="50" priority="25369">
      <formula>OR(J208="OP",J208="RS",J208="RTS",#REF!="PRM",J208="CB")</formula>
    </cfRule>
    <cfRule type="expression" dxfId="19" priority="25370">
      <formula>OR(J208="CT",J208="SCIK",J208="CUMIL")</formula>
    </cfRule>
    <cfRule type="expression" dxfId="9" priority="25371">
      <formula>OR(J208="TR",J208="TDM",J208="PKT")</formula>
    </cfRule>
    <cfRule type="expression" dxfId="21" priority="25360">
      <formula>OR(J208="FI")</formula>
    </cfRule>
    <cfRule type="expression" dxfId="3" priority="25361">
      <formula>OR(J208="L",J208="OTG")</formula>
    </cfRule>
    <cfRule type="expression" dxfId="20" priority="25362">
      <formula>OR(J208="FG")</formula>
    </cfRule>
    <cfRule type="expression" dxfId="50" priority="25363">
      <formula>OR(J208="OP",J208="RS",J208="RTS",#REF!="PRM",J208="CB")</formula>
    </cfRule>
    <cfRule type="expression" dxfId="19" priority="25364">
      <formula>OR(J208="CT",J208="SCIK",J208="CUMIL")</formula>
    </cfRule>
    <cfRule type="expression" dxfId="9" priority="25365">
      <formula>OR(J208="TR",J208="TDM",J208="PKT")</formula>
    </cfRule>
    <cfRule type="expression" dxfId="21" priority="25354">
      <formula>OR(J208="FI")</formula>
    </cfRule>
    <cfRule type="expression" dxfId="3" priority="25355">
      <formula>OR(J208="L",J208="OTG")</formula>
    </cfRule>
    <cfRule type="expression" dxfId="20" priority="25356">
      <formula>OR(J208="FG")</formula>
    </cfRule>
    <cfRule type="expression" dxfId="50" priority="25357">
      <formula>OR(J208="OP",J208="RS",J208="RTS",#REF!="PRM",J208="CB")</formula>
    </cfRule>
    <cfRule type="expression" dxfId="19" priority="25358">
      <formula>OR(J208="CT",J208="SCIK",J208="CUMIL")</formula>
    </cfRule>
    <cfRule type="expression" dxfId="9" priority="25359">
      <formula>OR(J208="TR",J208="TDM",J208="PKT")</formula>
    </cfRule>
    <cfRule type="expression" dxfId="21" priority="25348">
      <formula>OR(J208="FI")</formula>
    </cfRule>
    <cfRule type="expression" dxfId="3" priority="25349">
      <formula>OR(J208="L",J208="OTG")</formula>
    </cfRule>
    <cfRule type="expression" dxfId="20" priority="25350">
      <formula>OR(J208="FG")</formula>
    </cfRule>
    <cfRule type="expression" dxfId="50" priority="25351">
      <formula>OR(J208="OP",J208="RS",J208="RTS",#REF!="PRM",J208="CB")</formula>
    </cfRule>
    <cfRule type="expression" dxfId="19" priority="25352">
      <formula>OR(J208="CT",J208="SCIK",J208="CUMIL")</formula>
    </cfRule>
    <cfRule type="expression" dxfId="9" priority="25353">
      <formula>OR(J208="TR",J208="TDM",J208="PKT")</formula>
    </cfRule>
    <cfRule type="expression" dxfId="21" priority="25342">
      <formula>OR(J208="FI")</formula>
    </cfRule>
    <cfRule type="expression" dxfId="3" priority="25343">
      <formula>OR(J208="L",J208="OTG")</formula>
    </cfRule>
    <cfRule type="expression" dxfId="20" priority="25344">
      <formula>OR(J208="FG")</formula>
    </cfRule>
    <cfRule type="expression" dxfId="50" priority="25345">
      <formula>OR(J208="OP",J208="RS",J208="RTS",#REF!="PRM",J208="CB")</formula>
    </cfRule>
    <cfRule type="expression" dxfId="19" priority="25346">
      <formula>OR(J208="CT",J208="SCIK",J208="CUMIL")</formula>
    </cfRule>
    <cfRule type="expression" dxfId="9" priority="25347">
      <formula>OR(J208="TR",J208="TDM",J208="PKT")</formula>
    </cfRule>
    <cfRule type="expression" dxfId="21" priority="25336">
      <formula>OR(J208="FI")</formula>
    </cfRule>
    <cfRule type="expression" dxfId="3" priority="25337">
      <formula>OR(J208="L",J208="OTG")</formula>
    </cfRule>
    <cfRule type="expression" dxfId="20" priority="25338">
      <formula>OR(J208="FG")</formula>
    </cfRule>
    <cfRule type="expression" dxfId="50" priority="25339">
      <formula>OR(J208="OP",J208="RS",J208="RTS",#REF!="PRM",J208="CB")</formula>
    </cfRule>
    <cfRule type="expression" dxfId="19" priority="25340">
      <formula>OR(J208="CT",J208="SCIK",J208="CUMIL")</formula>
    </cfRule>
    <cfRule type="expression" dxfId="9" priority="25341">
      <formula>OR(J208="TR",J208="TDM",J208="PKT")</formula>
    </cfRule>
    <cfRule type="expression" dxfId="21" priority="25330">
      <formula>OR(J208="FI")</formula>
    </cfRule>
    <cfRule type="expression" dxfId="3" priority="25331">
      <formula>OR(J208="L",J208="OTG")</formula>
    </cfRule>
    <cfRule type="expression" dxfId="20" priority="25332">
      <formula>OR(J208="FG")</formula>
    </cfRule>
    <cfRule type="expression" dxfId="50" priority="25333">
      <formula>OR(J208="OP",J208="RS",J208="RTS",#REF!="PRM",J208="CB")</formula>
    </cfRule>
    <cfRule type="expression" dxfId="19" priority="25334">
      <formula>OR(J208="CT",J208="SCIK",J208="CUMIL")</formula>
    </cfRule>
    <cfRule type="expression" dxfId="9" priority="25335">
      <formula>OR(J208="TR",J208="TDM",J208="PKT")</formula>
    </cfRule>
    <cfRule type="cellIs" dxfId="15" priority="25326" operator="equal">
      <formula>"EO (WFO)"</formula>
    </cfRule>
    <cfRule type="cellIs" dxfId="53" priority="25327" operator="equal">
      <formula>"EK (WFO)"</formula>
    </cfRule>
    <cfRule type="cellIs" dxfId="54" priority="25328" operator="equal">
      <formula>"FI (WFO)"</formula>
    </cfRule>
    <cfRule type="cellIs" dxfId="55" priority="25329" operator="equal">
      <formula>"FG (WFO)"</formula>
    </cfRule>
    <cfRule type="expression" dxfId="21" priority="25320">
      <formula>OR(J208="FI")</formula>
    </cfRule>
    <cfRule type="expression" dxfId="3" priority="25321">
      <formula>OR(J208="L",J208="OTG")</formula>
    </cfRule>
    <cfRule type="expression" dxfId="20" priority="25322">
      <formula>OR(J208="FG")</formula>
    </cfRule>
    <cfRule type="expression" dxfId="50" priority="25323">
      <formula>OR(J208="OP",J208="RS",J208="RTS",#REF!="PRM",J208="CB")</formula>
    </cfRule>
    <cfRule type="expression" dxfId="19" priority="25324">
      <formula>OR(J208="CT",J208="SCIK",J208="CUMIL")</formula>
    </cfRule>
    <cfRule type="expression" dxfId="9" priority="25325">
      <formula>OR(J208="TR",J208="TDM",J208="PKT")</formula>
    </cfRule>
  </conditionalFormatting>
  <conditionalFormatting sqref="P208">
    <cfRule type="expression" dxfId="21" priority="24721">
      <formula>OR(P208="FI")</formula>
    </cfRule>
    <cfRule type="expression" dxfId="3" priority="24722">
      <formula>OR(P208="L",P208="OTG")</formula>
    </cfRule>
    <cfRule type="expression" dxfId="20" priority="24723">
      <formula>OR(P208="FG")</formula>
    </cfRule>
    <cfRule type="expression" dxfId="50" priority="24724">
      <formula>OR(P208="OP",P208="RS",P208="RTS",#REF!="PRM",P208="CB")</formula>
    </cfRule>
    <cfRule type="expression" dxfId="19" priority="24725">
      <formula>OR(P208="CT",P208="SCIK",P208="CUMIL")</formula>
    </cfRule>
    <cfRule type="expression" dxfId="9" priority="24726">
      <formula>OR(P208="TR",P208="TDM",P208="PKT")</formula>
    </cfRule>
  </conditionalFormatting>
  <conditionalFormatting sqref="Q208">
    <cfRule type="expression" dxfId="21" priority="24715">
      <formula>OR(Q208="FI")</formula>
    </cfRule>
    <cfRule type="expression" dxfId="3" priority="24716">
      <formula>OR(Q208="L",Q208="OTG")</formula>
    </cfRule>
    <cfRule type="expression" dxfId="20" priority="24717">
      <formula>OR(Q208="FG")</formula>
    </cfRule>
    <cfRule type="expression" dxfId="50" priority="24718">
      <formula>OR(Q208="OP",Q208="RS",Q208="RTS",#REF!="PRM",Q208="CB")</formula>
    </cfRule>
    <cfRule type="expression" dxfId="19" priority="24719">
      <formula>OR(Q208="CT",Q208="SCIK",Q208="CUMIL")</formula>
    </cfRule>
    <cfRule type="expression" dxfId="9" priority="24720">
      <formula>OR(Q208="TR",Q208="TDM",Q208="PKT")</formula>
    </cfRule>
    <cfRule type="expression" dxfId="21" priority="24709">
      <formula>OR(Q208="FI")</formula>
    </cfRule>
    <cfRule type="expression" dxfId="3" priority="24710">
      <formula>OR(Q208="L",Q208="OTG")</formula>
    </cfRule>
    <cfRule type="expression" dxfId="20" priority="24711">
      <formula>OR(Q208="FG")</formula>
    </cfRule>
    <cfRule type="expression" dxfId="50" priority="24712">
      <formula>OR(Q208="OP",Q208="RS",Q208="RTS",#REF!="PRM",Q208="CB")</formula>
    </cfRule>
    <cfRule type="expression" dxfId="19" priority="24713">
      <formula>OR(Q208="CT",Q208="SCIK",Q208="CUMIL")</formula>
    </cfRule>
    <cfRule type="expression" dxfId="9" priority="24714">
      <formula>OR(Q208="TR",Q208="TDM",Q208="PKT")</formula>
    </cfRule>
    <cfRule type="expression" dxfId="21" priority="24703">
      <formula>OR(Q208="FI")</formula>
    </cfRule>
    <cfRule type="expression" dxfId="3" priority="24704">
      <formula>OR(Q208="L",Q208="OTG")</formula>
    </cfRule>
    <cfRule type="expression" dxfId="20" priority="24705">
      <formula>OR(Q208="FG")</formula>
    </cfRule>
    <cfRule type="expression" dxfId="50" priority="24706">
      <formula>OR(Q208="OP",Q208="RS",Q208="RTS",#REF!="PRM",Q208="CB")</formula>
    </cfRule>
    <cfRule type="expression" dxfId="19" priority="24707">
      <formula>OR(Q208="CT",Q208="SCIK",Q208="CUMIL")</formula>
    </cfRule>
    <cfRule type="expression" dxfId="9" priority="24708">
      <formula>OR(Q208="TR",Q208="TDM",Q208="PKT")</formula>
    </cfRule>
    <cfRule type="expression" dxfId="21" priority="24697">
      <formula>OR(Q208="FI")</formula>
    </cfRule>
    <cfRule type="expression" dxfId="3" priority="24698">
      <formula>OR(Q208="L",Q208="OTG")</formula>
    </cfRule>
    <cfRule type="expression" dxfId="20" priority="24699">
      <formula>OR(Q208="FG")</formula>
    </cfRule>
    <cfRule type="expression" dxfId="50" priority="24700">
      <formula>OR(Q208="OP",Q208="RS",Q208="RTS",#REF!="PRM",Q208="CB")</formula>
    </cfRule>
    <cfRule type="expression" dxfId="19" priority="24701">
      <formula>OR(Q208="CT",Q208="SCIK",Q208="CUMIL")</formula>
    </cfRule>
    <cfRule type="expression" dxfId="9" priority="24702">
      <formula>OR(Q208="TR",Q208="TDM",Q208="PKT")</formula>
    </cfRule>
    <cfRule type="expression" dxfId="21" priority="24691">
      <formula>OR(Q208="FI")</formula>
    </cfRule>
    <cfRule type="expression" dxfId="3" priority="24692">
      <formula>OR(Q208="L",Q208="OTG")</formula>
    </cfRule>
    <cfRule type="expression" dxfId="20" priority="24693">
      <formula>OR(Q208="FG")</formula>
    </cfRule>
    <cfRule type="expression" dxfId="50" priority="24694">
      <formula>OR(Q208="OP",Q208="RS",Q208="RTS",#REF!="PRM",Q208="CB")</formula>
    </cfRule>
    <cfRule type="expression" dxfId="19" priority="24695">
      <formula>OR(Q208="CT",Q208="SCIK",Q208="CUMIL")</formula>
    </cfRule>
    <cfRule type="expression" dxfId="9" priority="24696">
      <formula>OR(Q208="TR",Q208="TDM",Q208="PKT")</formula>
    </cfRule>
  </conditionalFormatting>
  <conditionalFormatting sqref="R208:S208">
    <cfRule type="expression" dxfId="21" priority="24600">
      <formula>OR(R208="FI")</formula>
    </cfRule>
    <cfRule type="expression" dxfId="3" priority="24601">
      <formula>OR(R208="L",R208="OTG")</formula>
    </cfRule>
    <cfRule type="expression" dxfId="20" priority="24602">
      <formula>OR(R208="FG")</formula>
    </cfRule>
    <cfRule type="expression" dxfId="50" priority="24603">
      <formula>OR(R208="OP",R208="RS",R208="RTS",#REF!="PRM",R208="CB")</formula>
    </cfRule>
    <cfRule type="expression" dxfId="19" priority="24604">
      <formula>OR(R208="CT",R208="SCIK",R208="CUMIL")</formula>
    </cfRule>
    <cfRule type="expression" dxfId="9" priority="24605">
      <formula>OR(R208="TR",R208="TDM",R208="PKT")</formula>
    </cfRule>
  </conditionalFormatting>
  <conditionalFormatting sqref="S208:T208">
    <cfRule type="expression" dxfId="21" priority="24462">
      <formula>OR(S208="FI")</formula>
    </cfRule>
    <cfRule type="expression" dxfId="3" priority="24463">
      <formula>OR(S208="L",S208="OTG")</formula>
    </cfRule>
    <cfRule type="expression" dxfId="20" priority="24464">
      <formula>OR(S208="FG")</formula>
    </cfRule>
    <cfRule type="expression" dxfId="50" priority="24465">
      <formula>OR(S208="OP",S208="RS",S208="RTS",#REF!="PRM",S208="CB")</formula>
    </cfRule>
    <cfRule type="expression" dxfId="19" priority="24466">
      <formula>OR(S208="CT",S208="SCIK",S208="CUMIL")</formula>
    </cfRule>
    <cfRule type="expression" dxfId="9" priority="24467">
      <formula>OR(S208="TR",S208="TDM",S208="PKT")</formula>
    </cfRule>
    <cfRule type="expression" dxfId="21" priority="24456">
      <formula>OR(S208="FI")</formula>
    </cfRule>
    <cfRule type="expression" dxfId="3" priority="24457">
      <formula>OR(S208="L",S208="OTG")</formula>
    </cfRule>
    <cfRule type="expression" dxfId="20" priority="24458">
      <formula>OR(S208="FG")</formula>
    </cfRule>
    <cfRule type="expression" dxfId="50" priority="24459">
      <formula>OR(S208="OP",S208="RS",S208="RTS",#REF!="PRM",S208="CB")</formula>
    </cfRule>
    <cfRule type="expression" dxfId="19" priority="24460">
      <formula>OR(S208="CT",S208="SCIK",S208="CUMIL")</formula>
    </cfRule>
    <cfRule type="expression" dxfId="9" priority="24461">
      <formula>OR(S208="TR",S208="TDM",S208="PKT")</formula>
    </cfRule>
    <cfRule type="expression" dxfId="21" priority="24450">
      <formula>OR(S208="FI")</formula>
    </cfRule>
    <cfRule type="expression" dxfId="3" priority="24451">
      <formula>OR(S208="L",S208="OTG")</formula>
    </cfRule>
    <cfRule type="expression" dxfId="20" priority="24452">
      <formula>OR(S208="FG")</formula>
    </cfRule>
    <cfRule type="expression" dxfId="50" priority="24453">
      <formula>OR(S208="OP",S208="RS",S208="RTS",#REF!="PRM",S208="CB")</formula>
    </cfRule>
    <cfRule type="expression" dxfId="19" priority="24454">
      <formula>OR(S208="CT",S208="SCIK",S208="CUMIL")</formula>
    </cfRule>
    <cfRule type="expression" dxfId="9" priority="24455">
      <formula>OR(S208="TR",S208="TDM",S208="PKT")</formula>
    </cfRule>
  </conditionalFormatting>
  <conditionalFormatting sqref="U208">
    <cfRule type="expression" dxfId="21" priority="24540">
      <formula>OR(U208="FI")</formula>
    </cfRule>
    <cfRule type="expression" dxfId="3" priority="24541">
      <formula>OR(U208="L",U208="OTG")</formula>
    </cfRule>
    <cfRule type="expression" dxfId="20" priority="24542">
      <formula>OR(U208="FG")</formula>
    </cfRule>
    <cfRule type="expression" dxfId="50" priority="24543">
      <formula>OR(U208="OP",U208="RS",U208="RTS",#REF!="PRM",U208="CB")</formula>
    </cfRule>
    <cfRule type="expression" dxfId="19" priority="24544">
      <formula>OR(U208="CT",U208="SCIK",U208="CUMIL")</formula>
    </cfRule>
    <cfRule type="expression" dxfId="9" priority="24545">
      <formula>OR(U208="TR",U208="TDM",U208="PKT")</formula>
    </cfRule>
    <cfRule type="expression" dxfId="21" priority="24534">
      <formula>OR(U208="FI")</formula>
    </cfRule>
    <cfRule type="expression" dxfId="3" priority="24535">
      <formula>OR(U208="L",U208="OTG")</formula>
    </cfRule>
    <cfRule type="expression" dxfId="20" priority="24536">
      <formula>OR(U208="FG")</formula>
    </cfRule>
    <cfRule type="expression" dxfId="50" priority="24537">
      <formula>OR(U208="OP",U208="RS",U208="RTS",#REF!="PRM",U208="CB")</formula>
    </cfRule>
    <cfRule type="expression" dxfId="19" priority="24538">
      <formula>OR(U208="CT",U208="SCIK",U208="CUMIL")</formula>
    </cfRule>
    <cfRule type="expression" dxfId="9" priority="24539">
      <formula>OR(U208="TR",U208="TDM",U208="PKT")</formula>
    </cfRule>
    <cfRule type="expression" dxfId="21" priority="24528">
      <formula>OR(U208="FI")</formula>
    </cfRule>
    <cfRule type="expression" dxfId="3" priority="24529">
      <formula>OR(U208="L",U208="OTG")</formula>
    </cfRule>
    <cfRule type="expression" dxfId="20" priority="24530">
      <formula>OR(U208="FG")</formula>
    </cfRule>
    <cfRule type="expression" dxfId="50" priority="24531">
      <formula>OR(U208="OP",U208="RS",U208="RTS",#REF!="PRM",U208="CB")</formula>
    </cfRule>
    <cfRule type="expression" dxfId="19" priority="24532">
      <formula>OR(U208="CT",U208="SCIK",U208="CUMIL")</formula>
    </cfRule>
    <cfRule type="expression" dxfId="9" priority="24533">
      <formula>OR(U208="TR",U208="TDM",U208="PKT")</formula>
    </cfRule>
    <cfRule type="expression" dxfId="21" priority="24158">
      <formula>OR(U208="FI")</formula>
    </cfRule>
    <cfRule type="expression" dxfId="3" priority="24159">
      <formula>OR(U208="L",U208="OTG")</formula>
    </cfRule>
    <cfRule type="expression" dxfId="20" priority="24160">
      <formula>OR(U208="FG")</formula>
    </cfRule>
    <cfRule type="expression" dxfId="50" priority="24161">
      <formula>OR(U208="OP",U208="RS",U208="RTS",#REF!="PRM",U208="CB")</formula>
    </cfRule>
    <cfRule type="expression" dxfId="19" priority="24162">
      <formula>OR(U208="CT",U208="SCIK",U208="CUMIL")</formula>
    </cfRule>
    <cfRule type="expression" dxfId="9" priority="24163">
      <formula>OR(U208="TR",U208="TDM",U208="PKT")</formula>
    </cfRule>
    <cfRule type="expression" dxfId="21" priority="24152">
      <formula>OR(U208="FI")</formula>
    </cfRule>
    <cfRule type="expression" dxfId="3" priority="24153">
      <formula>OR(U208="L",U208="OTG")</formula>
    </cfRule>
    <cfRule type="expression" dxfId="20" priority="24154">
      <formula>OR(U208="FG")</formula>
    </cfRule>
    <cfRule type="expression" dxfId="50" priority="24155">
      <formula>OR(U208="OP",U208="RS",U208="RTS",#REF!="PRM",U208="CB")</formula>
    </cfRule>
    <cfRule type="expression" dxfId="19" priority="24156">
      <formula>OR(U208="CT",U208="SCIK",U208="CUMIL")</formula>
    </cfRule>
    <cfRule type="expression" dxfId="9" priority="24157">
      <formula>OR(U208="TR",U208="TDM",U208="PKT")</formula>
    </cfRule>
    <cfRule type="expression" dxfId="21" priority="24146">
      <formula>OR(U208="FI")</formula>
    </cfRule>
    <cfRule type="expression" dxfId="3" priority="24147">
      <formula>OR(U208="L",U208="OTG")</formula>
    </cfRule>
    <cfRule type="expression" dxfId="20" priority="24148">
      <formula>OR(U208="FG")</formula>
    </cfRule>
    <cfRule type="expression" dxfId="50" priority="24149">
      <formula>OR(U208="OP",U208="RS",U208="RTS",#REF!="PRM",U208="CB")</formula>
    </cfRule>
    <cfRule type="expression" dxfId="19" priority="24150">
      <formula>OR(U208="CT",U208="SCIK",U208="CUMIL")</formula>
    </cfRule>
    <cfRule type="expression" dxfId="9" priority="24151">
      <formula>OR(U208="TR",U208="TDM",U208="PKT")</formula>
    </cfRule>
    <cfRule type="expression" dxfId="21" priority="24140">
      <formula>OR(U208="FI")</formula>
    </cfRule>
    <cfRule type="expression" dxfId="3" priority="24141">
      <formula>OR(U208="L",U208="OTG")</formula>
    </cfRule>
    <cfRule type="expression" dxfId="20" priority="24142">
      <formula>OR(U208="FG")</formula>
    </cfRule>
    <cfRule type="expression" dxfId="50" priority="24143">
      <formula>OR(U208="OP",U208="RS",U208="RTS",#REF!="PRM",U208="CB")</formula>
    </cfRule>
    <cfRule type="expression" dxfId="19" priority="24144">
      <formula>OR(U208="CT",U208="SCIK",U208="CUMIL")</formula>
    </cfRule>
    <cfRule type="expression" dxfId="9" priority="24145">
      <formula>OR(U208="TR",U208="TDM",U208="PKT")</formula>
    </cfRule>
    <cfRule type="expression" dxfId="21" priority="24134">
      <formula>OR(U208="FI")</formula>
    </cfRule>
    <cfRule type="expression" dxfId="3" priority="24135">
      <formula>OR(U208="L",U208="OTG")</formula>
    </cfRule>
    <cfRule type="expression" dxfId="20" priority="24136">
      <formula>OR(U208="FG")</formula>
    </cfRule>
    <cfRule type="expression" dxfId="50" priority="24137">
      <formula>OR(U208="OP",U208="RS",U208="RTS",#REF!="PRM",U208="CB")</formula>
    </cfRule>
    <cfRule type="expression" dxfId="19" priority="24138">
      <formula>OR(U208="CT",U208="SCIK",U208="CUMIL")</formula>
    </cfRule>
    <cfRule type="expression" dxfId="9" priority="24139">
      <formula>OR(U208="TR",U208="TDM",U208="PKT")</formula>
    </cfRule>
    <cfRule type="expression" dxfId="21" priority="24128">
      <formula>OR(U208="FI")</formula>
    </cfRule>
    <cfRule type="expression" dxfId="3" priority="24129">
      <formula>OR(U208="L",U208="OTG")</formula>
    </cfRule>
    <cfRule type="expression" dxfId="20" priority="24130">
      <formula>OR(U208="FG")</formula>
    </cfRule>
    <cfRule type="expression" dxfId="50" priority="24131">
      <formula>OR(U208="OP",U208="RS",U208="RTS",#REF!="PRM",U208="CB")</formula>
    </cfRule>
    <cfRule type="expression" dxfId="19" priority="24132">
      <formula>OR(U208="CT",U208="SCIK",U208="CUMIL")</formula>
    </cfRule>
    <cfRule type="expression" dxfId="9" priority="24133">
      <formula>OR(U208="TR",U208="TDM",U208="PKT")</formula>
    </cfRule>
  </conditionalFormatting>
  <conditionalFormatting sqref="W208">
    <cfRule type="expression" dxfId="21" priority="23828">
      <formula>OR(W208="FI")</formula>
    </cfRule>
    <cfRule type="expression" dxfId="3" priority="23829">
      <formula>OR(W208="L",W208="OTG")</formula>
    </cfRule>
    <cfRule type="expression" dxfId="20" priority="23830">
      <formula>OR(W208="FG")</formula>
    </cfRule>
    <cfRule type="expression" dxfId="50" priority="23831">
      <formula>OR(W208="OP",W208="RS",W208="RTS",#REF!="PRM",W208="CB")</formula>
    </cfRule>
    <cfRule type="expression" dxfId="19" priority="23832">
      <formula>OR(W208="CT",W208="SCIK",W208="CUMIL")</formula>
    </cfRule>
    <cfRule type="expression" dxfId="9" priority="23833">
      <formula>OR(W208="TR",W208="TDM",W208="PKT")</formula>
    </cfRule>
    <cfRule type="expression" dxfId="21" priority="23822">
      <formula>OR(W208="FI")</formula>
    </cfRule>
    <cfRule type="expression" dxfId="3" priority="23823">
      <formula>OR(W208="L",W208="OTG")</formula>
    </cfRule>
    <cfRule type="expression" dxfId="20" priority="23824">
      <formula>OR(W208="FG")</formula>
    </cfRule>
    <cfRule type="expression" dxfId="50" priority="23825">
      <formula>OR(W208="OP",W208="RS",W208="RTS",#REF!="PRM",W208="CB")</formula>
    </cfRule>
    <cfRule type="expression" dxfId="19" priority="23826">
      <formula>OR(W208="CT",W208="SCIK",W208="CUMIL")</formula>
    </cfRule>
    <cfRule type="expression" dxfId="9" priority="23827">
      <formula>OR(W208="TR",W208="TDM",W208="PKT")</formula>
    </cfRule>
    <cfRule type="expression" dxfId="21" priority="23816">
      <formula>OR(W208="FI")</formula>
    </cfRule>
    <cfRule type="expression" dxfId="3" priority="23817">
      <formula>OR(W208="L",W208="OTG")</formula>
    </cfRule>
    <cfRule type="expression" dxfId="20" priority="23818">
      <formula>OR(W208="FG")</formula>
    </cfRule>
    <cfRule type="expression" dxfId="50" priority="23819">
      <formula>OR(W208="OP",W208="RS",W208="RTS",#REF!="PRM",W208="CB")</formula>
    </cfRule>
    <cfRule type="expression" dxfId="19" priority="23820">
      <formula>OR(W208="CT",W208="SCIK",W208="CUMIL")</formula>
    </cfRule>
    <cfRule type="expression" dxfId="9" priority="23821">
      <formula>OR(W208="TR",W208="TDM",W208="PKT")</formula>
    </cfRule>
    <cfRule type="expression" dxfId="21" priority="23810">
      <formula>OR(W208="FI")</formula>
    </cfRule>
    <cfRule type="expression" dxfId="3" priority="23811">
      <formula>OR(W208="L",W208="OTG")</formula>
    </cfRule>
    <cfRule type="expression" dxfId="20" priority="23812">
      <formula>OR(W208="FG")</formula>
    </cfRule>
    <cfRule type="expression" dxfId="50" priority="23813">
      <formula>OR(W208="OP",W208="RS",W208="RTS",#REF!="PRM",W208="CB")</formula>
    </cfRule>
    <cfRule type="expression" dxfId="19" priority="23814">
      <formula>OR(W208="CT",W208="SCIK",W208="CUMIL")</formula>
    </cfRule>
    <cfRule type="expression" dxfId="9" priority="23815">
      <formula>OR(W208="TR",W208="TDM",W208="PKT")</formula>
    </cfRule>
    <cfRule type="expression" dxfId="21" priority="23804">
      <formula>OR(W208="FI")</formula>
    </cfRule>
    <cfRule type="expression" dxfId="3" priority="23805">
      <formula>OR(W208="L",W208="OTG")</formula>
    </cfRule>
    <cfRule type="expression" dxfId="20" priority="23806">
      <formula>OR(W208="FG")</formula>
    </cfRule>
    <cfRule type="expression" dxfId="50" priority="23807">
      <formula>OR(W208="OP",W208="RS",W208="RTS",#REF!="PRM",W208="CB")</formula>
    </cfRule>
    <cfRule type="expression" dxfId="19" priority="23808">
      <formula>OR(W208="CT",W208="SCIK",W208="CUMIL")</formula>
    </cfRule>
    <cfRule type="expression" dxfId="9" priority="23809">
      <formula>OR(W208="TR",W208="TDM",W208="PKT")</formula>
    </cfRule>
    <cfRule type="expression" dxfId="21" priority="23708">
      <formula>OR(W208="FI")</formula>
    </cfRule>
    <cfRule type="expression" dxfId="3" priority="23709">
      <formula>OR(W208="L",W208="OTG")</formula>
    </cfRule>
    <cfRule type="expression" dxfId="20" priority="23710">
      <formula>OR(W208="FG")</formula>
    </cfRule>
    <cfRule type="expression" dxfId="50" priority="23711">
      <formula>OR(W208="OP",W208="RS",W208="RTS",#REF!="PRM",W208="CB")</formula>
    </cfRule>
    <cfRule type="expression" dxfId="19" priority="23712">
      <formula>OR(W208="CT",W208="SCIK",W208="CUMIL")</formula>
    </cfRule>
    <cfRule type="expression" dxfId="9" priority="23713">
      <formula>OR(W208="TR",W208="TDM",W208="PKT")</formula>
    </cfRule>
    <cfRule type="expression" dxfId="21" priority="23702">
      <formula>OR(W208="FI")</formula>
    </cfRule>
    <cfRule type="expression" dxfId="3" priority="23703">
      <formula>OR(W208="L",W208="OTG")</formula>
    </cfRule>
    <cfRule type="expression" dxfId="20" priority="23704">
      <formula>OR(W208="FG")</formula>
    </cfRule>
    <cfRule type="expression" dxfId="50" priority="23705">
      <formula>OR(W208="OP",W208="RS",W208="RTS",#REF!="PRM",W208="CB")</formula>
    </cfRule>
    <cfRule type="expression" dxfId="19" priority="23706">
      <formula>OR(W208="CT",W208="SCIK",W208="CUMIL")</formula>
    </cfRule>
    <cfRule type="expression" dxfId="9" priority="23707">
      <formula>OR(W208="TR",W208="TDM",W208="PKT")</formula>
    </cfRule>
    <cfRule type="expression" dxfId="21" priority="23696">
      <formula>OR(W208="FI")</formula>
    </cfRule>
    <cfRule type="expression" dxfId="3" priority="23697">
      <formula>OR(W208="L",W208="OTG")</formula>
    </cfRule>
    <cfRule type="expression" dxfId="20" priority="23698">
      <formula>OR(W208="FG")</formula>
    </cfRule>
    <cfRule type="expression" dxfId="50" priority="23699">
      <formula>OR(W208="OP",W208="RS",W208="RTS",#REF!="PRM",W208="CB")</formula>
    </cfRule>
    <cfRule type="expression" dxfId="19" priority="23700">
      <formula>OR(W208="CT",W208="SCIK",W208="CUMIL")</formula>
    </cfRule>
    <cfRule type="expression" dxfId="9" priority="23701">
      <formula>OR(W208="TR",W208="TDM",W208="PKT")</formula>
    </cfRule>
    <cfRule type="expression" dxfId="21" priority="23690">
      <formula>OR(W208="FI")</formula>
    </cfRule>
    <cfRule type="expression" dxfId="3" priority="23691">
      <formula>OR(W208="L",W208="OTG")</formula>
    </cfRule>
    <cfRule type="expression" dxfId="20" priority="23692">
      <formula>OR(W208="FG")</formula>
    </cfRule>
    <cfRule type="expression" dxfId="50" priority="23693">
      <formula>OR(W208="OP",W208="RS",W208="RTS",#REF!="PRM",W208="CB")</formula>
    </cfRule>
    <cfRule type="expression" dxfId="19" priority="23694">
      <formula>OR(W208="CT",W208="SCIK",W208="CUMIL")</formula>
    </cfRule>
    <cfRule type="expression" dxfId="9" priority="23695">
      <formula>OR(W208="TR",W208="TDM",W208="PKT")</formula>
    </cfRule>
    <cfRule type="expression" dxfId="21" priority="23684">
      <formula>OR(W208="FI")</formula>
    </cfRule>
    <cfRule type="expression" dxfId="3" priority="23685">
      <formula>OR(W208="L",W208="OTG")</formula>
    </cfRule>
    <cfRule type="expression" dxfId="20" priority="23686">
      <formula>OR(W208="FG")</formula>
    </cfRule>
    <cfRule type="expression" dxfId="50" priority="23687">
      <formula>OR(W208="OP",W208="RS",W208="RTS",#REF!="PRM",W208="CB")</formula>
    </cfRule>
    <cfRule type="expression" dxfId="19" priority="23688">
      <formula>OR(W208="CT",W208="SCIK",W208="CUMIL")</formula>
    </cfRule>
    <cfRule type="expression" dxfId="9" priority="23689">
      <formula>OR(W208="TR",W208="TDM",W208="PKT")</formula>
    </cfRule>
    <cfRule type="expression" dxfId="21" priority="23678">
      <formula>OR(W208="FI")</formula>
    </cfRule>
    <cfRule type="expression" dxfId="3" priority="23679">
      <formula>OR(W208="L",W208="OTG")</formula>
    </cfRule>
    <cfRule type="expression" dxfId="20" priority="23680">
      <formula>OR(W208="FG")</formula>
    </cfRule>
    <cfRule type="expression" dxfId="50" priority="23681">
      <formula>OR(W208="OP",W208="RS",W208="RTS",#REF!="PRM",W208="CB")</formula>
    </cfRule>
    <cfRule type="expression" dxfId="19" priority="23682">
      <formula>OR(W208="CT",W208="SCIK",W208="CUMIL")</formula>
    </cfRule>
    <cfRule type="expression" dxfId="9" priority="23683">
      <formula>OR(W208="TR",W208="TDM",W208="PKT")</formula>
    </cfRule>
    <cfRule type="expression" dxfId="21" priority="23672">
      <formula>OR(W208="FI")</formula>
    </cfRule>
    <cfRule type="expression" dxfId="3" priority="23673">
      <formula>OR(W208="L",W208="OTG")</formula>
    </cfRule>
    <cfRule type="expression" dxfId="20" priority="23674">
      <formula>OR(W208="FG")</formula>
    </cfRule>
    <cfRule type="expression" dxfId="50" priority="23675">
      <formula>OR(W208="OP",W208="RS",W208="RTS",#REF!="PRM",W208="CB")</formula>
    </cfRule>
    <cfRule type="expression" dxfId="19" priority="23676">
      <formula>OR(W208="CT",W208="SCIK",W208="CUMIL")</formula>
    </cfRule>
    <cfRule type="expression" dxfId="9" priority="23677">
      <formula>OR(W208="TR",W208="TDM",W208="PKT")</formula>
    </cfRule>
  </conditionalFormatting>
  <conditionalFormatting sqref="AE208:AF208">
    <cfRule type="expression" dxfId="21" priority="51242">
      <formula>OR(AE208="FI")</formula>
    </cfRule>
    <cfRule type="expression" dxfId="3" priority="51243">
      <formula>OR(AE208="L",AE208="OTG")</formula>
    </cfRule>
    <cfRule type="expression" dxfId="20" priority="51244">
      <formula>OR(AE208="FG")</formula>
    </cfRule>
    <cfRule type="expression" dxfId="50" priority="51245">
      <formula>OR(AE208="OP",AE208="RS",AE208="RTS",#REF!="PRM",AE208="CB")</formula>
    </cfRule>
    <cfRule type="expression" dxfId="19" priority="51246">
      <formula>OR(AE208="CT",AE208="SCIK",AE208="CUMIL")</formula>
    </cfRule>
    <cfRule type="expression" dxfId="9" priority="51247">
      <formula>OR(AE208="TR",AE208="TDM",AE208="PKT")</formula>
    </cfRule>
  </conditionalFormatting>
  <conditionalFormatting sqref="AF208">
    <cfRule type="expression" dxfId="21" priority="51551">
      <formula>OR(AF208="FI")</formula>
    </cfRule>
    <cfRule type="expression" dxfId="3" priority="51552">
      <formula>OR(AF208="L",AF208="OTG")</formula>
    </cfRule>
    <cfRule type="expression" dxfId="20" priority="51553">
      <formula>OR(AF208="FG")</formula>
    </cfRule>
    <cfRule type="expression" dxfId="50" priority="51554">
      <formula>OR(AF208="OP",AF208="RS",AF208="RTS",#REF!="PRM",AF208="CB")</formula>
    </cfRule>
    <cfRule type="expression" dxfId="19" priority="51555">
      <formula>OR(AF208="CT",AF208="SCIK",AF208="CUMIL")</formula>
    </cfRule>
    <cfRule type="expression" dxfId="9" priority="51556">
      <formula>OR(AF208="TR",AF208="TDM",AF208="PKT")</formula>
    </cfRule>
    <cfRule type="expression" dxfId="21" priority="51494">
      <formula>OR(AF208="FI")</formula>
    </cfRule>
    <cfRule type="expression" dxfId="3" priority="51495">
      <formula>OR(AF208="L",AF208="OTG")</formula>
    </cfRule>
    <cfRule type="expression" dxfId="20" priority="51496">
      <formula>OR(AF208="FG")</formula>
    </cfRule>
    <cfRule type="expression" dxfId="50" priority="51497">
      <formula>OR(AF208="OP",AF208="RS",AF208="RTS",#REF!="PRM",AF208="CB")</formula>
    </cfRule>
    <cfRule type="expression" dxfId="19" priority="51498">
      <formula>OR(AF208="CT",AF208="SCIK",AF208="CUMIL")</formula>
    </cfRule>
    <cfRule type="expression" dxfId="9" priority="51499">
      <formula>OR(AF208="TR",AF208="TDM",AF208="PKT")</formula>
    </cfRule>
    <cfRule type="expression" dxfId="21" priority="51488">
      <formula>OR(AF208="FI")</formula>
    </cfRule>
    <cfRule type="expression" dxfId="3" priority="51489">
      <formula>OR(AF208="L",AF208="OTG")</formula>
    </cfRule>
    <cfRule type="expression" dxfId="20" priority="51490">
      <formula>OR(AF208="FG")</formula>
    </cfRule>
    <cfRule type="expression" dxfId="50" priority="51491">
      <formula>OR(AF208="OP",AF208="RS",AF208="RTS",#REF!="PRM",AF208="CB")</formula>
    </cfRule>
    <cfRule type="expression" dxfId="19" priority="51492">
      <formula>OR(AF208="CT",AF208="SCIK",AF208="CUMIL")</formula>
    </cfRule>
    <cfRule type="expression" dxfId="9" priority="51493">
      <formula>OR(AF208="TR",AF208="TDM",AF208="PKT")</formula>
    </cfRule>
    <cfRule type="expression" dxfId="21" priority="51482">
      <formula>OR(AF208="FI")</formula>
    </cfRule>
    <cfRule type="expression" dxfId="3" priority="51483">
      <formula>OR(AF208="L",AF208="OTG")</formula>
    </cfRule>
    <cfRule type="expression" dxfId="20" priority="51484">
      <formula>OR(AF208="FG")</formula>
    </cfRule>
    <cfRule type="expression" dxfId="50" priority="51485">
      <formula>OR(AF208="OP",AF208="RS",AF208="RTS",#REF!="PRM",AF208="CB")</formula>
    </cfRule>
    <cfRule type="expression" dxfId="19" priority="51486">
      <formula>OR(AF208="CT",AF208="SCIK",AF208="CUMIL")</formula>
    </cfRule>
    <cfRule type="expression" dxfId="9" priority="51487">
      <formula>OR(AF208="TR",AF208="TDM",AF208="PKT")</formula>
    </cfRule>
    <cfRule type="expression" dxfId="21" priority="51476">
      <formula>OR(AF208="FI")</formula>
    </cfRule>
    <cfRule type="expression" dxfId="3" priority="51477">
      <formula>OR(AF208="L",AF208="OTG")</formula>
    </cfRule>
    <cfRule type="expression" dxfId="20" priority="51478">
      <formula>OR(AF208="FG")</formula>
    </cfRule>
    <cfRule type="expression" dxfId="50" priority="51479">
      <formula>OR(AF208="OP",AF208="RS",AF208="RTS",#REF!="PRM",AF208="CB")</formula>
    </cfRule>
    <cfRule type="expression" dxfId="19" priority="51480">
      <formula>OR(AF208="CT",AF208="SCIK",AF208="CUMIL")</formula>
    </cfRule>
    <cfRule type="expression" dxfId="9" priority="51481">
      <formula>OR(AF208="TR",AF208="TDM",AF208="PKT")</formula>
    </cfRule>
    <cfRule type="expression" dxfId="21" priority="51236">
      <formula>OR(AF208="FI")</formula>
    </cfRule>
    <cfRule type="expression" dxfId="3" priority="51237">
      <formula>OR(AF208="L",AF208="OTG")</formula>
    </cfRule>
    <cfRule type="expression" dxfId="20" priority="51238">
      <formula>OR(AF208="FG")</formula>
    </cfRule>
    <cfRule type="expression" dxfId="50" priority="51239">
      <formula>OR(AF208="OP",AF208="RS",AF208="RTS",#REF!="PRM",AF208="CB")</formula>
    </cfRule>
    <cfRule type="expression" dxfId="19" priority="51240">
      <formula>OR(AF208="CT",AF208="SCIK",AF208="CUMIL")</formula>
    </cfRule>
    <cfRule type="expression" dxfId="9" priority="51241">
      <formula>OR(AF208="TR",AF208="TDM",AF208="PKT")</formula>
    </cfRule>
  </conditionalFormatting>
  <conditionalFormatting sqref="AG208">
    <cfRule type="expression" dxfId="21" priority="48173">
      <formula>OR(AG208="FI")</formula>
    </cfRule>
    <cfRule type="expression" dxfId="3" priority="48174">
      <formula>OR(AG208="L",AG208="OTG")</formula>
    </cfRule>
    <cfRule type="expression" dxfId="20" priority="48175">
      <formula>OR(AG208="FG")</formula>
    </cfRule>
    <cfRule type="expression" dxfId="50" priority="48176">
      <formula>OR(AG208="OP",AG208="RS",AG208="RTS",#REF!="PRM",AG208="CB")</formula>
    </cfRule>
    <cfRule type="expression" dxfId="19" priority="48177">
      <formula>OR(AG208="CT",AG208="SCIK",AG208="CUMIL")</formula>
    </cfRule>
    <cfRule type="expression" dxfId="9" priority="48178">
      <formula>OR(AG208="TR",AG208="TDM",AG208="PKT")</formula>
    </cfRule>
    <cfRule type="cellIs" dxfId="15" priority="48170" operator="equal">
      <formula>"EG (WFO)"</formula>
    </cfRule>
    <cfRule type="cellIs" dxfId="15" priority="48171" operator="equal">
      <formula>"EE (WFO)"</formula>
    </cfRule>
    <cfRule type="cellIs" dxfId="15" priority="48172" operator="equal">
      <formula>"EC (WFO)"</formula>
    </cfRule>
    <cfRule type="cellIs" dxfId="15" priority="48166" operator="equal">
      <formula>"EO (WFO)"</formula>
    </cfRule>
    <cfRule type="cellIs" dxfId="53" priority="48167" operator="equal">
      <formula>"EK (WFO)"</formula>
    </cfRule>
    <cfRule type="cellIs" dxfId="54" priority="48168" operator="equal">
      <formula>"FI (WFO)"</formula>
    </cfRule>
    <cfRule type="cellIs" dxfId="55" priority="48169" operator="equal">
      <formula>"FG (WFO)"</formula>
    </cfRule>
    <cfRule type="expression" dxfId="21" priority="48160">
      <formula>OR(AG208="FI")</formula>
    </cfRule>
    <cfRule type="expression" dxfId="3" priority="48161">
      <formula>OR(AG208="L",AG208="OTG")</formula>
    </cfRule>
    <cfRule type="expression" dxfId="20" priority="48162">
      <formula>OR(AG208="FG")</formula>
    </cfRule>
    <cfRule type="expression" dxfId="50" priority="48163">
      <formula>OR(AG208="OP",AG208="RS",AG208="RTS",#REF!="PRM",AG208="CB")</formula>
    </cfRule>
    <cfRule type="expression" dxfId="19" priority="48164">
      <formula>OR(AG208="CT",AG208="SCIK",AG208="CUMIL")</formula>
    </cfRule>
    <cfRule type="expression" dxfId="9" priority="48165">
      <formula>OR(AG208="TR",AG208="TDM",AG208="PKT")</formula>
    </cfRule>
    <cfRule type="expression" dxfId="21" priority="48154">
      <formula>OR(AG208="FI")</formula>
    </cfRule>
    <cfRule type="expression" dxfId="3" priority="48155">
      <formula>OR(AG208="L",AG208="OTG")</formula>
    </cfRule>
    <cfRule type="expression" dxfId="20" priority="48156">
      <formula>OR(AG208="FG")</formula>
    </cfRule>
    <cfRule type="expression" dxfId="50" priority="48157">
      <formula>OR(AG208="OP",AG208="RS",AG208="RTS",#REF!="PRM",AG208="CB")</formula>
    </cfRule>
    <cfRule type="expression" dxfId="19" priority="48158">
      <formula>OR(AG208="CT",AG208="SCIK",AG208="CUMIL")</formula>
    </cfRule>
    <cfRule type="expression" dxfId="9" priority="48159">
      <formula>OR(AG208="TR",AG208="TDM",AG208="PKT")</formula>
    </cfRule>
    <cfRule type="expression" dxfId="21" priority="48148">
      <formula>OR(AG208="FI")</formula>
    </cfRule>
    <cfRule type="expression" dxfId="3" priority="48149">
      <formula>OR(AG208="L",AG208="OTG")</formula>
    </cfRule>
    <cfRule type="expression" dxfId="20" priority="48150">
      <formula>OR(AG208="FG")</formula>
    </cfRule>
    <cfRule type="expression" dxfId="50" priority="48151">
      <formula>OR(AG208="OP",AG208="RS",AG208="RTS",#REF!="PRM",AG208="CB")</formula>
    </cfRule>
    <cfRule type="expression" dxfId="19" priority="48152">
      <formula>OR(AG208="CT",AG208="SCIK",AG208="CUMIL")</formula>
    </cfRule>
    <cfRule type="expression" dxfId="9" priority="48153">
      <formula>OR(AG208="TR",AG208="TDM",AG208="PKT")</formula>
    </cfRule>
    <cfRule type="expression" dxfId="21" priority="48142">
      <formula>OR(AG208="FI")</formula>
    </cfRule>
    <cfRule type="expression" dxfId="3" priority="48143">
      <formula>OR(AG208="L",AG208="OTG")</formula>
    </cfRule>
    <cfRule type="expression" dxfId="20" priority="48144">
      <formula>OR(AG208="FG")</formula>
    </cfRule>
    <cfRule type="expression" dxfId="50" priority="48145">
      <formula>OR(AG208="OP",AG208="RS",AG208="RTS",#REF!="PRM",AG208="CB")</formula>
    </cfRule>
    <cfRule type="expression" dxfId="19" priority="48146">
      <formula>OR(AG208="CT",AG208="SCIK",AG208="CUMIL")</formula>
    </cfRule>
    <cfRule type="expression" dxfId="9" priority="48147">
      <formula>OR(AG208="TR",AG208="TDM",AG208="PKT")</formula>
    </cfRule>
    <cfRule type="expression" dxfId="21" priority="48136">
      <formula>OR(AG208="FI")</formula>
    </cfRule>
    <cfRule type="expression" dxfId="3" priority="48137">
      <formula>OR(AG208="L",AG208="OTG")</formula>
    </cfRule>
    <cfRule type="expression" dxfId="20" priority="48138">
      <formula>OR(AG208="FG")</formula>
    </cfRule>
    <cfRule type="expression" dxfId="50" priority="48139">
      <formula>OR(AG208="OP",AG208="RS",AG208="RTS",#REF!="PRM",AG208="CB")</formula>
    </cfRule>
    <cfRule type="expression" dxfId="19" priority="48140">
      <formula>OR(AG208="CT",AG208="SCIK",AG208="CUMIL")</formula>
    </cfRule>
    <cfRule type="expression" dxfId="9" priority="48141">
      <formula>OR(AG208="TR",AG208="TDM",AG208="PKT")</formula>
    </cfRule>
    <cfRule type="expression" dxfId="21" priority="48130">
      <formula>OR(AG208="FI")</formula>
    </cfRule>
    <cfRule type="expression" dxfId="3" priority="48131">
      <formula>OR(AG208="L",AG208="OTG")</formula>
    </cfRule>
    <cfRule type="expression" dxfId="20" priority="48132">
      <formula>OR(AG208="FG")</formula>
    </cfRule>
    <cfRule type="expression" dxfId="50" priority="48133">
      <formula>OR(AG208="OP",AG208="RS",AG208="RTS",#REF!="PRM",AG208="CB")</formula>
    </cfRule>
    <cfRule type="expression" dxfId="19" priority="48134">
      <formula>OR(AG208="CT",AG208="SCIK",AG208="CUMIL")</formula>
    </cfRule>
    <cfRule type="expression" dxfId="9" priority="48135">
      <formula>OR(AG208="TR",AG208="TDM",AG208="PKT")</formula>
    </cfRule>
    <cfRule type="expression" dxfId="21" priority="48124">
      <formula>OR(AG208="FI")</formula>
    </cfRule>
    <cfRule type="expression" dxfId="3" priority="48125">
      <formula>OR(AG208="L",AG208="OTG")</formula>
    </cfRule>
    <cfRule type="expression" dxfId="20" priority="48126">
      <formula>OR(AG208="FG")</formula>
    </cfRule>
    <cfRule type="expression" dxfId="50" priority="48127">
      <formula>OR(AG208="OP",AG208="RS",AG208="RTS",#REF!="PRM",AG208="CB")</formula>
    </cfRule>
    <cfRule type="expression" dxfId="19" priority="48128">
      <formula>OR(AG208="CT",AG208="SCIK",AG208="CUMIL")</formula>
    </cfRule>
    <cfRule type="expression" dxfId="9" priority="48129">
      <formula>OR(AG208="TR",AG208="TDM",AG208="PKT")</formula>
    </cfRule>
    <cfRule type="expression" dxfId="21" priority="48118">
      <formula>OR(AG208="FI")</formula>
    </cfRule>
    <cfRule type="expression" dxfId="3" priority="48119">
      <formula>OR(AG208="L",AG208="OTG")</formula>
    </cfRule>
    <cfRule type="expression" dxfId="20" priority="48120">
      <formula>OR(AG208="FG")</formula>
    </cfRule>
    <cfRule type="expression" dxfId="50" priority="48121">
      <formula>OR(AG208="OP",AG208="RS",AG208="RTS",#REF!="PRM",AG208="CB")</formula>
    </cfRule>
    <cfRule type="expression" dxfId="19" priority="48122">
      <formula>OR(AG208="CT",AG208="SCIK",AG208="CUMIL")</formula>
    </cfRule>
    <cfRule type="expression" dxfId="9" priority="48123">
      <formula>OR(AG208="TR",AG208="TDM",AG208="PKT")</formula>
    </cfRule>
    <cfRule type="expression" dxfId="21" priority="48112">
      <formula>OR(AG208="FI")</formula>
    </cfRule>
    <cfRule type="expression" dxfId="3" priority="48113">
      <formula>OR(AG208="L",AG208="OTG")</formula>
    </cfRule>
    <cfRule type="expression" dxfId="20" priority="48114">
      <formula>OR(AG208="FG")</formula>
    </cfRule>
    <cfRule type="expression" dxfId="50" priority="48115">
      <formula>OR(AG208="OP",AG208="RS",AG208="RTS",#REF!="PRM",AG208="CB")</formula>
    </cfRule>
    <cfRule type="expression" dxfId="19" priority="48116">
      <formula>OR(AG208="CT",AG208="SCIK",AG208="CUMIL")</formula>
    </cfRule>
    <cfRule type="expression" dxfId="9" priority="48117">
      <formula>OR(AG208="TR",AG208="TDM",AG208="PKT")</formula>
    </cfRule>
  </conditionalFormatting>
  <conditionalFormatting sqref="AH208">
    <cfRule type="expression" dxfId="21" priority="50891">
      <formula>OR(AH208="FI")</formula>
    </cfRule>
    <cfRule type="expression" dxfId="3" priority="50892">
      <formula>OR(AH208="L",AH208="OTG")</formula>
    </cfRule>
    <cfRule type="expression" dxfId="20" priority="50893">
      <formula>OR(AH208="FG")</formula>
    </cfRule>
    <cfRule type="expression" dxfId="50" priority="50894">
      <formula>OR(AH208="OP",AH208="RS",AH208="RTS",#REF!="PRM",AH208="CB")</formula>
    </cfRule>
    <cfRule type="expression" dxfId="19" priority="50895">
      <formula>OR(AH208="CT",AH208="SCIK",AH208="CUMIL")</formula>
    </cfRule>
    <cfRule type="expression" dxfId="9" priority="50896">
      <formula>OR(AH208="TR",AH208="TDM",AH208="PKT")</formula>
    </cfRule>
    <cfRule type="cellIs" dxfId="15" priority="50888" operator="equal">
      <formula>"EG (WFO)"</formula>
    </cfRule>
    <cfRule type="cellIs" dxfId="15" priority="50889" operator="equal">
      <formula>"EE (WFO)"</formula>
    </cfRule>
    <cfRule type="cellIs" dxfId="15" priority="50890" operator="equal">
      <formula>"EC (WFO)"</formula>
    </cfRule>
    <cfRule type="expression" dxfId="21" priority="50728">
      <formula>OR(AH208="FI")</formula>
    </cfRule>
    <cfRule type="expression" dxfId="3" priority="50729">
      <formula>OR(AH208="L",AH208="OTG")</formula>
    </cfRule>
    <cfRule type="expression" dxfId="20" priority="50730">
      <formula>OR(AH208="FG")</formula>
    </cfRule>
    <cfRule type="expression" dxfId="50" priority="50731">
      <formula>OR(AH208="OP",AH208="RS",AH208="RTS",#REF!="PRM",AH208="CB")</formula>
    </cfRule>
    <cfRule type="expression" dxfId="19" priority="50732">
      <formula>OR(AH208="CT",AH208="SCIK",AH208="CUMIL")</formula>
    </cfRule>
    <cfRule type="expression" dxfId="9" priority="50733">
      <formula>OR(AH208="TR",AH208="TDM",AH208="PKT")</formula>
    </cfRule>
  </conditionalFormatting>
  <conditionalFormatting sqref="AH208:AI208">
    <cfRule type="cellIs" dxfId="15" priority="50734" operator="equal">
      <formula>"EG (WFO)"</formula>
    </cfRule>
    <cfRule type="cellIs" dxfId="15" priority="50735" operator="equal">
      <formula>"EE (WFO)"</formula>
    </cfRule>
    <cfRule type="cellIs" dxfId="15" priority="50736" operator="equal">
      <formula>"EC (WFO)"</formula>
    </cfRule>
  </conditionalFormatting>
  <conditionalFormatting sqref="AI208">
    <cfRule type="expression" dxfId="21" priority="50900">
      <formula>OR(AI208="FI")</formula>
    </cfRule>
    <cfRule type="expression" dxfId="3" priority="50901">
      <formula>OR(AI208="L",AI208="OTG")</formula>
    </cfRule>
    <cfRule type="expression" dxfId="20" priority="50902">
      <formula>OR(AI208="FG")</formula>
    </cfRule>
    <cfRule type="expression" dxfId="50" priority="50903">
      <formula>OR(AI208="OP",AI208="RS",AI208="RTS",#REF!="PRM",AI208="CB")</formula>
    </cfRule>
    <cfRule type="expression" dxfId="19" priority="50904">
      <formula>OR(AI208="CT",AI208="SCIK",AI208="CUMIL")</formula>
    </cfRule>
    <cfRule type="expression" dxfId="9" priority="50905">
      <formula>OR(AI208="TR",AI208="TDM",AI208="PKT")</formula>
    </cfRule>
    <cfRule type="cellIs" dxfId="15" priority="50897" operator="equal">
      <formula>"EG (WFO)"</formula>
    </cfRule>
    <cfRule type="cellIs" dxfId="15" priority="50898" operator="equal">
      <formula>"EE (WFO)"</formula>
    </cfRule>
    <cfRule type="cellIs" dxfId="15" priority="50899" operator="equal">
      <formula>"EC (WFO)"</formula>
    </cfRule>
    <cfRule type="expression" dxfId="21" priority="50737">
      <formula>OR(AI208="FI")</formula>
    </cfRule>
    <cfRule type="expression" dxfId="3" priority="50738">
      <formula>OR(AI208="L",AI208="OTG")</formula>
    </cfRule>
    <cfRule type="expression" dxfId="20" priority="50739">
      <formula>OR(AI208="FG")</formula>
    </cfRule>
    <cfRule type="expression" dxfId="50" priority="50740">
      <formula>OR(AI208="OP",AI208="RS",AI208="RTS",#REF!="PRM",AI208="CB")</formula>
    </cfRule>
    <cfRule type="expression" dxfId="19" priority="50741">
      <formula>OR(AI208="CT",AI208="SCIK",AI208="CUMIL")</formula>
    </cfRule>
    <cfRule type="expression" dxfId="9" priority="50742">
      <formula>OR(AI208="TR",AI208="TDM",AI208="PKT")</formula>
    </cfRule>
  </conditionalFormatting>
  <conditionalFormatting sqref="AJ208">
    <cfRule type="expression" dxfId="21" priority="48106">
      <formula>OR(AJ208="FI")</formula>
    </cfRule>
    <cfRule type="expression" dxfId="3" priority="48107">
      <formula>OR(AJ208="L",AJ208="OTG")</formula>
    </cfRule>
    <cfRule type="expression" dxfId="20" priority="48108">
      <formula>OR(AJ208="FG")</formula>
    </cfRule>
    <cfRule type="expression" dxfId="50" priority="48109">
      <formula>OR(AJ208="OP",AJ208="RS",AJ208="RTS",#REF!="PRM",AJ208="CB")</formula>
    </cfRule>
    <cfRule type="expression" dxfId="19" priority="48110">
      <formula>OR(AJ208="CT",AJ208="SCIK",AJ208="CUMIL")</formula>
    </cfRule>
    <cfRule type="expression" dxfId="9" priority="48111">
      <formula>OR(AJ208="TR",AJ208="TDM",AJ208="PKT")</formula>
    </cfRule>
    <cfRule type="cellIs" dxfId="15" priority="48103" operator="equal">
      <formula>"EG (WFO)"</formula>
    </cfRule>
    <cfRule type="cellIs" dxfId="15" priority="48104" operator="equal">
      <formula>"EE (WFO)"</formula>
    </cfRule>
    <cfRule type="cellIs" dxfId="15" priority="48105" operator="equal">
      <formula>"EC (WFO)"</formula>
    </cfRule>
    <cfRule type="cellIs" dxfId="15" priority="48099" operator="equal">
      <formula>"EO (WFO)"</formula>
    </cfRule>
    <cfRule type="cellIs" dxfId="53" priority="48100" operator="equal">
      <formula>"EK (WFO)"</formula>
    </cfRule>
    <cfRule type="cellIs" dxfId="54" priority="48101" operator="equal">
      <formula>"FI (WFO)"</formula>
    </cfRule>
    <cfRule type="cellIs" dxfId="55" priority="48102" operator="equal">
      <formula>"FG (WFO)"</formula>
    </cfRule>
    <cfRule type="expression" dxfId="21" priority="48093">
      <formula>OR(AJ208="FI")</formula>
    </cfRule>
    <cfRule type="expression" dxfId="3" priority="48094">
      <formula>OR(AJ208="L",AJ208="OTG")</formula>
    </cfRule>
    <cfRule type="expression" dxfId="20" priority="48095">
      <formula>OR(AJ208="FG")</formula>
    </cfRule>
    <cfRule type="expression" dxfId="50" priority="48096">
      <formula>OR(AJ208="OP",AJ208="RS",AJ208="RTS",#REF!="PRM",AJ208="CB")</formula>
    </cfRule>
    <cfRule type="expression" dxfId="19" priority="48097">
      <formula>OR(AJ208="CT",AJ208="SCIK",AJ208="CUMIL")</formula>
    </cfRule>
    <cfRule type="expression" dxfId="9" priority="48098">
      <formula>OR(AJ208="TR",AJ208="TDM",AJ208="PKT")</formula>
    </cfRule>
    <cfRule type="expression" dxfId="21" priority="48087">
      <formula>OR(AJ208="FI")</formula>
    </cfRule>
    <cfRule type="expression" dxfId="3" priority="48088">
      <formula>OR(AJ208="L",AJ208="OTG")</formula>
    </cfRule>
    <cfRule type="expression" dxfId="20" priority="48089">
      <formula>OR(AJ208="FG")</formula>
    </cfRule>
    <cfRule type="expression" dxfId="50" priority="48090">
      <formula>OR(AJ208="OP",AJ208="RS",AJ208="RTS",#REF!="PRM",AJ208="CB")</formula>
    </cfRule>
    <cfRule type="expression" dxfId="19" priority="48091">
      <formula>OR(AJ208="CT",AJ208="SCIK",AJ208="CUMIL")</formula>
    </cfRule>
    <cfRule type="expression" dxfId="9" priority="48092">
      <formula>OR(AJ208="TR",AJ208="TDM",AJ208="PKT")</formula>
    </cfRule>
    <cfRule type="expression" dxfId="21" priority="48081">
      <formula>OR(AJ208="FI")</formula>
    </cfRule>
    <cfRule type="expression" dxfId="3" priority="48082">
      <formula>OR(AJ208="L",AJ208="OTG")</formula>
    </cfRule>
    <cfRule type="expression" dxfId="20" priority="48083">
      <formula>OR(AJ208="FG")</formula>
    </cfRule>
    <cfRule type="expression" dxfId="50" priority="48084">
      <formula>OR(AJ208="OP",AJ208="RS",AJ208="RTS",#REF!="PRM",AJ208="CB")</formula>
    </cfRule>
    <cfRule type="expression" dxfId="19" priority="48085">
      <formula>OR(AJ208="CT",AJ208="SCIK",AJ208="CUMIL")</formula>
    </cfRule>
    <cfRule type="expression" dxfId="9" priority="48086">
      <formula>OR(AJ208="TR",AJ208="TDM",AJ208="PKT")</formula>
    </cfRule>
    <cfRule type="expression" dxfId="21" priority="48075">
      <formula>OR(AJ208="FI")</formula>
    </cfRule>
    <cfRule type="expression" dxfId="3" priority="48076">
      <formula>OR(AJ208="L",AJ208="OTG")</formula>
    </cfRule>
    <cfRule type="expression" dxfId="20" priority="48077">
      <formula>OR(AJ208="FG")</formula>
    </cfRule>
    <cfRule type="expression" dxfId="50" priority="48078">
      <formula>OR(AJ208="OP",AJ208="RS",AJ208="RTS",#REF!="PRM",AJ208="CB")</formula>
    </cfRule>
    <cfRule type="expression" dxfId="19" priority="48079">
      <formula>OR(AJ208="CT",AJ208="SCIK",AJ208="CUMIL")</formula>
    </cfRule>
    <cfRule type="expression" dxfId="9" priority="48080">
      <formula>OR(AJ208="TR",AJ208="TDM",AJ208="PKT")</formula>
    </cfRule>
    <cfRule type="expression" dxfId="21" priority="48069">
      <formula>OR(AJ208="FI")</formula>
    </cfRule>
    <cfRule type="expression" dxfId="3" priority="48070">
      <formula>OR(AJ208="L",AJ208="OTG")</formula>
    </cfRule>
    <cfRule type="expression" dxfId="20" priority="48071">
      <formula>OR(AJ208="FG")</formula>
    </cfRule>
    <cfRule type="expression" dxfId="50" priority="48072">
      <formula>OR(AJ208="OP",AJ208="RS",AJ208="RTS",#REF!="PRM",AJ208="CB")</formula>
    </cfRule>
    <cfRule type="expression" dxfId="19" priority="48073">
      <formula>OR(AJ208="CT",AJ208="SCIK",AJ208="CUMIL")</formula>
    </cfRule>
    <cfRule type="expression" dxfId="9" priority="48074">
      <formula>OR(AJ208="TR",AJ208="TDM",AJ208="PKT")</formula>
    </cfRule>
    <cfRule type="expression" dxfId="21" priority="48063">
      <formula>OR(AJ208="FI")</formula>
    </cfRule>
    <cfRule type="expression" dxfId="3" priority="48064">
      <formula>OR(AJ208="L",AJ208="OTG")</formula>
    </cfRule>
    <cfRule type="expression" dxfId="20" priority="48065">
      <formula>OR(AJ208="FG")</formula>
    </cfRule>
    <cfRule type="expression" dxfId="50" priority="48066">
      <formula>OR(AJ208="OP",AJ208="RS",AJ208="RTS",#REF!="PRM",AJ208="CB")</formula>
    </cfRule>
    <cfRule type="expression" dxfId="19" priority="48067">
      <formula>OR(AJ208="CT",AJ208="SCIK",AJ208="CUMIL")</formula>
    </cfRule>
    <cfRule type="expression" dxfId="9" priority="48068">
      <formula>OR(AJ208="TR",AJ208="TDM",AJ208="PKT")</formula>
    </cfRule>
    <cfRule type="expression" dxfId="21" priority="48057">
      <formula>OR(AJ208="FI")</formula>
    </cfRule>
    <cfRule type="expression" dxfId="3" priority="48058">
      <formula>OR(AJ208="L",AJ208="OTG")</formula>
    </cfRule>
    <cfRule type="expression" dxfId="20" priority="48059">
      <formula>OR(AJ208="FG")</formula>
    </cfRule>
    <cfRule type="expression" dxfId="50" priority="48060">
      <formula>OR(AJ208="OP",AJ208="RS",AJ208="RTS",#REF!="PRM",AJ208="CB")</formula>
    </cfRule>
    <cfRule type="expression" dxfId="19" priority="48061">
      <formula>OR(AJ208="CT",AJ208="SCIK",AJ208="CUMIL")</formula>
    </cfRule>
    <cfRule type="expression" dxfId="9" priority="48062">
      <formula>OR(AJ208="TR",AJ208="TDM",AJ208="PKT")</formula>
    </cfRule>
    <cfRule type="expression" dxfId="21" priority="48051">
      <formula>OR(AJ208="FI")</formula>
    </cfRule>
    <cfRule type="expression" dxfId="3" priority="48052">
      <formula>OR(AJ208="L",AJ208="OTG")</formula>
    </cfRule>
    <cfRule type="expression" dxfId="20" priority="48053">
      <formula>OR(AJ208="FG")</formula>
    </cfRule>
    <cfRule type="expression" dxfId="50" priority="48054">
      <formula>OR(AJ208="OP",AJ208="RS",AJ208="RTS",#REF!="PRM",AJ208="CB")</formula>
    </cfRule>
    <cfRule type="expression" dxfId="19" priority="48055">
      <formula>OR(AJ208="CT",AJ208="SCIK",AJ208="CUMIL")</formula>
    </cfRule>
    <cfRule type="expression" dxfId="9" priority="48056">
      <formula>OR(AJ208="TR",AJ208="TDM",AJ208="PKT")</formula>
    </cfRule>
    <cfRule type="expression" dxfId="21" priority="48045">
      <formula>OR(AJ208="FI")</formula>
    </cfRule>
    <cfRule type="expression" dxfId="3" priority="48046">
      <formula>OR(AJ208="L",AJ208="OTG")</formula>
    </cfRule>
    <cfRule type="expression" dxfId="20" priority="48047">
      <formula>OR(AJ208="FG")</formula>
    </cfRule>
    <cfRule type="expression" dxfId="50" priority="48048">
      <formula>OR(AJ208="OP",AJ208="RS",AJ208="RTS",#REF!="PRM",AJ208="CB")</formula>
    </cfRule>
    <cfRule type="expression" dxfId="19" priority="48049">
      <formula>OR(AJ208="CT",AJ208="SCIK",AJ208="CUMIL")</formula>
    </cfRule>
    <cfRule type="expression" dxfId="9" priority="48050">
      <formula>OR(AJ208="TR",AJ208="TDM",AJ208="PKT")</formula>
    </cfRule>
  </conditionalFormatting>
  <conditionalFormatting sqref="AK208">
    <cfRule type="expression" dxfId="21" priority="47659">
      <formula>OR(AK208="FI")</formula>
    </cfRule>
    <cfRule type="expression" dxfId="3" priority="47660">
      <formula>OR(AK208="L",AK208="OTG")</formula>
    </cfRule>
    <cfRule type="expression" dxfId="20" priority="47661">
      <formula>OR(AK208="FG")</formula>
    </cfRule>
    <cfRule type="expression" dxfId="50" priority="47662">
      <formula>OR(AK208="OP",AK208="RS",AK208="RTS",#REF!="PRM",AK208="CB")</formula>
    </cfRule>
    <cfRule type="expression" dxfId="19" priority="47663">
      <formula>OR(AK208="CT",AK208="SCIK",AK208="CUMIL")</formula>
    </cfRule>
    <cfRule type="expression" dxfId="9" priority="47664">
      <formula>OR(AK208="TR",AK208="TDM",AK208="PKT")</formula>
    </cfRule>
    <cfRule type="cellIs" dxfId="15" priority="47656" operator="equal">
      <formula>"EG (WFO)"</formula>
    </cfRule>
    <cfRule type="cellIs" dxfId="15" priority="47657" operator="equal">
      <formula>"EE (WFO)"</formula>
    </cfRule>
    <cfRule type="cellIs" dxfId="15" priority="47658" operator="equal">
      <formula>"EC (WFO)"</formula>
    </cfRule>
    <cfRule type="cellIs" dxfId="15" priority="47587" operator="equal">
      <formula>"EG (WFO)"</formula>
    </cfRule>
    <cfRule type="cellIs" dxfId="15" priority="47588" operator="equal">
      <formula>"EE (WFO)"</formula>
    </cfRule>
    <cfRule type="cellIs" dxfId="15" priority="47589" operator="equal">
      <formula>"EC (WFO)"</formula>
    </cfRule>
    <cfRule type="expression" dxfId="21" priority="47581">
      <formula>OR(AK208="FI")</formula>
    </cfRule>
    <cfRule type="expression" dxfId="3" priority="47582">
      <formula>OR(AK208="L",AK208="OTG")</formula>
    </cfRule>
    <cfRule type="expression" dxfId="20" priority="47583">
      <formula>OR(AK208="FG")</formula>
    </cfRule>
    <cfRule type="expression" dxfId="50" priority="47584">
      <formula>OR(AK208="OP",AK208="RS",AK208="RTS",#REF!="PRM",AK208="CB")</formula>
    </cfRule>
    <cfRule type="expression" dxfId="19" priority="47585">
      <formula>OR(AK208="CT",AK208="SCIK",AK208="CUMIL")</formula>
    </cfRule>
    <cfRule type="expression" dxfId="9" priority="47586">
      <formula>OR(AK208="TR",AK208="TDM",AK208="PKT")</formula>
    </cfRule>
  </conditionalFormatting>
  <conditionalFormatting sqref="I209">
    <cfRule type="expression" dxfId="21" priority="24961">
      <formula>OR(I209="FI")</formula>
    </cfRule>
    <cfRule type="expression" dxfId="3" priority="24962">
      <formula>OR(I209="L",I209="OTG")</formula>
    </cfRule>
    <cfRule type="expression" dxfId="20" priority="24963">
      <formula>OR(I209="FG")</formula>
    </cfRule>
    <cfRule type="expression" dxfId="50" priority="24964">
      <formula>OR(I209="OP",I209="RS",I209="RTS",#REF!="PRM",I209="CB")</formula>
    </cfRule>
    <cfRule type="expression" dxfId="19" priority="24965">
      <formula>OR(I209="CT",I209="SCIK",I209="CUMIL")</formula>
    </cfRule>
    <cfRule type="expression" dxfId="9" priority="24966">
      <formula>OR(I209="TR",I209="TDM",I209="PKT")</formula>
    </cfRule>
    <cfRule type="expression" dxfId="21" priority="24955">
      <formula>OR(I209="FI")</formula>
    </cfRule>
    <cfRule type="expression" dxfId="3" priority="24956">
      <formula>OR(I209="L",I209="OTG")</formula>
    </cfRule>
    <cfRule type="expression" dxfId="20" priority="24957">
      <formula>OR(I209="FG")</formula>
    </cfRule>
    <cfRule type="expression" dxfId="50" priority="24958">
      <formula>OR(I209="OP",I209="RS",I209="RTS",#REF!="PRM",I209="CB")</formula>
    </cfRule>
    <cfRule type="expression" dxfId="19" priority="24959">
      <formula>OR(I209="CT",I209="SCIK",I209="CUMIL")</formula>
    </cfRule>
    <cfRule type="expression" dxfId="9" priority="24960">
      <formula>OR(I209="TR",I209="TDM",I209="PKT")</formula>
    </cfRule>
    <cfRule type="cellIs" dxfId="15" priority="24952" operator="equal">
      <formula>"EG (WFO)"</formula>
    </cfRule>
    <cfRule type="cellIs" dxfId="15" priority="24953" operator="equal">
      <formula>"EE (WFO)"</formula>
    </cfRule>
    <cfRule type="cellIs" dxfId="15" priority="24954" operator="equal">
      <formula>"EC (WFO)"</formula>
    </cfRule>
    <cfRule type="expression" dxfId="21" priority="24946">
      <formula>OR(I209="FI")</formula>
    </cfRule>
    <cfRule type="expression" dxfId="3" priority="24947">
      <formula>OR(I209="L",I209="OTG")</formula>
    </cfRule>
    <cfRule type="expression" dxfId="20" priority="24948">
      <formula>OR(I209="FG")</formula>
    </cfRule>
    <cfRule type="expression" dxfId="50" priority="24949">
      <formula>OR(I209="OP",I209="RS",I209="RTS",#REF!="PRM",I209="CB")</formula>
    </cfRule>
    <cfRule type="expression" dxfId="19" priority="24950">
      <formula>OR(I209="CT",I209="SCIK",I209="CUMIL")</formula>
    </cfRule>
    <cfRule type="expression" dxfId="9" priority="24951">
      <formula>OR(I209="TR",I209="TDM",I209="PKT")</formula>
    </cfRule>
    <cfRule type="cellIs" dxfId="51" priority="24942" operator="equal">
      <formula>"FI (WFO)"</formula>
    </cfRule>
    <cfRule type="cellIs" dxfId="52" priority="24943" operator="equal">
      <formula>"FG (WFO)"</formula>
    </cfRule>
    <cfRule type="cellIs" dxfId="29" priority="24944" operator="equal">
      <formula>"EK (WFO)"</formula>
    </cfRule>
    <cfRule type="cellIs" dxfId="40" priority="24945" operator="equal">
      <formula>"EO (WFO)"</formula>
    </cfRule>
    <cfRule type="expression" dxfId="21" priority="24936">
      <formula>OR(I209="FI")</formula>
    </cfRule>
    <cfRule type="expression" dxfId="3" priority="24937">
      <formula>OR(I209="L",I209="OTG")</formula>
    </cfRule>
    <cfRule type="expression" dxfId="20" priority="24938">
      <formula>OR(I209="FG")</formula>
    </cfRule>
    <cfRule type="expression" dxfId="50" priority="24939">
      <formula>OR(I209="OP",I209="RS",I209="RTS",#REF!="PRM",I209="CB")</formula>
    </cfRule>
    <cfRule type="expression" dxfId="19" priority="24940">
      <formula>OR(I209="CT",I209="SCIK",I209="CUMIL")</formula>
    </cfRule>
    <cfRule type="expression" dxfId="9" priority="24941">
      <formula>OR(I209="TR",I209="TDM",I209="PKT")</formula>
    </cfRule>
    <cfRule type="cellIs" dxfId="15" priority="24933" operator="equal">
      <formula>"EG (WFO)"</formula>
    </cfRule>
    <cfRule type="cellIs" dxfId="15" priority="24934" operator="equal">
      <formula>"EE (WFO)"</formula>
    </cfRule>
    <cfRule type="cellIs" dxfId="15" priority="24935" operator="equal">
      <formula>"EC (WFO)"</formula>
    </cfRule>
    <cfRule type="expression" dxfId="21" priority="24927">
      <formula>OR(I209="FI")</formula>
    </cfRule>
    <cfRule type="expression" dxfId="3" priority="24928">
      <formula>OR(I209="L",I209="OTG")</formula>
    </cfRule>
    <cfRule type="expression" dxfId="20" priority="24929">
      <formula>OR(I209="FG")</formula>
    </cfRule>
    <cfRule type="expression" dxfId="50" priority="24930">
      <formula>OR(I209="OP",I209="RS",I209="RTS",#REF!="PRM",I209="CB")</formula>
    </cfRule>
    <cfRule type="expression" dxfId="19" priority="24931">
      <formula>OR(I209="CT",I209="SCIK",I209="CUMIL")</formula>
    </cfRule>
    <cfRule type="expression" dxfId="9" priority="24932">
      <formula>OR(I209="TR",I209="TDM",I209="PKT")</formula>
    </cfRule>
    <cfRule type="expression" dxfId="21" priority="24921">
      <formula>OR(I209="FI")</formula>
    </cfRule>
    <cfRule type="expression" dxfId="3" priority="24922">
      <formula>OR(I209="L",I209="OTG")</formula>
    </cfRule>
    <cfRule type="expression" dxfId="20" priority="24923">
      <formula>OR(I209="FG")</formula>
    </cfRule>
    <cfRule type="expression" dxfId="50" priority="24924">
      <formula>OR(I209="OP",I209="RS",I209="RTS",#REF!="PRM",I209="CB")</formula>
    </cfRule>
    <cfRule type="expression" dxfId="19" priority="24925">
      <formula>OR(I209="CT",I209="SCIK",I209="CUMIL")</formula>
    </cfRule>
    <cfRule type="expression" dxfId="9" priority="24926">
      <formula>OR(I209="TR",I209="TDM",I209="PKT")</formula>
    </cfRule>
    <cfRule type="expression" dxfId="21" priority="24915">
      <formula>OR(I209="FI")</formula>
    </cfRule>
    <cfRule type="expression" dxfId="3" priority="24916">
      <formula>OR(I209="L",I209="OTG")</formula>
    </cfRule>
    <cfRule type="expression" dxfId="20" priority="24917">
      <formula>OR(I209="FG")</formula>
    </cfRule>
    <cfRule type="expression" dxfId="50" priority="24918">
      <formula>OR(I209="OP",I209="RS",I209="RTS",#REF!="PRM",I209="CB")</formula>
    </cfRule>
    <cfRule type="expression" dxfId="19" priority="24919">
      <formula>OR(I209="CT",I209="SCIK",I209="CUMIL")</formula>
    </cfRule>
    <cfRule type="expression" dxfId="9" priority="24920">
      <formula>OR(I209="TR",I209="TDM",I209="PKT")</formula>
    </cfRule>
    <cfRule type="cellIs" dxfId="15" priority="24911" operator="equal">
      <formula>"EO (WFO)"</formula>
    </cfRule>
    <cfRule type="cellIs" dxfId="53" priority="24912" operator="equal">
      <formula>"EK (WFO)"</formula>
    </cfRule>
    <cfRule type="cellIs" dxfId="54" priority="24913" operator="equal">
      <formula>"FI (WFO)"</formula>
    </cfRule>
    <cfRule type="cellIs" dxfId="55" priority="24914" operator="equal">
      <formula>"FG (WFO)"</formula>
    </cfRule>
  </conditionalFormatting>
  <conditionalFormatting sqref="J209:K209">
    <cfRule type="expression" dxfId="21" priority="22465">
      <formula>OR(J209="FI")</formula>
    </cfRule>
    <cfRule type="expression" dxfId="3" priority="22466">
      <formula>OR(J209="L",J209="OTG")</formula>
    </cfRule>
    <cfRule type="expression" dxfId="20" priority="22467">
      <formula>OR(J209="FG")</formula>
    </cfRule>
    <cfRule type="expression" dxfId="50" priority="22468">
      <formula>OR(J209="OP",J209="RS",J209="RTS",#REF!="PRM",J209="CB")</formula>
    </cfRule>
    <cfRule type="expression" dxfId="19" priority="22469">
      <formula>OR(J209="CT",J209="SCIK",J209="CUMIL")</formula>
    </cfRule>
    <cfRule type="expression" dxfId="9" priority="22470">
      <formula>OR(J209="TR",J209="TDM",J209="PKT")</formula>
    </cfRule>
    <cfRule type="expression" dxfId="21" priority="22459">
      <formula>OR(J209="FI")</formula>
    </cfRule>
    <cfRule type="expression" dxfId="3" priority="22460">
      <formula>OR(J209="L",J209="OTG")</formula>
    </cfRule>
    <cfRule type="expression" dxfId="20" priority="22461">
      <formula>OR(J209="FG")</formula>
    </cfRule>
    <cfRule type="expression" dxfId="50" priority="22462">
      <formula>OR(J209="OP",J209="RS",J209="RTS",#REF!="PRM",J209="CB")</formula>
    </cfRule>
    <cfRule type="expression" dxfId="19" priority="22463">
      <formula>OR(J209="CT",J209="SCIK",J209="CUMIL")</formula>
    </cfRule>
    <cfRule type="expression" dxfId="9" priority="22464">
      <formula>OR(J209="TR",J209="TDM",J209="PKT")</formula>
    </cfRule>
    <cfRule type="expression" dxfId="21" priority="22453">
      <formula>OR(J209="FI")</formula>
    </cfRule>
    <cfRule type="expression" dxfId="3" priority="22454">
      <formula>OR(J209="L",J209="OTG")</formula>
    </cfRule>
    <cfRule type="expression" dxfId="20" priority="22455">
      <formula>OR(J209="FG")</formula>
    </cfRule>
    <cfRule type="expression" dxfId="50" priority="22456">
      <formula>OR(J209="OP",J209="RS",J209="RTS",#REF!="PRM",J209="CB")</formula>
    </cfRule>
    <cfRule type="expression" dxfId="19" priority="22457">
      <formula>OR(J209="CT",J209="SCIK",J209="CUMIL")</formula>
    </cfRule>
    <cfRule type="expression" dxfId="9" priority="22458">
      <formula>OR(J209="TR",J209="TDM",J209="PKT")</formula>
    </cfRule>
    <cfRule type="cellIs" dxfId="15" priority="22450" operator="equal">
      <formula>"EG (WFO)"</formula>
    </cfRule>
    <cfRule type="cellIs" dxfId="15" priority="22451" operator="equal">
      <formula>"EE (WFO)"</formula>
    </cfRule>
    <cfRule type="cellIs" dxfId="15" priority="22452" operator="equal">
      <formula>"EC (WFO)"</formula>
    </cfRule>
    <cfRule type="expression" dxfId="21" priority="22444">
      <formula>OR(J209="FI")</formula>
    </cfRule>
    <cfRule type="expression" dxfId="3" priority="22445">
      <formula>OR(J209="L",J209="OTG")</formula>
    </cfRule>
    <cfRule type="expression" dxfId="20" priority="22446">
      <formula>OR(J209="FG")</formula>
    </cfRule>
    <cfRule type="expression" dxfId="50" priority="22447">
      <formula>OR(J209="OP",J209="RS",J209="RTS",#REF!="PRM",J209="CB")</formula>
    </cfRule>
    <cfRule type="expression" dxfId="19" priority="22448">
      <formula>OR(J209="CT",J209="SCIK",J209="CUMIL")</formula>
    </cfRule>
    <cfRule type="expression" dxfId="9" priority="22449">
      <formula>OR(J209="TR",J209="TDM",J209="PKT")</formula>
    </cfRule>
    <cfRule type="expression" dxfId="21" priority="22438">
      <formula>OR(J209="FI")</formula>
    </cfRule>
    <cfRule type="expression" dxfId="3" priority="22439">
      <formula>OR(J209="L",J209="OTG")</formula>
    </cfRule>
    <cfRule type="expression" dxfId="20" priority="22440">
      <formula>OR(J209="FG")</formula>
    </cfRule>
    <cfRule type="expression" dxfId="50" priority="22441">
      <formula>OR(J209="OP",J209="RS",J209="RTS",#REF!="PRM",J209="CB")</formula>
    </cfRule>
    <cfRule type="expression" dxfId="19" priority="22442">
      <formula>OR(J209="CT",J209="SCIK",J209="CUMIL")</formula>
    </cfRule>
    <cfRule type="expression" dxfId="9" priority="22443">
      <formula>OR(J209="TR",J209="TDM",J209="PKT")</formula>
    </cfRule>
    <cfRule type="expression" dxfId="21" priority="22432">
      <formula>OR(J209="FI")</formula>
    </cfRule>
    <cfRule type="expression" dxfId="3" priority="22433">
      <formula>OR(J209="L",J209="OTG")</formula>
    </cfRule>
    <cfRule type="expression" dxfId="20" priority="22434">
      <formula>OR(J209="FG")</formula>
    </cfRule>
    <cfRule type="expression" dxfId="50" priority="22435">
      <formula>OR(J209="OP",J209="RS",J209="RTS",#REF!="PRM",J209="CB")</formula>
    </cfRule>
    <cfRule type="expression" dxfId="19" priority="22436">
      <formula>OR(J209="CT",J209="SCIK",J209="CUMIL")</formula>
    </cfRule>
    <cfRule type="expression" dxfId="9" priority="22437">
      <formula>OR(J209="TR",J209="TDM",J209="PKT")</formula>
    </cfRule>
    <cfRule type="expression" dxfId="21" priority="22426">
      <formula>OR(J209="FI")</formula>
    </cfRule>
    <cfRule type="expression" dxfId="3" priority="22427">
      <formula>OR(J209="L",J209="OTG")</formula>
    </cfRule>
    <cfRule type="expression" dxfId="20" priority="22428">
      <formula>OR(J209="FG")</formula>
    </cfRule>
    <cfRule type="expression" dxfId="50" priority="22429">
      <formula>OR(J209="OP",J209="RS",J209="RTS",#REF!="PRM",J209="CB")</formula>
    </cfRule>
    <cfRule type="expression" dxfId="19" priority="22430">
      <formula>OR(J209="CT",J209="SCIK",J209="CUMIL")</formula>
    </cfRule>
    <cfRule type="expression" dxfId="9" priority="22431">
      <formula>OR(J209="TR",J209="TDM",J209="PKT")</formula>
    </cfRule>
    <cfRule type="expression" dxfId="21" priority="22420">
      <formula>OR(J209="FI")</formula>
    </cfRule>
    <cfRule type="expression" dxfId="3" priority="22421">
      <formula>OR(J209="L",J209="OTG")</formula>
    </cfRule>
    <cfRule type="expression" dxfId="20" priority="22422">
      <formula>OR(J209="FG")</formula>
    </cfRule>
    <cfRule type="expression" dxfId="50" priority="22423">
      <formula>OR(J209="OP",J209="RS",J209="RTS",#REF!="PRM",J209="CB")</formula>
    </cfRule>
    <cfRule type="expression" dxfId="19" priority="22424">
      <formula>OR(J209="CT",J209="SCIK",J209="CUMIL")</formula>
    </cfRule>
    <cfRule type="expression" dxfId="9" priority="22425">
      <formula>OR(J209="TR",J209="TDM",J209="PKT")</formula>
    </cfRule>
    <cfRule type="expression" dxfId="21" priority="22414">
      <formula>OR(J209="FI")</formula>
    </cfRule>
    <cfRule type="expression" dxfId="3" priority="22415">
      <formula>OR(J209="L",J209="OTG")</formula>
    </cfRule>
    <cfRule type="expression" dxfId="20" priority="22416">
      <formula>OR(J209="FG")</formula>
    </cfRule>
    <cfRule type="expression" dxfId="50" priority="22417">
      <formula>OR(J209="OP",J209="RS",J209="RTS",#REF!="PRM",J209="CB")</formula>
    </cfRule>
    <cfRule type="expression" dxfId="19" priority="22418">
      <formula>OR(J209="CT",J209="SCIK",J209="CUMIL")</formula>
    </cfRule>
    <cfRule type="expression" dxfId="9" priority="22419">
      <formula>OR(J209="TR",J209="TDM",J209="PKT")</formula>
    </cfRule>
    <cfRule type="expression" dxfId="21" priority="22408">
      <formula>OR(J209="FI")</formula>
    </cfRule>
    <cfRule type="expression" dxfId="3" priority="22409">
      <formula>OR(J209="L",J209="OTG")</formula>
    </cfRule>
    <cfRule type="expression" dxfId="20" priority="22410">
      <formula>OR(J209="FG")</formula>
    </cfRule>
    <cfRule type="expression" dxfId="50" priority="22411">
      <formula>OR(J209="OP",J209="RS",J209="RTS",#REF!="PRM",J209="CB")</formula>
    </cfRule>
    <cfRule type="expression" dxfId="19" priority="22412">
      <formula>OR(J209="CT",J209="SCIK",J209="CUMIL")</formula>
    </cfRule>
    <cfRule type="expression" dxfId="9" priority="22413">
      <formula>OR(J209="TR",J209="TDM",J209="PKT")</formula>
    </cfRule>
    <cfRule type="cellIs" dxfId="15" priority="22404" operator="equal">
      <formula>"EO (WFO)"</formula>
    </cfRule>
    <cfRule type="cellIs" dxfId="53" priority="22405" operator="equal">
      <formula>"EK (WFO)"</formula>
    </cfRule>
    <cfRule type="cellIs" dxfId="54" priority="22406" operator="equal">
      <formula>"FI (WFO)"</formula>
    </cfRule>
    <cfRule type="cellIs" dxfId="55" priority="22407" operator="equal">
      <formula>"FG (WFO)"</formula>
    </cfRule>
    <cfRule type="expression" dxfId="21" priority="22398">
      <formula>OR(J209="FI")</formula>
    </cfRule>
    <cfRule type="expression" dxfId="3" priority="22399">
      <formula>OR(J209="L",J209="OTG")</formula>
    </cfRule>
    <cfRule type="expression" dxfId="20" priority="22400">
      <formula>OR(J209="FG")</formula>
    </cfRule>
    <cfRule type="expression" dxfId="50" priority="22401">
      <formula>OR(J209="OP",J209="RS",J209="RTS",#REF!="PRM",J209="CB")</formula>
    </cfRule>
    <cfRule type="expression" dxfId="19" priority="22402">
      <formula>OR(J209="CT",J209="SCIK",J209="CUMIL")</formula>
    </cfRule>
    <cfRule type="expression" dxfId="9" priority="22403">
      <formula>OR(J209="TR",J209="TDM",J209="PKT")</formula>
    </cfRule>
  </conditionalFormatting>
  <conditionalFormatting sqref="L209">
    <cfRule type="cellIs" dxfId="15" priority="24907" operator="equal">
      <formula>"EO (WFO)"</formula>
    </cfRule>
    <cfRule type="cellIs" dxfId="53" priority="24908" operator="equal">
      <formula>"EK (WFO)"</formula>
    </cfRule>
    <cfRule type="cellIs" dxfId="54" priority="24909" operator="equal">
      <formula>"FI (WFO)"</formula>
    </cfRule>
    <cfRule type="cellIs" dxfId="55" priority="24910" operator="equal">
      <formula>"FG (WFO)"</formula>
    </cfRule>
    <cfRule type="cellIs" dxfId="15" priority="24904" operator="equal">
      <formula>"EG (WFO)"</formula>
    </cfRule>
    <cfRule type="cellIs" dxfId="15" priority="24905" operator="equal">
      <formula>"EE (WFO)"</formula>
    </cfRule>
    <cfRule type="cellIs" dxfId="15" priority="24906" operator="equal">
      <formula>"EC (WFO)"</formula>
    </cfRule>
    <cfRule type="expression" dxfId="21" priority="24898">
      <formula>OR(L209="FI")</formula>
    </cfRule>
    <cfRule type="expression" dxfId="3" priority="24899">
      <formula>OR(L209="L",L209="OTG")</formula>
    </cfRule>
    <cfRule type="expression" dxfId="20" priority="24900">
      <formula>OR(L209="FG")</formula>
    </cfRule>
    <cfRule type="expression" dxfId="50" priority="24901">
      <formula>OR(L209="OP",L209="RS",L209="RTS",#REF!="PRM",L209="CB")</formula>
    </cfRule>
    <cfRule type="expression" dxfId="19" priority="24902">
      <formula>OR(L209="CT",L209="SCIK",L209="CUMIL")</formula>
    </cfRule>
    <cfRule type="expression" dxfId="9" priority="24903">
      <formula>OR(L209="TR",L209="TDM",L209="PKT")</formula>
    </cfRule>
  </conditionalFormatting>
  <conditionalFormatting sqref="M209">
    <cfRule type="cellIs" dxfId="15" priority="24895" operator="equal">
      <formula>"EG (WFO)"</formula>
    </cfRule>
    <cfRule type="cellIs" dxfId="15" priority="24896" operator="equal">
      <formula>"EE (WFO)"</formula>
    </cfRule>
    <cfRule type="cellIs" dxfId="15" priority="24897" operator="equal">
      <formula>"EC (WFO)"</formula>
    </cfRule>
    <cfRule type="expression" dxfId="21" priority="24889">
      <formula>OR(M209="FI")</formula>
    </cfRule>
    <cfRule type="expression" dxfId="3" priority="24890">
      <formula>OR(M209="L",M209="OTG")</formula>
    </cfRule>
    <cfRule type="expression" dxfId="20" priority="24891">
      <formula>OR(M209="FG")</formula>
    </cfRule>
    <cfRule type="expression" dxfId="50" priority="24892">
      <formula>OR(M209="OP",M209="RS",M209="RTS",#REF!="PRM",M209="CB")</formula>
    </cfRule>
    <cfRule type="expression" dxfId="19" priority="24893">
      <formula>OR(M209="CT",M209="SCIK",M209="CUMIL")</formula>
    </cfRule>
    <cfRule type="expression" dxfId="9" priority="24894">
      <formula>OR(M209="TR",M209="TDM",M209="PKT")</formula>
    </cfRule>
    <cfRule type="cellIs" dxfId="15" priority="24885" operator="equal">
      <formula>"EO (WFO)"</formula>
    </cfRule>
    <cfRule type="cellIs" dxfId="53" priority="24886" operator="equal">
      <formula>"EK (WFO)"</formula>
    </cfRule>
    <cfRule type="cellIs" dxfId="54" priority="24887" operator="equal">
      <formula>"FI (WFO)"</formula>
    </cfRule>
    <cfRule type="cellIs" dxfId="55" priority="24888" operator="equal">
      <formula>"FG (WFO)"</formula>
    </cfRule>
  </conditionalFormatting>
  <conditionalFormatting sqref="P209:Q209">
    <cfRule type="expression" dxfId="21" priority="24685">
      <formula>OR(P209="FI")</formula>
    </cfRule>
    <cfRule type="expression" dxfId="3" priority="24686">
      <formula>OR(P209="L",P209="OTG")</formula>
    </cfRule>
    <cfRule type="expression" dxfId="20" priority="24687">
      <formula>OR(P209="FG")</formula>
    </cfRule>
    <cfRule type="expression" dxfId="50" priority="24688">
      <formula>OR(P209="OP",P209="RS",P209="RTS",#REF!="PRM",P209="CB")</formula>
    </cfRule>
    <cfRule type="expression" dxfId="19" priority="24689">
      <formula>OR(P209="CT",P209="SCIK",P209="CUMIL")</formula>
    </cfRule>
    <cfRule type="expression" dxfId="9" priority="24690">
      <formula>OR(P209="TR",P209="TDM",P209="PKT")</formula>
    </cfRule>
    <cfRule type="expression" dxfId="21" priority="24673">
      <formula>OR(P209="FI")</formula>
    </cfRule>
    <cfRule type="expression" dxfId="3" priority="24674">
      <formula>OR(P209="L",P209="OTG")</formula>
    </cfRule>
    <cfRule type="expression" dxfId="20" priority="24675">
      <formula>OR(P209="FG")</formula>
    </cfRule>
    <cfRule type="expression" dxfId="50" priority="24676">
      <formula>OR(P209="OP",P209="RS",P209="RTS",#REF!="PRM",P209="CB")</formula>
    </cfRule>
    <cfRule type="expression" dxfId="19" priority="24677">
      <formula>OR(P209="CT",P209="SCIK",P209="CUMIL")</formula>
    </cfRule>
    <cfRule type="expression" dxfId="9" priority="24678">
      <formula>OR(P209="TR",P209="TDM",P209="PKT")</formula>
    </cfRule>
    <cfRule type="expression" dxfId="21" priority="24667">
      <formula>OR(P209="FI")</formula>
    </cfRule>
    <cfRule type="expression" dxfId="3" priority="24668">
      <formula>OR(P209="L",P209="OTG")</formula>
    </cfRule>
    <cfRule type="expression" dxfId="20" priority="24669">
      <formula>OR(P209="FG")</formula>
    </cfRule>
    <cfRule type="expression" dxfId="50" priority="24670">
      <formula>OR(P209="OP",P209="RS",P209="RTS",#REF!="PRM",P209="CB")</formula>
    </cfRule>
    <cfRule type="expression" dxfId="19" priority="24671">
      <formula>OR(P209="CT",P209="SCIK",P209="CUMIL")</formula>
    </cfRule>
    <cfRule type="expression" dxfId="9" priority="24672">
      <formula>OR(P209="TR",P209="TDM",P209="PKT")</formula>
    </cfRule>
    <cfRule type="expression" dxfId="21" priority="24661">
      <formula>OR(P209="FI")</formula>
    </cfRule>
    <cfRule type="expression" dxfId="3" priority="24662">
      <formula>OR(P209="L",P209="OTG")</formula>
    </cfRule>
    <cfRule type="expression" dxfId="20" priority="24663">
      <formula>OR(P209="FG")</formula>
    </cfRule>
    <cfRule type="expression" dxfId="50" priority="24664">
      <formula>OR(P209="OP",P209="RS",P209="RTS",#REF!="PRM",P209="CB")</formula>
    </cfRule>
    <cfRule type="expression" dxfId="19" priority="24665">
      <formula>OR(P209="CT",P209="SCIK",P209="CUMIL")</formula>
    </cfRule>
    <cfRule type="expression" dxfId="9" priority="24666">
      <formula>OR(P209="TR",P209="TDM",P209="PKT")</formula>
    </cfRule>
    <cfRule type="expression" dxfId="21" priority="24655">
      <formula>OR(P209="FI")</formula>
    </cfRule>
    <cfRule type="expression" dxfId="3" priority="24656">
      <formula>OR(P209="L",P209="OTG")</formula>
    </cfRule>
    <cfRule type="expression" dxfId="20" priority="24657">
      <formula>OR(P209="FG")</formula>
    </cfRule>
    <cfRule type="expression" dxfId="50" priority="24658">
      <formula>OR(P209="OP",P209="RS",P209="RTS",#REF!="PRM",P209="CB")</formula>
    </cfRule>
    <cfRule type="expression" dxfId="19" priority="24659">
      <formula>OR(P209="CT",P209="SCIK",P209="CUMIL")</formula>
    </cfRule>
    <cfRule type="expression" dxfId="9" priority="24660">
      <formula>OR(P209="TR",P209="TDM",P209="PKT")</formula>
    </cfRule>
    <cfRule type="expression" dxfId="21" priority="24649">
      <formula>OR(P209="FI")</formula>
    </cfRule>
    <cfRule type="expression" dxfId="3" priority="24650">
      <formula>OR(P209="L",P209="OTG")</formula>
    </cfRule>
    <cfRule type="expression" dxfId="20" priority="24651">
      <formula>OR(P209="FG")</formula>
    </cfRule>
    <cfRule type="expression" dxfId="50" priority="24652">
      <formula>OR(P209="OP",P209="RS",P209="RTS",#REF!="PRM",P209="CB")</formula>
    </cfRule>
    <cfRule type="expression" dxfId="19" priority="24653">
      <formula>OR(P209="CT",P209="SCIK",P209="CUMIL")</formula>
    </cfRule>
    <cfRule type="expression" dxfId="9" priority="24654">
      <formula>OR(P209="TR",P209="TDM",P209="PKT")</formula>
    </cfRule>
    <cfRule type="expression" dxfId="21" priority="24643">
      <formula>OR(P209="FI")</formula>
    </cfRule>
    <cfRule type="expression" dxfId="3" priority="24644">
      <formula>OR(P209="L",P209="OTG")</formula>
    </cfRule>
    <cfRule type="expression" dxfId="20" priority="24645">
      <formula>OR(P209="FG")</formula>
    </cfRule>
    <cfRule type="expression" dxfId="50" priority="24646">
      <formula>OR(P209="OP",P209="RS",P209="RTS",#REF!="PRM",P209="CB")</formula>
    </cfRule>
    <cfRule type="expression" dxfId="19" priority="24647">
      <formula>OR(P209="CT",P209="SCIK",P209="CUMIL")</formula>
    </cfRule>
    <cfRule type="expression" dxfId="9" priority="24648">
      <formula>OR(P209="TR",P209="TDM",P209="PKT")</formula>
    </cfRule>
  </conditionalFormatting>
  <conditionalFormatting sqref="Q209">
    <cfRule type="expression" dxfId="21" priority="24727">
      <formula>OR(Q209="FI")</formula>
    </cfRule>
    <cfRule type="expression" dxfId="3" priority="24728">
      <formula>OR(Q209="L",Q209="OTG")</formula>
    </cfRule>
    <cfRule type="expression" dxfId="20" priority="24729">
      <formula>OR(Q209="FG")</formula>
    </cfRule>
    <cfRule type="expression" dxfId="50" priority="24730">
      <formula>OR(Q209="OP",Q209="RS",Q209="RTS",#REF!="PRM",Q209="CB")</formula>
    </cfRule>
    <cfRule type="expression" dxfId="19" priority="24731">
      <formula>OR(Q209="CT",Q209="SCIK",Q209="CUMIL")</formula>
    </cfRule>
    <cfRule type="expression" dxfId="9" priority="24732">
      <formula>OR(Q209="TR",Q209="TDM",Q209="PKT")</formula>
    </cfRule>
    <cfRule type="expression" dxfId="21" priority="24679">
      <formula>OR(Q209="FI")</formula>
    </cfRule>
    <cfRule type="expression" dxfId="3" priority="24680">
      <formula>OR(Q209="L",Q209="OTG")</formula>
    </cfRule>
    <cfRule type="expression" dxfId="20" priority="24681">
      <formula>OR(Q209="FG")</formula>
    </cfRule>
    <cfRule type="expression" dxfId="50" priority="24682">
      <formula>OR(Q209="OP",Q209="RS",Q209="RTS",#REF!="PRM",Q209="CB")</formula>
    </cfRule>
    <cfRule type="expression" dxfId="19" priority="24683">
      <formula>OR(Q209="CT",Q209="SCIK",Q209="CUMIL")</formula>
    </cfRule>
    <cfRule type="expression" dxfId="9" priority="24684">
      <formula>OR(Q209="TR",Q209="TDM",Q209="PKT")</formula>
    </cfRule>
  </conditionalFormatting>
  <conditionalFormatting sqref="R209">
    <cfRule type="expression" dxfId="21" priority="23948">
      <formula>OR(R209="FI")</formula>
    </cfRule>
    <cfRule type="expression" dxfId="3" priority="23949">
      <formula>OR(R209="L",R209="OTG")</formula>
    </cfRule>
    <cfRule type="expression" dxfId="20" priority="23950">
      <formula>OR(R209="FG")</formula>
    </cfRule>
    <cfRule type="expression" dxfId="50" priority="23951">
      <formula>OR(R209="OP",R209="RS",R209="RTS",#REF!="PRM",R209="CB")</formula>
    </cfRule>
    <cfRule type="expression" dxfId="19" priority="23952">
      <formula>OR(R209="CT",R209="SCIK",R209="CUMIL")</formula>
    </cfRule>
    <cfRule type="expression" dxfId="9" priority="23953">
      <formula>OR(R209="TR",R209="TDM",R209="PKT")</formula>
    </cfRule>
    <cfRule type="expression" dxfId="21" priority="23942">
      <formula>OR(R209="FI")</formula>
    </cfRule>
    <cfRule type="expression" dxfId="3" priority="23943">
      <formula>OR(R209="L",R209="OTG")</formula>
    </cfRule>
    <cfRule type="expression" dxfId="20" priority="23944">
      <formula>OR(R209="FG")</formula>
    </cfRule>
    <cfRule type="expression" dxfId="50" priority="23945">
      <formula>OR(R209="OP",R209="RS",R209="RTS",#REF!="PRM",R209="CB")</formula>
    </cfRule>
    <cfRule type="expression" dxfId="19" priority="23946">
      <formula>OR(R209="CT",R209="SCIK",R209="CUMIL")</formula>
    </cfRule>
    <cfRule type="expression" dxfId="9" priority="23947">
      <formula>OR(R209="TR",R209="TDM",R209="PKT")</formula>
    </cfRule>
    <cfRule type="expression" dxfId="21" priority="23936">
      <formula>OR(R209="FI")</formula>
    </cfRule>
    <cfRule type="expression" dxfId="3" priority="23937">
      <formula>OR(R209="L",R209="OTG")</formula>
    </cfRule>
    <cfRule type="expression" dxfId="20" priority="23938">
      <formula>OR(R209="FG")</formula>
    </cfRule>
    <cfRule type="expression" dxfId="50" priority="23939">
      <formula>OR(R209="OP",R209="RS",R209="RTS",#REF!="PRM",R209="CB")</formula>
    </cfRule>
    <cfRule type="expression" dxfId="19" priority="23940">
      <formula>OR(R209="CT",R209="SCIK",R209="CUMIL")</formula>
    </cfRule>
    <cfRule type="expression" dxfId="9" priority="23941">
      <formula>OR(R209="TR",R209="TDM",R209="PKT")</formula>
    </cfRule>
    <cfRule type="expression" dxfId="21" priority="23930">
      <formula>OR(R209="FI")</formula>
    </cfRule>
    <cfRule type="expression" dxfId="3" priority="23931">
      <formula>OR(R209="L",R209="OTG")</formula>
    </cfRule>
    <cfRule type="expression" dxfId="20" priority="23932">
      <formula>OR(R209="FG")</formula>
    </cfRule>
    <cfRule type="expression" dxfId="50" priority="23933">
      <formula>OR(R209="OP",R209="RS",R209="RTS",#REF!="PRM",R209="CB")</formula>
    </cfRule>
    <cfRule type="expression" dxfId="19" priority="23934">
      <formula>OR(R209="CT",R209="SCIK",R209="CUMIL")</formula>
    </cfRule>
    <cfRule type="expression" dxfId="9" priority="23935">
      <formula>OR(R209="TR",R209="TDM",R209="PKT")</formula>
    </cfRule>
    <cfRule type="expression" dxfId="21" priority="23924">
      <formula>OR(R209="FI")</formula>
    </cfRule>
    <cfRule type="expression" dxfId="3" priority="23925">
      <formula>OR(R209="L",R209="OTG")</formula>
    </cfRule>
    <cfRule type="expression" dxfId="20" priority="23926">
      <formula>OR(R209="FG")</formula>
    </cfRule>
    <cfRule type="expression" dxfId="50" priority="23927">
      <formula>OR(R209="OP",R209="RS",R209="RTS",#REF!="PRM",R209="CB")</formula>
    </cfRule>
    <cfRule type="expression" dxfId="19" priority="23928">
      <formula>OR(R209="CT",R209="SCIK",R209="CUMIL")</formula>
    </cfRule>
    <cfRule type="expression" dxfId="9" priority="23929">
      <formula>OR(R209="TR",R209="TDM",R209="PKT")</formula>
    </cfRule>
  </conditionalFormatting>
  <conditionalFormatting sqref="T209:U209">
    <cfRule type="expression" dxfId="21" priority="23214">
      <formula>OR(T209="FI")</formula>
    </cfRule>
    <cfRule type="expression" dxfId="3" priority="23215">
      <formula>OR(T209="L",T209="OTG")</formula>
    </cfRule>
    <cfRule type="expression" dxfId="20" priority="23216">
      <formula>OR(T209="FG")</formula>
    </cfRule>
    <cfRule type="expression" dxfId="50" priority="23217">
      <formula>OR(T209="OP",T209="RS",T209="RTS",#REF!="PRM",T209="CB")</formula>
    </cfRule>
    <cfRule type="expression" dxfId="19" priority="23218">
      <formula>OR(T209="CT",T209="SCIK",T209="CUMIL")</formula>
    </cfRule>
    <cfRule type="expression" dxfId="9" priority="23219">
      <formula>OR(T209="TR",T209="TDM",T209="PKT")</formula>
    </cfRule>
    <cfRule type="expression" dxfId="21" priority="23118">
      <formula>OR(T209="FI")</formula>
    </cfRule>
    <cfRule type="expression" dxfId="3" priority="23119">
      <formula>OR(T209="L",T209="OTG")</formula>
    </cfRule>
    <cfRule type="expression" dxfId="20" priority="23120">
      <formula>OR(T209="FG")</formula>
    </cfRule>
    <cfRule type="expression" dxfId="50" priority="23121">
      <formula>OR(T209="OP",T209="RS",T209="RTS",#REF!="PRM",T209="CB")</formula>
    </cfRule>
    <cfRule type="expression" dxfId="19" priority="23122">
      <formula>OR(T209="CT",T209="SCIK",T209="CUMIL")</formula>
    </cfRule>
    <cfRule type="expression" dxfId="9" priority="23123">
      <formula>OR(T209="TR",T209="TDM",T209="PKT")</formula>
    </cfRule>
    <cfRule type="expression" dxfId="21" priority="23112">
      <formula>OR(T209="FI")</formula>
    </cfRule>
    <cfRule type="expression" dxfId="3" priority="23113">
      <formula>OR(T209="L",T209="OTG")</formula>
    </cfRule>
    <cfRule type="expression" dxfId="20" priority="23114">
      <formula>OR(T209="FG")</formula>
    </cfRule>
    <cfRule type="expression" dxfId="50" priority="23115">
      <formula>OR(T209="OP",T209="RS",T209="RTS",#REF!="PRM",T209="CB")</formula>
    </cfRule>
    <cfRule type="expression" dxfId="19" priority="23116">
      <formula>OR(T209="CT",T209="SCIK",T209="CUMIL")</formula>
    </cfRule>
    <cfRule type="expression" dxfId="9" priority="23117">
      <formula>OR(T209="TR",T209="TDM",T209="PKT")</formula>
    </cfRule>
    <cfRule type="expression" dxfId="21" priority="22757">
      <formula>OR(T209="FI")</formula>
    </cfRule>
    <cfRule type="expression" dxfId="3" priority="22758">
      <formula>OR(T209="L",T209="OTG")</formula>
    </cfRule>
    <cfRule type="expression" dxfId="20" priority="22759">
      <formula>OR(T209="FG")</formula>
    </cfRule>
    <cfRule type="expression" dxfId="50" priority="22760">
      <formula>OR(T209="OP",T209="RS",T209="RTS",#REF!="PRM",T209="CB")</formula>
    </cfRule>
    <cfRule type="expression" dxfId="19" priority="22761">
      <formula>OR(T209="CT",T209="SCIK",T209="CUMIL")</formula>
    </cfRule>
    <cfRule type="expression" dxfId="9" priority="22762">
      <formula>OR(T209="TR",T209="TDM",T209="PKT")</formula>
    </cfRule>
    <cfRule type="expression" dxfId="21" priority="22544">
      <formula>OR(T209="FI")</formula>
    </cfRule>
    <cfRule type="expression" dxfId="3" priority="22545">
      <formula>OR(T209="L",T209="OTG")</formula>
    </cfRule>
    <cfRule type="expression" dxfId="20" priority="22546">
      <formula>OR(T209="FG")</formula>
    </cfRule>
    <cfRule type="expression" dxfId="50" priority="22547">
      <formula>OR(T209="OP",T209="RS",T209="RTS",#REF!="PRM",T209="CB")</formula>
    </cfRule>
    <cfRule type="expression" dxfId="19" priority="22548">
      <formula>OR(T209="CT",T209="SCIK",T209="CUMIL")</formula>
    </cfRule>
    <cfRule type="expression" dxfId="9" priority="22549">
      <formula>OR(T209="TR",T209="TDM",T209="PKT")</formula>
    </cfRule>
  </conditionalFormatting>
  <conditionalFormatting sqref="U209">
    <cfRule type="expression" dxfId="21" priority="23208">
      <formula>OR(U209="FI")</formula>
    </cfRule>
    <cfRule type="expression" dxfId="3" priority="23209">
      <formula>OR(U209="L",U209="OTG")</formula>
    </cfRule>
    <cfRule type="expression" dxfId="20" priority="23210">
      <formula>OR(U209="FG")</formula>
    </cfRule>
    <cfRule type="expression" dxfId="50" priority="23211">
      <formula>OR(U209="OP",U209="RS",U209="RTS",#REF!="PRM",U209="CB")</formula>
    </cfRule>
    <cfRule type="expression" dxfId="19" priority="23212">
      <formula>OR(U209="CT",U209="SCIK",U209="CUMIL")</formula>
    </cfRule>
    <cfRule type="expression" dxfId="9" priority="23213">
      <formula>OR(U209="TR",U209="TDM",U209="PKT")</formula>
    </cfRule>
    <cfRule type="expression" dxfId="21" priority="23202">
      <formula>OR(U209="FI")</formula>
    </cfRule>
    <cfRule type="expression" dxfId="3" priority="23203">
      <formula>OR(U209="L",U209="OTG")</formula>
    </cfRule>
    <cfRule type="expression" dxfId="20" priority="23204">
      <formula>OR(U209="FG")</formula>
    </cfRule>
    <cfRule type="expression" dxfId="50" priority="23205">
      <formula>OR(U209="OP",U209="RS",U209="RTS",#REF!="PRM",U209="CB")</formula>
    </cfRule>
    <cfRule type="expression" dxfId="19" priority="23206">
      <formula>OR(U209="CT",U209="SCIK",U209="CUMIL")</formula>
    </cfRule>
    <cfRule type="expression" dxfId="9" priority="23207">
      <formula>OR(U209="TR",U209="TDM",U209="PKT")</formula>
    </cfRule>
    <cfRule type="expression" dxfId="21" priority="23196">
      <formula>OR(U209="FI")</formula>
    </cfRule>
    <cfRule type="expression" dxfId="3" priority="23197">
      <formula>OR(U209="L",U209="OTG")</formula>
    </cfRule>
    <cfRule type="expression" dxfId="20" priority="23198">
      <formula>OR(U209="FG")</formula>
    </cfRule>
    <cfRule type="expression" dxfId="50" priority="23199">
      <formula>OR(U209="OP",U209="RS",U209="RTS",#REF!="PRM",U209="CB")</formula>
    </cfRule>
    <cfRule type="expression" dxfId="19" priority="23200">
      <formula>OR(U209="CT",U209="SCIK",U209="CUMIL")</formula>
    </cfRule>
    <cfRule type="expression" dxfId="9" priority="23201">
      <formula>OR(U209="TR",U209="TDM",U209="PKT")</formula>
    </cfRule>
    <cfRule type="expression" dxfId="21" priority="23190">
      <formula>OR(U209="FI")</formula>
    </cfRule>
    <cfRule type="expression" dxfId="3" priority="23191">
      <formula>OR(U209="L",U209="OTG")</formula>
    </cfRule>
    <cfRule type="expression" dxfId="20" priority="23192">
      <formula>OR(U209="FG")</formula>
    </cfRule>
    <cfRule type="expression" dxfId="50" priority="23193">
      <formula>OR(U209="OP",U209="RS",U209="RTS",#REF!="PRM",U209="CB")</formula>
    </cfRule>
    <cfRule type="expression" dxfId="19" priority="23194">
      <formula>OR(U209="CT",U209="SCIK",U209="CUMIL")</formula>
    </cfRule>
    <cfRule type="expression" dxfId="9" priority="23195">
      <formula>OR(U209="TR",U209="TDM",U209="PKT")</formula>
    </cfRule>
    <cfRule type="expression" dxfId="21" priority="23184">
      <formula>OR(U209="FI")</formula>
    </cfRule>
    <cfRule type="expression" dxfId="3" priority="23185">
      <formula>OR(U209="L",U209="OTG")</formula>
    </cfRule>
    <cfRule type="expression" dxfId="20" priority="23186">
      <formula>OR(U209="FG")</formula>
    </cfRule>
    <cfRule type="expression" dxfId="50" priority="23187">
      <formula>OR(U209="OP",U209="RS",U209="RTS",#REF!="PRM",U209="CB")</formula>
    </cfRule>
    <cfRule type="expression" dxfId="19" priority="23188">
      <formula>OR(U209="CT",U209="SCIK",U209="CUMIL")</formula>
    </cfRule>
    <cfRule type="expression" dxfId="9" priority="23189">
      <formula>OR(U209="TR",U209="TDM",U209="PKT")</formula>
    </cfRule>
    <cfRule type="expression" dxfId="21" priority="23178">
      <formula>OR(U209="FI")</formula>
    </cfRule>
    <cfRule type="expression" dxfId="3" priority="23179">
      <formula>OR(U209="L",U209="OTG")</formula>
    </cfRule>
    <cfRule type="expression" dxfId="20" priority="23180">
      <formula>OR(U209="FG")</formula>
    </cfRule>
    <cfRule type="expression" dxfId="50" priority="23181">
      <formula>OR(U209="OP",U209="RS",U209="RTS",#REF!="PRM",U209="CB")</formula>
    </cfRule>
    <cfRule type="expression" dxfId="19" priority="23182">
      <formula>OR(U209="CT",U209="SCIK",U209="CUMIL")</formula>
    </cfRule>
    <cfRule type="expression" dxfId="9" priority="23183">
      <formula>OR(U209="TR",U209="TDM",U209="PKT")</formula>
    </cfRule>
    <cfRule type="expression" dxfId="21" priority="23172">
      <formula>OR(U209="FI")</formula>
    </cfRule>
    <cfRule type="expression" dxfId="3" priority="23173">
      <formula>OR(U209="L",U209="OTG")</formula>
    </cfRule>
    <cfRule type="expression" dxfId="20" priority="23174">
      <formula>OR(U209="FG")</formula>
    </cfRule>
    <cfRule type="expression" dxfId="50" priority="23175">
      <formula>OR(U209="OP",U209="RS",U209="RTS",#REF!="PRM",U209="CB")</formula>
    </cfRule>
    <cfRule type="expression" dxfId="19" priority="23176">
      <formula>OR(U209="CT",U209="SCIK",U209="CUMIL")</formula>
    </cfRule>
    <cfRule type="expression" dxfId="9" priority="23177">
      <formula>OR(U209="TR",U209="TDM",U209="PKT")</formula>
    </cfRule>
    <cfRule type="expression" dxfId="21" priority="23166">
      <formula>OR(U209="FI")</formula>
    </cfRule>
    <cfRule type="expression" dxfId="3" priority="23167">
      <formula>OR(U209="L",U209="OTG")</formula>
    </cfRule>
    <cfRule type="expression" dxfId="20" priority="23168">
      <formula>OR(U209="FG")</formula>
    </cfRule>
    <cfRule type="expression" dxfId="50" priority="23169">
      <formula>OR(U209="OP",U209="RS",U209="RTS",#REF!="PRM",U209="CB")</formula>
    </cfRule>
    <cfRule type="expression" dxfId="19" priority="23170">
      <formula>OR(U209="CT",U209="SCIK",U209="CUMIL")</formula>
    </cfRule>
    <cfRule type="expression" dxfId="9" priority="23171">
      <formula>OR(U209="TR",U209="TDM",U209="PKT")</formula>
    </cfRule>
    <cfRule type="expression" dxfId="21" priority="23160">
      <formula>OR(U209="FI")</formula>
    </cfRule>
    <cfRule type="expression" dxfId="3" priority="23161">
      <formula>OR(U209="L",U209="OTG")</formula>
    </cfRule>
    <cfRule type="expression" dxfId="20" priority="23162">
      <formula>OR(U209="FG")</formula>
    </cfRule>
    <cfRule type="expression" dxfId="50" priority="23163">
      <formula>OR(U209="OP",U209="RS",U209="RTS",#REF!="PRM",U209="CB")</formula>
    </cfRule>
    <cfRule type="expression" dxfId="19" priority="23164">
      <formula>OR(U209="CT",U209="SCIK",U209="CUMIL")</formula>
    </cfRule>
    <cfRule type="expression" dxfId="9" priority="23165">
      <formula>OR(U209="TR",U209="TDM",U209="PKT")</formula>
    </cfRule>
    <cfRule type="expression" dxfId="21" priority="23154">
      <formula>OR(U209="FI")</formula>
    </cfRule>
    <cfRule type="expression" dxfId="3" priority="23155">
      <formula>OR(U209="L",U209="OTG")</formula>
    </cfRule>
    <cfRule type="expression" dxfId="20" priority="23156">
      <formula>OR(U209="FG")</formula>
    </cfRule>
    <cfRule type="expression" dxfId="50" priority="23157">
      <formula>OR(U209="OP",U209="RS",U209="RTS",#REF!="PRM",U209="CB")</formula>
    </cfRule>
    <cfRule type="expression" dxfId="19" priority="23158">
      <formula>OR(U209="CT",U209="SCIK",U209="CUMIL")</formula>
    </cfRule>
    <cfRule type="expression" dxfId="9" priority="23159">
      <formula>OR(U209="TR",U209="TDM",U209="PKT")</formula>
    </cfRule>
    <cfRule type="expression" dxfId="21" priority="23148">
      <formula>OR(U209="FI")</formula>
    </cfRule>
    <cfRule type="expression" dxfId="3" priority="23149">
      <formula>OR(U209="L",U209="OTG")</formula>
    </cfRule>
    <cfRule type="expression" dxfId="20" priority="23150">
      <formula>OR(U209="FG")</formula>
    </cfRule>
    <cfRule type="expression" dxfId="50" priority="23151">
      <formula>OR(U209="OP",U209="RS",U209="RTS",#REF!="PRM",U209="CB")</formula>
    </cfRule>
    <cfRule type="expression" dxfId="19" priority="23152">
      <formula>OR(U209="CT",U209="SCIK",U209="CUMIL")</formula>
    </cfRule>
    <cfRule type="expression" dxfId="9" priority="23153">
      <formula>OR(U209="TR",U209="TDM",U209="PKT")</formula>
    </cfRule>
    <cfRule type="expression" dxfId="21" priority="23142">
      <formula>OR(U209="FI")</formula>
    </cfRule>
    <cfRule type="expression" dxfId="3" priority="23143">
      <formula>OR(U209="L",U209="OTG")</formula>
    </cfRule>
    <cfRule type="expression" dxfId="20" priority="23144">
      <formula>OR(U209="FG")</formula>
    </cfRule>
    <cfRule type="expression" dxfId="50" priority="23145">
      <formula>OR(U209="OP",U209="RS",U209="RTS",#REF!="PRM",U209="CB")</formula>
    </cfRule>
    <cfRule type="expression" dxfId="19" priority="23146">
      <formula>OR(U209="CT",U209="SCIK",U209="CUMIL")</formula>
    </cfRule>
    <cfRule type="expression" dxfId="9" priority="23147">
      <formula>OR(U209="TR",U209="TDM",U209="PKT")</formula>
    </cfRule>
    <cfRule type="expression" dxfId="21" priority="23136">
      <formula>OR(U209="FI")</formula>
    </cfRule>
    <cfRule type="expression" dxfId="3" priority="23137">
      <formula>OR(U209="L",U209="OTG")</formula>
    </cfRule>
    <cfRule type="expression" dxfId="20" priority="23138">
      <formula>OR(U209="FG")</formula>
    </cfRule>
    <cfRule type="expression" dxfId="50" priority="23139">
      <formula>OR(U209="OP",U209="RS",U209="RTS",#REF!="PRM",U209="CB")</formula>
    </cfRule>
    <cfRule type="expression" dxfId="19" priority="23140">
      <formula>OR(U209="CT",U209="SCIK",U209="CUMIL")</formula>
    </cfRule>
    <cfRule type="expression" dxfId="9" priority="23141">
      <formula>OR(U209="TR",U209="TDM",U209="PKT")</formula>
    </cfRule>
    <cfRule type="expression" dxfId="21" priority="23130">
      <formula>OR(U209="FI")</formula>
    </cfRule>
    <cfRule type="expression" dxfId="3" priority="23131">
      <formula>OR(U209="L",U209="OTG")</formula>
    </cfRule>
    <cfRule type="expression" dxfId="20" priority="23132">
      <formula>OR(U209="FG")</formula>
    </cfRule>
    <cfRule type="expression" dxfId="50" priority="23133">
      <formula>OR(U209="OP",U209="RS",U209="RTS",#REF!="PRM",U209="CB")</formula>
    </cfRule>
    <cfRule type="expression" dxfId="19" priority="23134">
      <formula>OR(U209="CT",U209="SCIK",U209="CUMIL")</formula>
    </cfRule>
    <cfRule type="expression" dxfId="9" priority="23135">
      <formula>OR(U209="TR",U209="TDM",U209="PKT")</formula>
    </cfRule>
    <cfRule type="expression" dxfId="21" priority="23124">
      <formula>OR(U209="FI")</formula>
    </cfRule>
    <cfRule type="expression" dxfId="3" priority="23125">
      <formula>OR(U209="L",U209="OTG")</formula>
    </cfRule>
    <cfRule type="expression" dxfId="20" priority="23126">
      <formula>OR(U209="FG")</formula>
    </cfRule>
    <cfRule type="expression" dxfId="50" priority="23127">
      <formula>OR(U209="OP",U209="RS",U209="RTS",#REF!="PRM",U209="CB")</formula>
    </cfRule>
    <cfRule type="expression" dxfId="19" priority="23128">
      <formula>OR(U209="CT",U209="SCIK",U209="CUMIL")</formula>
    </cfRule>
    <cfRule type="expression" dxfId="9" priority="23129">
      <formula>OR(U209="TR",U209="TDM",U209="PKT")</formula>
    </cfRule>
    <cfRule type="expression" dxfId="21" priority="23106">
      <formula>OR(U209="FI")</formula>
    </cfRule>
    <cfRule type="expression" dxfId="3" priority="23107">
      <formula>OR(U209="L",U209="OTG")</formula>
    </cfRule>
    <cfRule type="expression" dxfId="20" priority="23108">
      <formula>OR(U209="FG")</formula>
    </cfRule>
    <cfRule type="expression" dxfId="50" priority="23109">
      <formula>OR(U209="OP",U209="RS",U209="RTS",#REF!="PRM",U209="CB")</formula>
    </cfRule>
    <cfRule type="expression" dxfId="19" priority="23110">
      <formula>OR(U209="CT",U209="SCIK",U209="CUMIL")</formula>
    </cfRule>
    <cfRule type="expression" dxfId="9" priority="23111">
      <formula>OR(U209="TR",U209="TDM",U209="PKT")</formula>
    </cfRule>
    <cfRule type="expression" dxfId="21" priority="23100">
      <formula>OR(U209="FI")</formula>
    </cfRule>
    <cfRule type="expression" dxfId="3" priority="23101">
      <formula>OR(U209="L",U209="OTG")</formula>
    </cfRule>
    <cfRule type="expression" dxfId="20" priority="23102">
      <formula>OR(U209="FG")</formula>
    </cfRule>
    <cfRule type="expression" dxfId="50" priority="23103">
      <formula>OR(U209="OP",U209="RS",U209="RTS",#REF!="PRM",U209="CB")</formula>
    </cfRule>
    <cfRule type="expression" dxfId="19" priority="23104">
      <formula>OR(U209="CT",U209="SCIK",U209="CUMIL")</formula>
    </cfRule>
    <cfRule type="expression" dxfId="9" priority="23105">
      <formula>OR(U209="TR",U209="TDM",U209="PKT")</formula>
    </cfRule>
    <cfRule type="expression" dxfId="21" priority="23094">
      <formula>OR(U209="FI")</formula>
    </cfRule>
    <cfRule type="expression" dxfId="3" priority="23095">
      <formula>OR(U209="L",U209="OTG")</formula>
    </cfRule>
    <cfRule type="expression" dxfId="20" priority="23096">
      <formula>OR(U209="FG")</formula>
    </cfRule>
    <cfRule type="expression" dxfId="50" priority="23097">
      <formula>OR(U209="OP",U209="RS",U209="RTS",#REF!="PRM",U209="CB")</formula>
    </cfRule>
    <cfRule type="expression" dxfId="19" priority="23098">
      <formula>OR(U209="CT",U209="SCIK",U209="CUMIL")</formula>
    </cfRule>
    <cfRule type="expression" dxfId="9" priority="23099">
      <formula>OR(U209="TR",U209="TDM",U209="PKT")</formula>
    </cfRule>
    <cfRule type="expression" dxfId="21" priority="23088">
      <formula>OR(U209="FI")</formula>
    </cfRule>
    <cfRule type="expression" dxfId="3" priority="23089">
      <formula>OR(U209="L",U209="OTG")</formula>
    </cfRule>
    <cfRule type="expression" dxfId="20" priority="23090">
      <formula>OR(U209="FG")</formula>
    </cfRule>
    <cfRule type="expression" dxfId="50" priority="23091">
      <formula>OR(U209="OP",U209="RS",U209="RTS",#REF!="PRM",U209="CB")</formula>
    </cfRule>
    <cfRule type="expression" dxfId="19" priority="23092">
      <formula>OR(U209="CT",U209="SCIK",U209="CUMIL")</formula>
    </cfRule>
    <cfRule type="expression" dxfId="9" priority="23093">
      <formula>OR(U209="TR",U209="TDM",U209="PKT")</formula>
    </cfRule>
    <cfRule type="expression" dxfId="21" priority="23082">
      <formula>OR(U209="FI")</formula>
    </cfRule>
    <cfRule type="expression" dxfId="3" priority="23083">
      <formula>OR(U209="L",U209="OTG")</formula>
    </cfRule>
    <cfRule type="expression" dxfId="20" priority="23084">
      <formula>OR(U209="FG")</formula>
    </cfRule>
    <cfRule type="expression" dxfId="50" priority="23085">
      <formula>OR(U209="OP",U209="RS",U209="RTS",#REF!="PRM",U209="CB")</formula>
    </cfRule>
    <cfRule type="expression" dxfId="19" priority="23086">
      <formula>OR(U209="CT",U209="SCIK",U209="CUMIL")</formula>
    </cfRule>
    <cfRule type="expression" dxfId="9" priority="23087">
      <formula>OR(U209="TR",U209="TDM",U209="PKT")</formula>
    </cfRule>
    <cfRule type="expression" dxfId="21" priority="22769">
      <formula>OR(U209="FI")</formula>
    </cfRule>
    <cfRule type="expression" dxfId="3" priority="22770">
      <formula>OR(U209="L",U209="OTG")</formula>
    </cfRule>
    <cfRule type="expression" dxfId="20" priority="22771">
      <formula>OR(U209="FG")</formula>
    </cfRule>
    <cfRule type="expression" dxfId="50" priority="22772">
      <formula>OR(U209="OP",U209="RS",U209="RTS",#REF!="PRM",U209="CB")</formula>
    </cfRule>
    <cfRule type="expression" dxfId="19" priority="22773">
      <formula>OR(U209="CT",U209="SCIK",U209="CUMIL")</formula>
    </cfRule>
    <cfRule type="expression" dxfId="9" priority="22774">
      <formula>OR(U209="TR",U209="TDM",U209="PKT")</formula>
    </cfRule>
    <cfRule type="expression" dxfId="21" priority="22763">
      <formula>OR(U209="FI")</formula>
    </cfRule>
    <cfRule type="expression" dxfId="3" priority="22764">
      <formula>OR(U209="L",U209="OTG")</formula>
    </cfRule>
    <cfRule type="expression" dxfId="20" priority="22765">
      <formula>OR(U209="FG")</formula>
    </cfRule>
    <cfRule type="expression" dxfId="50" priority="22766">
      <formula>OR(U209="OP",U209="RS",U209="RTS",#REF!="PRM",U209="CB")</formula>
    </cfRule>
    <cfRule type="expression" dxfId="19" priority="22767">
      <formula>OR(U209="CT",U209="SCIK",U209="CUMIL")</formula>
    </cfRule>
    <cfRule type="expression" dxfId="9" priority="22768">
      <formula>OR(U209="TR",U209="TDM",U209="PKT")</formula>
    </cfRule>
    <cfRule type="expression" dxfId="21" priority="22751">
      <formula>OR(U209="FI")</formula>
    </cfRule>
    <cfRule type="expression" dxfId="3" priority="22752">
      <formula>OR(U209="L",U209="OTG")</formula>
    </cfRule>
    <cfRule type="expression" dxfId="20" priority="22753">
      <formula>OR(U209="FG")</formula>
    </cfRule>
    <cfRule type="expression" dxfId="50" priority="22754">
      <formula>OR(U209="OP",U209="RS",U209="RTS",#REF!="PRM",U209="CB")</formula>
    </cfRule>
    <cfRule type="expression" dxfId="19" priority="22755">
      <formula>OR(U209="CT",U209="SCIK",U209="CUMIL")</formula>
    </cfRule>
    <cfRule type="expression" dxfId="9" priority="22756">
      <formula>OR(U209="TR",U209="TDM",U209="PKT")</formula>
    </cfRule>
    <cfRule type="expression" dxfId="21" priority="22745">
      <formula>OR(U209="FI")</formula>
    </cfRule>
    <cfRule type="expression" dxfId="3" priority="22746">
      <formula>OR(U209="L",U209="OTG")</formula>
    </cfRule>
    <cfRule type="expression" dxfId="20" priority="22747">
      <formula>OR(U209="FG")</formula>
    </cfRule>
    <cfRule type="expression" dxfId="50" priority="22748">
      <formula>OR(U209="OP",U209="RS",U209="RTS",#REF!="PRM",U209="CB")</formula>
    </cfRule>
    <cfRule type="expression" dxfId="19" priority="22749">
      <formula>OR(U209="CT",U209="SCIK",U209="CUMIL")</formula>
    </cfRule>
    <cfRule type="expression" dxfId="9" priority="22750">
      <formula>OR(U209="TR",U209="TDM",U209="PKT")</formula>
    </cfRule>
    <cfRule type="expression" dxfId="21" priority="22556">
      <formula>OR(U209="FI")</formula>
    </cfRule>
    <cfRule type="expression" dxfId="3" priority="22557">
      <formula>OR(U209="L",U209="OTG")</formula>
    </cfRule>
    <cfRule type="expression" dxfId="20" priority="22558">
      <formula>OR(U209="FG")</formula>
    </cfRule>
    <cfRule type="expression" dxfId="50" priority="22559">
      <formula>OR(U209="OP",U209="RS",U209="RTS",#REF!="PRM",U209="CB")</formula>
    </cfRule>
    <cfRule type="expression" dxfId="19" priority="22560">
      <formula>OR(U209="CT",U209="SCIK",U209="CUMIL")</formula>
    </cfRule>
    <cfRule type="expression" dxfId="9" priority="22561">
      <formula>OR(U209="TR",U209="TDM",U209="PKT")</formula>
    </cfRule>
    <cfRule type="expression" dxfId="21" priority="22550">
      <formula>OR(U209="FI")</formula>
    </cfRule>
    <cfRule type="expression" dxfId="3" priority="22551">
      <formula>OR(U209="L",U209="OTG")</formula>
    </cfRule>
    <cfRule type="expression" dxfId="20" priority="22552">
      <formula>OR(U209="FG")</formula>
    </cfRule>
    <cfRule type="expression" dxfId="50" priority="22553">
      <formula>OR(U209="OP",U209="RS",U209="RTS",#REF!="PRM",U209="CB")</formula>
    </cfRule>
    <cfRule type="expression" dxfId="19" priority="22554">
      <formula>OR(U209="CT",U209="SCIK",U209="CUMIL")</formula>
    </cfRule>
    <cfRule type="expression" dxfId="9" priority="22555">
      <formula>OR(U209="TR",U209="TDM",U209="PKT")</formula>
    </cfRule>
    <cfRule type="expression" dxfId="21" priority="22538">
      <formula>OR(U209="FI")</formula>
    </cfRule>
    <cfRule type="expression" dxfId="3" priority="22539">
      <formula>OR(U209="L",U209="OTG")</formula>
    </cfRule>
    <cfRule type="expression" dxfId="20" priority="22540">
      <formula>OR(U209="FG")</formula>
    </cfRule>
    <cfRule type="expression" dxfId="50" priority="22541">
      <formula>OR(U209="OP",U209="RS",U209="RTS",#REF!="PRM",U209="CB")</formula>
    </cfRule>
    <cfRule type="expression" dxfId="19" priority="22542">
      <formula>OR(U209="CT",U209="SCIK",U209="CUMIL")</formula>
    </cfRule>
    <cfRule type="expression" dxfId="9" priority="22543">
      <formula>OR(U209="TR",U209="TDM",U209="PKT")</formula>
    </cfRule>
    <cfRule type="expression" dxfId="21" priority="22532">
      <formula>OR(U209="FI")</formula>
    </cfRule>
    <cfRule type="expression" dxfId="3" priority="22533">
      <formula>OR(U209="L",U209="OTG")</formula>
    </cfRule>
    <cfRule type="expression" dxfId="20" priority="22534">
      <formula>OR(U209="FG")</formula>
    </cfRule>
    <cfRule type="expression" dxfId="50" priority="22535">
      <formula>OR(U209="OP",U209="RS",U209="RTS",#REF!="PRM",U209="CB")</formula>
    </cfRule>
    <cfRule type="expression" dxfId="19" priority="22536">
      <formula>OR(U209="CT",U209="SCIK",U209="CUMIL")</formula>
    </cfRule>
    <cfRule type="expression" dxfId="9" priority="22537">
      <formula>OR(U209="TR",U209="TDM",U209="PKT")</formula>
    </cfRule>
  </conditionalFormatting>
  <conditionalFormatting sqref="V209">
    <cfRule type="expression" dxfId="21" priority="24122">
      <formula>OR(V209="FI")</formula>
    </cfRule>
    <cfRule type="expression" dxfId="3" priority="24123">
      <formula>OR(V209="L",V209="OTG")</formula>
    </cfRule>
    <cfRule type="expression" dxfId="20" priority="24124">
      <formula>OR(V209="FG")</formula>
    </cfRule>
    <cfRule type="expression" dxfId="50" priority="24125">
      <formula>OR(V209="OP",V209="RS",V209="RTS",#REF!="PRM",V209="CB")</formula>
    </cfRule>
    <cfRule type="expression" dxfId="19" priority="24126">
      <formula>OR(V209="CT",V209="SCIK",V209="CUMIL")</formula>
    </cfRule>
    <cfRule type="expression" dxfId="9" priority="24127">
      <formula>OR(V209="TR",V209="TDM",V209="PKT")</formula>
    </cfRule>
    <cfRule type="expression" dxfId="21" priority="24116">
      <formula>OR(V209="FI")</formula>
    </cfRule>
    <cfRule type="expression" dxfId="3" priority="24117">
      <formula>OR(V209="L",V209="OTG")</formula>
    </cfRule>
    <cfRule type="expression" dxfId="20" priority="24118">
      <formula>OR(V209="FG")</formula>
    </cfRule>
    <cfRule type="expression" dxfId="50" priority="24119">
      <formula>OR(V209="OP",V209="RS",V209="RTS",#REF!="PRM",V209="CB")</formula>
    </cfRule>
    <cfRule type="expression" dxfId="19" priority="24120">
      <formula>OR(V209="CT",V209="SCIK",V209="CUMIL")</formula>
    </cfRule>
    <cfRule type="expression" dxfId="9" priority="24121">
      <formula>OR(V209="TR",V209="TDM",V209="PKT")</formula>
    </cfRule>
    <cfRule type="expression" dxfId="21" priority="24110">
      <formula>OR(V209="FI")</formula>
    </cfRule>
    <cfRule type="expression" dxfId="3" priority="24111">
      <formula>OR(V209="L",V209="OTG")</formula>
    </cfRule>
    <cfRule type="expression" dxfId="20" priority="24112">
      <formula>OR(V209="FG")</formula>
    </cfRule>
    <cfRule type="expression" dxfId="50" priority="24113">
      <formula>OR(V209="OP",V209="RS",V209="RTS",#REF!="PRM",V209="CB")</formula>
    </cfRule>
    <cfRule type="expression" dxfId="19" priority="24114">
      <formula>OR(V209="CT",V209="SCIK",V209="CUMIL")</formula>
    </cfRule>
    <cfRule type="expression" dxfId="9" priority="24115">
      <formula>OR(V209="TR",V209="TDM",V209="PKT")</formula>
    </cfRule>
    <cfRule type="expression" dxfId="21" priority="24104">
      <formula>OR(V209="FI")</formula>
    </cfRule>
    <cfRule type="expression" dxfId="3" priority="24105">
      <formula>OR(V209="L",V209="OTG")</formula>
    </cfRule>
    <cfRule type="expression" dxfId="20" priority="24106">
      <formula>OR(V209="FG")</formula>
    </cfRule>
    <cfRule type="expression" dxfId="50" priority="24107">
      <formula>OR(V209="OP",V209="RS",V209="RTS",#REF!="PRM",V209="CB")</formula>
    </cfRule>
    <cfRule type="expression" dxfId="19" priority="24108">
      <formula>OR(V209="CT",V209="SCIK",V209="CUMIL")</formula>
    </cfRule>
    <cfRule type="expression" dxfId="9" priority="24109">
      <formula>OR(V209="TR",V209="TDM",V209="PKT")</formula>
    </cfRule>
    <cfRule type="expression" dxfId="21" priority="24098">
      <formula>OR(V209="FI")</formula>
    </cfRule>
    <cfRule type="expression" dxfId="3" priority="24099">
      <formula>OR(V209="L",V209="OTG")</formula>
    </cfRule>
    <cfRule type="expression" dxfId="20" priority="24100">
      <formula>OR(V209="FG")</formula>
    </cfRule>
    <cfRule type="expression" dxfId="50" priority="24101">
      <formula>OR(V209="OP",V209="RS",V209="RTS",#REF!="PRM",V209="CB")</formula>
    </cfRule>
    <cfRule type="expression" dxfId="19" priority="24102">
      <formula>OR(V209="CT",V209="SCIK",V209="CUMIL")</formula>
    </cfRule>
    <cfRule type="expression" dxfId="9" priority="24103">
      <formula>OR(V209="TR",V209="TDM",V209="PKT")</formula>
    </cfRule>
    <cfRule type="expression" dxfId="21" priority="24092">
      <formula>OR(V209="FI")</formula>
    </cfRule>
    <cfRule type="expression" dxfId="3" priority="24093">
      <formula>OR(V209="L",V209="OTG")</formula>
    </cfRule>
    <cfRule type="expression" dxfId="20" priority="24094">
      <formula>OR(V209="FG")</formula>
    </cfRule>
    <cfRule type="expression" dxfId="50" priority="24095">
      <formula>OR(V209="OP",V209="RS",V209="RTS",#REF!="PRM",V209="CB")</formula>
    </cfRule>
    <cfRule type="expression" dxfId="19" priority="24096">
      <formula>OR(V209="CT",V209="SCIK",V209="CUMIL")</formula>
    </cfRule>
    <cfRule type="expression" dxfId="9" priority="24097">
      <formula>OR(V209="TR",V209="TDM",V209="PKT")</formula>
    </cfRule>
    <cfRule type="expression" dxfId="21" priority="24086">
      <formula>OR(V209="FI")</formula>
    </cfRule>
    <cfRule type="expression" dxfId="3" priority="24087">
      <formula>OR(V209="L",V209="OTG")</formula>
    </cfRule>
    <cfRule type="expression" dxfId="20" priority="24088">
      <formula>OR(V209="FG")</formula>
    </cfRule>
    <cfRule type="expression" dxfId="50" priority="24089">
      <formula>OR(V209="OP",V209="RS",V209="RTS",#REF!="PRM",V209="CB")</formula>
    </cfRule>
    <cfRule type="expression" dxfId="19" priority="24090">
      <formula>OR(V209="CT",V209="SCIK",V209="CUMIL")</formula>
    </cfRule>
    <cfRule type="expression" dxfId="9" priority="24091">
      <formula>OR(V209="TR",V209="TDM",V209="PKT")</formula>
    </cfRule>
    <cfRule type="expression" dxfId="21" priority="24080">
      <formula>OR(V209="FI")</formula>
    </cfRule>
    <cfRule type="expression" dxfId="3" priority="24081">
      <formula>OR(V209="L",V209="OTG")</formula>
    </cfRule>
    <cfRule type="expression" dxfId="20" priority="24082">
      <formula>OR(V209="FG")</formula>
    </cfRule>
    <cfRule type="expression" dxfId="50" priority="24083">
      <formula>OR(V209="OP",V209="RS",V209="RTS",#REF!="PRM",V209="CB")</formula>
    </cfRule>
    <cfRule type="expression" dxfId="19" priority="24084">
      <formula>OR(V209="CT",V209="SCIK",V209="CUMIL")</formula>
    </cfRule>
    <cfRule type="expression" dxfId="9" priority="24085">
      <formula>OR(V209="TR",V209="TDM",V209="PKT")</formula>
    </cfRule>
    <cfRule type="expression" dxfId="21" priority="24074">
      <formula>OR(V209="FI")</formula>
    </cfRule>
    <cfRule type="expression" dxfId="3" priority="24075">
      <formula>OR(V209="L",V209="OTG")</formula>
    </cfRule>
    <cfRule type="expression" dxfId="20" priority="24076">
      <formula>OR(V209="FG")</formula>
    </cfRule>
    <cfRule type="expression" dxfId="50" priority="24077">
      <formula>OR(V209="OP",V209="RS",V209="RTS",#REF!="PRM",V209="CB")</formula>
    </cfRule>
    <cfRule type="expression" dxfId="19" priority="24078">
      <formula>OR(V209="CT",V209="SCIK",V209="CUMIL")</formula>
    </cfRule>
    <cfRule type="expression" dxfId="9" priority="24079">
      <formula>OR(V209="TR",V209="TDM",V209="PKT")</formula>
    </cfRule>
    <cfRule type="expression" dxfId="21" priority="24068">
      <formula>OR(V209="FI")</formula>
    </cfRule>
    <cfRule type="expression" dxfId="3" priority="24069">
      <formula>OR(V209="L",V209="OTG")</formula>
    </cfRule>
    <cfRule type="expression" dxfId="20" priority="24070">
      <formula>OR(V209="FG")</formula>
    </cfRule>
    <cfRule type="expression" dxfId="50" priority="24071">
      <formula>OR(V209="OP",V209="RS",V209="RTS",#REF!="PRM",V209="CB")</formula>
    </cfRule>
    <cfRule type="expression" dxfId="19" priority="24072">
      <formula>OR(V209="CT",V209="SCIK",V209="CUMIL")</formula>
    </cfRule>
    <cfRule type="expression" dxfId="9" priority="24073">
      <formula>OR(V209="TR",V209="TDM",V209="PKT")</formula>
    </cfRule>
  </conditionalFormatting>
  <conditionalFormatting sqref="W209:X209">
    <cfRule type="expression" dxfId="21" priority="24637">
      <formula>OR(W209="FI")</formula>
    </cfRule>
    <cfRule type="expression" dxfId="3" priority="24638">
      <formula>OR(W209="L",W209="OTG")</formula>
    </cfRule>
    <cfRule type="expression" dxfId="20" priority="24639">
      <formula>OR(W209="FG")</formula>
    </cfRule>
    <cfRule type="expression" dxfId="50" priority="24640">
      <formula>OR(W209="OP",W209="RS",W209="RTS",#REF!="PRM",W209="CB")</formula>
    </cfRule>
    <cfRule type="expression" dxfId="19" priority="24641">
      <formula>OR(W209="CT",W209="SCIK",W209="CUMIL")</formula>
    </cfRule>
    <cfRule type="expression" dxfId="9" priority="24642">
      <formula>OR(W209="TR",W209="TDM",W209="PKT")</formula>
    </cfRule>
  </conditionalFormatting>
  <conditionalFormatting sqref="X209">
    <cfRule type="expression" dxfId="21" priority="23858">
      <formula>OR(X209="FI")</formula>
    </cfRule>
    <cfRule type="expression" dxfId="3" priority="23859">
      <formula>OR(X209="L",X209="OTG")</formula>
    </cfRule>
    <cfRule type="expression" dxfId="20" priority="23860">
      <formula>OR(X209="FG")</formula>
    </cfRule>
    <cfRule type="expression" dxfId="50" priority="23861">
      <formula>OR(X209="OP",X209="RS",X209="RTS",#REF!="PRM",X209="CB")</formula>
    </cfRule>
    <cfRule type="expression" dxfId="19" priority="23862">
      <formula>OR(X209="CT",X209="SCIK",X209="CUMIL")</formula>
    </cfRule>
    <cfRule type="expression" dxfId="9" priority="23863">
      <formula>OR(X209="TR",X209="TDM",X209="PKT")</formula>
    </cfRule>
    <cfRule type="expression" dxfId="21" priority="23852">
      <formula>OR(X209="FI")</formula>
    </cfRule>
    <cfRule type="expression" dxfId="3" priority="23853">
      <formula>OR(X209="L",X209="OTG")</formula>
    </cfRule>
    <cfRule type="expression" dxfId="20" priority="23854">
      <formula>OR(X209="FG")</formula>
    </cfRule>
    <cfRule type="expression" dxfId="50" priority="23855">
      <formula>OR(X209="OP",X209="RS",X209="RTS",#REF!="PRM",X209="CB")</formula>
    </cfRule>
    <cfRule type="expression" dxfId="19" priority="23856">
      <formula>OR(X209="CT",X209="SCIK",X209="CUMIL")</formula>
    </cfRule>
    <cfRule type="expression" dxfId="9" priority="23857">
      <formula>OR(X209="TR",X209="TDM",X209="PKT")</formula>
    </cfRule>
    <cfRule type="expression" dxfId="21" priority="23846">
      <formula>OR(X209="FI")</formula>
    </cfRule>
    <cfRule type="expression" dxfId="3" priority="23847">
      <formula>OR(X209="L",X209="OTG")</formula>
    </cfRule>
    <cfRule type="expression" dxfId="20" priority="23848">
      <formula>OR(X209="FG")</formula>
    </cfRule>
    <cfRule type="expression" dxfId="50" priority="23849">
      <formula>OR(X209="OP",X209="RS",X209="RTS",#REF!="PRM",X209="CB")</formula>
    </cfRule>
    <cfRule type="expression" dxfId="19" priority="23850">
      <formula>OR(X209="CT",X209="SCIK",X209="CUMIL")</formula>
    </cfRule>
    <cfRule type="expression" dxfId="9" priority="23851">
      <formula>OR(X209="TR",X209="TDM",X209="PKT")</formula>
    </cfRule>
    <cfRule type="expression" dxfId="21" priority="23840">
      <formula>OR(X209="FI")</formula>
    </cfRule>
    <cfRule type="expression" dxfId="3" priority="23841">
      <formula>OR(X209="L",X209="OTG")</formula>
    </cfRule>
    <cfRule type="expression" dxfId="20" priority="23842">
      <formula>OR(X209="FG")</formula>
    </cfRule>
    <cfRule type="expression" dxfId="50" priority="23843">
      <formula>OR(X209="OP",X209="RS",X209="RTS",#REF!="PRM",X209="CB")</formula>
    </cfRule>
    <cfRule type="expression" dxfId="19" priority="23844">
      <formula>OR(X209="CT",X209="SCIK",X209="CUMIL")</formula>
    </cfRule>
    <cfRule type="expression" dxfId="9" priority="23845">
      <formula>OR(X209="TR",X209="TDM",X209="PKT")</formula>
    </cfRule>
    <cfRule type="expression" dxfId="21" priority="23834">
      <formula>OR(X209="FI")</formula>
    </cfRule>
    <cfRule type="expression" dxfId="3" priority="23835">
      <formula>OR(X209="L",X209="OTG")</formula>
    </cfRule>
    <cfRule type="expression" dxfId="20" priority="23836">
      <formula>OR(X209="FG")</formula>
    </cfRule>
    <cfRule type="expression" dxfId="50" priority="23837">
      <formula>OR(X209="OP",X209="RS",X209="RTS",#REF!="PRM",X209="CB")</formula>
    </cfRule>
    <cfRule type="expression" dxfId="19" priority="23838">
      <formula>OR(X209="CT",X209="SCIK",X209="CUMIL")</formula>
    </cfRule>
    <cfRule type="expression" dxfId="9" priority="23839">
      <formula>OR(X209="TR",X209="TDM",X209="PKT")</formula>
    </cfRule>
  </conditionalFormatting>
  <conditionalFormatting sqref="AB209:AD209">
    <cfRule type="cellIs" dxfId="55" priority="113584" operator="equal">
      <formula>"FG (WFO)"</formula>
    </cfRule>
    <cfRule type="cellIs" dxfId="15" priority="113585" operator="equal">
      <formula>"EO (WFO)"</formula>
    </cfRule>
    <cfRule type="cellIs" dxfId="15" priority="113586" operator="equal">
      <formula>"EE (WFO)"</formula>
    </cfRule>
  </conditionalFormatting>
  <conditionalFormatting sqref="AE209:AF209">
    <cfRule type="expression" dxfId="21" priority="51311">
      <formula>OR(AE209="FI")</formula>
    </cfRule>
    <cfRule type="expression" dxfId="3" priority="51312">
      <formula>OR(AE209="L",AE209="OTG")</formula>
    </cfRule>
    <cfRule type="expression" dxfId="20" priority="51313">
      <formula>OR(AE209="FG")</formula>
    </cfRule>
    <cfRule type="expression" dxfId="50" priority="51314">
      <formula>OR(AE209="OP",AE209="RS",AE209="RTS",#REF!="PRM",AE209="CB")</formula>
    </cfRule>
    <cfRule type="expression" dxfId="19" priority="51315">
      <formula>OR(AE209="CT",AE209="SCIK",AE209="CUMIL")</formula>
    </cfRule>
    <cfRule type="expression" dxfId="9" priority="51316">
      <formula>OR(AE209="TR",AE209="TDM",AE209="PKT")</formula>
    </cfRule>
    <cfRule type="expression" dxfId="21" priority="51305">
      <formula>OR(AE209="FI")</formula>
    </cfRule>
    <cfRule type="expression" dxfId="3" priority="51306">
      <formula>OR(AE209="L",AE209="OTG")</formula>
    </cfRule>
    <cfRule type="expression" dxfId="20" priority="51307">
      <formula>OR(AE209="FG")</formula>
    </cfRule>
    <cfRule type="expression" dxfId="50" priority="51308">
      <formula>OR(AE209="OP",AE209="RS",AE209="RTS",#REF!="PRM",AE209="CB")</formula>
    </cfRule>
    <cfRule type="expression" dxfId="19" priority="51309">
      <formula>OR(AE209="CT",AE209="SCIK",AE209="CUMIL")</formula>
    </cfRule>
    <cfRule type="expression" dxfId="9" priority="51310">
      <formula>OR(AE209="TR",AE209="TDM",AE209="PKT")</formula>
    </cfRule>
    <cfRule type="expression" dxfId="21" priority="51299">
      <formula>OR(AE209="FI")</formula>
    </cfRule>
    <cfRule type="expression" dxfId="3" priority="51300">
      <formula>OR(AE209="L",AE209="OTG")</formula>
    </cfRule>
    <cfRule type="expression" dxfId="20" priority="51301">
      <formula>OR(AE209="FG")</formula>
    </cfRule>
    <cfRule type="expression" dxfId="50" priority="51302">
      <formula>OR(AE209="OP",AE209="RS",AE209="RTS",#REF!="PRM",AE209="CB")</formula>
    </cfRule>
    <cfRule type="expression" dxfId="19" priority="51303">
      <formula>OR(AE209="CT",AE209="SCIK",AE209="CUMIL")</formula>
    </cfRule>
    <cfRule type="expression" dxfId="9" priority="51304">
      <formula>OR(AE209="TR",AE209="TDM",AE209="PKT")</formula>
    </cfRule>
  </conditionalFormatting>
  <conditionalFormatting sqref="AG209">
    <cfRule type="expression" dxfId="21" priority="51044">
      <formula>OR(AG209="FI")</formula>
    </cfRule>
    <cfRule type="expression" dxfId="3" priority="51045">
      <formula>OR(AG209="L",AG209="OTG")</formula>
    </cfRule>
    <cfRule type="expression" dxfId="20" priority="51046">
      <formula>OR(AG209="FG")</formula>
    </cfRule>
    <cfRule type="expression" dxfId="50" priority="51047">
      <formula>OR(AG209="OP",AG209="RS",AG209="RTS",#REF!="PRM",AG209="CB")</formula>
    </cfRule>
    <cfRule type="expression" dxfId="19" priority="51048">
      <formula>OR(AG209="CT",AG209="SCIK",AG209="CUMIL")</formula>
    </cfRule>
    <cfRule type="expression" dxfId="9" priority="51049">
      <formula>OR(AG209="TR",AG209="TDM",AG209="PKT")</formula>
    </cfRule>
    <cfRule type="expression" dxfId="21" priority="50788">
      <formula>OR(AG209="FI")</formula>
    </cfRule>
    <cfRule type="expression" dxfId="3" priority="50789">
      <formula>OR(AG209="L",AG209="OTG")</formula>
    </cfRule>
    <cfRule type="expression" dxfId="20" priority="50790">
      <formula>OR(AG209="FG")</formula>
    </cfRule>
    <cfRule type="expression" dxfId="50" priority="50791">
      <formula>OR(AG209="OP",AG209="RS",AG209="RTS",#REF!="PRM",AG209="CB")</formula>
    </cfRule>
    <cfRule type="expression" dxfId="19" priority="50792">
      <formula>OR(AG209="CT",AG209="SCIK",AG209="CUMIL")</formula>
    </cfRule>
    <cfRule type="expression" dxfId="9" priority="50793">
      <formula>OR(AG209="TR",AG209="TDM",AG209="PKT")</formula>
    </cfRule>
    <cfRule type="cellIs" dxfId="15" priority="50785" operator="equal">
      <formula>"EG (WFO)"</formula>
    </cfRule>
    <cfRule type="cellIs" dxfId="15" priority="50786" operator="equal">
      <formula>"EE (WFO)"</formula>
    </cfRule>
    <cfRule type="cellIs" dxfId="15" priority="50787" operator="equal">
      <formula>"EC (WFO)"</formula>
    </cfRule>
  </conditionalFormatting>
  <conditionalFormatting sqref="AH209">
    <cfRule type="expression" dxfId="21" priority="47972">
      <formula>OR(AH209="FI")</formula>
    </cfRule>
    <cfRule type="expression" dxfId="3" priority="47973">
      <formula>OR(AH209="L",AH209="OTG")</formula>
    </cfRule>
    <cfRule type="expression" dxfId="20" priority="47974">
      <formula>OR(AH209="FG")</formula>
    </cfRule>
    <cfRule type="expression" dxfId="50" priority="47975">
      <formula>OR(AH209="OP",AH209="RS",AH209="RTS",#REF!="PRM",AH209="CB")</formula>
    </cfRule>
    <cfRule type="expression" dxfId="19" priority="47976">
      <formula>OR(AH209="CT",AH209="SCIK",AH209="CUMIL")</formula>
    </cfRule>
    <cfRule type="expression" dxfId="9" priority="47977">
      <formula>OR(AH209="TR",AH209="TDM",AH209="PKT")</formula>
    </cfRule>
    <cfRule type="cellIs" dxfId="15" priority="47969" operator="equal">
      <formula>"EG (WFO)"</formula>
    </cfRule>
    <cfRule type="cellIs" dxfId="15" priority="47970" operator="equal">
      <formula>"EE (WFO)"</formula>
    </cfRule>
    <cfRule type="cellIs" dxfId="15" priority="47971" operator="equal">
      <formula>"EC (WFO)"</formula>
    </cfRule>
    <cfRule type="cellIs" dxfId="15" priority="47965" operator="equal">
      <formula>"EO (WFO)"</formula>
    </cfRule>
    <cfRule type="cellIs" dxfId="53" priority="47966" operator="equal">
      <formula>"EK (WFO)"</formula>
    </cfRule>
    <cfRule type="cellIs" dxfId="54" priority="47967" operator="equal">
      <formula>"FI (WFO)"</formula>
    </cfRule>
    <cfRule type="cellIs" dxfId="55" priority="47968" operator="equal">
      <formula>"FG (WFO)"</formula>
    </cfRule>
    <cfRule type="expression" dxfId="21" priority="47959">
      <formula>OR(AH209="FI")</formula>
    </cfRule>
    <cfRule type="expression" dxfId="3" priority="47960">
      <formula>OR(AH209="L",AH209="OTG")</formula>
    </cfRule>
    <cfRule type="expression" dxfId="20" priority="47961">
      <formula>OR(AH209="FG")</formula>
    </cfRule>
    <cfRule type="expression" dxfId="50" priority="47962">
      <formula>OR(AH209="OP",AH209="RS",AH209="RTS",#REF!="PRM",AH209="CB")</formula>
    </cfRule>
    <cfRule type="expression" dxfId="19" priority="47963">
      <formula>OR(AH209="CT",AH209="SCIK",AH209="CUMIL")</formula>
    </cfRule>
    <cfRule type="expression" dxfId="9" priority="47964">
      <formula>OR(AH209="TR",AH209="TDM",AH209="PKT")</formula>
    </cfRule>
    <cfRule type="expression" dxfId="21" priority="47953">
      <formula>OR(AH209="FI")</formula>
    </cfRule>
    <cfRule type="expression" dxfId="3" priority="47954">
      <formula>OR(AH209="L",AH209="OTG")</formula>
    </cfRule>
    <cfRule type="expression" dxfId="20" priority="47955">
      <formula>OR(AH209="FG")</formula>
    </cfRule>
    <cfRule type="expression" dxfId="50" priority="47956">
      <formula>OR(AH209="OP",AH209="RS",AH209="RTS",#REF!="PRM",AH209="CB")</formula>
    </cfRule>
    <cfRule type="expression" dxfId="19" priority="47957">
      <formula>OR(AH209="CT",AH209="SCIK",AH209="CUMIL")</formula>
    </cfRule>
    <cfRule type="expression" dxfId="9" priority="47958">
      <formula>OR(AH209="TR",AH209="TDM",AH209="PKT")</formula>
    </cfRule>
    <cfRule type="expression" dxfId="21" priority="47947">
      <formula>OR(AH209="FI")</formula>
    </cfRule>
    <cfRule type="expression" dxfId="3" priority="47948">
      <formula>OR(AH209="L",AH209="OTG")</formula>
    </cfRule>
    <cfRule type="expression" dxfId="20" priority="47949">
      <formula>OR(AH209="FG")</formula>
    </cfRule>
    <cfRule type="expression" dxfId="50" priority="47950">
      <formula>OR(AH209="OP",AH209="RS",AH209="RTS",#REF!="PRM",AH209="CB")</formula>
    </cfRule>
    <cfRule type="expression" dxfId="19" priority="47951">
      <formula>OR(AH209="CT",AH209="SCIK",AH209="CUMIL")</formula>
    </cfRule>
    <cfRule type="expression" dxfId="9" priority="47952">
      <formula>OR(AH209="TR",AH209="TDM",AH209="PKT")</formula>
    </cfRule>
    <cfRule type="expression" dxfId="21" priority="47941">
      <formula>OR(AH209="FI")</formula>
    </cfRule>
    <cfRule type="expression" dxfId="3" priority="47942">
      <formula>OR(AH209="L",AH209="OTG")</formula>
    </cfRule>
    <cfRule type="expression" dxfId="20" priority="47943">
      <formula>OR(AH209="FG")</formula>
    </cfRule>
    <cfRule type="expression" dxfId="50" priority="47944">
      <formula>OR(AH209="OP",AH209="RS",AH209="RTS",#REF!="PRM",AH209="CB")</formula>
    </cfRule>
    <cfRule type="expression" dxfId="19" priority="47945">
      <formula>OR(AH209="CT",AH209="SCIK",AH209="CUMIL")</formula>
    </cfRule>
    <cfRule type="expression" dxfId="9" priority="47946">
      <formula>OR(AH209="TR",AH209="TDM",AH209="PKT")</formula>
    </cfRule>
    <cfRule type="expression" dxfId="21" priority="47935">
      <formula>OR(AH209="FI")</formula>
    </cfRule>
    <cfRule type="expression" dxfId="3" priority="47936">
      <formula>OR(AH209="L",AH209="OTG")</formula>
    </cfRule>
    <cfRule type="expression" dxfId="20" priority="47937">
      <formula>OR(AH209="FG")</formula>
    </cfRule>
    <cfRule type="expression" dxfId="50" priority="47938">
      <formula>OR(AH209="OP",AH209="RS",AH209="RTS",#REF!="PRM",AH209="CB")</formula>
    </cfRule>
    <cfRule type="expression" dxfId="19" priority="47939">
      <formula>OR(AH209="CT",AH209="SCIK",AH209="CUMIL")</formula>
    </cfRule>
    <cfRule type="expression" dxfId="9" priority="47940">
      <formula>OR(AH209="TR",AH209="TDM",AH209="PKT")</formula>
    </cfRule>
    <cfRule type="expression" dxfId="21" priority="47929">
      <formula>OR(AH209="FI")</formula>
    </cfRule>
    <cfRule type="expression" dxfId="3" priority="47930">
      <formula>OR(AH209="L",AH209="OTG")</formula>
    </cfRule>
    <cfRule type="expression" dxfId="20" priority="47931">
      <formula>OR(AH209="FG")</formula>
    </cfRule>
    <cfRule type="expression" dxfId="50" priority="47932">
      <formula>OR(AH209="OP",AH209="RS",AH209="RTS",#REF!="PRM",AH209="CB")</formula>
    </cfRule>
    <cfRule type="expression" dxfId="19" priority="47933">
      <formula>OR(AH209="CT",AH209="SCIK",AH209="CUMIL")</formula>
    </cfRule>
    <cfRule type="expression" dxfId="9" priority="47934">
      <formula>OR(AH209="TR",AH209="TDM",AH209="PKT")</formula>
    </cfRule>
    <cfRule type="expression" dxfId="21" priority="47923">
      <formula>OR(AH209="FI")</formula>
    </cfRule>
    <cfRule type="expression" dxfId="3" priority="47924">
      <formula>OR(AH209="L",AH209="OTG")</formula>
    </cfRule>
    <cfRule type="expression" dxfId="20" priority="47925">
      <formula>OR(AH209="FG")</formula>
    </cfRule>
    <cfRule type="expression" dxfId="50" priority="47926">
      <formula>OR(AH209="OP",AH209="RS",AH209="RTS",#REF!="PRM",AH209="CB")</formula>
    </cfRule>
    <cfRule type="expression" dxfId="19" priority="47927">
      <formula>OR(AH209="CT",AH209="SCIK",AH209="CUMIL")</formula>
    </cfRule>
    <cfRule type="expression" dxfId="9" priority="47928">
      <formula>OR(AH209="TR",AH209="TDM",AH209="PKT")</formula>
    </cfRule>
    <cfRule type="expression" dxfId="21" priority="47917">
      <formula>OR(AH209="FI")</formula>
    </cfRule>
    <cfRule type="expression" dxfId="3" priority="47918">
      <formula>OR(AH209="L",AH209="OTG")</formula>
    </cfRule>
    <cfRule type="expression" dxfId="20" priority="47919">
      <formula>OR(AH209="FG")</formula>
    </cfRule>
    <cfRule type="expression" dxfId="50" priority="47920">
      <formula>OR(AH209="OP",AH209="RS",AH209="RTS",#REF!="PRM",AH209="CB")</formula>
    </cfRule>
    <cfRule type="expression" dxfId="19" priority="47921">
      <formula>OR(AH209="CT",AH209="SCIK",AH209="CUMIL")</formula>
    </cfRule>
    <cfRule type="expression" dxfId="9" priority="47922">
      <formula>OR(AH209="TR",AH209="TDM",AH209="PKT")</formula>
    </cfRule>
    <cfRule type="expression" dxfId="21" priority="47911">
      <formula>OR(AH209="FI")</formula>
    </cfRule>
    <cfRule type="expression" dxfId="3" priority="47912">
      <formula>OR(AH209="L",AH209="OTG")</formula>
    </cfRule>
    <cfRule type="expression" dxfId="20" priority="47913">
      <formula>OR(AH209="FG")</formula>
    </cfRule>
    <cfRule type="expression" dxfId="50" priority="47914">
      <formula>OR(AH209="OP",AH209="RS",AH209="RTS",#REF!="PRM",AH209="CB")</formula>
    </cfRule>
    <cfRule type="expression" dxfId="19" priority="47915">
      <formula>OR(AH209="CT",AH209="SCIK",AH209="CUMIL")</formula>
    </cfRule>
    <cfRule type="expression" dxfId="9" priority="47916">
      <formula>OR(AH209="TR",AH209="TDM",AH209="PKT")</formula>
    </cfRule>
  </conditionalFormatting>
  <conditionalFormatting sqref="AI209">
    <cfRule type="expression" dxfId="21" priority="50722">
      <formula>OR(AI209="FI")</formula>
    </cfRule>
    <cfRule type="expression" dxfId="3" priority="50723">
      <formula>OR(AI209="L",AI209="OTG")</formula>
    </cfRule>
    <cfRule type="expression" dxfId="20" priority="50724">
      <formula>OR(AI209="FG")</formula>
    </cfRule>
    <cfRule type="expression" dxfId="50" priority="50725">
      <formula>OR(AI209="OP",AI209="RS",AI209="RTS",#REF!="PRM",AI209="CB")</formula>
    </cfRule>
    <cfRule type="expression" dxfId="19" priority="50726">
      <formula>OR(AI209="CT",AI209="SCIK",AI209="CUMIL")</formula>
    </cfRule>
    <cfRule type="expression" dxfId="9" priority="50727">
      <formula>OR(AI209="TR",AI209="TDM",AI209="PKT")</formula>
    </cfRule>
    <cfRule type="cellIs" dxfId="15" priority="50719" operator="equal">
      <formula>"EG (WFO)"</formula>
    </cfRule>
    <cfRule type="cellIs" dxfId="15" priority="50720" operator="equal">
      <formula>"EE (WFO)"</formula>
    </cfRule>
    <cfRule type="cellIs" dxfId="15" priority="50721" operator="equal">
      <formula>"EC (WFO)"</formula>
    </cfRule>
    <cfRule type="expression" dxfId="21" priority="50713">
      <formula>OR(AI209="FI")</formula>
    </cfRule>
    <cfRule type="expression" dxfId="3" priority="50714">
      <formula>OR(AI209="L",AI209="OTG")</formula>
    </cfRule>
    <cfRule type="expression" dxfId="20" priority="50715">
      <formula>OR(AI209="FG")</formula>
    </cfRule>
    <cfRule type="expression" dxfId="50" priority="50716">
      <formula>OR(AI209="OP",AI209="RS",AI209="RTS",#REF!="PRM",AI209="CB")</formula>
    </cfRule>
    <cfRule type="expression" dxfId="19" priority="50717">
      <formula>OR(AI209="CT",AI209="SCIK",AI209="CUMIL")</formula>
    </cfRule>
    <cfRule type="expression" dxfId="9" priority="50718">
      <formula>OR(AI209="TR",AI209="TDM",AI209="PKT")</formula>
    </cfRule>
    <cfRule type="cellIs" dxfId="15" priority="50710" operator="equal">
      <formula>"EG (WFO)"</formula>
    </cfRule>
    <cfRule type="cellIs" dxfId="15" priority="50711" operator="equal">
      <formula>"EE (WFO)"</formula>
    </cfRule>
    <cfRule type="cellIs" dxfId="15" priority="50712" operator="equal">
      <formula>"EC (WFO)"</formula>
    </cfRule>
  </conditionalFormatting>
  <conditionalFormatting sqref="AJ209">
    <cfRule type="expression" dxfId="21" priority="51539">
      <formula>OR(AJ209="FI")</formula>
    </cfRule>
    <cfRule type="expression" dxfId="3" priority="51540">
      <formula>OR(AJ209="L",AJ209="OTG")</formula>
    </cfRule>
    <cfRule type="expression" dxfId="20" priority="51541">
      <formula>OR(AJ209="FG")</formula>
    </cfRule>
    <cfRule type="expression" dxfId="50" priority="51542">
      <formula>OR(AJ209="OP",AJ209="RS",AJ209="RTS",#REF!="PRM",AJ209="CB")</formula>
    </cfRule>
    <cfRule type="expression" dxfId="19" priority="51543">
      <formula>OR(AJ209="CT",AJ209="SCIK",AJ209="CUMIL")</formula>
    </cfRule>
    <cfRule type="expression" dxfId="9" priority="51544">
      <formula>OR(AJ209="TR",AJ209="TDM",AJ209="PKT")</formula>
    </cfRule>
    <cfRule type="expression" dxfId="21" priority="51293">
      <formula>OR(AJ209="FI")</formula>
    </cfRule>
    <cfRule type="expression" dxfId="3" priority="51294">
      <formula>OR(AJ209="L",AJ209="OTG")</formula>
    </cfRule>
    <cfRule type="expression" dxfId="20" priority="51295">
      <formula>OR(AJ209="FG")</formula>
    </cfRule>
    <cfRule type="expression" dxfId="50" priority="51296">
      <formula>OR(AJ209="OP",AJ209="RS",AJ209="RTS",#REF!="PRM",AJ209="CB")</formula>
    </cfRule>
    <cfRule type="expression" dxfId="19" priority="51297">
      <formula>OR(AJ209="CT",AJ209="SCIK",AJ209="CUMIL")</formula>
    </cfRule>
    <cfRule type="expression" dxfId="9" priority="51298">
      <formula>OR(AJ209="TR",AJ209="TDM",AJ209="PKT")</formula>
    </cfRule>
    <cfRule type="cellIs" dxfId="15" priority="51290" operator="equal">
      <formula>"EG (WFO)"</formula>
    </cfRule>
    <cfRule type="cellIs" dxfId="15" priority="51291" operator="equal">
      <formula>"EE (WFO)"</formula>
    </cfRule>
    <cfRule type="cellIs" dxfId="15" priority="51292" operator="equal">
      <formula>"EC (WFO)"</formula>
    </cfRule>
  </conditionalFormatting>
  <conditionalFormatting sqref="AK209">
    <cfRule type="cellIs" dxfId="15" priority="47506" operator="equal">
      <formula>"EG (WFO)"</formula>
    </cfRule>
    <cfRule type="cellIs" dxfId="15" priority="47507" operator="equal">
      <formula>"EE (WFO)"</formula>
    </cfRule>
    <cfRule type="cellIs" dxfId="15" priority="47508" operator="equal">
      <formula>"EC (WFO)"</formula>
    </cfRule>
    <cfRule type="expression" dxfId="21" priority="47500">
      <formula>OR(AK209="FI")</formula>
    </cfRule>
    <cfRule type="expression" dxfId="3" priority="47501">
      <formula>OR(AK209="L",AK209="OTG")</formula>
    </cfRule>
    <cfRule type="expression" dxfId="20" priority="47502">
      <formula>OR(AK209="FG")</formula>
    </cfRule>
    <cfRule type="expression" dxfId="50" priority="47503">
      <formula>OR(AK209="OP",AK209="RS",AK209="RTS",#REF!="PRM",AK209="CB")</formula>
    </cfRule>
    <cfRule type="expression" dxfId="19" priority="47504">
      <formula>OR(AK209="CT",AK209="SCIK",AK209="CUMIL")</formula>
    </cfRule>
    <cfRule type="expression" dxfId="9" priority="47505">
      <formula>OR(AK209="TR",AK209="TDM",AK209="PKT")</formula>
    </cfRule>
    <cfRule type="cellIs" dxfId="15" priority="47496" operator="equal">
      <formula>"EO (WFO)"</formula>
    </cfRule>
    <cfRule type="cellIs" dxfId="53" priority="47497" operator="equal">
      <formula>"EK (WFO)"</formula>
    </cfRule>
    <cfRule type="cellIs" dxfId="54" priority="47498" operator="equal">
      <formula>"FI (WFO)"</formula>
    </cfRule>
    <cfRule type="cellIs" dxfId="55" priority="47499" operator="equal">
      <formula>"FG (WFO)"</formula>
    </cfRule>
    <cfRule type="expression" dxfId="21" priority="47490">
      <formula>OR(AK209="FI")</formula>
    </cfRule>
    <cfRule type="expression" dxfId="3" priority="47491">
      <formula>OR(AK209="L",AK209="OTG")</formula>
    </cfRule>
    <cfRule type="expression" dxfId="20" priority="47492">
      <formula>OR(AK209="FG")</formula>
    </cfRule>
    <cfRule type="expression" dxfId="50" priority="47493">
      <formula>OR(AK209="OP",AK209="RS",AK209="RTS",#REF!="PRM",AK209="CB")</formula>
    </cfRule>
    <cfRule type="expression" dxfId="19" priority="47494">
      <formula>OR(AK209="CT",AK209="SCIK",AK209="CUMIL")</formula>
    </cfRule>
    <cfRule type="expression" dxfId="9" priority="47495">
      <formula>OR(AK209="TR",AK209="TDM",AK209="PKT")</formula>
    </cfRule>
    <cfRule type="expression" dxfId="21" priority="47484">
      <formula>OR(AK209="FI")</formula>
    </cfRule>
    <cfRule type="expression" dxfId="3" priority="47485">
      <formula>OR(AK209="L",AK209="OTG")</formula>
    </cfRule>
    <cfRule type="expression" dxfId="20" priority="47486">
      <formula>OR(AK209="FG")</formula>
    </cfRule>
    <cfRule type="expression" dxfId="50" priority="47487">
      <formula>OR(AK209="OP",AK209="RS",AK209="RTS",#REF!="PRM",AK209="CB")</formula>
    </cfRule>
    <cfRule type="expression" dxfId="19" priority="47488">
      <formula>OR(AK209="CT",AK209="SCIK",AK209="CUMIL")</formula>
    </cfRule>
    <cfRule type="expression" dxfId="9" priority="47489">
      <formula>OR(AK209="TR",AK209="TDM",AK209="PKT")</formula>
    </cfRule>
    <cfRule type="expression" dxfId="21" priority="47478">
      <formula>OR(AK209="FI")</formula>
    </cfRule>
    <cfRule type="expression" dxfId="3" priority="47479">
      <formula>OR(AK209="L",AK209="OTG")</formula>
    </cfRule>
    <cfRule type="expression" dxfId="20" priority="47480">
      <formula>OR(AK209="FG")</formula>
    </cfRule>
    <cfRule type="expression" dxfId="50" priority="47481">
      <formula>OR(AK209="OP",AK209="RS",AK209="RTS",#REF!="PRM",AK209="CB")</formula>
    </cfRule>
    <cfRule type="expression" dxfId="19" priority="47482">
      <formula>OR(AK209="CT",AK209="SCIK",AK209="CUMIL")</formula>
    </cfRule>
    <cfRule type="expression" dxfId="9" priority="47483">
      <formula>OR(AK209="TR",AK209="TDM",AK209="PKT")</formula>
    </cfRule>
    <cfRule type="expression" dxfId="21" priority="47472">
      <formula>OR(AK209="FI")</formula>
    </cfRule>
    <cfRule type="expression" dxfId="3" priority="47473">
      <formula>OR(AK209="L",AK209="OTG")</formula>
    </cfRule>
    <cfRule type="expression" dxfId="20" priority="47474">
      <formula>OR(AK209="FG")</formula>
    </cfRule>
    <cfRule type="expression" dxfId="50" priority="47475">
      <formula>OR(AK209="OP",AK209="RS",AK209="RTS",#REF!="PRM",AK209="CB")</formula>
    </cfRule>
    <cfRule type="expression" dxfId="19" priority="47476">
      <formula>OR(AK209="CT",AK209="SCIK",AK209="CUMIL")</formula>
    </cfRule>
    <cfRule type="expression" dxfId="9" priority="47477">
      <formula>OR(AK209="TR",AK209="TDM",AK209="PKT")</formula>
    </cfRule>
  </conditionalFormatting>
  <conditionalFormatting sqref="I210">
    <cfRule type="expression" dxfId="21" priority="25560">
      <formula>OR(I210="FI")</formula>
    </cfRule>
    <cfRule type="expression" dxfId="3" priority="25561">
      <formula>OR(I210="L",I210="OTG")</formula>
    </cfRule>
    <cfRule type="expression" dxfId="20" priority="25562">
      <formula>OR(I210="FG")</formula>
    </cfRule>
    <cfRule type="expression" dxfId="50" priority="25563">
      <formula>OR(I210="OP",I210="RS",I210="RTS",#REF!="PRM",I210="CB")</formula>
    </cfRule>
    <cfRule type="expression" dxfId="19" priority="25564">
      <formula>OR(I210="CT",I210="SCIK",I210="CUMIL")</formula>
    </cfRule>
    <cfRule type="expression" dxfId="9" priority="25565">
      <formula>OR(I210="TR",I210="TDM",I210="PKT")</formula>
    </cfRule>
  </conditionalFormatting>
  <conditionalFormatting sqref="J210:K210">
    <cfRule type="expression" dxfId="21" priority="25442">
      <formula>OR(J210="FI")</formula>
    </cfRule>
    <cfRule type="expression" dxfId="3" priority="25443">
      <formula>OR(J210="L",J210="OTG")</formula>
    </cfRule>
    <cfRule type="expression" dxfId="20" priority="25444">
      <formula>OR(J210="FG")</formula>
    </cfRule>
    <cfRule type="expression" dxfId="50" priority="25445">
      <formula>OR(J210="OP",J210="RS",J210="RTS",#REF!="PRM",J210="CB")</formula>
    </cfRule>
    <cfRule type="expression" dxfId="19" priority="25446">
      <formula>OR(J210="CT",J210="SCIK",J210="CUMIL")</formula>
    </cfRule>
    <cfRule type="expression" dxfId="9" priority="25447">
      <formula>OR(J210="TR",J210="TDM",J210="PKT")</formula>
    </cfRule>
    <cfRule type="expression" dxfId="21" priority="25436">
      <formula>OR(J210="FI")</formula>
    </cfRule>
    <cfRule type="expression" dxfId="3" priority="25437">
      <formula>OR(J210="L",J210="OTG")</formula>
    </cfRule>
    <cfRule type="expression" dxfId="20" priority="25438">
      <formula>OR(J210="FG")</formula>
    </cfRule>
    <cfRule type="expression" dxfId="50" priority="25439">
      <formula>OR(J210="OP",J210="RS",J210="RTS",#REF!="PRM",J210="CB")</formula>
    </cfRule>
    <cfRule type="expression" dxfId="19" priority="25440">
      <formula>OR(J210="CT",J210="SCIK",J210="CUMIL")</formula>
    </cfRule>
    <cfRule type="expression" dxfId="9" priority="25441">
      <formula>OR(J210="TR",J210="TDM",J210="PKT")</formula>
    </cfRule>
    <cfRule type="expression" dxfId="21" priority="25430">
      <formula>OR(J210="FI")</formula>
    </cfRule>
    <cfRule type="expression" dxfId="3" priority="25431">
      <formula>OR(J210="L",J210="OTG")</formula>
    </cfRule>
    <cfRule type="expression" dxfId="20" priority="25432">
      <formula>OR(J210="FG")</formula>
    </cfRule>
    <cfRule type="expression" dxfId="50" priority="25433">
      <formula>OR(J210="OP",J210="RS",J210="RTS",#REF!="PRM",J210="CB")</formula>
    </cfRule>
    <cfRule type="expression" dxfId="19" priority="25434">
      <formula>OR(J210="CT",J210="SCIK",J210="CUMIL")</formula>
    </cfRule>
    <cfRule type="expression" dxfId="9" priority="25435">
      <formula>OR(J210="TR",J210="TDM",J210="PKT")</formula>
    </cfRule>
    <cfRule type="expression" dxfId="21" priority="25424">
      <formula>OR(J210="FI")</formula>
    </cfRule>
    <cfRule type="expression" dxfId="3" priority="25425">
      <formula>OR(J210="L",J210="OTG")</formula>
    </cfRule>
    <cfRule type="expression" dxfId="20" priority="25426">
      <formula>OR(J210="FG")</formula>
    </cfRule>
    <cfRule type="expression" dxfId="50" priority="25427">
      <formula>OR(J210="OP",J210="RS",J210="RTS",#REF!="PRM",J210="CB")</formula>
    </cfRule>
    <cfRule type="expression" dxfId="19" priority="25428">
      <formula>OR(J210="CT",J210="SCIK",J210="CUMIL")</formula>
    </cfRule>
    <cfRule type="expression" dxfId="9" priority="25429">
      <formula>OR(J210="TR",J210="TDM",J210="PKT")</formula>
    </cfRule>
    <cfRule type="expression" dxfId="21" priority="25314">
      <formula>OR(J210="FI")</formula>
    </cfRule>
    <cfRule type="expression" dxfId="3" priority="25315">
      <formula>OR(J210="L",J210="OTG")</formula>
    </cfRule>
    <cfRule type="expression" dxfId="20" priority="25316">
      <formula>OR(J210="FG")</formula>
    </cfRule>
    <cfRule type="expression" dxfId="50" priority="25317">
      <formula>OR(J210="OP",J210="RS",J210="RTS",#REF!="PRM",J210="CB")</formula>
    </cfRule>
    <cfRule type="expression" dxfId="19" priority="25318">
      <formula>OR(J210="CT",J210="SCIK",J210="CUMIL")</formula>
    </cfRule>
    <cfRule type="expression" dxfId="9" priority="25319">
      <formula>OR(J210="TR",J210="TDM",J210="PKT")</formula>
    </cfRule>
    <cfRule type="expression" dxfId="21" priority="25308">
      <formula>OR(J210="FI")</formula>
    </cfRule>
    <cfRule type="expression" dxfId="3" priority="25309">
      <formula>OR(J210="L",J210="OTG")</formula>
    </cfRule>
    <cfRule type="expression" dxfId="20" priority="25310">
      <formula>OR(J210="FG")</formula>
    </cfRule>
    <cfRule type="expression" dxfId="50" priority="25311">
      <formula>OR(J210="OP",J210="RS",J210="RTS",#REF!="PRM",J210="CB")</formula>
    </cfRule>
    <cfRule type="expression" dxfId="19" priority="25312">
      <formula>OR(J210="CT",J210="SCIK",J210="CUMIL")</formula>
    </cfRule>
    <cfRule type="expression" dxfId="9" priority="25313">
      <formula>OR(J210="TR",J210="TDM",J210="PKT")</formula>
    </cfRule>
    <cfRule type="cellIs" dxfId="15" priority="25305" operator="equal">
      <formula>"EG (WFO)"</formula>
    </cfRule>
    <cfRule type="cellIs" dxfId="15" priority="25306" operator="equal">
      <formula>"EE (WFO)"</formula>
    </cfRule>
    <cfRule type="cellIs" dxfId="15" priority="25307" operator="equal">
      <formula>"EC (WFO)"</formula>
    </cfRule>
    <cfRule type="expression" dxfId="21" priority="25299">
      <formula>OR(J210="FI")</formula>
    </cfRule>
    <cfRule type="expression" dxfId="3" priority="25300">
      <formula>OR(J210="L",J210="OTG")</formula>
    </cfRule>
    <cfRule type="expression" dxfId="20" priority="25301">
      <formula>OR(J210="FG")</formula>
    </cfRule>
    <cfRule type="expression" dxfId="50" priority="25302">
      <formula>OR(J210="OP",J210="RS",J210="RTS",#REF!="PRM",J210="CB")</formula>
    </cfRule>
    <cfRule type="expression" dxfId="19" priority="25303">
      <formula>OR(J210="CT",J210="SCIK",J210="CUMIL")</formula>
    </cfRule>
    <cfRule type="expression" dxfId="9" priority="25304">
      <formula>OR(J210="TR",J210="TDM",J210="PKT")</formula>
    </cfRule>
    <cfRule type="expression" dxfId="21" priority="25293">
      <formula>OR(J210="FI")</formula>
    </cfRule>
    <cfRule type="expression" dxfId="3" priority="25294">
      <formula>OR(J210="L",J210="OTG")</formula>
    </cfRule>
    <cfRule type="expression" dxfId="20" priority="25295">
      <formula>OR(J210="FG")</formula>
    </cfRule>
    <cfRule type="expression" dxfId="50" priority="25296">
      <formula>OR(J210="OP",J210="RS",J210="RTS",#REF!="PRM",J210="CB")</formula>
    </cfRule>
    <cfRule type="expression" dxfId="19" priority="25297">
      <formula>OR(J210="CT",J210="SCIK",J210="CUMIL")</formula>
    </cfRule>
    <cfRule type="expression" dxfId="9" priority="25298">
      <formula>OR(J210="TR",J210="TDM",J210="PKT")</formula>
    </cfRule>
    <cfRule type="expression" dxfId="21" priority="25287">
      <formula>OR(J210="FI")</formula>
    </cfRule>
    <cfRule type="expression" dxfId="3" priority="25288">
      <formula>OR(J210="L",J210="OTG")</formula>
    </cfRule>
    <cfRule type="expression" dxfId="20" priority="25289">
      <formula>OR(J210="FG")</formula>
    </cfRule>
    <cfRule type="expression" dxfId="50" priority="25290">
      <formula>OR(J210="OP",J210="RS",J210="RTS",#REF!="PRM",J210="CB")</formula>
    </cfRule>
    <cfRule type="expression" dxfId="19" priority="25291">
      <formula>OR(J210="CT",J210="SCIK",J210="CUMIL")</formula>
    </cfRule>
    <cfRule type="expression" dxfId="9" priority="25292">
      <formula>OR(J210="TR",J210="TDM",J210="PKT")</formula>
    </cfRule>
    <cfRule type="cellIs" dxfId="15" priority="25283" operator="equal">
      <formula>"EO (WFO)"</formula>
    </cfRule>
    <cfRule type="cellIs" dxfId="53" priority="25284" operator="equal">
      <formula>"EK (WFO)"</formula>
    </cfRule>
    <cfRule type="cellIs" dxfId="54" priority="25285" operator="equal">
      <formula>"FI (WFO)"</formula>
    </cfRule>
    <cfRule type="cellIs" dxfId="55" priority="25286" operator="equal">
      <formula>"FG (WFO)"</formula>
    </cfRule>
    <cfRule type="expression" dxfId="21" priority="25277">
      <formula>OR(J210="FI")</formula>
    </cfRule>
    <cfRule type="expression" dxfId="3" priority="25278">
      <formula>OR(J210="L",J210="OTG")</formula>
    </cfRule>
    <cfRule type="expression" dxfId="20" priority="25279">
      <formula>OR(J210="FG")</formula>
    </cfRule>
    <cfRule type="expression" dxfId="50" priority="25280">
      <formula>OR(J210="OP",J210="RS",J210="RTS",#REF!="PRM",J210="CB")</formula>
    </cfRule>
    <cfRule type="expression" dxfId="19" priority="25281">
      <formula>OR(J210="CT",J210="SCIK",J210="CUMIL")</formula>
    </cfRule>
    <cfRule type="expression" dxfId="9" priority="25282">
      <formula>OR(J210="TR",J210="TDM",J210="PKT")</formula>
    </cfRule>
    <cfRule type="expression" dxfId="21" priority="25271">
      <formula>OR(J210="FI")</formula>
    </cfRule>
    <cfRule type="expression" dxfId="3" priority="25272">
      <formula>OR(J210="L",J210="OTG")</formula>
    </cfRule>
    <cfRule type="expression" dxfId="20" priority="25273">
      <formula>OR(J210="FG")</formula>
    </cfRule>
    <cfRule type="expression" dxfId="50" priority="25274">
      <formula>OR(J210="OP",J210="RS",J210="RTS",#REF!="PRM",J210="CB")</formula>
    </cfRule>
    <cfRule type="expression" dxfId="19" priority="25275">
      <formula>OR(J210="CT",J210="SCIK",J210="CUMIL")</formula>
    </cfRule>
    <cfRule type="expression" dxfId="9" priority="25276">
      <formula>OR(J210="TR",J210="TDM",J210="PKT")</formula>
    </cfRule>
  </conditionalFormatting>
  <conditionalFormatting sqref="L210:M210">
    <cfRule type="expression" dxfId="21" priority="25116">
      <formula>OR(L210="FI")</formula>
    </cfRule>
    <cfRule type="expression" dxfId="3" priority="25117">
      <formula>OR(L210="L",L210="OTG")</formula>
    </cfRule>
    <cfRule type="expression" dxfId="20" priority="25118">
      <formula>OR(L210="FG")</formula>
    </cfRule>
    <cfRule type="expression" dxfId="50" priority="25119">
      <formula>OR(L210="OP",L210="RS",L210="RTS",#REF!="PRM",L210="CB")</formula>
    </cfRule>
    <cfRule type="expression" dxfId="19" priority="25120">
      <formula>OR(L210="CT",L210="SCIK",L210="CUMIL")</formula>
    </cfRule>
    <cfRule type="expression" dxfId="9" priority="25121">
      <formula>OR(L210="TR",L210="TDM",L210="PKT")</formula>
    </cfRule>
    <cfRule type="cellIs" dxfId="15" priority="25113" operator="equal">
      <formula>"EG (WFO)"</formula>
    </cfRule>
    <cfRule type="cellIs" dxfId="15" priority="25114" operator="equal">
      <formula>"EE (WFO)"</formula>
    </cfRule>
    <cfRule type="cellIs" dxfId="15" priority="25115" operator="equal">
      <formula>"EC (WFO)"</formula>
    </cfRule>
    <cfRule type="expression" dxfId="21" priority="25107">
      <formula>OR(L210="FI")</formula>
    </cfRule>
    <cfRule type="expression" dxfId="3" priority="25108">
      <formula>OR(L210="L",L210="OTG")</formula>
    </cfRule>
    <cfRule type="expression" dxfId="20" priority="25109">
      <formula>OR(L210="FG")</formula>
    </cfRule>
    <cfRule type="expression" dxfId="50" priority="25110">
      <formula>OR(L210="OP",L210="RS",L210="RTS",#REF!="PRM",L210="CB")</formula>
    </cfRule>
    <cfRule type="expression" dxfId="19" priority="25111">
      <formula>OR(L210="CT",L210="SCIK",L210="CUMIL")</formula>
    </cfRule>
    <cfRule type="expression" dxfId="9" priority="25112">
      <formula>OR(L210="TR",L210="TDM",L210="PKT")</formula>
    </cfRule>
    <cfRule type="cellIs" dxfId="15" priority="25103" operator="equal">
      <formula>"EO (WFO)"</formula>
    </cfRule>
    <cfRule type="cellIs" dxfId="53" priority="25104" operator="equal">
      <formula>"EK (WFO)"</formula>
    </cfRule>
    <cfRule type="cellIs" dxfId="54" priority="25105" operator="equal">
      <formula>"FI (WFO)"</formula>
    </cfRule>
    <cfRule type="cellIs" dxfId="55" priority="25106" operator="equal">
      <formula>"FG (WFO)"</formula>
    </cfRule>
    <cfRule type="expression" dxfId="21" priority="25097">
      <formula>OR(L210="FI")</formula>
    </cfRule>
    <cfRule type="expression" dxfId="3" priority="25098">
      <formula>OR(L210="L",L210="OTG")</formula>
    </cfRule>
    <cfRule type="expression" dxfId="20" priority="25099">
      <formula>OR(L210="FG")</formula>
    </cfRule>
    <cfRule type="expression" dxfId="50" priority="25100">
      <formula>OR(L210="OP",L210="RS",L210="RTS",#REF!="PRM",L210="CB")</formula>
    </cfRule>
    <cfRule type="expression" dxfId="19" priority="25101">
      <formula>OR(L210="CT",L210="SCIK",L210="CUMIL")</formula>
    </cfRule>
    <cfRule type="expression" dxfId="9" priority="25102">
      <formula>OR(L210="TR",L210="TDM",L210="PKT")</formula>
    </cfRule>
  </conditionalFormatting>
  <conditionalFormatting sqref="L210">
    <cfRule type="expression" dxfId="21" priority="25091">
      <formula>OR(L210="FI")</formula>
    </cfRule>
    <cfRule type="expression" dxfId="3" priority="25092">
      <formula>OR(L210="L",L210="OTG")</formula>
    </cfRule>
    <cfRule type="expression" dxfId="20" priority="25093">
      <formula>OR(L210="FG")</formula>
    </cfRule>
    <cfRule type="expression" dxfId="50" priority="25094">
      <formula>OR(L210="OP",L210="RS",L210="RTS",#REF!="PRM",L210="CB")</formula>
    </cfRule>
    <cfRule type="expression" dxfId="19" priority="25095">
      <formula>OR(L210="CT",L210="SCIK",L210="CUMIL")</formula>
    </cfRule>
    <cfRule type="expression" dxfId="9" priority="25096">
      <formula>OR(L210="TR",L210="TDM",L210="PKT")</formula>
    </cfRule>
  </conditionalFormatting>
  <conditionalFormatting sqref="O210">
    <cfRule type="expression" dxfId="21" priority="25511">
      <formula>OR(O210="FI")</formula>
    </cfRule>
    <cfRule type="expression" dxfId="3" priority="25512">
      <formula>OR(O210="L",O210="OTG")</formula>
    </cfRule>
    <cfRule type="expression" dxfId="20" priority="25513">
      <formula>OR(O210="FG")</formula>
    </cfRule>
    <cfRule type="expression" dxfId="50" priority="25514">
      <formula>OR(O210="OP",O210="RS",O210="RTS",#REF!="PRM",O210="CB")</formula>
    </cfRule>
    <cfRule type="expression" dxfId="19" priority="25515">
      <formula>OR(O210="CT",O210="SCIK",O210="CUMIL")</formula>
    </cfRule>
    <cfRule type="expression" dxfId="9" priority="25516">
      <formula>OR(O210="TR",O210="TDM",O210="PKT")</formula>
    </cfRule>
    <cfRule type="expression" dxfId="21" priority="25505">
      <formula>OR(O210="FI")</formula>
    </cfRule>
    <cfRule type="expression" dxfId="3" priority="25506">
      <formula>OR(O210="L",O210="OTG")</formula>
    </cfRule>
    <cfRule type="expression" dxfId="20" priority="25507">
      <formula>OR(O210="FG")</formula>
    </cfRule>
    <cfRule type="expression" dxfId="50" priority="25508">
      <formula>OR(O210="OP",O210="RS",O210="RTS",#REF!="PRM",O210="CB")</formula>
    </cfRule>
    <cfRule type="expression" dxfId="19" priority="25509">
      <formula>OR(O210="CT",O210="SCIK",O210="CUMIL")</formula>
    </cfRule>
    <cfRule type="expression" dxfId="9" priority="25510">
      <formula>OR(O210="TR",O210="TDM",O210="PKT")</formula>
    </cfRule>
    <cfRule type="expression" dxfId="21" priority="25499">
      <formula>OR(O210="FI")</formula>
    </cfRule>
    <cfRule type="expression" dxfId="3" priority="25500">
      <formula>OR(O210="L",O210="OTG")</formula>
    </cfRule>
    <cfRule type="expression" dxfId="20" priority="25501">
      <formula>OR(O210="FG")</formula>
    </cfRule>
    <cfRule type="expression" dxfId="50" priority="25502">
      <formula>OR(O210="OP",O210="RS",O210="RTS",#REF!="PRM",O210="CB")</formula>
    </cfRule>
    <cfRule type="expression" dxfId="19" priority="25503">
      <formula>OR(O210="CT",O210="SCIK",O210="CUMIL")</formula>
    </cfRule>
    <cfRule type="expression" dxfId="9" priority="25504">
      <formula>OR(O210="TR",O210="TDM",O210="PKT")</formula>
    </cfRule>
    <cfRule type="expression" dxfId="21" priority="25493">
      <formula>OR(O210="FI")</formula>
    </cfRule>
    <cfRule type="expression" dxfId="3" priority="25494">
      <formula>OR(O210="L",O210="OTG")</formula>
    </cfRule>
    <cfRule type="expression" dxfId="20" priority="25495">
      <formula>OR(O210="FG")</formula>
    </cfRule>
    <cfRule type="expression" dxfId="50" priority="25496">
      <formula>OR(O210="OP",O210="RS",O210="RTS",#REF!="PRM",O210="CB")</formula>
    </cfRule>
    <cfRule type="expression" dxfId="19" priority="25497">
      <formula>OR(O210="CT",O210="SCIK",O210="CUMIL")</formula>
    </cfRule>
    <cfRule type="expression" dxfId="9" priority="25498">
      <formula>OR(O210="TR",O210="TDM",O210="PKT")</formula>
    </cfRule>
    <cfRule type="expression" dxfId="21" priority="25487">
      <formula>OR(O210="FI")</formula>
    </cfRule>
    <cfRule type="expression" dxfId="3" priority="25488">
      <formula>OR(O210="L",O210="OTG")</formula>
    </cfRule>
    <cfRule type="expression" dxfId="20" priority="25489">
      <formula>OR(O210="FG")</formula>
    </cfRule>
    <cfRule type="expression" dxfId="50" priority="25490">
      <formula>OR(O210="OP",O210="RS",O210="RTS",#REF!="PRM",O210="CB")</formula>
    </cfRule>
    <cfRule type="expression" dxfId="19" priority="25491">
      <formula>OR(O210="CT",O210="SCIK",O210="CUMIL")</formula>
    </cfRule>
    <cfRule type="expression" dxfId="9" priority="25492">
      <formula>OR(O210="TR",O210="TDM",O210="PKT")</formula>
    </cfRule>
    <cfRule type="expression" dxfId="21" priority="25481">
      <formula>OR(O210="FI")</formula>
    </cfRule>
    <cfRule type="expression" dxfId="3" priority="25482">
      <formula>OR(O210="L",O210="OTG")</formula>
    </cfRule>
    <cfRule type="expression" dxfId="20" priority="25483">
      <formula>OR(O210="FG")</formula>
    </cfRule>
    <cfRule type="expression" dxfId="50" priority="25484">
      <formula>OR(O210="OP",O210="RS",O210="RTS",#REF!="PRM",O210="CB")</formula>
    </cfRule>
    <cfRule type="expression" dxfId="19" priority="25485">
      <formula>OR(O210="CT",O210="SCIK",O210="CUMIL")</formula>
    </cfRule>
    <cfRule type="expression" dxfId="9" priority="25486">
      <formula>OR(O210="TR",O210="TDM",O210="PKT")</formula>
    </cfRule>
    <cfRule type="expression" dxfId="21" priority="25475">
      <formula>OR(O210="FI")</formula>
    </cfRule>
    <cfRule type="expression" dxfId="3" priority="25476">
      <formula>OR(O210="L",O210="OTG")</formula>
    </cfRule>
    <cfRule type="expression" dxfId="20" priority="25477">
      <formula>OR(O210="FG")</formula>
    </cfRule>
    <cfRule type="expression" dxfId="50" priority="25478">
      <formula>OR(O210="OP",O210="RS",O210="RTS",#REF!="PRM",O210="CB")</formula>
    </cfRule>
    <cfRule type="expression" dxfId="19" priority="25479">
      <formula>OR(O210="CT",O210="SCIK",O210="CUMIL")</formula>
    </cfRule>
    <cfRule type="expression" dxfId="9" priority="25480">
      <formula>OR(O210="TR",O210="TDM",O210="PKT")</formula>
    </cfRule>
    <cfRule type="expression" dxfId="21" priority="25469">
      <formula>OR(O210="FI")</formula>
    </cfRule>
    <cfRule type="expression" dxfId="3" priority="25470">
      <formula>OR(O210="L",O210="OTG")</formula>
    </cfRule>
    <cfRule type="expression" dxfId="20" priority="25471">
      <formula>OR(O210="FG")</formula>
    </cfRule>
    <cfRule type="expression" dxfId="50" priority="25472">
      <formula>OR(O210="OP",O210="RS",O210="RTS",#REF!="PRM",O210="CB")</formula>
    </cfRule>
    <cfRule type="expression" dxfId="19" priority="25473">
      <formula>OR(O210="CT",O210="SCIK",O210="CUMIL")</formula>
    </cfRule>
    <cfRule type="expression" dxfId="9" priority="25474">
      <formula>OR(O210="TR",O210="TDM",O210="PKT")</formula>
    </cfRule>
    <cfRule type="expression" dxfId="21" priority="25463">
      <formula>OR(O210="FI")</formula>
    </cfRule>
    <cfRule type="expression" dxfId="3" priority="25464">
      <formula>OR(O210="L",O210="OTG")</formula>
    </cfRule>
    <cfRule type="expression" dxfId="20" priority="25465">
      <formula>OR(O210="FG")</formula>
    </cfRule>
    <cfRule type="expression" dxfId="50" priority="25466">
      <formula>OR(O210="OP",O210="RS",O210="RTS",#REF!="PRM",O210="CB")</formula>
    </cfRule>
    <cfRule type="expression" dxfId="19" priority="25467">
      <formula>OR(O210="CT",O210="SCIK",O210="CUMIL")</formula>
    </cfRule>
    <cfRule type="expression" dxfId="9" priority="25468">
      <formula>OR(O210="TR",O210="TDM",O210="PKT")</formula>
    </cfRule>
    <cfRule type="expression" dxfId="21" priority="25457">
      <formula>OR(O210="FI")</formula>
    </cfRule>
    <cfRule type="expression" dxfId="3" priority="25458">
      <formula>OR(O210="L",O210="OTG")</formula>
    </cfRule>
    <cfRule type="expression" dxfId="20" priority="25459">
      <formula>OR(O210="FG")</formula>
    </cfRule>
    <cfRule type="expression" dxfId="50" priority="25460">
      <formula>OR(O210="OP",O210="RS",O210="RTS",#REF!="PRM",O210="CB")</formula>
    </cfRule>
    <cfRule type="expression" dxfId="19" priority="25461">
      <formula>OR(O210="CT",O210="SCIK",O210="CUMIL")</formula>
    </cfRule>
    <cfRule type="expression" dxfId="9" priority="25462">
      <formula>OR(O210="TR",O210="TDM",O210="PKT")</formula>
    </cfRule>
  </conditionalFormatting>
  <conditionalFormatting sqref="P210">
    <cfRule type="expression" dxfId="21" priority="24794">
      <formula>OR(P210="FI")</formula>
    </cfRule>
    <cfRule type="expression" dxfId="3" priority="24795">
      <formula>OR(P210="L",P210="OTG")</formula>
    </cfRule>
    <cfRule type="expression" dxfId="20" priority="24796">
      <formula>OR(P210="FG")</formula>
    </cfRule>
    <cfRule type="expression" dxfId="50" priority="24797">
      <formula>OR(P210="OP",P210="RS",P210="RTS",#REF!="PRM",P210="CB")</formula>
    </cfRule>
    <cfRule type="expression" dxfId="19" priority="24798">
      <formula>OR(P210="CT",P210="SCIK",P210="CUMIL")</formula>
    </cfRule>
    <cfRule type="expression" dxfId="9" priority="24799">
      <formula>OR(P210="TR",P210="TDM",P210="PKT")</formula>
    </cfRule>
    <cfRule type="expression" dxfId="21" priority="24788">
      <formula>OR(P210="FI")</formula>
    </cfRule>
    <cfRule type="expression" dxfId="3" priority="24789">
      <formula>OR(P210="L",P210="OTG")</formula>
    </cfRule>
    <cfRule type="expression" dxfId="20" priority="24790">
      <formula>OR(P210="FG")</formula>
    </cfRule>
    <cfRule type="expression" dxfId="50" priority="24791">
      <formula>OR(P210="OP",P210="RS",P210="RTS",#REF!="PRM",P210="CB")</formula>
    </cfRule>
    <cfRule type="expression" dxfId="19" priority="24792">
      <formula>OR(P210="CT",P210="SCIK",P210="CUMIL")</formula>
    </cfRule>
    <cfRule type="expression" dxfId="9" priority="24793">
      <formula>OR(P210="TR",P210="TDM",P210="PKT")</formula>
    </cfRule>
    <cfRule type="expression" dxfId="21" priority="24782">
      <formula>OR(P210="FI")</formula>
    </cfRule>
    <cfRule type="expression" dxfId="3" priority="24783">
      <formula>OR(P210="L",P210="OTG")</formula>
    </cfRule>
    <cfRule type="expression" dxfId="20" priority="24784">
      <formula>OR(P210="FG")</formula>
    </cfRule>
    <cfRule type="expression" dxfId="50" priority="24785">
      <formula>OR(P210="OP",P210="RS",P210="RTS",#REF!="PRM",P210="CB")</formula>
    </cfRule>
    <cfRule type="expression" dxfId="19" priority="24786">
      <formula>OR(P210="CT",P210="SCIK",P210="CUMIL")</formula>
    </cfRule>
    <cfRule type="expression" dxfId="9" priority="24787">
      <formula>OR(P210="TR",P210="TDM",P210="PKT")</formula>
    </cfRule>
    <cfRule type="expression" dxfId="21" priority="24776">
      <formula>OR(P210="FI")</formula>
    </cfRule>
    <cfRule type="expression" dxfId="3" priority="24777">
      <formula>OR(P210="L",P210="OTG")</formula>
    </cfRule>
    <cfRule type="expression" dxfId="20" priority="24778">
      <formula>OR(P210="FG")</formula>
    </cfRule>
    <cfRule type="expression" dxfId="50" priority="24779">
      <formula>OR(P210="OP",P210="RS",P210="RTS",#REF!="PRM",P210="CB")</formula>
    </cfRule>
    <cfRule type="expression" dxfId="19" priority="24780">
      <formula>OR(P210="CT",P210="SCIK",P210="CUMIL")</formula>
    </cfRule>
    <cfRule type="expression" dxfId="9" priority="24781">
      <formula>OR(P210="TR",P210="TDM",P210="PKT")</formula>
    </cfRule>
    <cfRule type="expression" dxfId="21" priority="24770">
      <formula>OR(P210="FI")</formula>
    </cfRule>
    <cfRule type="expression" dxfId="3" priority="24771">
      <formula>OR(P210="L",P210="OTG")</formula>
    </cfRule>
    <cfRule type="expression" dxfId="20" priority="24772">
      <formula>OR(P210="FG")</formula>
    </cfRule>
    <cfRule type="expression" dxfId="50" priority="24773">
      <formula>OR(P210="OP",P210="RS",P210="RTS",#REF!="PRM",P210="CB")</formula>
    </cfRule>
    <cfRule type="expression" dxfId="19" priority="24774">
      <formula>OR(P210="CT",P210="SCIK",P210="CUMIL")</formula>
    </cfRule>
    <cfRule type="expression" dxfId="9" priority="24775">
      <formula>OR(P210="TR",P210="TDM",P210="PKT")</formula>
    </cfRule>
    <cfRule type="expression" dxfId="21" priority="24764">
      <formula>OR(P210="FI")</formula>
    </cfRule>
    <cfRule type="expression" dxfId="3" priority="24765">
      <formula>OR(P210="L",P210="OTG")</formula>
    </cfRule>
    <cfRule type="expression" dxfId="20" priority="24766">
      <formula>OR(P210="FG")</formula>
    </cfRule>
    <cfRule type="expression" dxfId="50" priority="24767">
      <formula>OR(P210="OP",P210="RS",P210="RTS",#REF!="PRM",P210="CB")</formula>
    </cfRule>
    <cfRule type="expression" dxfId="19" priority="24768">
      <formula>OR(P210="CT",P210="SCIK",P210="CUMIL")</formula>
    </cfRule>
    <cfRule type="expression" dxfId="9" priority="24769">
      <formula>OR(P210="TR",P210="TDM",P210="PKT")</formula>
    </cfRule>
  </conditionalFormatting>
  <conditionalFormatting sqref="Q210">
    <cfRule type="expression" dxfId="21" priority="24860">
      <formula>OR(Q210="FI")</formula>
    </cfRule>
    <cfRule type="expression" dxfId="3" priority="24861">
      <formula>OR(Q210="L",Q210="OTG")</formula>
    </cfRule>
    <cfRule type="expression" dxfId="20" priority="24862">
      <formula>OR(Q210="FG")</formula>
    </cfRule>
    <cfRule type="expression" dxfId="50" priority="24863">
      <formula>OR(Q210="OP",Q210="RS",Q210="RTS",#REF!="PRM",Q210="CB")</formula>
    </cfRule>
    <cfRule type="expression" dxfId="19" priority="24864">
      <formula>OR(Q210="CT",Q210="SCIK",Q210="CUMIL")</formula>
    </cfRule>
    <cfRule type="expression" dxfId="9" priority="24865">
      <formula>OR(Q210="TR",Q210="TDM",Q210="PKT")</formula>
    </cfRule>
  </conditionalFormatting>
  <conditionalFormatting sqref="R210">
    <cfRule type="expression" dxfId="21" priority="24570">
      <formula>OR(R210="FI")</formula>
    </cfRule>
    <cfRule type="expression" dxfId="3" priority="24571">
      <formula>OR(R210="L",R210="OTG")</formula>
    </cfRule>
    <cfRule type="expression" dxfId="20" priority="24572">
      <formula>OR(R210="FG")</formula>
    </cfRule>
    <cfRule type="expression" dxfId="50" priority="24573">
      <formula>OR(R210="OP",R210="RS",R210="RTS",#REF!="PRM",R210="CB")</formula>
    </cfRule>
    <cfRule type="expression" dxfId="19" priority="24574">
      <formula>OR(R210="CT",R210="SCIK",R210="CUMIL")</formula>
    </cfRule>
    <cfRule type="expression" dxfId="9" priority="24575">
      <formula>OR(R210="TR",R210="TDM",R210="PKT")</formula>
    </cfRule>
    <cfRule type="expression" dxfId="21" priority="24564">
      <formula>OR(R210="FI")</formula>
    </cfRule>
    <cfRule type="expression" dxfId="3" priority="24565">
      <formula>OR(R210="L",R210="OTG")</formula>
    </cfRule>
    <cfRule type="expression" dxfId="20" priority="24566">
      <formula>OR(R210="FG")</formula>
    </cfRule>
    <cfRule type="expression" dxfId="50" priority="24567">
      <formula>OR(R210="OP",R210="RS",R210="RTS",#REF!="PRM",R210="CB")</formula>
    </cfRule>
    <cfRule type="expression" dxfId="19" priority="24568">
      <formula>OR(R210="CT",R210="SCIK",R210="CUMIL")</formula>
    </cfRule>
    <cfRule type="expression" dxfId="9" priority="24569">
      <formula>OR(R210="TR",R210="TDM",R210="PKT")</formula>
    </cfRule>
    <cfRule type="expression" dxfId="21" priority="23960">
      <formula>OR(R210="FI")</formula>
    </cfRule>
    <cfRule type="expression" dxfId="3" priority="23961">
      <formula>OR(R210="L",R210="OTG")</formula>
    </cfRule>
    <cfRule type="expression" dxfId="20" priority="23962">
      <formula>OR(R210="FG")</formula>
    </cfRule>
    <cfRule type="expression" dxfId="50" priority="23963">
      <formula>OR(R210="OP",R210="RS",R210="RTS",#REF!="PRM",R210="CB")</formula>
    </cfRule>
    <cfRule type="expression" dxfId="19" priority="23964">
      <formula>OR(R210="CT",R210="SCIK",R210="CUMIL")</formula>
    </cfRule>
    <cfRule type="expression" dxfId="9" priority="23965">
      <formula>OR(R210="TR",R210="TDM",R210="PKT")</formula>
    </cfRule>
  </conditionalFormatting>
  <conditionalFormatting sqref="S210">
    <cfRule type="expression" dxfId="21" priority="23888">
      <formula>OR(S210="FI")</formula>
    </cfRule>
    <cfRule type="expression" dxfId="3" priority="23889">
      <formula>OR(S210="L",S210="OTG")</formula>
    </cfRule>
    <cfRule type="expression" dxfId="20" priority="23890">
      <formula>OR(S210="FG")</formula>
    </cfRule>
    <cfRule type="expression" dxfId="50" priority="23891">
      <formula>OR(S210="OP",S210="RS",S210="RTS",#REF!="PRM",S210="CB")</formula>
    </cfRule>
    <cfRule type="expression" dxfId="19" priority="23892">
      <formula>OR(S210="CT",S210="SCIK",S210="CUMIL")</formula>
    </cfRule>
    <cfRule type="expression" dxfId="9" priority="23893">
      <formula>OR(S210="TR",S210="TDM",S210="PKT")</formula>
    </cfRule>
    <cfRule type="expression" dxfId="21" priority="23882">
      <formula>OR(S210="FI")</formula>
    </cfRule>
    <cfRule type="expression" dxfId="3" priority="23883">
      <formula>OR(S210="L",S210="OTG")</formula>
    </cfRule>
    <cfRule type="expression" dxfId="20" priority="23884">
      <formula>OR(S210="FG")</formula>
    </cfRule>
    <cfRule type="expression" dxfId="50" priority="23885">
      <formula>OR(S210="OP",S210="RS",S210="RTS",#REF!="PRM",S210="CB")</formula>
    </cfRule>
    <cfRule type="expression" dxfId="19" priority="23886">
      <formula>OR(S210="CT",S210="SCIK",S210="CUMIL")</formula>
    </cfRule>
    <cfRule type="expression" dxfId="9" priority="23887">
      <formula>OR(S210="TR",S210="TDM",S210="PKT")</formula>
    </cfRule>
    <cfRule type="expression" dxfId="21" priority="23876">
      <formula>OR(S210="FI")</formula>
    </cfRule>
    <cfRule type="expression" dxfId="3" priority="23877">
      <formula>OR(S210="L",S210="OTG")</formula>
    </cfRule>
    <cfRule type="expression" dxfId="20" priority="23878">
      <formula>OR(S210="FG")</formula>
    </cfRule>
    <cfRule type="expression" dxfId="50" priority="23879">
      <formula>OR(S210="OP",S210="RS",S210="RTS",#REF!="PRM",S210="CB")</formula>
    </cfRule>
    <cfRule type="expression" dxfId="19" priority="23880">
      <formula>OR(S210="CT",S210="SCIK",S210="CUMIL")</formula>
    </cfRule>
    <cfRule type="expression" dxfId="9" priority="23881">
      <formula>OR(S210="TR",S210="TDM",S210="PKT")</formula>
    </cfRule>
    <cfRule type="expression" dxfId="21" priority="23870">
      <formula>OR(S210="FI")</formula>
    </cfRule>
    <cfRule type="expression" dxfId="3" priority="23871">
      <formula>OR(S210="L",S210="OTG")</formula>
    </cfRule>
    <cfRule type="expression" dxfId="20" priority="23872">
      <formula>OR(S210="FG")</formula>
    </cfRule>
    <cfRule type="expression" dxfId="50" priority="23873">
      <formula>OR(S210="OP",S210="RS",S210="RTS",#REF!="PRM",S210="CB")</formula>
    </cfRule>
    <cfRule type="expression" dxfId="19" priority="23874">
      <formula>OR(S210="CT",S210="SCIK",S210="CUMIL")</formula>
    </cfRule>
    <cfRule type="expression" dxfId="9" priority="23875">
      <formula>OR(S210="TR",S210="TDM",S210="PKT")</formula>
    </cfRule>
    <cfRule type="expression" dxfId="21" priority="23864">
      <formula>OR(S210="FI")</formula>
    </cfRule>
    <cfRule type="expression" dxfId="3" priority="23865">
      <formula>OR(S210="L",S210="OTG")</formula>
    </cfRule>
    <cfRule type="expression" dxfId="20" priority="23866">
      <formula>OR(S210="FG")</formula>
    </cfRule>
    <cfRule type="expression" dxfId="50" priority="23867">
      <formula>OR(S210="OP",S210="RS",S210="RTS",#REF!="PRM",S210="CB")</formula>
    </cfRule>
    <cfRule type="expression" dxfId="19" priority="23868">
      <formula>OR(S210="CT",S210="SCIK",S210="CUMIL")</formula>
    </cfRule>
    <cfRule type="expression" dxfId="9" priority="23869">
      <formula>OR(S210="TR",S210="TDM",S210="PKT")</formula>
    </cfRule>
  </conditionalFormatting>
  <conditionalFormatting sqref="T210:U210">
    <cfRule type="expression" dxfId="21" priority="23570">
      <formula>OR(T210="FI")</formula>
    </cfRule>
    <cfRule type="expression" dxfId="3" priority="23571">
      <formula>OR(T210="L",T210="OTG")</formula>
    </cfRule>
    <cfRule type="expression" dxfId="20" priority="23572">
      <formula>OR(T210="FG")</formula>
    </cfRule>
    <cfRule type="expression" dxfId="50" priority="23573">
      <formula>OR(T210="OP",T210="RS",T210="RTS",#REF!="PRM",T210="CB")</formula>
    </cfRule>
    <cfRule type="expression" dxfId="19" priority="23574">
      <formula>OR(T210="CT",T210="SCIK",T210="CUMIL")</formula>
    </cfRule>
    <cfRule type="expression" dxfId="9" priority="23575">
      <formula>OR(T210="TR",T210="TDM",T210="PKT")</formula>
    </cfRule>
  </conditionalFormatting>
  <conditionalFormatting sqref="T210">
    <cfRule type="expression" dxfId="21" priority="23564">
      <formula>OR(T210="FI")</formula>
    </cfRule>
    <cfRule type="expression" dxfId="3" priority="23565">
      <formula>OR(T210="L",T210="OTG")</formula>
    </cfRule>
    <cfRule type="expression" dxfId="20" priority="23566">
      <formula>OR(T210="FG")</formula>
    </cfRule>
    <cfRule type="expression" dxfId="50" priority="23567">
      <formula>OR(T210="OP",T210="RS",T210="RTS",#REF!="PRM",T210="CB")</formula>
    </cfRule>
    <cfRule type="expression" dxfId="19" priority="23568">
      <formula>OR(T210="CT",T210="SCIK",T210="CUMIL")</formula>
    </cfRule>
    <cfRule type="expression" dxfId="9" priority="23569">
      <formula>OR(T210="TR",T210="TDM",T210="PKT")</formula>
    </cfRule>
  </conditionalFormatting>
  <conditionalFormatting sqref="U210">
    <cfRule type="expression" dxfId="21" priority="24345">
      <formula>OR(U210="FI")</formula>
    </cfRule>
    <cfRule type="expression" dxfId="3" priority="24346">
      <formula>OR(U210="L",U210="OTG")</formula>
    </cfRule>
    <cfRule type="expression" dxfId="20" priority="24347">
      <formula>OR(U210="FG")</formula>
    </cfRule>
    <cfRule type="expression" dxfId="50" priority="24348">
      <formula>OR(U210="OP",U210="RS",U210="RTS",#REF!="PRM",U210="CB")</formula>
    </cfRule>
    <cfRule type="expression" dxfId="19" priority="24349">
      <formula>OR(U210="CT",U210="SCIK",U210="CUMIL")</formula>
    </cfRule>
    <cfRule type="expression" dxfId="9" priority="24350">
      <formula>OR(U210="TR",U210="TDM",U210="PKT")</formula>
    </cfRule>
    <cfRule type="expression" dxfId="21" priority="24339">
      <formula>OR(U210="FI")</formula>
    </cfRule>
    <cfRule type="expression" dxfId="3" priority="24340">
      <formula>OR(U210="L",U210="OTG")</formula>
    </cfRule>
    <cfRule type="expression" dxfId="20" priority="24341">
      <formula>OR(U210="FG")</formula>
    </cfRule>
    <cfRule type="expression" dxfId="50" priority="24342">
      <formula>OR(U210="OP",U210="RS",U210="RTS",#REF!="PRM",U210="CB")</formula>
    </cfRule>
    <cfRule type="expression" dxfId="19" priority="24343">
      <formula>OR(U210="CT",U210="SCIK",U210="CUMIL")</formula>
    </cfRule>
    <cfRule type="expression" dxfId="9" priority="24344">
      <formula>OR(U210="TR",U210="TDM",U210="PKT")</formula>
    </cfRule>
    <cfRule type="expression" dxfId="21" priority="23630">
      <formula>OR(U210="FI")</formula>
    </cfRule>
    <cfRule type="expression" dxfId="3" priority="23631">
      <formula>OR(U210="L",U210="OTG")</formula>
    </cfRule>
    <cfRule type="expression" dxfId="20" priority="23632">
      <formula>OR(U210="FG")</formula>
    </cfRule>
    <cfRule type="expression" dxfId="50" priority="23633">
      <formula>OR(U210="OP",U210="RS",U210="RTS",#REF!="PRM",U210="CB")</formula>
    </cfRule>
    <cfRule type="expression" dxfId="19" priority="23634">
      <formula>OR(U210="CT",U210="SCIK",U210="CUMIL")</formula>
    </cfRule>
    <cfRule type="expression" dxfId="9" priority="23635">
      <formula>OR(U210="TR",U210="TDM",U210="PKT")</formula>
    </cfRule>
    <cfRule type="expression" dxfId="21" priority="23624">
      <formula>OR(U210="FI")</formula>
    </cfRule>
    <cfRule type="expression" dxfId="3" priority="23625">
      <formula>OR(U210="L",U210="OTG")</formula>
    </cfRule>
    <cfRule type="expression" dxfId="20" priority="23626">
      <formula>OR(U210="FG")</formula>
    </cfRule>
    <cfRule type="expression" dxfId="50" priority="23627">
      <formula>OR(U210="OP",U210="RS",U210="RTS",#REF!="PRM",U210="CB")</formula>
    </cfRule>
    <cfRule type="expression" dxfId="19" priority="23628">
      <formula>OR(U210="CT",U210="SCIK",U210="CUMIL")</formula>
    </cfRule>
    <cfRule type="expression" dxfId="9" priority="23629">
      <formula>OR(U210="TR",U210="TDM",U210="PKT")</formula>
    </cfRule>
    <cfRule type="expression" dxfId="21" priority="23618">
      <formula>OR(U210="FI")</formula>
    </cfRule>
    <cfRule type="expression" dxfId="3" priority="23619">
      <formula>OR(U210="L",U210="OTG")</formula>
    </cfRule>
    <cfRule type="expression" dxfId="20" priority="23620">
      <formula>OR(U210="FG")</formula>
    </cfRule>
    <cfRule type="expression" dxfId="50" priority="23621">
      <formula>OR(U210="OP",U210="RS",U210="RTS",#REF!="PRM",U210="CB")</formula>
    </cfRule>
    <cfRule type="expression" dxfId="19" priority="23622">
      <formula>OR(U210="CT",U210="SCIK",U210="CUMIL")</formula>
    </cfRule>
    <cfRule type="expression" dxfId="9" priority="23623">
      <formula>OR(U210="TR",U210="TDM",U210="PKT")</formula>
    </cfRule>
    <cfRule type="expression" dxfId="21" priority="23612">
      <formula>OR(U210="FI")</formula>
    </cfRule>
    <cfRule type="expression" dxfId="3" priority="23613">
      <formula>OR(U210="L",U210="OTG")</formula>
    </cfRule>
    <cfRule type="expression" dxfId="20" priority="23614">
      <formula>OR(U210="FG")</formula>
    </cfRule>
    <cfRule type="expression" dxfId="50" priority="23615">
      <formula>OR(U210="OP",U210="RS",U210="RTS",#REF!="PRM",U210="CB")</formula>
    </cfRule>
    <cfRule type="expression" dxfId="19" priority="23616">
      <formula>OR(U210="CT",U210="SCIK",U210="CUMIL")</formula>
    </cfRule>
    <cfRule type="expression" dxfId="9" priority="23617">
      <formula>OR(U210="TR",U210="TDM",U210="PKT")</formula>
    </cfRule>
    <cfRule type="expression" dxfId="21" priority="23606">
      <formula>OR(U210="FI")</formula>
    </cfRule>
    <cfRule type="expression" dxfId="3" priority="23607">
      <formula>OR(U210="L",U210="OTG")</formula>
    </cfRule>
    <cfRule type="expression" dxfId="20" priority="23608">
      <formula>OR(U210="FG")</formula>
    </cfRule>
    <cfRule type="expression" dxfId="50" priority="23609">
      <formula>OR(U210="OP",U210="RS",U210="RTS",#REF!="PRM",U210="CB")</formula>
    </cfRule>
    <cfRule type="expression" dxfId="19" priority="23610">
      <formula>OR(U210="CT",U210="SCIK",U210="CUMIL")</formula>
    </cfRule>
    <cfRule type="expression" dxfId="9" priority="23611">
      <formula>OR(U210="TR",U210="TDM",U210="PKT")</formula>
    </cfRule>
    <cfRule type="expression" dxfId="21" priority="23600">
      <formula>OR(U210="FI")</formula>
    </cfRule>
    <cfRule type="expression" dxfId="3" priority="23601">
      <formula>OR(U210="L",U210="OTG")</formula>
    </cfRule>
    <cfRule type="expression" dxfId="20" priority="23602">
      <formula>OR(U210="FG")</formula>
    </cfRule>
    <cfRule type="expression" dxfId="50" priority="23603">
      <formula>OR(U210="OP",U210="RS",U210="RTS",#REF!="PRM",U210="CB")</formula>
    </cfRule>
    <cfRule type="expression" dxfId="19" priority="23604">
      <formula>OR(U210="CT",U210="SCIK",U210="CUMIL")</formula>
    </cfRule>
    <cfRule type="expression" dxfId="9" priority="23605">
      <formula>OR(U210="TR",U210="TDM",U210="PKT")</formula>
    </cfRule>
    <cfRule type="expression" dxfId="21" priority="23594">
      <formula>OR(U210="FI")</formula>
    </cfRule>
    <cfRule type="expression" dxfId="3" priority="23595">
      <formula>OR(U210="L",U210="OTG")</formula>
    </cfRule>
    <cfRule type="expression" dxfId="20" priority="23596">
      <formula>OR(U210="FG")</formula>
    </cfRule>
    <cfRule type="expression" dxfId="50" priority="23597">
      <formula>OR(U210="OP",U210="RS",U210="RTS",#REF!="PRM",U210="CB")</formula>
    </cfRule>
    <cfRule type="expression" dxfId="19" priority="23598">
      <formula>OR(U210="CT",U210="SCIK",U210="CUMIL")</formula>
    </cfRule>
    <cfRule type="expression" dxfId="9" priority="23599">
      <formula>OR(U210="TR",U210="TDM",U210="PKT")</formula>
    </cfRule>
    <cfRule type="expression" dxfId="21" priority="23588">
      <formula>OR(U210="FI")</formula>
    </cfRule>
    <cfRule type="expression" dxfId="3" priority="23589">
      <formula>OR(U210="L",U210="OTG")</formula>
    </cfRule>
    <cfRule type="expression" dxfId="20" priority="23590">
      <formula>OR(U210="FG")</formula>
    </cfRule>
    <cfRule type="expression" dxfId="50" priority="23591">
      <formula>OR(U210="OP",U210="RS",U210="RTS",#REF!="PRM",U210="CB")</formula>
    </cfRule>
    <cfRule type="expression" dxfId="19" priority="23592">
      <formula>OR(U210="CT",U210="SCIK",U210="CUMIL")</formula>
    </cfRule>
    <cfRule type="expression" dxfId="9" priority="23593">
      <formula>OR(U210="TR",U210="TDM",U210="PKT")</formula>
    </cfRule>
    <cfRule type="expression" dxfId="21" priority="23582">
      <formula>OR(U210="FI")</formula>
    </cfRule>
    <cfRule type="expression" dxfId="3" priority="23583">
      <formula>OR(U210="L",U210="OTG")</formula>
    </cfRule>
    <cfRule type="expression" dxfId="20" priority="23584">
      <formula>OR(U210="FG")</formula>
    </cfRule>
    <cfRule type="expression" dxfId="50" priority="23585">
      <formula>OR(U210="OP",U210="RS",U210="RTS",#REF!="PRM",U210="CB")</formula>
    </cfRule>
    <cfRule type="expression" dxfId="19" priority="23586">
      <formula>OR(U210="CT",U210="SCIK",U210="CUMIL")</formula>
    </cfRule>
    <cfRule type="expression" dxfId="9" priority="23587">
      <formula>OR(U210="TR",U210="TDM",U210="PKT")</formula>
    </cfRule>
    <cfRule type="expression" dxfId="21" priority="23576">
      <formula>OR(U210="FI")</formula>
    </cfRule>
    <cfRule type="expression" dxfId="3" priority="23577">
      <formula>OR(U210="L",U210="OTG")</formula>
    </cfRule>
    <cfRule type="expression" dxfId="20" priority="23578">
      <formula>OR(U210="FG")</formula>
    </cfRule>
    <cfRule type="expression" dxfId="50" priority="23579">
      <formula>OR(U210="OP",U210="RS",U210="RTS",#REF!="PRM",U210="CB")</formula>
    </cfRule>
    <cfRule type="expression" dxfId="19" priority="23580">
      <formula>OR(U210="CT",U210="SCIK",U210="CUMIL")</formula>
    </cfRule>
    <cfRule type="expression" dxfId="9" priority="23581">
      <formula>OR(U210="TR",U210="TDM",U210="PKT")</formula>
    </cfRule>
    <cfRule type="expression" dxfId="21" priority="23558">
      <formula>OR(U210="FI")</formula>
    </cfRule>
    <cfRule type="expression" dxfId="3" priority="23559">
      <formula>OR(U210="L",U210="OTG")</formula>
    </cfRule>
    <cfRule type="expression" dxfId="20" priority="23560">
      <formula>OR(U210="FG")</formula>
    </cfRule>
    <cfRule type="expression" dxfId="50" priority="23561">
      <formula>OR(U210="OP",U210="RS",U210="RTS",#REF!="PRM",U210="CB")</formula>
    </cfRule>
    <cfRule type="expression" dxfId="19" priority="23562">
      <formula>OR(U210="CT",U210="SCIK",U210="CUMIL")</formula>
    </cfRule>
    <cfRule type="expression" dxfId="9" priority="23563">
      <formula>OR(U210="TR",U210="TDM",U210="PKT")</formula>
    </cfRule>
    <cfRule type="expression" dxfId="21" priority="23552">
      <formula>OR(U210="FI")</formula>
    </cfRule>
    <cfRule type="expression" dxfId="3" priority="23553">
      <formula>OR(U210="L",U210="OTG")</formula>
    </cfRule>
    <cfRule type="expression" dxfId="20" priority="23554">
      <formula>OR(U210="FG")</formula>
    </cfRule>
    <cfRule type="expression" dxfId="50" priority="23555">
      <formula>OR(U210="OP",U210="RS",U210="RTS",#REF!="PRM",U210="CB")</formula>
    </cfRule>
    <cfRule type="expression" dxfId="19" priority="23556">
      <formula>OR(U210="CT",U210="SCIK",U210="CUMIL")</formula>
    </cfRule>
    <cfRule type="expression" dxfId="9" priority="23557">
      <formula>OR(U210="TR",U210="TDM",U210="PKT")</formula>
    </cfRule>
    <cfRule type="expression" dxfId="21" priority="23546">
      <formula>OR(U210="FI")</formula>
    </cfRule>
    <cfRule type="expression" dxfId="3" priority="23547">
      <formula>OR(U210="L",U210="OTG")</formula>
    </cfRule>
    <cfRule type="expression" dxfId="20" priority="23548">
      <formula>OR(U210="FG")</formula>
    </cfRule>
    <cfRule type="expression" dxfId="50" priority="23549">
      <formula>OR(U210="OP",U210="RS",U210="RTS",#REF!="PRM",U210="CB")</formula>
    </cfRule>
    <cfRule type="expression" dxfId="19" priority="23550">
      <formula>OR(U210="CT",U210="SCIK",U210="CUMIL")</formula>
    </cfRule>
    <cfRule type="expression" dxfId="9" priority="23551">
      <formula>OR(U210="TR",U210="TDM",U210="PKT")</formula>
    </cfRule>
    <cfRule type="expression" dxfId="21" priority="23540">
      <formula>OR(U210="FI")</formula>
    </cfRule>
    <cfRule type="expression" dxfId="3" priority="23541">
      <formula>OR(U210="L",U210="OTG")</formula>
    </cfRule>
    <cfRule type="expression" dxfId="20" priority="23542">
      <formula>OR(U210="FG")</formula>
    </cfRule>
    <cfRule type="expression" dxfId="50" priority="23543">
      <formula>OR(U210="OP",U210="RS",U210="RTS",#REF!="PRM",U210="CB")</formula>
    </cfRule>
    <cfRule type="expression" dxfId="19" priority="23544">
      <formula>OR(U210="CT",U210="SCIK",U210="CUMIL")</formula>
    </cfRule>
    <cfRule type="expression" dxfId="9" priority="23545">
      <formula>OR(U210="TR",U210="TDM",U210="PKT")</formula>
    </cfRule>
    <cfRule type="expression" dxfId="21" priority="23534">
      <formula>OR(U210="FI")</formula>
    </cfRule>
    <cfRule type="expression" dxfId="3" priority="23535">
      <formula>OR(U210="L",U210="OTG")</formula>
    </cfRule>
    <cfRule type="expression" dxfId="20" priority="23536">
      <formula>OR(U210="FG")</formula>
    </cfRule>
    <cfRule type="expression" dxfId="50" priority="23537">
      <formula>OR(U210="OP",U210="RS",U210="RTS",#REF!="PRM",U210="CB")</formula>
    </cfRule>
    <cfRule type="expression" dxfId="19" priority="23538">
      <formula>OR(U210="CT",U210="SCIK",U210="CUMIL")</formula>
    </cfRule>
    <cfRule type="expression" dxfId="9" priority="23539">
      <formula>OR(U210="TR",U210="TDM",U210="PKT")</formula>
    </cfRule>
    <cfRule type="expression" dxfId="21" priority="22956">
      <formula>OR(U210="FI")</formula>
    </cfRule>
    <cfRule type="expression" dxfId="3" priority="22957">
      <formula>OR(U210="L",U210="OTG")</formula>
    </cfRule>
    <cfRule type="expression" dxfId="20" priority="22958">
      <formula>OR(U210="FG")</formula>
    </cfRule>
    <cfRule type="expression" dxfId="50" priority="22959">
      <formula>OR(U210="OP",U210="RS",U210="RTS",#REF!="PRM",U210="CB")</formula>
    </cfRule>
    <cfRule type="expression" dxfId="19" priority="22960">
      <formula>OR(U210="CT",U210="SCIK",U210="CUMIL")</formula>
    </cfRule>
    <cfRule type="expression" dxfId="9" priority="22961">
      <formula>OR(U210="TR",U210="TDM",U210="PKT")</formula>
    </cfRule>
    <cfRule type="expression" dxfId="21" priority="22950">
      <formula>OR(U210="FI")</formula>
    </cfRule>
    <cfRule type="expression" dxfId="3" priority="22951">
      <formula>OR(U210="L",U210="OTG")</formula>
    </cfRule>
    <cfRule type="expression" dxfId="20" priority="22952">
      <formula>OR(U210="FG")</formula>
    </cfRule>
    <cfRule type="expression" dxfId="50" priority="22953">
      <formula>OR(U210="OP",U210="RS",U210="RTS",#REF!="PRM",U210="CB")</formula>
    </cfRule>
    <cfRule type="expression" dxfId="19" priority="22954">
      <formula>OR(U210="CT",U210="SCIK",U210="CUMIL")</formula>
    </cfRule>
    <cfRule type="expression" dxfId="9" priority="22955">
      <formula>OR(U210="TR",U210="TDM",U210="PKT")</formula>
    </cfRule>
    <cfRule type="expression" dxfId="21" priority="22944">
      <formula>OR(U210="FI")</formula>
    </cfRule>
    <cfRule type="expression" dxfId="3" priority="22945">
      <formula>OR(U210="L",U210="OTG")</formula>
    </cfRule>
    <cfRule type="expression" dxfId="20" priority="22946">
      <formula>OR(U210="FG")</formula>
    </cfRule>
    <cfRule type="expression" dxfId="50" priority="22947">
      <formula>OR(U210="OP",U210="RS",U210="RTS",#REF!="PRM",U210="CB")</formula>
    </cfRule>
    <cfRule type="expression" dxfId="19" priority="22948">
      <formula>OR(U210="CT",U210="SCIK",U210="CUMIL")</formula>
    </cfRule>
    <cfRule type="expression" dxfId="9" priority="22949">
      <formula>OR(U210="TR",U210="TDM",U210="PKT")</formula>
    </cfRule>
    <cfRule type="expression" dxfId="21" priority="22938">
      <formula>OR(U210="FI")</formula>
    </cfRule>
    <cfRule type="expression" dxfId="3" priority="22939">
      <formula>OR(U210="L",U210="OTG")</formula>
    </cfRule>
    <cfRule type="expression" dxfId="20" priority="22940">
      <formula>OR(U210="FG")</formula>
    </cfRule>
    <cfRule type="expression" dxfId="50" priority="22941">
      <formula>OR(U210="OP",U210="RS",U210="RTS",#REF!="PRM",U210="CB")</formula>
    </cfRule>
    <cfRule type="expression" dxfId="19" priority="22942">
      <formula>OR(U210="CT",U210="SCIK",U210="CUMIL")</formula>
    </cfRule>
    <cfRule type="expression" dxfId="9" priority="22943">
      <formula>OR(U210="TR",U210="TDM",U210="PKT")</formula>
    </cfRule>
    <cfRule type="expression" dxfId="21" priority="22932">
      <formula>OR(U210="FI")</formula>
    </cfRule>
    <cfRule type="expression" dxfId="3" priority="22933">
      <formula>OR(U210="L",U210="OTG")</formula>
    </cfRule>
    <cfRule type="expression" dxfId="20" priority="22934">
      <formula>OR(U210="FG")</formula>
    </cfRule>
    <cfRule type="expression" dxfId="50" priority="22935">
      <formula>OR(U210="OP",U210="RS",U210="RTS",#REF!="PRM",U210="CB")</formula>
    </cfRule>
    <cfRule type="expression" dxfId="19" priority="22936">
      <formula>OR(U210="CT",U210="SCIK",U210="CUMIL")</formula>
    </cfRule>
    <cfRule type="expression" dxfId="9" priority="22937">
      <formula>OR(U210="TR",U210="TDM",U210="PKT")</formula>
    </cfRule>
    <cfRule type="expression" dxfId="21" priority="22926">
      <formula>OR(U210="FI")</formula>
    </cfRule>
    <cfRule type="expression" dxfId="3" priority="22927">
      <formula>OR(U210="L",U210="OTG")</formula>
    </cfRule>
    <cfRule type="expression" dxfId="20" priority="22928">
      <formula>OR(U210="FG")</formula>
    </cfRule>
    <cfRule type="expression" dxfId="50" priority="22929">
      <formula>OR(U210="OP",U210="RS",U210="RTS",#REF!="PRM",U210="CB")</formula>
    </cfRule>
    <cfRule type="expression" dxfId="19" priority="22930">
      <formula>OR(U210="CT",U210="SCIK",U210="CUMIL")</formula>
    </cfRule>
    <cfRule type="expression" dxfId="9" priority="22931">
      <formula>OR(U210="TR",U210="TDM",U210="PKT")</formula>
    </cfRule>
    <cfRule type="expression" dxfId="21" priority="22920">
      <formula>OR(U210="FI")</formula>
    </cfRule>
    <cfRule type="expression" dxfId="3" priority="22921">
      <formula>OR(U210="L",U210="OTG")</formula>
    </cfRule>
    <cfRule type="expression" dxfId="20" priority="22922">
      <formula>OR(U210="FG")</formula>
    </cfRule>
    <cfRule type="expression" dxfId="50" priority="22923">
      <formula>OR(U210="OP",U210="RS",U210="RTS",#REF!="PRM",U210="CB")</formula>
    </cfRule>
    <cfRule type="expression" dxfId="19" priority="22924">
      <formula>OR(U210="CT",U210="SCIK",U210="CUMIL")</formula>
    </cfRule>
    <cfRule type="expression" dxfId="9" priority="22925">
      <formula>OR(U210="TR",U210="TDM",U210="PKT")</formula>
    </cfRule>
    <cfRule type="expression" dxfId="21" priority="22914">
      <formula>OR(U210="FI")</formula>
    </cfRule>
    <cfRule type="expression" dxfId="3" priority="22915">
      <formula>OR(U210="L",U210="OTG")</formula>
    </cfRule>
    <cfRule type="expression" dxfId="20" priority="22916">
      <formula>OR(U210="FG")</formula>
    </cfRule>
    <cfRule type="expression" dxfId="50" priority="22917">
      <formula>OR(U210="OP",U210="RS",U210="RTS",#REF!="PRM",U210="CB")</formula>
    </cfRule>
    <cfRule type="expression" dxfId="19" priority="22918">
      <formula>OR(U210="CT",U210="SCIK",U210="CUMIL")</formula>
    </cfRule>
    <cfRule type="expression" dxfId="9" priority="22919">
      <formula>OR(U210="TR",U210="TDM",U210="PKT")</formula>
    </cfRule>
    <cfRule type="expression" dxfId="21" priority="22908">
      <formula>OR(U210="FI")</formula>
    </cfRule>
    <cfRule type="expression" dxfId="3" priority="22909">
      <formula>OR(U210="L",U210="OTG")</formula>
    </cfRule>
    <cfRule type="expression" dxfId="20" priority="22910">
      <formula>OR(U210="FG")</formula>
    </cfRule>
    <cfRule type="expression" dxfId="50" priority="22911">
      <formula>OR(U210="OP",U210="RS",U210="RTS",#REF!="PRM",U210="CB")</formula>
    </cfRule>
    <cfRule type="expression" dxfId="19" priority="22912">
      <formula>OR(U210="CT",U210="SCIK",U210="CUMIL")</formula>
    </cfRule>
    <cfRule type="expression" dxfId="9" priority="22913">
      <formula>OR(U210="TR",U210="TDM",U210="PKT")</formula>
    </cfRule>
    <cfRule type="expression" dxfId="21" priority="22902">
      <formula>OR(U210="FI")</formula>
    </cfRule>
    <cfRule type="expression" dxfId="3" priority="22903">
      <formula>OR(U210="L",U210="OTG")</formula>
    </cfRule>
    <cfRule type="expression" dxfId="20" priority="22904">
      <formula>OR(U210="FG")</formula>
    </cfRule>
    <cfRule type="expression" dxfId="50" priority="22905">
      <formula>OR(U210="OP",U210="RS",U210="RTS",#REF!="PRM",U210="CB")</formula>
    </cfRule>
    <cfRule type="expression" dxfId="19" priority="22906">
      <formula>OR(U210="CT",U210="SCIK",U210="CUMIL")</formula>
    </cfRule>
    <cfRule type="expression" dxfId="9" priority="22907">
      <formula>OR(U210="TR",U210="TDM",U210="PKT")</formula>
    </cfRule>
    <cfRule type="expression" dxfId="21" priority="22896">
      <formula>OR(U210="FI")</formula>
    </cfRule>
    <cfRule type="expression" dxfId="3" priority="22897">
      <formula>OR(U210="L",U210="OTG")</formula>
    </cfRule>
    <cfRule type="expression" dxfId="20" priority="22898">
      <formula>OR(U210="FG")</formula>
    </cfRule>
    <cfRule type="expression" dxfId="50" priority="22899">
      <formula>OR(U210="OP",U210="RS",U210="RTS",#REF!="PRM",U210="CB")</formula>
    </cfRule>
    <cfRule type="expression" dxfId="19" priority="22900">
      <formula>OR(U210="CT",U210="SCIK",U210="CUMIL")</formula>
    </cfRule>
    <cfRule type="expression" dxfId="9" priority="22901">
      <formula>OR(U210="TR",U210="TDM",U210="PKT")</formula>
    </cfRule>
    <cfRule type="expression" dxfId="21" priority="22890">
      <formula>OR(U210="FI")</formula>
    </cfRule>
    <cfRule type="expression" dxfId="3" priority="22891">
      <formula>OR(U210="L",U210="OTG")</formula>
    </cfRule>
    <cfRule type="expression" dxfId="20" priority="22892">
      <formula>OR(U210="FG")</formula>
    </cfRule>
    <cfRule type="expression" dxfId="50" priority="22893">
      <formula>OR(U210="OP",U210="RS",U210="RTS",#REF!="PRM",U210="CB")</formula>
    </cfRule>
    <cfRule type="expression" dxfId="19" priority="22894">
      <formula>OR(U210="CT",U210="SCIK",U210="CUMIL")</formula>
    </cfRule>
    <cfRule type="expression" dxfId="9" priority="22895">
      <formula>OR(U210="TR",U210="TDM",U210="PKT")</formula>
    </cfRule>
    <cfRule type="expression" dxfId="21" priority="22884">
      <formula>OR(U210="FI")</formula>
    </cfRule>
    <cfRule type="expression" dxfId="3" priority="22885">
      <formula>OR(U210="L",U210="OTG")</formula>
    </cfRule>
    <cfRule type="expression" dxfId="20" priority="22886">
      <formula>OR(U210="FG")</formula>
    </cfRule>
    <cfRule type="expression" dxfId="50" priority="22887">
      <formula>OR(U210="OP",U210="RS",U210="RTS",#REF!="PRM",U210="CB")</formula>
    </cfRule>
    <cfRule type="expression" dxfId="19" priority="22888">
      <formula>OR(U210="CT",U210="SCIK",U210="CUMIL")</formula>
    </cfRule>
    <cfRule type="expression" dxfId="9" priority="22889">
      <formula>OR(U210="TR",U210="TDM",U210="PKT")</formula>
    </cfRule>
    <cfRule type="expression" dxfId="21" priority="22878">
      <formula>OR(U210="FI")</formula>
    </cfRule>
    <cfRule type="expression" dxfId="3" priority="22879">
      <formula>OR(U210="L",U210="OTG")</formula>
    </cfRule>
    <cfRule type="expression" dxfId="20" priority="22880">
      <formula>OR(U210="FG")</formula>
    </cfRule>
    <cfRule type="expression" dxfId="50" priority="22881">
      <formula>OR(U210="OP",U210="RS",U210="RTS",#REF!="PRM",U210="CB")</formula>
    </cfRule>
    <cfRule type="expression" dxfId="19" priority="22882">
      <formula>OR(U210="CT",U210="SCIK",U210="CUMIL")</formula>
    </cfRule>
    <cfRule type="expression" dxfId="9" priority="22883">
      <formula>OR(U210="TR",U210="TDM",U210="PKT")</formula>
    </cfRule>
    <cfRule type="expression" dxfId="21" priority="22872">
      <formula>OR(U210="FI")</formula>
    </cfRule>
    <cfRule type="expression" dxfId="3" priority="22873">
      <formula>OR(U210="L",U210="OTG")</formula>
    </cfRule>
    <cfRule type="expression" dxfId="20" priority="22874">
      <formula>OR(U210="FG")</formula>
    </cfRule>
    <cfRule type="expression" dxfId="50" priority="22875">
      <formula>OR(U210="OP",U210="RS",U210="RTS",#REF!="PRM",U210="CB")</formula>
    </cfRule>
    <cfRule type="expression" dxfId="19" priority="22876">
      <formula>OR(U210="CT",U210="SCIK",U210="CUMIL")</formula>
    </cfRule>
    <cfRule type="expression" dxfId="9" priority="22877">
      <formula>OR(U210="TR",U210="TDM",U210="PKT")</formula>
    </cfRule>
    <cfRule type="expression" dxfId="21" priority="22866">
      <formula>OR(U210="FI")</formula>
    </cfRule>
    <cfRule type="expression" dxfId="3" priority="22867">
      <formula>OR(U210="L",U210="OTG")</formula>
    </cfRule>
    <cfRule type="expression" dxfId="20" priority="22868">
      <formula>OR(U210="FG")</formula>
    </cfRule>
    <cfRule type="expression" dxfId="50" priority="22869">
      <formula>OR(U210="OP",U210="RS",U210="RTS",#REF!="PRM",U210="CB")</formula>
    </cfRule>
    <cfRule type="expression" dxfId="19" priority="22870">
      <formula>OR(U210="CT",U210="SCIK",U210="CUMIL")</formula>
    </cfRule>
    <cfRule type="expression" dxfId="9" priority="22871">
      <formula>OR(U210="TR",U210="TDM",U210="PKT")</formula>
    </cfRule>
    <cfRule type="expression" dxfId="21" priority="22860">
      <formula>OR(U210="FI")</formula>
    </cfRule>
    <cfRule type="expression" dxfId="3" priority="22861">
      <formula>OR(U210="L",U210="OTG")</formula>
    </cfRule>
    <cfRule type="expression" dxfId="20" priority="22862">
      <formula>OR(U210="FG")</formula>
    </cfRule>
    <cfRule type="expression" dxfId="50" priority="22863">
      <formula>OR(U210="OP",U210="RS",U210="RTS",#REF!="PRM",U210="CB")</formula>
    </cfRule>
    <cfRule type="expression" dxfId="19" priority="22864">
      <formula>OR(U210="CT",U210="SCIK",U210="CUMIL")</formula>
    </cfRule>
    <cfRule type="expression" dxfId="9" priority="22865">
      <formula>OR(U210="TR",U210="TDM",U210="PKT")</formula>
    </cfRule>
    <cfRule type="expression" dxfId="21" priority="22854">
      <formula>OR(U210="FI")</formula>
    </cfRule>
    <cfRule type="expression" dxfId="3" priority="22855">
      <formula>OR(U210="L",U210="OTG")</formula>
    </cfRule>
    <cfRule type="expression" dxfId="20" priority="22856">
      <formula>OR(U210="FG")</formula>
    </cfRule>
    <cfRule type="expression" dxfId="50" priority="22857">
      <formula>OR(U210="OP",U210="RS",U210="RTS",#REF!="PRM",U210="CB")</formula>
    </cfRule>
    <cfRule type="expression" dxfId="19" priority="22858">
      <formula>OR(U210="CT",U210="SCIK",U210="CUMIL")</formula>
    </cfRule>
    <cfRule type="expression" dxfId="9" priority="22859">
      <formula>OR(U210="TR",U210="TDM",U210="PKT")</formula>
    </cfRule>
    <cfRule type="expression" dxfId="21" priority="22848">
      <formula>OR(U210="FI")</formula>
    </cfRule>
    <cfRule type="expression" dxfId="3" priority="22849">
      <formula>OR(U210="L",U210="OTG")</formula>
    </cfRule>
    <cfRule type="expression" dxfId="20" priority="22850">
      <formula>OR(U210="FG")</formula>
    </cfRule>
    <cfRule type="expression" dxfId="50" priority="22851">
      <formula>OR(U210="OP",U210="RS",U210="RTS",#REF!="PRM",U210="CB")</formula>
    </cfRule>
    <cfRule type="expression" dxfId="19" priority="22852">
      <formula>OR(U210="CT",U210="SCIK",U210="CUMIL")</formula>
    </cfRule>
    <cfRule type="expression" dxfId="9" priority="22853">
      <formula>OR(U210="TR",U210="TDM",U210="PKT")</formula>
    </cfRule>
    <cfRule type="expression" dxfId="21" priority="22842">
      <formula>OR(U210="FI")</formula>
    </cfRule>
    <cfRule type="expression" dxfId="3" priority="22843">
      <formula>OR(U210="L",U210="OTG")</formula>
    </cfRule>
    <cfRule type="expression" dxfId="20" priority="22844">
      <formula>OR(U210="FG")</formula>
    </cfRule>
    <cfRule type="expression" dxfId="50" priority="22845">
      <formula>OR(U210="OP",U210="RS",U210="RTS",#REF!="PRM",U210="CB")</formula>
    </cfRule>
    <cfRule type="expression" dxfId="19" priority="22846">
      <formula>OR(U210="CT",U210="SCIK",U210="CUMIL")</formula>
    </cfRule>
    <cfRule type="expression" dxfId="9" priority="22847">
      <formula>OR(U210="TR",U210="TDM",U210="PKT")</formula>
    </cfRule>
    <cfRule type="expression" dxfId="21" priority="22836">
      <formula>OR(U210="FI")</formula>
    </cfRule>
    <cfRule type="expression" dxfId="3" priority="22837">
      <formula>OR(U210="L",U210="OTG")</formula>
    </cfRule>
    <cfRule type="expression" dxfId="20" priority="22838">
      <formula>OR(U210="FG")</formula>
    </cfRule>
    <cfRule type="expression" dxfId="50" priority="22839">
      <formula>OR(U210="OP",U210="RS",U210="RTS",#REF!="PRM",U210="CB")</formula>
    </cfRule>
    <cfRule type="expression" dxfId="19" priority="22840">
      <formula>OR(U210="CT",U210="SCIK",U210="CUMIL")</formula>
    </cfRule>
    <cfRule type="expression" dxfId="9" priority="22841">
      <formula>OR(U210="TR",U210="TDM",U210="PKT")</formula>
    </cfRule>
  </conditionalFormatting>
  <conditionalFormatting sqref="U210:V210">
    <cfRule type="expression" dxfId="21" priority="24327">
      <formula>OR(U210="FI")</formula>
    </cfRule>
    <cfRule type="expression" dxfId="3" priority="24328">
      <formula>OR(U210="L",U210="OTG")</formula>
    </cfRule>
    <cfRule type="expression" dxfId="20" priority="24329">
      <formula>OR(U210="FG")</formula>
    </cfRule>
    <cfRule type="expression" dxfId="50" priority="24330">
      <formula>OR(U210="OP",U210="RS",U210="RTS",#REF!="PRM",U210="CB")</formula>
    </cfRule>
    <cfRule type="expression" dxfId="19" priority="24331">
      <formula>OR(U210="CT",U210="SCIK",U210="CUMIL")</formula>
    </cfRule>
    <cfRule type="expression" dxfId="9" priority="24332">
      <formula>OR(U210="TR",U210="TDM",U210="PKT")</formula>
    </cfRule>
    <cfRule type="expression" dxfId="21" priority="23022">
      <formula>OR(U210="FI")</formula>
    </cfRule>
    <cfRule type="expression" dxfId="3" priority="23023">
      <formula>OR(U210="L",U210="OTG")</formula>
    </cfRule>
    <cfRule type="expression" dxfId="20" priority="23024">
      <formula>OR(U210="FG")</formula>
    </cfRule>
    <cfRule type="expression" dxfId="50" priority="23025">
      <formula>OR(U210="OP",U210="RS",U210="RTS",#REF!="PRM",U210="CB")</formula>
    </cfRule>
    <cfRule type="expression" dxfId="19" priority="23026">
      <formula>OR(U210="CT",U210="SCIK",U210="CUMIL")</formula>
    </cfRule>
    <cfRule type="expression" dxfId="9" priority="23027">
      <formula>OR(U210="TR",U210="TDM",U210="PKT")</formula>
    </cfRule>
  </conditionalFormatting>
  <conditionalFormatting sqref="U210:W210">
    <cfRule type="expression" dxfId="21" priority="24321">
      <formula>OR(U210="FI")</formula>
    </cfRule>
    <cfRule type="expression" dxfId="3" priority="24322">
      <formula>OR(U210="L",U210="OTG")</formula>
    </cfRule>
    <cfRule type="expression" dxfId="20" priority="24323">
      <formula>OR(U210="FG")</formula>
    </cfRule>
    <cfRule type="expression" dxfId="50" priority="24324">
      <formula>OR(U210="OP",U210="RS",U210="RTS",#REF!="PRM",U210="CB")</formula>
    </cfRule>
    <cfRule type="expression" dxfId="19" priority="24325">
      <formula>OR(U210="CT",U210="SCIK",U210="CUMIL")</formula>
    </cfRule>
    <cfRule type="expression" dxfId="9" priority="24326">
      <formula>OR(U210="TR",U210="TDM",U210="PKT")</formula>
    </cfRule>
    <cfRule type="expression" dxfId="21" priority="24315">
      <formula>OR(U210="FI")</formula>
    </cfRule>
    <cfRule type="expression" dxfId="3" priority="24316">
      <formula>OR(U210="L",U210="OTG")</formula>
    </cfRule>
    <cfRule type="expression" dxfId="20" priority="24317">
      <formula>OR(U210="FG")</formula>
    </cfRule>
    <cfRule type="expression" dxfId="50" priority="24318">
      <formula>OR(U210="OP",U210="RS",U210="RTS",#REF!="PRM",U210="CB")</formula>
    </cfRule>
    <cfRule type="expression" dxfId="19" priority="24319">
      <formula>OR(U210="CT",U210="SCIK",U210="CUMIL")</formula>
    </cfRule>
    <cfRule type="expression" dxfId="9" priority="24320">
      <formula>OR(U210="TR",U210="TDM",U210="PKT")</formula>
    </cfRule>
  </conditionalFormatting>
  <conditionalFormatting sqref="V210">
    <cfRule type="expression" dxfId="21" priority="23016">
      <formula>OR(V210="FI")</formula>
    </cfRule>
    <cfRule type="expression" dxfId="3" priority="23017">
      <formula>OR(V210="L",V210="OTG")</formula>
    </cfRule>
    <cfRule type="expression" dxfId="20" priority="23018">
      <formula>OR(V210="FG")</formula>
    </cfRule>
    <cfRule type="expression" dxfId="50" priority="23019">
      <formula>OR(V210="OP",V210="RS",V210="RTS",#REF!="PRM",V210="CB")</formula>
    </cfRule>
    <cfRule type="expression" dxfId="19" priority="23020">
      <formula>OR(V210="CT",V210="SCIK",V210="CUMIL")</formula>
    </cfRule>
    <cfRule type="expression" dxfId="9" priority="23021">
      <formula>OR(V210="TR",V210="TDM",V210="PKT")</formula>
    </cfRule>
    <cfRule type="expression" dxfId="21" priority="23010">
      <formula>OR(V210="FI")</formula>
    </cfRule>
    <cfRule type="expression" dxfId="3" priority="23011">
      <formula>OR(V210="L",V210="OTG")</formula>
    </cfRule>
    <cfRule type="expression" dxfId="20" priority="23012">
      <formula>OR(V210="FG")</formula>
    </cfRule>
    <cfRule type="expression" dxfId="50" priority="23013">
      <formula>OR(V210="OP",V210="RS",V210="RTS",#REF!="PRM",V210="CB")</formula>
    </cfRule>
    <cfRule type="expression" dxfId="19" priority="23014">
      <formula>OR(V210="CT",V210="SCIK",V210="CUMIL")</formula>
    </cfRule>
    <cfRule type="expression" dxfId="9" priority="23015">
      <formula>OR(V210="TR",V210="TDM",V210="PKT")</formula>
    </cfRule>
    <cfRule type="expression" dxfId="21" priority="23004">
      <formula>OR(V210="FI")</formula>
    </cfRule>
    <cfRule type="expression" dxfId="3" priority="23005">
      <formula>OR(V210="L",V210="OTG")</formula>
    </cfRule>
    <cfRule type="expression" dxfId="20" priority="23006">
      <formula>OR(V210="FG")</formula>
    </cfRule>
    <cfRule type="expression" dxfId="50" priority="23007">
      <formula>OR(V210="OP",V210="RS",V210="RTS",#REF!="PRM",V210="CB")</formula>
    </cfRule>
    <cfRule type="expression" dxfId="19" priority="23008">
      <formula>OR(V210="CT",V210="SCIK",V210="CUMIL")</formula>
    </cfRule>
    <cfRule type="expression" dxfId="9" priority="23009">
      <formula>OR(V210="TR",V210="TDM",V210="PKT")</formula>
    </cfRule>
    <cfRule type="expression" dxfId="21" priority="22998">
      <formula>OR(V210="FI")</formula>
    </cfRule>
    <cfRule type="expression" dxfId="3" priority="22999">
      <formula>OR(V210="L",V210="OTG")</formula>
    </cfRule>
    <cfRule type="expression" dxfId="20" priority="23000">
      <formula>OR(V210="FG")</formula>
    </cfRule>
    <cfRule type="expression" dxfId="50" priority="23001">
      <formula>OR(V210="OP",V210="RS",V210="RTS",#REF!="PRM",V210="CB")</formula>
    </cfRule>
    <cfRule type="expression" dxfId="19" priority="23002">
      <formula>OR(V210="CT",V210="SCIK",V210="CUMIL")</formula>
    </cfRule>
    <cfRule type="expression" dxfId="9" priority="23003">
      <formula>OR(V210="TR",V210="TDM",V210="PKT")</formula>
    </cfRule>
    <cfRule type="expression" dxfId="21" priority="22992">
      <formula>OR(V210="FI")</formula>
    </cfRule>
    <cfRule type="expression" dxfId="3" priority="22993">
      <formula>OR(V210="L",V210="OTG")</formula>
    </cfRule>
    <cfRule type="expression" dxfId="20" priority="22994">
      <formula>OR(V210="FG")</formula>
    </cfRule>
    <cfRule type="expression" dxfId="50" priority="22995">
      <formula>OR(V210="OP",V210="RS",V210="RTS",#REF!="PRM",V210="CB")</formula>
    </cfRule>
    <cfRule type="expression" dxfId="19" priority="22996">
      <formula>OR(V210="CT",V210="SCIK",V210="CUMIL")</formula>
    </cfRule>
    <cfRule type="expression" dxfId="9" priority="22997">
      <formula>OR(V210="TR",V210="TDM",V210="PKT")</formula>
    </cfRule>
    <cfRule type="expression" dxfId="21" priority="22986">
      <formula>OR(V210="FI")</formula>
    </cfRule>
    <cfRule type="expression" dxfId="3" priority="22987">
      <formula>OR(V210="L",V210="OTG")</formula>
    </cfRule>
    <cfRule type="expression" dxfId="20" priority="22988">
      <formula>OR(V210="FG")</formula>
    </cfRule>
    <cfRule type="expression" dxfId="50" priority="22989">
      <formula>OR(V210="OP",V210="RS",V210="RTS",#REF!="PRM",V210="CB")</formula>
    </cfRule>
    <cfRule type="expression" dxfId="19" priority="22990">
      <formula>OR(V210="CT",V210="SCIK",V210="CUMIL")</formula>
    </cfRule>
    <cfRule type="expression" dxfId="9" priority="22991">
      <formula>OR(V210="TR",V210="TDM",V210="PKT")</formula>
    </cfRule>
    <cfRule type="expression" dxfId="21" priority="22980">
      <formula>OR(V210="FI")</formula>
    </cfRule>
    <cfRule type="expression" dxfId="3" priority="22981">
      <formula>OR(V210="L",V210="OTG")</formula>
    </cfRule>
    <cfRule type="expression" dxfId="20" priority="22982">
      <formula>OR(V210="FG")</formula>
    </cfRule>
    <cfRule type="expression" dxfId="50" priority="22983">
      <formula>OR(V210="OP",V210="RS",V210="RTS",#REF!="PRM",V210="CB")</formula>
    </cfRule>
    <cfRule type="expression" dxfId="19" priority="22984">
      <formula>OR(V210="CT",V210="SCIK",V210="CUMIL")</formula>
    </cfRule>
    <cfRule type="expression" dxfId="9" priority="22985">
      <formula>OR(V210="TR",V210="TDM",V210="PKT")</formula>
    </cfRule>
    <cfRule type="expression" dxfId="21" priority="22974">
      <formula>OR(V210="FI")</formula>
    </cfRule>
    <cfRule type="expression" dxfId="3" priority="22975">
      <formula>OR(V210="L",V210="OTG")</formula>
    </cfRule>
    <cfRule type="expression" dxfId="20" priority="22976">
      <formula>OR(V210="FG")</formula>
    </cfRule>
    <cfRule type="expression" dxfId="50" priority="22977">
      <formula>OR(V210="OP",V210="RS",V210="RTS",#REF!="PRM",V210="CB")</formula>
    </cfRule>
    <cfRule type="expression" dxfId="19" priority="22978">
      <formula>OR(V210="CT",V210="SCIK",V210="CUMIL")</formula>
    </cfRule>
    <cfRule type="expression" dxfId="9" priority="22979">
      <formula>OR(V210="TR",V210="TDM",V210="PKT")</formula>
    </cfRule>
    <cfRule type="expression" dxfId="21" priority="22968">
      <formula>OR(V210="FI")</formula>
    </cfRule>
    <cfRule type="expression" dxfId="3" priority="22969">
      <formula>OR(V210="L",V210="OTG")</formula>
    </cfRule>
    <cfRule type="expression" dxfId="20" priority="22970">
      <formula>OR(V210="FG")</formula>
    </cfRule>
    <cfRule type="expression" dxfId="50" priority="22971">
      <formula>OR(V210="OP",V210="RS",V210="RTS",#REF!="PRM",V210="CB")</formula>
    </cfRule>
    <cfRule type="expression" dxfId="19" priority="22972">
      <formula>OR(V210="CT",V210="SCIK",V210="CUMIL")</formula>
    </cfRule>
    <cfRule type="expression" dxfId="9" priority="22973">
      <formula>OR(V210="TR",V210="TDM",V210="PKT")</formula>
    </cfRule>
    <cfRule type="expression" dxfId="21" priority="22962">
      <formula>OR(V210="FI")</formula>
    </cfRule>
    <cfRule type="expression" dxfId="3" priority="22963">
      <formula>OR(V210="L",V210="OTG")</formula>
    </cfRule>
    <cfRule type="expression" dxfId="20" priority="22964">
      <formula>OR(V210="FG")</formula>
    </cfRule>
    <cfRule type="expression" dxfId="50" priority="22965">
      <formula>OR(V210="OP",V210="RS",V210="RTS",#REF!="PRM",V210="CB")</formula>
    </cfRule>
    <cfRule type="expression" dxfId="19" priority="22966">
      <formula>OR(V210="CT",V210="SCIK",V210="CUMIL")</formula>
    </cfRule>
    <cfRule type="expression" dxfId="9" priority="22967">
      <formula>OR(V210="TR",V210="TDM",V210="PKT")</formula>
    </cfRule>
  </conditionalFormatting>
  <conditionalFormatting sqref="W210">
    <cfRule type="expression" dxfId="21" priority="24333">
      <formula>OR(W210="FI")</formula>
    </cfRule>
    <cfRule type="expression" dxfId="3" priority="24334">
      <formula>OR(W210="L",W210="OTG")</formula>
    </cfRule>
    <cfRule type="expression" dxfId="20" priority="24335">
      <formula>OR(W210="FG")</formula>
    </cfRule>
    <cfRule type="expression" dxfId="50" priority="24336">
      <formula>OR(W210="OP",W210="RS",W210="RTS",#REF!="PRM",W210="CB")</formula>
    </cfRule>
    <cfRule type="expression" dxfId="19" priority="24337">
      <formula>OR(W210="CT",W210="SCIK",W210="CUMIL")</formula>
    </cfRule>
    <cfRule type="expression" dxfId="9" priority="24338">
      <formula>OR(W210="TR",W210="TDM",W210="PKT")</formula>
    </cfRule>
    <cfRule type="expression" dxfId="21" priority="24279">
      <formula>OR(W210="FI")</formula>
    </cfRule>
    <cfRule type="expression" dxfId="3" priority="24280">
      <formula>OR(W210="L",W210="OTG")</formula>
    </cfRule>
    <cfRule type="expression" dxfId="20" priority="24281">
      <formula>OR(W210="FG")</formula>
    </cfRule>
    <cfRule type="expression" dxfId="50" priority="24282">
      <formula>OR(W210="OP",W210="RS",W210="RTS",#REF!="PRM",W210="CB")</formula>
    </cfRule>
    <cfRule type="expression" dxfId="19" priority="24283">
      <formula>OR(W210="CT",W210="SCIK",W210="CUMIL")</formula>
    </cfRule>
    <cfRule type="expression" dxfId="9" priority="24284">
      <formula>OR(W210="TR",W210="TDM",W210="PKT")</formula>
    </cfRule>
    <cfRule type="expression" dxfId="21" priority="24014">
      <formula>OR(W210="FI")</formula>
    </cfRule>
    <cfRule type="expression" dxfId="3" priority="24015">
      <formula>OR(W210="L",W210="OTG")</formula>
    </cfRule>
    <cfRule type="expression" dxfId="20" priority="24016">
      <formula>OR(W210="FG")</formula>
    </cfRule>
    <cfRule type="expression" dxfId="50" priority="24017">
      <formula>OR(W210="OP",W210="RS",W210="RTS",#REF!="PRM",W210="CB")</formula>
    </cfRule>
    <cfRule type="expression" dxfId="19" priority="24018">
      <formula>OR(W210="CT",W210="SCIK",W210="CUMIL")</formula>
    </cfRule>
    <cfRule type="expression" dxfId="9" priority="24019">
      <formula>OR(W210="TR",W210="TDM",W210="PKT")</formula>
    </cfRule>
    <cfRule type="expression" dxfId="21" priority="24008">
      <formula>OR(W210="FI")</formula>
    </cfRule>
    <cfRule type="expression" dxfId="3" priority="24009">
      <formula>OR(W210="L",W210="OTG")</formula>
    </cfRule>
    <cfRule type="expression" dxfId="20" priority="24010">
      <formula>OR(W210="FG")</formula>
    </cfRule>
    <cfRule type="expression" dxfId="50" priority="24011">
      <formula>OR(W210="OP",W210="RS",W210="RTS",#REF!="PRM",W210="CB")</formula>
    </cfRule>
    <cfRule type="expression" dxfId="19" priority="24012">
      <formula>OR(W210="CT",W210="SCIK",W210="CUMIL")</formula>
    </cfRule>
    <cfRule type="expression" dxfId="9" priority="24013">
      <formula>OR(W210="TR",W210="TDM",W210="PKT")</formula>
    </cfRule>
    <cfRule type="expression" dxfId="21" priority="24002">
      <formula>OR(W210="FI")</formula>
    </cfRule>
    <cfRule type="expression" dxfId="3" priority="24003">
      <formula>OR(W210="L",W210="OTG")</formula>
    </cfRule>
    <cfRule type="expression" dxfId="20" priority="24004">
      <formula>OR(W210="FG")</formula>
    </cfRule>
    <cfRule type="expression" dxfId="50" priority="24005">
      <formula>OR(W210="OP",W210="RS",W210="RTS",#REF!="PRM",W210="CB")</formula>
    </cfRule>
    <cfRule type="expression" dxfId="19" priority="24006">
      <formula>OR(W210="CT",W210="SCIK",W210="CUMIL")</formula>
    </cfRule>
    <cfRule type="expression" dxfId="9" priority="24007">
      <formula>OR(W210="TR",W210="TDM",W210="PKT")</formula>
    </cfRule>
    <cfRule type="expression" dxfId="21" priority="23996">
      <formula>OR(W210="FI")</formula>
    </cfRule>
    <cfRule type="expression" dxfId="3" priority="23997">
      <formula>OR(W210="L",W210="OTG")</formula>
    </cfRule>
    <cfRule type="expression" dxfId="20" priority="23998">
      <formula>OR(W210="FG")</formula>
    </cfRule>
    <cfRule type="expression" dxfId="50" priority="23999">
      <formula>OR(W210="OP",W210="RS",W210="RTS",#REF!="PRM",W210="CB")</formula>
    </cfRule>
    <cfRule type="expression" dxfId="19" priority="24000">
      <formula>OR(W210="CT",W210="SCIK",W210="CUMIL")</formula>
    </cfRule>
    <cfRule type="expression" dxfId="9" priority="24001">
      <formula>OR(W210="TR",W210="TDM",W210="PKT")</formula>
    </cfRule>
    <cfRule type="expression" dxfId="21" priority="23990">
      <formula>OR(W210="FI")</formula>
    </cfRule>
    <cfRule type="expression" dxfId="3" priority="23991">
      <formula>OR(W210="L",W210="OTG")</formula>
    </cfRule>
    <cfRule type="expression" dxfId="20" priority="23992">
      <formula>OR(W210="FG")</formula>
    </cfRule>
    <cfRule type="expression" dxfId="50" priority="23993">
      <formula>OR(W210="OP",W210="RS",W210="RTS",#REF!="PRM",W210="CB")</formula>
    </cfRule>
    <cfRule type="expression" dxfId="19" priority="23994">
      <formula>OR(W210="CT",W210="SCIK",W210="CUMIL")</formula>
    </cfRule>
    <cfRule type="expression" dxfId="9" priority="23995">
      <formula>OR(W210="TR",W210="TDM",W210="PKT")</formula>
    </cfRule>
    <cfRule type="expression" dxfId="21" priority="23984">
      <formula>OR(W210="FI")</formula>
    </cfRule>
    <cfRule type="expression" dxfId="3" priority="23985">
      <formula>OR(W210="L",W210="OTG")</formula>
    </cfRule>
    <cfRule type="expression" dxfId="20" priority="23986">
      <formula>OR(W210="FG")</formula>
    </cfRule>
    <cfRule type="expression" dxfId="50" priority="23987">
      <formula>OR(W210="OP",W210="RS",W210="RTS",#REF!="PRM",W210="CB")</formula>
    </cfRule>
    <cfRule type="expression" dxfId="19" priority="23988">
      <formula>OR(W210="CT",W210="SCIK",W210="CUMIL")</formula>
    </cfRule>
    <cfRule type="expression" dxfId="9" priority="23989">
      <formula>OR(W210="TR",W210="TDM",W210="PKT")</formula>
    </cfRule>
    <cfRule type="expression" dxfId="21" priority="23978">
      <formula>OR(W210="FI")</formula>
    </cfRule>
    <cfRule type="expression" dxfId="3" priority="23979">
      <formula>OR(W210="L",W210="OTG")</formula>
    </cfRule>
    <cfRule type="expression" dxfId="20" priority="23980">
      <formula>OR(W210="FG")</formula>
    </cfRule>
    <cfRule type="expression" dxfId="50" priority="23981">
      <formula>OR(W210="OP",W210="RS",W210="RTS",#REF!="PRM",W210="CB")</formula>
    </cfRule>
    <cfRule type="expression" dxfId="19" priority="23982">
      <formula>OR(W210="CT",W210="SCIK",W210="CUMIL")</formula>
    </cfRule>
    <cfRule type="expression" dxfId="9" priority="23983">
      <formula>OR(W210="TR",W210="TDM",W210="PKT")</formula>
    </cfRule>
    <cfRule type="expression" dxfId="21" priority="23972">
      <formula>OR(W210="FI")</formula>
    </cfRule>
    <cfRule type="expression" dxfId="3" priority="23973">
      <formula>OR(W210="L",W210="OTG")</formula>
    </cfRule>
    <cfRule type="expression" dxfId="20" priority="23974">
      <formula>OR(W210="FG")</formula>
    </cfRule>
    <cfRule type="expression" dxfId="50" priority="23975">
      <formula>OR(W210="OP",W210="RS",W210="RTS",#REF!="PRM",W210="CB")</formula>
    </cfRule>
    <cfRule type="expression" dxfId="19" priority="23976">
      <formula>OR(W210="CT",W210="SCIK",W210="CUMIL")</formula>
    </cfRule>
    <cfRule type="expression" dxfId="9" priority="23977">
      <formula>OR(W210="TR",W210="TDM",W210="PKT")</formula>
    </cfRule>
    <cfRule type="expression" dxfId="21" priority="23966">
      <formula>OR(W210="FI")</formula>
    </cfRule>
    <cfRule type="expression" dxfId="3" priority="23967">
      <formula>OR(W210="L",W210="OTG")</formula>
    </cfRule>
    <cfRule type="expression" dxfId="20" priority="23968">
      <formula>OR(W210="FG")</formula>
    </cfRule>
    <cfRule type="expression" dxfId="50" priority="23969">
      <formula>OR(W210="OP",W210="RS",W210="RTS",#REF!="PRM",W210="CB")</formula>
    </cfRule>
    <cfRule type="expression" dxfId="19" priority="23970">
      <formula>OR(W210="CT",W210="SCIK",W210="CUMIL")</formula>
    </cfRule>
    <cfRule type="expression" dxfId="9" priority="23971">
      <formula>OR(W210="TR",W210="TDM",W210="PKT")</formula>
    </cfRule>
  </conditionalFormatting>
  <conditionalFormatting sqref="Y210">
    <cfRule type="expression" dxfId="21" priority="23768">
      <formula>OR(Y210="FI")</formula>
    </cfRule>
    <cfRule type="expression" dxfId="3" priority="23769">
      <formula>OR(Y210="L",Y210="OTG")</formula>
    </cfRule>
    <cfRule type="expression" dxfId="20" priority="23770">
      <formula>OR(Y210="FG")</formula>
    </cfRule>
    <cfRule type="expression" dxfId="50" priority="23771">
      <formula>OR(Y210="OP",Y210="RS",Y210="RTS",#REF!="PRM",Y210="CB")</formula>
    </cfRule>
    <cfRule type="expression" dxfId="19" priority="23772">
      <formula>OR(Y210="CT",Y210="SCIK",Y210="CUMIL")</formula>
    </cfRule>
    <cfRule type="expression" dxfId="9" priority="23773">
      <formula>OR(Y210="TR",Y210="TDM",Y210="PKT")</formula>
    </cfRule>
    <cfRule type="expression" dxfId="21" priority="23762">
      <formula>OR(Y210="FI")</formula>
    </cfRule>
    <cfRule type="expression" dxfId="3" priority="23763">
      <formula>OR(Y210="L",Y210="OTG")</formula>
    </cfRule>
    <cfRule type="expression" dxfId="20" priority="23764">
      <formula>OR(Y210="FG")</formula>
    </cfRule>
    <cfRule type="expression" dxfId="50" priority="23765">
      <formula>OR(Y210="OP",Y210="RS",Y210="RTS",#REF!="PRM",Y210="CB")</formula>
    </cfRule>
    <cfRule type="expression" dxfId="19" priority="23766">
      <formula>OR(Y210="CT",Y210="SCIK",Y210="CUMIL")</formula>
    </cfRule>
    <cfRule type="expression" dxfId="9" priority="23767">
      <formula>OR(Y210="TR",Y210="TDM",Y210="PKT")</formula>
    </cfRule>
    <cfRule type="expression" dxfId="21" priority="23756">
      <formula>OR(Y210="FI")</formula>
    </cfRule>
    <cfRule type="expression" dxfId="3" priority="23757">
      <formula>OR(Y210="L",Y210="OTG")</formula>
    </cfRule>
    <cfRule type="expression" dxfId="20" priority="23758">
      <formula>OR(Y210="FG")</formula>
    </cfRule>
    <cfRule type="expression" dxfId="50" priority="23759">
      <formula>OR(Y210="OP",Y210="RS",Y210="RTS",#REF!="PRM",Y210="CB")</formula>
    </cfRule>
    <cfRule type="expression" dxfId="19" priority="23760">
      <formula>OR(Y210="CT",Y210="SCIK",Y210="CUMIL")</formula>
    </cfRule>
    <cfRule type="expression" dxfId="9" priority="23761">
      <formula>OR(Y210="TR",Y210="TDM",Y210="PKT")</formula>
    </cfRule>
    <cfRule type="expression" dxfId="21" priority="23750">
      <formula>OR(Y210="FI")</formula>
    </cfRule>
    <cfRule type="expression" dxfId="3" priority="23751">
      <formula>OR(Y210="L",Y210="OTG")</formula>
    </cfRule>
    <cfRule type="expression" dxfId="20" priority="23752">
      <formula>OR(Y210="FG")</formula>
    </cfRule>
    <cfRule type="expression" dxfId="50" priority="23753">
      <formula>OR(Y210="OP",Y210="RS",Y210="RTS",#REF!="PRM",Y210="CB")</formula>
    </cfRule>
    <cfRule type="expression" dxfId="19" priority="23754">
      <formula>OR(Y210="CT",Y210="SCIK",Y210="CUMIL")</formula>
    </cfRule>
    <cfRule type="expression" dxfId="9" priority="23755">
      <formula>OR(Y210="TR",Y210="TDM",Y210="PKT")</formula>
    </cfRule>
    <cfRule type="expression" dxfId="21" priority="23744">
      <formula>OR(Y210="FI")</formula>
    </cfRule>
    <cfRule type="expression" dxfId="3" priority="23745">
      <formula>OR(Y210="L",Y210="OTG")</formula>
    </cfRule>
    <cfRule type="expression" dxfId="20" priority="23746">
      <formula>OR(Y210="FG")</formula>
    </cfRule>
    <cfRule type="expression" dxfId="50" priority="23747">
      <formula>OR(Y210="OP",Y210="RS",Y210="RTS",#REF!="PRM",Y210="CB")</formula>
    </cfRule>
    <cfRule type="expression" dxfId="19" priority="23748">
      <formula>OR(Y210="CT",Y210="SCIK",Y210="CUMIL")</formula>
    </cfRule>
    <cfRule type="expression" dxfId="9" priority="23749">
      <formula>OR(Y210="TR",Y210="TDM",Y210="PKT")</formula>
    </cfRule>
    <cfRule type="expression" dxfId="21" priority="22526">
      <formula>OR(Y210="FI")</formula>
    </cfRule>
    <cfRule type="expression" dxfId="3" priority="22527">
      <formula>OR(Y210="L",Y210="OTG")</formula>
    </cfRule>
    <cfRule type="expression" dxfId="20" priority="22528">
      <formula>OR(Y210="FG")</formula>
    </cfRule>
    <cfRule type="expression" dxfId="50" priority="22529">
      <formula>OR(Y210="OP",Y210="RS",Y210="RTS",#REF!="PRM",Y210="CB")</formula>
    </cfRule>
    <cfRule type="expression" dxfId="19" priority="22530">
      <formula>OR(Y210="CT",Y210="SCIK",Y210="CUMIL")</formula>
    </cfRule>
    <cfRule type="expression" dxfId="9" priority="22531">
      <formula>OR(Y210="TR",Y210="TDM",Y210="PKT")</formula>
    </cfRule>
  </conditionalFormatting>
  <conditionalFormatting sqref="Z210:AA210">
    <cfRule type="expression" dxfId="21" priority="24558">
      <formula>OR(Z210="FI")</formula>
    </cfRule>
    <cfRule type="expression" dxfId="3" priority="24559">
      <formula>OR(Z210="L",Z210="OTG")</formula>
    </cfRule>
    <cfRule type="expression" dxfId="20" priority="24560">
      <formula>OR(Z210="FG")</formula>
    </cfRule>
    <cfRule type="expression" dxfId="50" priority="24561">
      <formula>OR(Z210="OP",Z210="RS",Z210="RTS",#REF!="PRM",Z210="CB")</formula>
    </cfRule>
    <cfRule type="expression" dxfId="19" priority="24562">
      <formula>OR(Z210="CT",Z210="SCIK",Z210="CUMIL")</formula>
    </cfRule>
    <cfRule type="expression" dxfId="9" priority="24563">
      <formula>OR(Z210="TR",Z210="TDM",Z210="PKT")</formula>
    </cfRule>
    <cfRule type="expression" dxfId="21" priority="23504">
      <formula>OR(Z210="FI")</formula>
    </cfRule>
    <cfRule type="expression" dxfId="3" priority="23505">
      <formula>OR(Z210="L",Z210="OTG")</formula>
    </cfRule>
    <cfRule type="expression" dxfId="20" priority="23506">
      <formula>OR(Z210="FG")</formula>
    </cfRule>
    <cfRule type="expression" dxfId="50" priority="23507">
      <formula>OR(Z210="OP",Z210="RS",Z210="RTS",#REF!="PRM",Z210="CB")</formula>
    </cfRule>
    <cfRule type="expression" dxfId="19" priority="23508">
      <formula>OR(Z210="CT",Z210="SCIK",Z210="CUMIL")</formula>
    </cfRule>
    <cfRule type="expression" dxfId="9" priority="23509">
      <formula>OR(Z210="TR",Z210="TDM",Z210="PKT")</formula>
    </cfRule>
    <cfRule type="expression" dxfId="21" priority="23498">
      <formula>OR(Z210="FI")</formula>
    </cfRule>
    <cfRule type="expression" dxfId="3" priority="23499">
      <formula>OR(Z210="L",Z210="OTG")</formula>
    </cfRule>
    <cfRule type="expression" dxfId="20" priority="23500">
      <formula>OR(Z210="FG")</formula>
    </cfRule>
    <cfRule type="expression" dxfId="50" priority="23501">
      <formula>OR(Z210="OP",Z210="RS",Z210="RTS",#REF!="PRM",Z210="CB")</formula>
    </cfRule>
    <cfRule type="expression" dxfId="19" priority="23502">
      <formula>OR(Z210="CT",Z210="SCIK",Z210="CUMIL")</formula>
    </cfRule>
    <cfRule type="expression" dxfId="9" priority="23503">
      <formula>OR(Z210="TR",Z210="TDM",Z210="PKT")</formula>
    </cfRule>
    <cfRule type="expression" dxfId="21" priority="23402">
      <formula>OR(Z210="FI")</formula>
    </cfRule>
    <cfRule type="expression" dxfId="3" priority="23403">
      <formula>OR(Z210="L",Z210="OTG")</formula>
    </cfRule>
    <cfRule type="expression" dxfId="20" priority="23404">
      <formula>OR(Z210="FG")</formula>
    </cfRule>
    <cfRule type="expression" dxfId="50" priority="23405">
      <formula>OR(Z210="OP",Z210="RS",Z210="RTS",#REF!="PRM",Z210="CB")</formula>
    </cfRule>
    <cfRule type="expression" dxfId="19" priority="23406">
      <formula>OR(Z210="CT",Z210="SCIK",Z210="CUMIL")</formula>
    </cfRule>
    <cfRule type="expression" dxfId="9" priority="23407">
      <formula>OR(Z210="TR",Z210="TDM",Z210="PKT")</formula>
    </cfRule>
    <cfRule type="expression" dxfId="21" priority="23396">
      <formula>OR(Z210="FI")</formula>
    </cfRule>
    <cfRule type="expression" dxfId="3" priority="23397">
      <formula>OR(Z210="L",Z210="OTG")</formula>
    </cfRule>
    <cfRule type="expression" dxfId="20" priority="23398">
      <formula>OR(Z210="FG")</formula>
    </cfRule>
    <cfRule type="expression" dxfId="50" priority="23399">
      <formula>OR(Z210="OP",Z210="RS",Z210="RTS",#REF!="PRM",Z210="CB")</formula>
    </cfRule>
    <cfRule type="expression" dxfId="19" priority="23400">
      <formula>OR(Z210="CT",Z210="SCIK",Z210="CUMIL")</formula>
    </cfRule>
    <cfRule type="expression" dxfId="9" priority="23401">
      <formula>OR(Z210="TR",Z210="TDM",Z210="PKT")</formula>
    </cfRule>
  </conditionalFormatting>
  <conditionalFormatting sqref="Z210">
    <cfRule type="expression" dxfId="21" priority="23528">
      <formula>OR(Z210="FI")</formula>
    </cfRule>
    <cfRule type="expression" dxfId="3" priority="23529">
      <formula>OR(Z210="L",Z210="OTG")</formula>
    </cfRule>
    <cfRule type="expression" dxfId="20" priority="23530">
      <formula>OR(Z210="FG")</formula>
    </cfRule>
    <cfRule type="expression" dxfId="50" priority="23531">
      <formula>OR(Z210="OP",Z210="RS",Z210="RTS",#REF!="PRM",Z210="CB")</formula>
    </cfRule>
    <cfRule type="expression" dxfId="19" priority="23532">
      <formula>OR(Z210="CT",Z210="SCIK",Z210="CUMIL")</formula>
    </cfRule>
    <cfRule type="expression" dxfId="9" priority="23533">
      <formula>OR(Z210="TR",Z210="TDM",Z210="PKT")</formula>
    </cfRule>
    <cfRule type="expression" dxfId="21" priority="23522">
      <formula>OR(Z210="FI")</formula>
    </cfRule>
    <cfRule type="expression" dxfId="3" priority="23523">
      <formula>OR(Z210="L",Z210="OTG")</formula>
    </cfRule>
    <cfRule type="expression" dxfId="20" priority="23524">
      <formula>OR(Z210="FG")</formula>
    </cfRule>
    <cfRule type="expression" dxfId="50" priority="23525">
      <formula>OR(Z210="OP",Z210="RS",Z210="RTS",#REF!="PRM",Z210="CB")</formula>
    </cfRule>
    <cfRule type="expression" dxfId="19" priority="23526">
      <formula>OR(Z210="CT",Z210="SCIK",Z210="CUMIL")</formula>
    </cfRule>
    <cfRule type="expression" dxfId="9" priority="23527">
      <formula>OR(Z210="TR",Z210="TDM",Z210="PKT")</formula>
    </cfRule>
    <cfRule type="expression" dxfId="21" priority="23516">
      <formula>OR(Z210="FI")</formula>
    </cfRule>
    <cfRule type="expression" dxfId="3" priority="23517">
      <formula>OR(Z210="L",Z210="OTG")</formula>
    </cfRule>
    <cfRule type="expression" dxfId="20" priority="23518">
      <formula>OR(Z210="FG")</formula>
    </cfRule>
    <cfRule type="expression" dxfId="50" priority="23519">
      <formula>OR(Z210="OP",Z210="RS",Z210="RTS",#REF!="PRM",Z210="CB")</formula>
    </cfRule>
    <cfRule type="expression" dxfId="19" priority="23520">
      <formula>OR(Z210="CT",Z210="SCIK",Z210="CUMIL")</formula>
    </cfRule>
    <cfRule type="expression" dxfId="9" priority="23521">
      <formula>OR(Z210="TR",Z210="TDM",Z210="PKT")</formula>
    </cfRule>
    <cfRule type="expression" dxfId="21" priority="23510">
      <formula>OR(Z210="FI")</formula>
    </cfRule>
    <cfRule type="expression" dxfId="3" priority="23511">
      <formula>OR(Z210="L",Z210="OTG")</formula>
    </cfRule>
    <cfRule type="expression" dxfId="20" priority="23512">
      <formula>OR(Z210="FG")</formula>
    </cfRule>
    <cfRule type="expression" dxfId="50" priority="23513">
      <formula>OR(Z210="OP",Z210="RS",Z210="RTS",#REF!="PRM",Z210="CB")</formula>
    </cfRule>
    <cfRule type="expression" dxfId="19" priority="23514">
      <formula>OR(Z210="CT",Z210="SCIK",Z210="CUMIL")</formula>
    </cfRule>
    <cfRule type="expression" dxfId="9" priority="23515">
      <formula>OR(Z210="TR",Z210="TDM",Z210="PKT")</formula>
    </cfRule>
    <cfRule type="expression" dxfId="21" priority="23456">
      <formula>OR(Z210="FI")</formula>
    </cfRule>
    <cfRule type="expression" dxfId="3" priority="23457">
      <formula>OR(Z210="L",Z210="OTG")</formula>
    </cfRule>
    <cfRule type="expression" dxfId="20" priority="23458">
      <formula>OR(Z210="FG")</formula>
    </cfRule>
    <cfRule type="expression" dxfId="50" priority="23459">
      <formula>OR(Z210="OP",Z210="RS",Z210="RTS",#REF!="PRM",Z210="CB")</formula>
    </cfRule>
    <cfRule type="expression" dxfId="19" priority="23460">
      <formula>OR(Z210="CT",Z210="SCIK",Z210="CUMIL")</formula>
    </cfRule>
    <cfRule type="expression" dxfId="9" priority="23461">
      <formula>OR(Z210="TR",Z210="TDM",Z210="PKT")</formula>
    </cfRule>
    <cfRule type="expression" dxfId="21" priority="23450">
      <formula>OR(Z210="FI")</formula>
    </cfRule>
    <cfRule type="expression" dxfId="3" priority="23451">
      <formula>OR(Z210="L",Z210="OTG")</formula>
    </cfRule>
    <cfRule type="expression" dxfId="20" priority="23452">
      <formula>OR(Z210="FG")</formula>
    </cfRule>
    <cfRule type="expression" dxfId="50" priority="23453">
      <formula>OR(Z210="OP",Z210="RS",Z210="RTS",#REF!="PRM",Z210="CB")</formula>
    </cfRule>
    <cfRule type="expression" dxfId="19" priority="23454">
      <formula>OR(Z210="CT",Z210="SCIK",Z210="CUMIL")</formula>
    </cfRule>
    <cfRule type="expression" dxfId="9" priority="23455">
      <formula>OR(Z210="TR",Z210="TDM",Z210="PKT")</formula>
    </cfRule>
    <cfRule type="expression" dxfId="21" priority="23444">
      <formula>OR(Z210="FI")</formula>
    </cfRule>
    <cfRule type="expression" dxfId="3" priority="23445">
      <formula>OR(Z210="L",Z210="OTG")</formula>
    </cfRule>
    <cfRule type="expression" dxfId="20" priority="23446">
      <formula>OR(Z210="FG")</formula>
    </cfRule>
    <cfRule type="expression" dxfId="50" priority="23447">
      <formula>OR(Z210="OP",Z210="RS",Z210="RTS",#REF!="PRM",Z210="CB")</formula>
    </cfRule>
    <cfRule type="expression" dxfId="19" priority="23448">
      <formula>OR(Z210="CT",Z210="SCIK",Z210="CUMIL")</formula>
    </cfRule>
    <cfRule type="expression" dxfId="9" priority="23449">
      <formula>OR(Z210="TR",Z210="TDM",Z210="PKT")</formula>
    </cfRule>
    <cfRule type="expression" dxfId="21" priority="23438">
      <formula>OR(Z210="FI")</formula>
    </cfRule>
    <cfRule type="expression" dxfId="3" priority="23439">
      <formula>OR(Z210="L",Z210="OTG")</formula>
    </cfRule>
    <cfRule type="expression" dxfId="20" priority="23440">
      <formula>OR(Z210="FG")</formula>
    </cfRule>
    <cfRule type="expression" dxfId="50" priority="23441">
      <formula>OR(Z210="OP",Z210="RS",Z210="RTS",#REF!="PRM",Z210="CB")</formula>
    </cfRule>
    <cfRule type="expression" dxfId="19" priority="23442">
      <formula>OR(Z210="CT",Z210="SCIK",Z210="CUMIL")</formula>
    </cfRule>
    <cfRule type="expression" dxfId="9" priority="23443">
      <formula>OR(Z210="TR",Z210="TDM",Z210="PKT")</formula>
    </cfRule>
    <cfRule type="expression" dxfId="21" priority="23432">
      <formula>OR(Z210="FI")</formula>
    </cfRule>
    <cfRule type="expression" dxfId="3" priority="23433">
      <formula>OR(Z210="L",Z210="OTG")</formula>
    </cfRule>
    <cfRule type="expression" dxfId="20" priority="23434">
      <formula>OR(Z210="FG")</formula>
    </cfRule>
    <cfRule type="expression" dxfId="50" priority="23435">
      <formula>OR(Z210="OP",Z210="RS",Z210="RTS",#REF!="PRM",Z210="CB")</formula>
    </cfRule>
    <cfRule type="expression" dxfId="19" priority="23436">
      <formula>OR(Z210="CT",Z210="SCIK",Z210="CUMIL")</formula>
    </cfRule>
    <cfRule type="expression" dxfId="9" priority="23437">
      <formula>OR(Z210="TR",Z210="TDM",Z210="PKT")</formula>
    </cfRule>
    <cfRule type="expression" dxfId="21" priority="23426">
      <formula>OR(Z210="FI")</formula>
    </cfRule>
    <cfRule type="expression" dxfId="3" priority="23427">
      <formula>OR(Z210="L",Z210="OTG")</formula>
    </cfRule>
    <cfRule type="expression" dxfId="20" priority="23428">
      <formula>OR(Z210="FG")</formula>
    </cfRule>
    <cfRule type="expression" dxfId="50" priority="23429">
      <formula>OR(Z210="OP",Z210="RS",Z210="RTS",#REF!="PRM",Z210="CB")</formula>
    </cfRule>
    <cfRule type="expression" dxfId="19" priority="23430">
      <formula>OR(Z210="CT",Z210="SCIK",Z210="CUMIL")</formula>
    </cfRule>
    <cfRule type="expression" dxfId="9" priority="23431">
      <formula>OR(Z210="TR",Z210="TDM",Z210="PKT")</formula>
    </cfRule>
    <cfRule type="expression" dxfId="21" priority="23420">
      <formula>OR(Z210="FI")</formula>
    </cfRule>
    <cfRule type="expression" dxfId="3" priority="23421">
      <formula>OR(Z210="L",Z210="OTG")</formula>
    </cfRule>
    <cfRule type="expression" dxfId="20" priority="23422">
      <formula>OR(Z210="FG")</formula>
    </cfRule>
    <cfRule type="expression" dxfId="50" priority="23423">
      <formula>OR(Z210="OP",Z210="RS",Z210="RTS",#REF!="PRM",Z210="CB")</formula>
    </cfRule>
    <cfRule type="expression" dxfId="19" priority="23424">
      <formula>OR(Z210="CT",Z210="SCIK",Z210="CUMIL")</formula>
    </cfRule>
    <cfRule type="expression" dxfId="9" priority="23425">
      <formula>OR(Z210="TR",Z210="TDM",Z210="PKT")</formula>
    </cfRule>
    <cfRule type="expression" dxfId="21" priority="23414">
      <formula>OR(Z210="FI")</formula>
    </cfRule>
    <cfRule type="expression" dxfId="3" priority="23415">
      <formula>OR(Z210="L",Z210="OTG")</formula>
    </cfRule>
    <cfRule type="expression" dxfId="20" priority="23416">
      <formula>OR(Z210="FG")</formula>
    </cfRule>
    <cfRule type="expression" dxfId="50" priority="23417">
      <formula>OR(Z210="OP",Z210="RS",Z210="RTS",#REF!="PRM",Z210="CB")</formula>
    </cfRule>
    <cfRule type="expression" dxfId="19" priority="23418">
      <formula>OR(Z210="CT",Z210="SCIK",Z210="CUMIL")</formula>
    </cfRule>
    <cfRule type="expression" dxfId="9" priority="23419">
      <formula>OR(Z210="TR",Z210="TDM",Z210="PKT")</formula>
    </cfRule>
    <cfRule type="expression" dxfId="21" priority="23408">
      <formula>OR(Z210="FI")</formula>
    </cfRule>
    <cfRule type="expression" dxfId="3" priority="23409">
      <formula>OR(Z210="L",Z210="OTG")</formula>
    </cfRule>
    <cfRule type="expression" dxfId="20" priority="23410">
      <formula>OR(Z210="FG")</formula>
    </cfRule>
    <cfRule type="expression" dxfId="50" priority="23411">
      <formula>OR(Z210="OP",Z210="RS",Z210="RTS",#REF!="PRM",Z210="CB")</formula>
    </cfRule>
    <cfRule type="expression" dxfId="19" priority="23412">
      <formula>OR(Z210="CT",Z210="SCIK",Z210="CUMIL")</formula>
    </cfRule>
    <cfRule type="expression" dxfId="9" priority="23413">
      <formula>OR(Z210="TR",Z210="TDM",Z210="PKT")</formula>
    </cfRule>
    <cfRule type="expression" dxfId="21" priority="23076">
      <formula>OR(Z210="FI")</formula>
    </cfRule>
    <cfRule type="expression" dxfId="3" priority="23077">
      <formula>OR(Z210="L",Z210="OTG")</formula>
    </cfRule>
    <cfRule type="expression" dxfId="20" priority="23078">
      <formula>OR(Z210="FG")</formula>
    </cfRule>
    <cfRule type="expression" dxfId="50" priority="23079">
      <formula>OR(Z210="OP",Z210="RS",Z210="RTS",#REF!="PRM",Z210="CB")</formula>
    </cfRule>
    <cfRule type="expression" dxfId="19" priority="23080">
      <formula>OR(Z210="CT",Z210="SCIK",Z210="CUMIL")</formula>
    </cfRule>
    <cfRule type="expression" dxfId="9" priority="23081">
      <formula>OR(Z210="TR",Z210="TDM",Z210="PKT")</formula>
    </cfRule>
    <cfRule type="expression" dxfId="21" priority="23070">
      <formula>OR(Z210="FI")</formula>
    </cfRule>
    <cfRule type="expression" dxfId="3" priority="23071">
      <formula>OR(Z210="L",Z210="OTG")</formula>
    </cfRule>
    <cfRule type="expression" dxfId="20" priority="23072">
      <formula>OR(Z210="FG")</formula>
    </cfRule>
    <cfRule type="expression" dxfId="50" priority="23073">
      <formula>OR(Z210="OP",Z210="RS",Z210="RTS",#REF!="PRM",Z210="CB")</formula>
    </cfRule>
    <cfRule type="expression" dxfId="19" priority="23074">
      <formula>OR(Z210="CT",Z210="SCIK",Z210="CUMIL")</formula>
    </cfRule>
    <cfRule type="expression" dxfId="9" priority="23075">
      <formula>OR(Z210="TR",Z210="TDM",Z210="PKT")</formula>
    </cfRule>
    <cfRule type="expression" dxfId="21" priority="23064">
      <formula>OR(Z210="FI")</formula>
    </cfRule>
    <cfRule type="expression" dxfId="3" priority="23065">
      <formula>OR(Z210="L",Z210="OTG")</formula>
    </cfRule>
    <cfRule type="expression" dxfId="20" priority="23066">
      <formula>OR(Z210="FG")</formula>
    </cfRule>
    <cfRule type="expression" dxfId="50" priority="23067">
      <formula>OR(Z210="OP",Z210="RS",Z210="RTS",#REF!="PRM",Z210="CB")</formula>
    </cfRule>
    <cfRule type="expression" dxfId="19" priority="23068">
      <formula>OR(Z210="CT",Z210="SCIK",Z210="CUMIL")</formula>
    </cfRule>
    <cfRule type="expression" dxfId="9" priority="23069">
      <formula>OR(Z210="TR",Z210="TDM",Z210="PKT")</formula>
    </cfRule>
    <cfRule type="expression" dxfId="21" priority="23058">
      <formula>OR(Z210="FI")</formula>
    </cfRule>
    <cfRule type="expression" dxfId="3" priority="23059">
      <formula>OR(Z210="L",Z210="OTG")</formula>
    </cfRule>
    <cfRule type="expression" dxfId="20" priority="23060">
      <formula>OR(Z210="FG")</formula>
    </cfRule>
    <cfRule type="expression" dxfId="50" priority="23061">
      <formula>OR(Z210="OP",Z210="RS",Z210="RTS",#REF!="PRM",Z210="CB")</formula>
    </cfRule>
    <cfRule type="expression" dxfId="19" priority="23062">
      <formula>OR(Z210="CT",Z210="SCIK",Z210="CUMIL")</formula>
    </cfRule>
    <cfRule type="expression" dxfId="9" priority="23063">
      <formula>OR(Z210="TR",Z210="TDM",Z210="PKT")</formula>
    </cfRule>
    <cfRule type="expression" dxfId="21" priority="22520">
      <formula>OR(Z210="FI")</formula>
    </cfRule>
    <cfRule type="expression" dxfId="3" priority="22521">
      <formula>OR(Z210="L",Z210="OTG")</formula>
    </cfRule>
    <cfRule type="expression" dxfId="20" priority="22522">
      <formula>OR(Z210="FG")</formula>
    </cfRule>
    <cfRule type="expression" dxfId="50" priority="22523">
      <formula>OR(Z210="OP",Z210="RS",Z210="RTS",#REF!="PRM",Z210="CB")</formula>
    </cfRule>
    <cfRule type="expression" dxfId="19" priority="22524">
      <formula>OR(Z210="CT",Z210="SCIK",Z210="CUMIL")</formula>
    </cfRule>
    <cfRule type="expression" dxfId="9" priority="22525">
      <formula>OR(Z210="TR",Z210="TDM",Z210="PKT")</formula>
    </cfRule>
    <cfRule type="expression" dxfId="21" priority="22514">
      <formula>OR(Z210="FI")</formula>
    </cfRule>
    <cfRule type="expression" dxfId="3" priority="22515">
      <formula>OR(Z210="L",Z210="OTG")</formula>
    </cfRule>
    <cfRule type="expression" dxfId="20" priority="22516">
      <formula>OR(Z210="FG")</formula>
    </cfRule>
    <cfRule type="expression" dxfId="50" priority="22517">
      <formula>OR(Z210="OP",Z210="RS",Z210="RTS",#REF!="PRM",Z210="CB")</formula>
    </cfRule>
    <cfRule type="expression" dxfId="19" priority="22518">
      <formula>OR(Z210="CT",Z210="SCIK",Z210="CUMIL")</formula>
    </cfRule>
    <cfRule type="expression" dxfId="9" priority="22519">
      <formula>OR(Z210="TR",Z210="TDM",Z210="PKT")</formula>
    </cfRule>
    <cfRule type="expression" dxfId="21" priority="22508">
      <formula>OR(Z210="FI")</formula>
    </cfRule>
    <cfRule type="expression" dxfId="3" priority="22509">
      <formula>OR(Z210="L",Z210="OTG")</formula>
    </cfRule>
    <cfRule type="expression" dxfId="20" priority="22510">
      <formula>OR(Z210="FG")</formula>
    </cfRule>
    <cfRule type="expression" dxfId="50" priority="22511">
      <formula>OR(Z210="OP",Z210="RS",Z210="RTS",#REF!="PRM",Z210="CB")</formula>
    </cfRule>
    <cfRule type="expression" dxfId="19" priority="22512">
      <formula>OR(Z210="CT",Z210="SCIK",Z210="CUMIL")</formula>
    </cfRule>
    <cfRule type="expression" dxfId="9" priority="22513">
      <formula>OR(Z210="TR",Z210="TDM",Z210="PKT")</formula>
    </cfRule>
    <cfRule type="expression" dxfId="21" priority="22502">
      <formula>OR(Z210="FI")</formula>
    </cfRule>
    <cfRule type="expression" dxfId="3" priority="22503">
      <formula>OR(Z210="L",Z210="OTG")</formula>
    </cfRule>
    <cfRule type="expression" dxfId="20" priority="22504">
      <formula>OR(Z210="FG")</formula>
    </cfRule>
    <cfRule type="expression" dxfId="50" priority="22505">
      <formula>OR(Z210="OP",Z210="RS",Z210="RTS",#REF!="PRM",Z210="CB")</formula>
    </cfRule>
    <cfRule type="expression" dxfId="19" priority="22506">
      <formula>OR(Z210="CT",Z210="SCIK",Z210="CUMIL")</formula>
    </cfRule>
    <cfRule type="expression" dxfId="9" priority="22507">
      <formula>OR(Z210="TR",Z210="TDM",Z210="PKT")</formula>
    </cfRule>
  </conditionalFormatting>
  <conditionalFormatting sqref="AA210">
    <cfRule type="expression" dxfId="21" priority="23492">
      <formula>OR(AA210="FI")</formula>
    </cfRule>
    <cfRule type="expression" dxfId="3" priority="23493">
      <formula>OR(AA210="L",AA210="OTG")</formula>
    </cfRule>
    <cfRule type="expression" dxfId="20" priority="23494">
      <formula>OR(AA210="FG")</formula>
    </cfRule>
    <cfRule type="expression" dxfId="50" priority="23495">
      <formula>OR(AA210="OP",AA210="RS",AA210="RTS",#REF!="PRM",AA210="CB")</formula>
    </cfRule>
    <cfRule type="expression" dxfId="19" priority="23496">
      <formula>OR(AA210="CT",AA210="SCIK",AA210="CUMIL")</formula>
    </cfRule>
    <cfRule type="expression" dxfId="9" priority="23497">
      <formula>OR(AA210="TR",AA210="TDM",AA210="PKT")</formula>
    </cfRule>
    <cfRule type="expression" dxfId="21" priority="23486">
      <formula>OR(AA210="FI")</formula>
    </cfRule>
    <cfRule type="expression" dxfId="3" priority="23487">
      <formula>OR(AA210="L",AA210="OTG")</formula>
    </cfRule>
    <cfRule type="expression" dxfId="20" priority="23488">
      <formula>OR(AA210="FG")</formula>
    </cfRule>
    <cfRule type="expression" dxfId="50" priority="23489">
      <formula>OR(AA210="OP",AA210="RS",AA210="RTS",#REF!="PRM",AA210="CB")</formula>
    </cfRule>
    <cfRule type="expression" dxfId="19" priority="23490">
      <formula>OR(AA210="CT",AA210="SCIK",AA210="CUMIL")</formula>
    </cfRule>
    <cfRule type="expression" dxfId="9" priority="23491">
      <formula>OR(AA210="TR",AA210="TDM",AA210="PKT")</formula>
    </cfRule>
    <cfRule type="expression" dxfId="21" priority="23480">
      <formula>OR(AA210="FI")</formula>
    </cfRule>
    <cfRule type="expression" dxfId="3" priority="23481">
      <formula>OR(AA210="L",AA210="OTG")</formula>
    </cfRule>
    <cfRule type="expression" dxfId="20" priority="23482">
      <formula>OR(AA210="FG")</formula>
    </cfRule>
    <cfRule type="expression" dxfId="50" priority="23483">
      <formula>OR(AA210="OP",AA210="RS",AA210="RTS",#REF!="PRM",AA210="CB")</formula>
    </cfRule>
    <cfRule type="expression" dxfId="19" priority="23484">
      <formula>OR(AA210="CT",AA210="SCIK",AA210="CUMIL")</formula>
    </cfRule>
    <cfRule type="expression" dxfId="9" priority="23485">
      <formula>OR(AA210="TR",AA210="TDM",AA210="PKT")</formula>
    </cfRule>
    <cfRule type="expression" dxfId="21" priority="23474">
      <formula>OR(AA210="FI")</formula>
    </cfRule>
    <cfRule type="expression" dxfId="3" priority="23475">
      <formula>OR(AA210="L",AA210="OTG")</formula>
    </cfRule>
    <cfRule type="expression" dxfId="20" priority="23476">
      <formula>OR(AA210="FG")</formula>
    </cfRule>
    <cfRule type="expression" dxfId="50" priority="23477">
      <formula>OR(AA210="OP",AA210="RS",AA210="RTS",#REF!="PRM",AA210="CB")</formula>
    </cfRule>
    <cfRule type="expression" dxfId="19" priority="23478">
      <formula>OR(AA210="CT",AA210="SCIK",AA210="CUMIL")</formula>
    </cfRule>
    <cfRule type="expression" dxfId="9" priority="23479">
      <formula>OR(AA210="TR",AA210="TDM",AA210="PKT")</formula>
    </cfRule>
    <cfRule type="expression" dxfId="21" priority="23468">
      <formula>OR(AA210="FI")</formula>
    </cfRule>
    <cfRule type="expression" dxfId="3" priority="23469">
      <formula>OR(AA210="L",AA210="OTG")</formula>
    </cfRule>
    <cfRule type="expression" dxfId="20" priority="23470">
      <formula>OR(AA210="FG")</formula>
    </cfRule>
    <cfRule type="expression" dxfId="50" priority="23471">
      <formula>OR(AA210="OP",AA210="RS",AA210="RTS",#REF!="PRM",AA210="CB")</formula>
    </cfRule>
    <cfRule type="expression" dxfId="19" priority="23472">
      <formula>OR(AA210="CT",AA210="SCIK",AA210="CUMIL")</formula>
    </cfRule>
    <cfRule type="expression" dxfId="9" priority="23473">
      <formula>OR(AA210="TR",AA210="TDM",AA210="PKT")</formula>
    </cfRule>
    <cfRule type="expression" dxfId="21" priority="23462">
      <formula>OR(AA210="FI")</formula>
    </cfRule>
    <cfRule type="expression" dxfId="3" priority="23463">
      <formula>OR(AA210="L",AA210="OTG")</formula>
    </cfRule>
    <cfRule type="expression" dxfId="20" priority="23464">
      <formula>OR(AA210="FG")</formula>
    </cfRule>
    <cfRule type="expression" dxfId="50" priority="23465">
      <formula>OR(AA210="OP",AA210="RS",AA210="RTS",#REF!="PRM",AA210="CB")</formula>
    </cfRule>
    <cfRule type="expression" dxfId="19" priority="23466">
      <formula>OR(AA210="CT",AA210="SCIK",AA210="CUMIL")</formula>
    </cfRule>
    <cfRule type="expression" dxfId="9" priority="23467">
      <formula>OR(AA210="TR",AA210="TDM",AA210="PKT")</formula>
    </cfRule>
    <cfRule type="expression" dxfId="21" priority="23052">
      <formula>OR(AA210="FI")</formula>
    </cfRule>
    <cfRule type="expression" dxfId="3" priority="23053">
      <formula>OR(AA210="L",AA210="OTG")</formula>
    </cfRule>
    <cfRule type="expression" dxfId="20" priority="23054">
      <formula>OR(AA210="FG")</formula>
    </cfRule>
    <cfRule type="expression" dxfId="50" priority="23055">
      <formula>OR(AA210="OP",AA210="RS",AA210="RTS",#REF!="PRM",AA210="CB")</formula>
    </cfRule>
    <cfRule type="expression" dxfId="19" priority="23056">
      <formula>OR(AA210="CT",AA210="SCIK",AA210="CUMIL")</formula>
    </cfRule>
    <cfRule type="expression" dxfId="9" priority="23057">
      <formula>OR(AA210="TR",AA210="TDM",AA210="PKT")</formula>
    </cfRule>
    <cfRule type="expression" dxfId="21" priority="23046">
      <formula>OR(AA210="FI")</formula>
    </cfRule>
    <cfRule type="expression" dxfId="3" priority="23047">
      <formula>OR(AA210="L",AA210="OTG")</formula>
    </cfRule>
    <cfRule type="expression" dxfId="20" priority="23048">
      <formula>OR(AA210="FG")</formula>
    </cfRule>
    <cfRule type="expression" dxfId="50" priority="23049">
      <formula>OR(AA210="OP",AA210="RS",AA210="RTS",#REF!="PRM",AA210="CB")</formula>
    </cfRule>
    <cfRule type="expression" dxfId="19" priority="23050">
      <formula>OR(AA210="CT",AA210="SCIK",AA210="CUMIL")</formula>
    </cfRule>
    <cfRule type="expression" dxfId="9" priority="23051">
      <formula>OR(AA210="TR",AA210="TDM",AA210="PKT")</formula>
    </cfRule>
    <cfRule type="expression" dxfId="21" priority="23040">
      <formula>OR(AA210="FI")</formula>
    </cfRule>
    <cfRule type="expression" dxfId="3" priority="23041">
      <formula>OR(AA210="L",AA210="OTG")</formula>
    </cfRule>
    <cfRule type="expression" dxfId="20" priority="23042">
      <formula>OR(AA210="FG")</formula>
    </cfRule>
    <cfRule type="expression" dxfId="50" priority="23043">
      <formula>OR(AA210="OP",AA210="RS",AA210="RTS",#REF!="PRM",AA210="CB")</formula>
    </cfRule>
    <cfRule type="expression" dxfId="19" priority="23044">
      <formula>OR(AA210="CT",AA210="SCIK",AA210="CUMIL")</formula>
    </cfRule>
    <cfRule type="expression" dxfId="9" priority="23045">
      <formula>OR(AA210="TR",AA210="TDM",AA210="PKT")</formula>
    </cfRule>
    <cfRule type="expression" dxfId="21" priority="23034">
      <formula>OR(AA210="FI")</formula>
    </cfRule>
    <cfRule type="expression" dxfId="3" priority="23035">
      <formula>OR(AA210="L",AA210="OTG")</formula>
    </cfRule>
    <cfRule type="expression" dxfId="20" priority="23036">
      <formula>OR(AA210="FG")</formula>
    </cfRule>
    <cfRule type="expression" dxfId="50" priority="23037">
      <formula>OR(AA210="OP",AA210="RS",AA210="RTS",#REF!="PRM",AA210="CB")</formula>
    </cfRule>
    <cfRule type="expression" dxfId="19" priority="23038">
      <formula>OR(AA210="CT",AA210="SCIK",AA210="CUMIL")</formula>
    </cfRule>
    <cfRule type="expression" dxfId="9" priority="23039">
      <formula>OR(AA210="TR",AA210="TDM",AA210="PKT")</formula>
    </cfRule>
    <cfRule type="expression" dxfId="21" priority="23028">
      <formula>OR(AA210="FI")</formula>
    </cfRule>
    <cfRule type="expression" dxfId="3" priority="23029">
      <formula>OR(AA210="L",AA210="OTG")</formula>
    </cfRule>
    <cfRule type="expression" dxfId="20" priority="23030">
      <formula>OR(AA210="FG")</formula>
    </cfRule>
    <cfRule type="expression" dxfId="50" priority="23031">
      <formula>OR(AA210="OP",AA210="RS",AA210="RTS",#REF!="PRM",AA210="CB")</formula>
    </cfRule>
    <cfRule type="expression" dxfId="19" priority="23032">
      <formula>OR(AA210="CT",AA210="SCIK",AA210="CUMIL")</formula>
    </cfRule>
    <cfRule type="expression" dxfId="9" priority="23033">
      <formula>OR(AA210="TR",AA210="TDM",AA210="PKT")</formula>
    </cfRule>
  </conditionalFormatting>
  <conditionalFormatting sqref="AB210:AD210">
    <cfRule type="cellIs" dxfId="55" priority="113502" operator="equal">
      <formula>"FG (WFO)"</formula>
    </cfRule>
    <cfRule type="cellIs" dxfId="15" priority="113503" operator="equal">
      <formula>"EO (WFO)"</formula>
    </cfRule>
    <cfRule type="cellIs" dxfId="15" priority="113504" operator="equal">
      <formula>"EE (WFO)"</formula>
    </cfRule>
  </conditionalFormatting>
  <conditionalFormatting sqref="AE210:AF210">
    <cfRule type="expression" dxfId="21" priority="51533">
      <formula>OR(AE210="FI")</formula>
    </cfRule>
    <cfRule type="expression" dxfId="3" priority="51534">
      <formula>OR(AE210="L",AE210="OTG")</formula>
    </cfRule>
    <cfRule type="expression" dxfId="20" priority="51535">
      <formula>OR(AE210="FG")</formula>
    </cfRule>
    <cfRule type="expression" dxfId="50" priority="51536">
      <formula>OR(AE210="OP",AE210="RS",AE210="RTS",#REF!="PRM",AE210="CB")</formula>
    </cfRule>
    <cfRule type="expression" dxfId="19" priority="51537">
      <formula>OR(AE210="CT",AE210="SCIK",AE210="CUMIL")</formula>
    </cfRule>
    <cfRule type="expression" dxfId="9" priority="51538">
      <formula>OR(AE210="TR",AE210="TDM",AE210="PKT")</formula>
    </cfRule>
    <cfRule type="expression" dxfId="21" priority="50036">
      <formula>OR(AE210="FI")</formula>
    </cfRule>
    <cfRule type="expression" dxfId="3" priority="50037">
      <formula>OR(AE210="L",AE210="OTG")</formula>
    </cfRule>
    <cfRule type="expression" dxfId="20" priority="50038">
      <formula>OR(AE210="FG")</formula>
    </cfRule>
    <cfRule type="expression" dxfId="50" priority="50039">
      <formula>OR(AE210="OP",AE210="RS",AE210="RTS",#REF!="PRM",AE210="CB")</formula>
    </cfRule>
    <cfRule type="expression" dxfId="19" priority="50040">
      <formula>OR(AE210="CT",AE210="SCIK",AE210="CUMIL")</formula>
    </cfRule>
    <cfRule type="expression" dxfId="9" priority="50041">
      <formula>OR(AE210="TR",AE210="TDM",AE210="PKT")</formula>
    </cfRule>
    <cfRule type="expression" dxfId="21" priority="50030">
      <formula>OR(AE210="FI")</formula>
    </cfRule>
    <cfRule type="expression" dxfId="3" priority="50031">
      <formula>OR(AE210="L",AE210="OTG")</formula>
    </cfRule>
    <cfRule type="expression" dxfId="20" priority="50032">
      <formula>OR(AE210="FG")</formula>
    </cfRule>
    <cfRule type="expression" dxfId="50" priority="50033">
      <formula>OR(AE210="OP",AE210="RS",AE210="RTS",#REF!="PRM",AE210="CB")</formula>
    </cfRule>
    <cfRule type="expression" dxfId="19" priority="50034">
      <formula>OR(AE210="CT",AE210="SCIK",AE210="CUMIL")</formula>
    </cfRule>
    <cfRule type="expression" dxfId="9" priority="50035">
      <formula>OR(AE210="TR",AE210="TDM",AE210="PKT")</formula>
    </cfRule>
  </conditionalFormatting>
  <conditionalFormatting sqref="AF210">
    <cfRule type="expression" dxfId="21" priority="51284">
      <formula>OR(AF210="FI")</formula>
    </cfRule>
    <cfRule type="expression" dxfId="3" priority="51285">
      <formula>OR(AF210="L",AF210="OTG")</formula>
    </cfRule>
    <cfRule type="expression" dxfId="20" priority="51286">
      <formula>OR(AF210="FG")</formula>
    </cfRule>
    <cfRule type="expression" dxfId="50" priority="51287">
      <formula>OR(AF210="OP",AF210="RS",AF210="RTS",#REF!="PRM",AF210="CB")</formula>
    </cfRule>
    <cfRule type="expression" dxfId="19" priority="51288">
      <formula>OR(AF210="CT",AF210="SCIK",AF210="CUMIL")</formula>
    </cfRule>
    <cfRule type="expression" dxfId="9" priority="51289">
      <formula>OR(AF210="TR",AF210="TDM",AF210="PKT")</formula>
    </cfRule>
    <cfRule type="expression" dxfId="21" priority="51278">
      <formula>OR(AF210="FI")</formula>
    </cfRule>
    <cfRule type="expression" dxfId="3" priority="51279">
      <formula>OR(AF210="L",AF210="OTG")</formula>
    </cfRule>
    <cfRule type="expression" dxfId="20" priority="51280">
      <formula>OR(AF210="FG")</formula>
    </cfRule>
    <cfRule type="expression" dxfId="50" priority="51281">
      <formula>OR(AF210="OP",AF210="RS",AF210="RTS",#REF!="PRM",AF210="CB")</formula>
    </cfRule>
    <cfRule type="expression" dxfId="19" priority="51282">
      <formula>OR(AF210="CT",AF210="SCIK",AF210="CUMIL")</formula>
    </cfRule>
    <cfRule type="expression" dxfId="9" priority="51283">
      <formula>OR(AF210="TR",AF210="TDM",AF210="PKT")</formula>
    </cfRule>
    <cfRule type="expression" dxfId="21" priority="51272">
      <formula>OR(AF210="FI")</formula>
    </cfRule>
    <cfRule type="expression" dxfId="3" priority="51273">
      <formula>OR(AF210="L",AF210="OTG")</formula>
    </cfRule>
    <cfRule type="expression" dxfId="20" priority="51274">
      <formula>OR(AF210="FG")</formula>
    </cfRule>
    <cfRule type="expression" dxfId="50" priority="51275">
      <formula>OR(AF210="OP",AF210="RS",AF210="RTS",#REF!="PRM",AF210="CB")</formula>
    </cfRule>
    <cfRule type="expression" dxfId="19" priority="51276">
      <formula>OR(AF210="CT",AF210="SCIK",AF210="CUMIL")</formula>
    </cfRule>
    <cfRule type="expression" dxfId="9" priority="51277">
      <formula>OR(AF210="TR",AF210="TDM",AF210="PKT")</formula>
    </cfRule>
    <cfRule type="expression" dxfId="21" priority="50024">
      <formula>OR(AF210="FI")</formula>
    </cfRule>
    <cfRule type="expression" dxfId="3" priority="50025">
      <formula>OR(AF210="L",AF210="OTG")</formula>
    </cfRule>
    <cfRule type="expression" dxfId="20" priority="50026">
      <formula>OR(AF210="FG")</formula>
    </cfRule>
    <cfRule type="expression" dxfId="50" priority="50027">
      <formula>OR(AF210="OP",AF210="RS",AF210="RTS",#REF!="PRM",AF210="CB")</formula>
    </cfRule>
    <cfRule type="expression" dxfId="19" priority="50028">
      <formula>OR(AF210="CT",AF210="SCIK",AF210="CUMIL")</formula>
    </cfRule>
    <cfRule type="expression" dxfId="9" priority="50029">
      <formula>OR(AF210="TR",AF210="TDM",AF210="PKT")</formula>
    </cfRule>
    <cfRule type="expression" dxfId="21" priority="50018">
      <formula>OR(AF210="FI")</formula>
    </cfRule>
    <cfRule type="expression" dxfId="3" priority="50019">
      <formula>OR(AF210="L",AF210="OTG")</formula>
    </cfRule>
    <cfRule type="expression" dxfId="20" priority="50020">
      <formula>OR(AF210="FG")</formula>
    </cfRule>
    <cfRule type="expression" dxfId="50" priority="50021">
      <formula>OR(AF210="OP",AF210="RS",AF210="RTS",#REF!="PRM",AF210="CB")</formula>
    </cfRule>
    <cfRule type="expression" dxfId="19" priority="50022">
      <formula>OR(AF210="CT",AF210="SCIK",AF210="CUMIL")</formula>
    </cfRule>
    <cfRule type="expression" dxfId="9" priority="50023">
      <formula>OR(AF210="TR",AF210="TDM",AF210="PKT")</formula>
    </cfRule>
    <cfRule type="expression" dxfId="21" priority="50012">
      <formula>OR(AF210="FI")</formula>
    </cfRule>
    <cfRule type="expression" dxfId="3" priority="50013">
      <formula>OR(AF210="L",AF210="OTG")</formula>
    </cfRule>
    <cfRule type="expression" dxfId="20" priority="50014">
      <formula>OR(AF210="FG")</formula>
    </cfRule>
    <cfRule type="expression" dxfId="50" priority="50015">
      <formula>OR(AF210="OP",AF210="RS",AF210="RTS",#REF!="PRM",AF210="CB")</formula>
    </cfRule>
    <cfRule type="expression" dxfId="19" priority="50016">
      <formula>OR(AF210="CT",AF210="SCIK",AF210="CUMIL")</formula>
    </cfRule>
    <cfRule type="expression" dxfId="9" priority="50017">
      <formula>OR(AF210="TR",AF210="TDM",AF210="PKT")</formula>
    </cfRule>
  </conditionalFormatting>
  <conditionalFormatting sqref="AH210:AI210">
    <cfRule type="expression" dxfId="21" priority="50909">
      <formula>OR(AH210="FI")</formula>
    </cfRule>
    <cfRule type="expression" dxfId="3" priority="50910">
      <formula>OR(AH210="L",AH210="OTG")</formula>
    </cfRule>
    <cfRule type="expression" dxfId="20" priority="50911">
      <formula>OR(AH210="FG")</formula>
    </cfRule>
    <cfRule type="expression" dxfId="50" priority="50912">
      <formula>OR(AH210="OP",AH210="RS",AH210="RTS",#REF!="PRM",AH210="CB")</formula>
    </cfRule>
    <cfRule type="expression" dxfId="19" priority="50913">
      <formula>OR(AH210="CT",AH210="SCIK",AH210="CUMIL")</formula>
    </cfRule>
    <cfRule type="expression" dxfId="9" priority="50914">
      <formula>OR(AH210="TR",AH210="TDM",AH210="PKT")</formula>
    </cfRule>
    <cfRule type="cellIs" dxfId="15" priority="50906" operator="equal">
      <formula>"EG (WFO)"</formula>
    </cfRule>
    <cfRule type="cellIs" dxfId="15" priority="50907" operator="equal">
      <formula>"EE (WFO)"</formula>
    </cfRule>
    <cfRule type="cellIs" dxfId="15" priority="50908" operator="equal">
      <formula>"EC (WFO)"</formula>
    </cfRule>
    <cfRule type="expression" dxfId="21" priority="50752">
      <formula>OR(AH210="FI")</formula>
    </cfRule>
    <cfRule type="expression" dxfId="3" priority="50753">
      <formula>OR(AH210="L",AH210="OTG")</formula>
    </cfRule>
    <cfRule type="expression" dxfId="20" priority="50754">
      <formula>OR(AH210="FG")</formula>
    </cfRule>
    <cfRule type="expression" dxfId="50" priority="50755">
      <formula>OR(AH210="OP",AH210="RS",AH210="RTS",#REF!="PRM",AH210="CB")</formula>
    </cfRule>
    <cfRule type="expression" dxfId="19" priority="50756">
      <formula>OR(AH210="CT",AH210="SCIK",AH210="CUMIL")</formula>
    </cfRule>
    <cfRule type="expression" dxfId="9" priority="50757">
      <formula>OR(AH210="TR",AH210="TDM",AH210="PKT")</formula>
    </cfRule>
    <cfRule type="cellIs" dxfId="15" priority="50749" operator="equal">
      <formula>"EG (WFO)"</formula>
    </cfRule>
    <cfRule type="cellIs" dxfId="15" priority="50750" operator="equal">
      <formula>"EE (WFO)"</formula>
    </cfRule>
    <cfRule type="cellIs" dxfId="15" priority="50751" operator="equal">
      <formula>"EC (WFO)"</formula>
    </cfRule>
  </conditionalFormatting>
  <conditionalFormatting sqref="AI210">
    <cfRule type="expression" dxfId="21" priority="49886">
      <formula>OR(AI210="FI")</formula>
    </cfRule>
    <cfRule type="expression" dxfId="3" priority="49887">
      <formula>OR(AI210="L",AI210="OTG")</formula>
    </cfRule>
    <cfRule type="expression" dxfId="20" priority="49888">
      <formula>OR(AI210="FG")</formula>
    </cfRule>
    <cfRule type="expression" dxfId="50" priority="49889">
      <formula>OR(AI210="OP",AI210="RS",AI210="RTS",#REF!="PRM",AI210="CB")</formula>
    </cfRule>
    <cfRule type="expression" dxfId="19" priority="49890">
      <formula>OR(AI210="CT",AI210="SCIK",AI210="CUMIL")</formula>
    </cfRule>
    <cfRule type="expression" dxfId="9" priority="49891">
      <formula>OR(AI210="TR",AI210="TDM",AI210="PKT")</formula>
    </cfRule>
    <cfRule type="expression" dxfId="21" priority="49880">
      <formula>OR(AI210="FI")</formula>
    </cfRule>
    <cfRule type="expression" dxfId="3" priority="49881">
      <formula>OR(AI210="L",AI210="OTG")</formula>
    </cfRule>
    <cfRule type="expression" dxfId="20" priority="49882">
      <formula>OR(AI210="FG")</formula>
    </cfRule>
    <cfRule type="expression" dxfId="50" priority="49883">
      <formula>OR(AI210="OP",AI210="RS",AI210="RTS",#REF!="PRM",AI210="CB")</formula>
    </cfRule>
    <cfRule type="expression" dxfId="19" priority="49884">
      <formula>OR(AI210="CT",AI210="SCIK",AI210="CUMIL")</formula>
    </cfRule>
    <cfRule type="expression" dxfId="9" priority="49885">
      <formula>OR(AI210="TR",AI210="TDM",AI210="PKT")</formula>
    </cfRule>
    <cfRule type="expression" dxfId="21" priority="49874">
      <formula>OR(AI210="FI")</formula>
    </cfRule>
    <cfRule type="expression" dxfId="3" priority="49875">
      <formula>OR(AI210="L",AI210="OTG")</formula>
    </cfRule>
    <cfRule type="expression" dxfId="20" priority="49876">
      <formula>OR(AI210="FG")</formula>
    </cfRule>
    <cfRule type="expression" dxfId="50" priority="49877">
      <formula>OR(AI210="OP",AI210="RS",AI210="RTS",#REF!="PRM",AI210="CB")</formula>
    </cfRule>
    <cfRule type="expression" dxfId="19" priority="49878">
      <formula>OR(AI210="CT",AI210="SCIK",AI210="CUMIL")</formula>
    </cfRule>
    <cfRule type="expression" dxfId="9" priority="49879">
      <formula>OR(AI210="TR",AI210="TDM",AI210="PKT")</formula>
    </cfRule>
    <cfRule type="expression" dxfId="21" priority="49868">
      <formula>OR(AI210="FI")</formula>
    </cfRule>
    <cfRule type="expression" dxfId="3" priority="49869">
      <formula>OR(AI210="L",AI210="OTG")</formula>
    </cfRule>
    <cfRule type="expression" dxfId="20" priority="49870">
      <formula>OR(AI210="FG")</formula>
    </cfRule>
    <cfRule type="expression" dxfId="50" priority="49871">
      <formula>OR(AI210="OP",AI210="RS",AI210="RTS",#REF!="PRM",AI210="CB")</formula>
    </cfRule>
    <cfRule type="expression" dxfId="19" priority="49872">
      <formula>OR(AI210="CT",AI210="SCIK",AI210="CUMIL")</formula>
    </cfRule>
    <cfRule type="expression" dxfId="9" priority="49873">
      <formula>OR(AI210="TR",AI210="TDM",AI210="PKT")</formula>
    </cfRule>
    <cfRule type="expression" dxfId="21" priority="49862">
      <formula>OR(AI210="FI")</formula>
    </cfRule>
    <cfRule type="expression" dxfId="3" priority="49863">
      <formula>OR(AI210="L",AI210="OTG")</formula>
    </cfRule>
    <cfRule type="expression" dxfId="20" priority="49864">
      <formula>OR(AI210="FG")</formula>
    </cfRule>
    <cfRule type="expression" dxfId="50" priority="49865">
      <formula>OR(AI210="OP",AI210="RS",AI210="RTS",#REF!="PRM",AI210="CB")</formula>
    </cfRule>
    <cfRule type="expression" dxfId="19" priority="49866">
      <formula>OR(AI210="CT",AI210="SCIK",AI210="CUMIL")</formula>
    </cfRule>
    <cfRule type="expression" dxfId="9" priority="49867">
      <formula>OR(AI210="TR",AI210="TDM",AI210="PKT")</formula>
    </cfRule>
  </conditionalFormatting>
  <conditionalFormatting sqref="AJ210">
    <cfRule type="expression" dxfId="21" priority="49919">
      <formula>OR(AJ210="FI")</formula>
    </cfRule>
    <cfRule type="expression" dxfId="3" priority="49920">
      <formula>OR(AJ210="L",AJ210="OTG")</formula>
    </cfRule>
    <cfRule type="expression" dxfId="20" priority="49921">
      <formula>OR(AJ210="FG")</formula>
    </cfRule>
    <cfRule type="expression" dxfId="50" priority="49922">
      <formula>OR(AJ210="OP",AJ210="RS",AJ210="RTS",#REF!="PRM",AJ210="CB")</formula>
    </cfRule>
    <cfRule type="expression" dxfId="19" priority="49923">
      <formula>OR(AJ210="CT",AJ210="SCIK",AJ210="CUMIL")</formula>
    </cfRule>
    <cfRule type="expression" dxfId="9" priority="49924">
      <formula>OR(AJ210="TR",AJ210="TDM",AJ210="PKT")</formula>
    </cfRule>
    <cfRule type="cellIs" dxfId="15" priority="49916" operator="equal">
      <formula>"EG (WFO)"</formula>
    </cfRule>
    <cfRule type="cellIs" dxfId="15" priority="49917" operator="equal">
      <formula>"EE (WFO)"</formula>
    </cfRule>
    <cfRule type="cellIs" dxfId="15" priority="49918" operator="equal">
      <formula>"EC (WFO)"</formula>
    </cfRule>
    <cfRule type="expression" dxfId="21" priority="49910">
      <formula>OR(AJ210="FI")</formula>
    </cfRule>
    <cfRule type="expression" dxfId="3" priority="49911">
      <formula>OR(AJ210="L",AJ210="OTG")</formula>
    </cfRule>
    <cfRule type="expression" dxfId="20" priority="49912">
      <formula>OR(AJ210="FG")</formula>
    </cfRule>
    <cfRule type="expression" dxfId="50" priority="49913">
      <formula>OR(AJ210="OP",AJ210="RS",AJ210="RTS",#REF!="PRM",AJ210="CB")</formula>
    </cfRule>
    <cfRule type="expression" dxfId="19" priority="49914">
      <formula>OR(AJ210="CT",AJ210="SCIK",AJ210="CUMIL")</formula>
    </cfRule>
    <cfRule type="expression" dxfId="9" priority="49915">
      <formula>OR(AJ210="TR",AJ210="TDM",AJ210="PKT")</formula>
    </cfRule>
    <cfRule type="expression" dxfId="21" priority="49904">
      <formula>OR(AJ210="FI")</formula>
    </cfRule>
    <cfRule type="expression" dxfId="3" priority="49905">
      <formula>OR(AJ210="L",AJ210="OTG")</formula>
    </cfRule>
    <cfRule type="expression" dxfId="20" priority="49906">
      <formula>OR(AJ210="FG")</formula>
    </cfRule>
    <cfRule type="expression" dxfId="50" priority="49907">
      <formula>OR(AJ210="OP",AJ210="RS",AJ210="RTS",#REF!="PRM",AJ210="CB")</formula>
    </cfRule>
    <cfRule type="expression" dxfId="19" priority="49908">
      <formula>OR(AJ210="CT",AJ210="SCIK",AJ210="CUMIL")</formula>
    </cfRule>
    <cfRule type="expression" dxfId="9" priority="49909">
      <formula>OR(AJ210="TR",AJ210="TDM",AJ210="PKT")</formula>
    </cfRule>
    <cfRule type="expression" dxfId="21" priority="49898">
      <formula>OR(AJ210="FI")</formula>
    </cfRule>
    <cfRule type="expression" dxfId="3" priority="49899">
      <formula>OR(AJ210="L",AJ210="OTG")</formula>
    </cfRule>
    <cfRule type="expression" dxfId="20" priority="49900">
      <formula>OR(AJ210="FG")</formula>
    </cfRule>
    <cfRule type="expression" dxfId="50" priority="49901">
      <formula>OR(AJ210="OP",AJ210="RS",AJ210="RTS",#REF!="PRM",AJ210="CB")</formula>
    </cfRule>
    <cfRule type="expression" dxfId="19" priority="49902">
      <formula>OR(AJ210="CT",AJ210="SCIK",AJ210="CUMIL")</formula>
    </cfRule>
    <cfRule type="expression" dxfId="9" priority="49903">
      <formula>OR(AJ210="TR",AJ210="TDM",AJ210="PKT")</formula>
    </cfRule>
    <cfRule type="expression" dxfId="21" priority="49892">
      <formula>OR(AJ210="FI")</formula>
    </cfRule>
    <cfRule type="expression" dxfId="3" priority="49893">
      <formula>OR(AJ210="L",AJ210="OTG")</formula>
    </cfRule>
    <cfRule type="expression" dxfId="20" priority="49894">
      <formula>OR(AJ210="FG")</formula>
    </cfRule>
    <cfRule type="expression" dxfId="50" priority="49895">
      <formula>OR(AJ210="OP",AJ210="RS",AJ210="RTS",#REF!="PRM",AJ210="CB")</formula>
    </cfRule>
    <cfRule type="expression" dxfId="19" priority="49896">
      <formula>OR(AJ210="CT",AJ210="SCIK",AJ210="CUMIL")</formula>
    </cfRule>
    <cfRule type="expression" dxfId="9" priority="49897">
      <formula>OR(AJ210="TR",AJ210="TDM",AJ210="PKT")</formula>
    </cfRule>
    <cfRule type="expression" dxfId="21" priority="49329">
      <formula>OR(AJ210="FI")</formula>
    </cfRule>
    <cfRule type="expression" dxfId="3" priority="49330">
      <formula>OR(AJ210="L",AJ210="OTG")</formula>
    </cfRule>
    <cfRule type="expression" dxfId="20" priority="49331">
      <formula>OR(AJ210="FG")</formula>
    </cfRule>
    <cfRule type="expression" dxfId="50" priority="49332">
      <formula>OR(AJ210="OP",AJ210="RS",AJ210="RTS",#REF!="PRM",AJ210="CB")</formula>
    </cfRule>
    <cfRule type="expression" dxfId="19" priority="49333">
      <formula>OR(AJ210="CT",AJ210="SCIK",AJ210="CUMIL")</formula>
    </cfRule>
    <cfRule type="expression" dxfId="9" priority="49334">
      <formula>OR(AJ210="TR",AJ210="TDM",AJ210="PKT")</formula>
    </cfRule>
    <cfRule type="expression" dxfId="21" priority="49323">
      <formula>OR(AJ210="FI")</formula>
    </cfRule>
    <cfRule type="expression" dxfId="3" priority="49324">
      <formula>OR(AJ210="L",AJ210="OTG")</formula>
    </cfRule>
    <cfRule type="expression" dxfId="20" priority="49325">
      <formula>OR(AJ210="FG")</formula>
    </cfRule>
    <cfRule type="expression" dxfId="50" priority="49326">
      <formula>OR(AJ210="OP",AJ210="RS",AJ210="RTS",#REF!="PRM",AJ210="CB")</formula>
    </cfRule>
    <cfRule type="expression" dxfId="19" priority="49327">
      <formula>OR(AJ210="CT",AJ210="SCIK",AJ210="CUMIL")</formula>
    </cfRule>
    <cfRule type="expression" dxfId="9" priority="49328">
      <formula>OR(AJ210="TR",AJ210="TDM",AJ210="PKT")</formula>
    </cfRule>
    <cfRule type="expression" dxfId="21" priority="49317">
      <formula>OR(AJ210="FI")</formula>
    </cfRule>
    <cfRule type="expression" dxfId="3" priority="49318">
      <formula>OR(AJ210="L",AJ210="OTG")</formula>
    </cfRule>
    <cfRule type="expression" dxfId="20" priority="49319">
      <formula>OR(AJ210="FG")</formula>
    </cfRule>
    <cfRule type="expression" dxfId="50" priority="49320">
      <formula>OR(AJ210="OP",AJ210="RS",AJ210="RTS",#REF!="PRM",AJ210="CB")</formula>
    </cfRule>
    <cfRule type="expression" dxfId="19" priority="49321">
      <formula>OR(AJ210="CT",AJ210="SCIK",AJ210="CUMIL")</formula>
    </cfRule>
    <cfRule type="expression" dxfId="9" priority="49322">
      <formula>OR(AJ210="TR",AJ210="TDM",AJ210="PKT")</formula>
    </cfRule>
    <cfRule type="expression" dxfId="21" priority="49290">
      <formula>OR(AJ210="FI")</formula>
    </cfRule>
    <cfRule type="expression" dxfId="3" priority="49291">
      <formula>OR(AJ210="L",AJ210="OTG")</formula>
    </cfRule>
    <cfRule type="expression" dxfId="20" priority="49292">
      <formula>OR(AJ210="FG")</formula>
    </cfRule>
    <cfRule type="expression" dxfId="50" priority="49293">
      <formula>OR(AJ210="OP",AJ210="RS",AJ210="RTS",#REF!="PRM",AJ210="CB")</formula>
    </cfRule>
    <cfRule type="expression" dxfId="19" priority="49294">
      <formula>OR(AJ210="CT",AJ210="SCIK",AJ210="CUMIL")</formula>
    </cfRule>
    <cfRule type="expression" dxfId="9" priority="49295">
      <formula>OR(AJ210="TR",AJ210="TDM",AJ210="PKT")</formula>
    </cfRule>
  </conditionalFormatting>
  <conditionalFormatting sqref="AK210">
    <cfRule type="expression" dxfId="21" priority="47668">
      <formula>OR(AK210="FI")</formula>
    </cfRule>
    <cfRule type="expression" dxfId="3" priority="47669">
      <formula>OR(AK210="L",AK210="OTG")</formula>
    </cfRule>
    <cfRule type="expression" dxfId="20" priority="47670">
      <formula>OR(AK210="FG")</formula>
    </cfRule>
    <cfRule type="expression" dxfId="50" priority="47671">
      <formula>OR(AK210="OP",AK210="RS",AK210="RTS",#REF!="PRM",AK210="CB")</formula>
    </cfRule>
    <cfRule type="expression" dxfId="19" priority="47672">
      <formula>OR(AK210="CT",AK210="SCIK",AK210="CUMIL")</formula>
    </cfRule>
    <cfRule type="expression" dxfId="9" priority="47673">
      <formula>OR(AK210="TR",AK210="TDM",AK210="PKT")</formula>
    </cfRule>
    <cfRule type="cellIs" dxfId="15" priority="47665" operator="equal">
      <formula>"EG (WFO)"</formula>
    </cfRule>
    <cfRule type="cellIs" dxfId="15" priority="47666" operator="equal">
      <formula>"EE (WFO)"</formula>
    </cfRule>
    <cfRule type="cellIs" dxfId="15" priority="47667" operator="equal">
      <formula>"EC (WFO)"</formula>
    </cfRule>
    <cfRule type="expression" dxfId="21" priority="47593">
      <formula>OR(AK210="FI")</formula>
    </cfRule>
    <cfRule type="expression" dxfId="3" priority="47594">
      <formula>OR(AK210="L",AK210="OTG")</formula>
    </cfRule>
    <cfRule type="expression" dxfId="20" priority="47595">
      <formula>OR(AK210="FG")</formula>
    </cfRule>
    <cfRule type="expression" dxfId="50" priority="47596">
      <formula>OR(AK210="OP",AK210="RS",AK210="RTS",#REF!="PRM",AK210="CB")</formula>
    </cfRule>
    <cfRule type="expression" dxfId="19" priority="47597">
      <formula>OR(AK210="CT",AK210="SCIK",AK210="CUMIL")</formula>
    </cfRule>
    <cfRule type="expression" dxfId="9" priority="47598">
      <formula>OR(AK210="TR",AK210="TDM",AK210="PKT")</formula>
    </cfRule>
    <cfRule type="cellIs" dxfId="15" priority="47590" operator="equal">
      <formula>"EG (WFO)"</formula>
    </cfRule>
    <cfRule type="cellIs" dxfId="15" priority="47591" operator="equal">
      <formula>"EE (WFO)"</formula>
    </cfRule>
    <cfRule type="cellIs" dxfId="15" priority="47592" operator="equal">
      <formula>"EC (WFO)"</formula>
    </cfRule>
    <cfRule type="expression" dxfId="21" priority="47288">
      <formula>OR(AK210="FI")</formula>
    </cfRule>
    <cfRule type="expression" dxfId="3" priority="47289">
      <formula>OR(AK210="L",AK210="OTG")</formula>
    </cfRule>
    <cfRule type="expression" dxfId="20" priority="47290">
      <formula>OR(AK210="FG")</formula>
    </cfRule>
    <cfRule type="expression" dxfId="50" priority="47291">
      <formula>OR(AK210="OP",AK210="RS",AK210="RTS",#REF!="PRM",AK210="CB")</formula>
    </cfRule>
    <cfRule type="expression" dxfId="19" priority="47292">
      <formula>OR(AK210="CT",AK210="SCIK",AK210="CUMIL")</formula>
    </cfRule>
    <cfRule type="expression" dxfId="9" priority="47293">
      <formula>OR(AK210="TR",AK210="TDM",AK210="PKT")</formula>
    </cfRule>
    <cfRule type="cellIs" dxfId="15" priority="47285" operator="equal">
      <formula>"EG (WFO)"</formula>
    </cfRule>
    <cfRule type="cellIs" dxfId="15" priority="47286" operator="equal">
      <formula>"EE (WFO)"</formula>
    </cfRule>
    <cfRule type="cellIs" dxfId="15" priority="47287" operator="equal">
      <formula>"EC (WFO)"</formula>
    </cfRule>
    <cfRule type="expression" dxfId="21" priority="47279">
      <formula>OR(AK210="FI")</formula>
    </cfRule>
    <cfRule type="expression" dxfId="3" priority="47280">
      <formula>OR(AK210="L",AK210="OTG")</formula>
    </cfRule>
    <cfRule type="expression" dxfId="20" priority="47281">
      <formula>OR(AK210="FG")</formula>
    </cfRule>
    <cfRule type="expression" dxfId="50" priority="47282">
      <formula>OR(AK210="OP",AK210="RS",AK210="RTS",#REF!="PRM",AK210="CB")</formula>
    </cfRule>
    <cfRule type="expression" dxfId="19" priority="47283">
      <formula>OR(AK210="CT",AK210="SCIK",AK210="CUMIL")</formula>
    </cfRule>
    <cfRule type="expression" dxfId="9" priority="47284">
      <formula>OR(AK210="TR",AK210="TDM",AK210="PKT")</formula>
    </cfRule>
    <cfRule type="expression" dxfId="21" priority="47273">
      <formula>OR(AK210="FI")</formula>
    </cfRule>
    <cfRule type="expression" dxfId="3" priority="47274">
      <formula>OR(AK210="L",AK210="OTG")</formula>
    </cfRule>
    <cfRule type="expression" dxfId="20" priority="47275">
      <formula>OR(AK210="FG")</formula>
    </cfRule>
    <cfRule type="expression" dxfId="50" priority="47276">
      <formula>OR(AK210="OP",AK210="RS",AK210="RTS",#REF!="PRM",AK210="CB")</formula>
    </cfRule>
    <cfRule type="expression" dxfId="19" priority="47277">
      <formula>OR(AK210="CT",AK210="SCIK",AK210="CUMIL")</formula>
    </cfRule>
    <cfRule type="expression" dxfId="9" priority="47278">
      <formula>OR(AK210="TR",AK210="TDM",AK210="PKT")</formula>
    </cfRule>
    <cfRule type="expression" dxfId="21" priority="47267">
      <formula>OR(AK210="FI")</formula>
    </cfRule>
    <cfRule type="expression" dxfId="3" priority="47268">
      <formula>OR(AK210="L",AK210="OTG")</formula>
    </cfRule>
    <cfRule type="expression" dxfId="20" priority="47269">
      <formula>OR(AK210="FG")</formula>
    </cfRule>
    <cfRule type="expression" dxfId="50" priority="47270">
      <formula>OR(AK210="OP",AK210="RS",AK210="RTS",#REF!="PRM",AK210="CB")</formula>
    </cfRule>
    <cfRule type="expression" dxfId="19" priority="47271">
      <formula>OR(AK210="CT",AK210="SCIK",AK210="CUMIL")</formula>
    </cfRule>
    <cfRule type="expression" dxfId="9" priority="47272">
      <formula>OR(AK210="TR",AK210="TDM",AK210="PKT")</formula>
    </cfRule>
    <cfRule type="expression" dxfId="21" priority="47261">
      <formula>OR(AK210="FI")</formula>
    </cfRule>
    <cfRule type="expression" dxfId="3" priority="47262">
      <formula>OR(AK210="L",AK210="OTG")</formula>
    </cfRule>
    <cfRule type="expression" dxfId="20" priority="47263">
      <formula>OR(AK210="FG")</formula>
    </cfRule>
    <cfRule type="expression" dxfId="50" priority="47264">
      <formula>OR(AK210="OP",AK210="RS",AK210="RTS",#REF!="PRM",AK210="CB")</formula>
    </cfRule>
    <cfRule type="expression" dxfId="19" priority="47265">
      <formula>OR(AK210="CT",AK210="SCIK",AK210="CUMIL")</formula>
    </cfRule>
    <cfRule type="expression" dxfId="9" priority="47266">
      <formula>OR(AK210="TR",AK210="TDM",AK210="PKT")</formula>
    </cfRule>
    <cfRule type="expression" dxfId="21" priority="47140">
      <formula>OR(AK210="FI")</formula>
    </cfRule>
    <cfRule type="expression" dxfId="3" priority="47141">
      <formula>OR(AK210="L",AK210="OTG")</formula>
    </cfRule>
    <cfRule type="expression" dxfId="20" priority="47142">
      <formula>OR(AK210="FG")</formula>
    </cfRule>
    <cfRule type="expression" dxfId="50" priority="47143">
      <formula>OR(AK210="OP",AK210="RS",AK210="RTS",#REF!="PRM",AK210="CB")</formula>
    </cfRule>
    <cfRule type="expression" dxfId="19" priority="47144">
      <formula>OR(AK210="CT",AK210="SCIK",AK210="CUMIL")</formula>
    </cfRule>
    <cfRule type="expression" dxfId="9" priority="47145">
      <formula>OR(AK210="TR",AK210="TDM",AK210="PKT")</formula>
    </cfRule>
    <cfRule type="cellIs" dxfId="15" priority="47137" operator="equal">
      <formula>"EG (WFO)"</formula>
    </cfRule>
    <cfRule type="cellIs" dxfId="15" priority="47138" operator="equal">
      <formula>"EE (WFO)"</formula>
    </cfRule>
    <cfRule type="cellIs" dxfId="15" priority="47139" operator="equal">
      <formula>"EC (WFO)"</formula>
    </cfRule>
    <cfRule type="expression" dxfId="21" priority="47131">
      <formula>OR(AK210="FI")</formula>
    </cfRule>
    <cfRule type="expression" dxfId="3" priority="47132">
      <formula>OR(AK210="L",AK210="OTG")</formula>
    </cfRule>
    <cfRule type="expression" dxfId="20" priority="47133">
      <formula>OR(AK210="FG")</formula>
    </cfRule>
    <cfRule type="expression" dxfId="50" priority="47134">
      <formula>OR(AK210="OP",AK210="RS",AK210="RTS",#REF!="PRM",AK210="CB")</formula>
    </cfRule>
    <cfRule type="expression" dxfId="19" priority="47135">
      <formula>OR(AK210="CT",AK210="SCIK",AK210="CUMIL")</formula>
    </cfRule>
    <cfRule type="expression" dxfId="9" priority="47136">
      <formula>OR(AK210="TR",AK210="TDM",AK210="PKT")</formula>
    </cfRule>
    <cfRule type="expression" dxfId="21" priority="47125">
      <formula>OR(AK210="FI")</formula>
    </cfRule>
    <cfRule type="expression" dxfId="3" priority="47126">
      <formula>OR(AK210="L",AK210="OTG")</formula>
    </cfRule>
    <cfRule type="expression" dxfId="20" priority="47127">
      <formula>OR(AK210="FG")</formula>
    </cfRule>
    <cfRule type="expression" dxfId="50" priority="47128">
      <formula>OR(AK210="OP",AK210="RS",AK210="RTS",#REF!="PRM",AK210="CB")</formula>
    </cfRule>
    <cfRule type="expression" dxfId="19" priority="47129">
      <formula>OR(AK210="CT",AK210="SCIK",AK210="CUMIL")</formula>
    </cfRule>
    <cfRule type="expression" dxfId="9" priority="47130">
      <formula>OR(AK210="TR",AK210="TDM",AK210="PKT")</formula>
    </cfRule>
  </conditionalFormatting>
  <conditionalFormatting sqref="I211:J211">
    <cfRule type="expression" dxfId="21" priority="25079">
      <formula>OR(I211="FI")</formula>
    </cfRule>
    <cfRule type="expression" dxfId="3" priority="25080">
      <formula>OR(I211="L",I211="OTG")</formula>
    </cfRule>
    <cfRule type="expression" dxfId="20" priority="25081">
      <formula>OR(I211="FG")</formula>
    </cfRule>
    <cfRule type="expression" dxfId="50" priority="25082">
      <formula>OR(I211="OP",I211="RS",I211="RTS",#REF!="PRM",I211="CB")</formula>
    </cfRule>
    <cfRule type="expression" dxfId="19" priority="25083">
      <formula>OR(I211="CT",I211="SCIK",I211="CUMIL")</formula>
    </cfRule>
    <cfRule type="expression" dxfId="9" priority="25084">
      <formula>OR(I211="TR",I211="TDM",I211="PKT")</formula>
    </cfRule>
    <cfRule type="expression" dxfId="21" priority="25073">
      <formula>OR(I211="FI")</formula>
    </cfRule>
    <cfRule type="expression" dxfId="3" priority="25074">
      <formula>OR(I211="L",I211="OTG")</formula>
    </cfRule>
    <cfRule type="expression" dxfId="20" priority="25075">
      <formula>OR(I211="FG")</formula>
    </cfRule>
    <cfRule type="expression" dxfId="50" priority="25076">
      <formula>OR(I211="OP",I211="RS",I211="RTS",#REF!="PRM",I211="CB")</formula>
    </cfRule>
    <cfRule type="expression" dxfId="19" priority="25077">
      <formula>OR(I211="CT",I211="SCIK",I211="CUMIL")</formula>
    </cfRule>
    <cfRule type="expression" dxfId="9" priority="25078">
      <formula>OR(I211="TR",I211="TDM",I211="PKT")</formula>
    </cfRule>
    <cfRule type="cellIs" dxfId="15" priority="25070" operator="equal">
      <formula>"EG (WFO)"</formula>
    </cfRule>
    <cfRule type="cellIs" dxfId="15" priority="25071" operator="equal">
      <formula>"EE (WFO)"</formula>
    </cfRule>
    <cfRule type="cellIs" dxfId="15" priority="25072" operator="equal">
      <formula>"EC (WFO)"</formula>
    </cfRule>
    <cfRule type="expression" dxfId="21" priority="25064">
      <formula>OR(I211="FI")</formula>
    </cfRule>
    <cfRule type="expression" dxfId="3" priority="25065">
      <formula>OR(I211="L",I211="OTG")</formula>
    </cfRule>
    <cfRule type="expression" dxfId="20" priority="25066">
      <formula>OR(I211="FG")</formula>
    </cfRule>
    <cfRule type="expression" dxfId="50" priority="25067">
      <formula>OR(I211="OP",I211="RS",I211="RTS",#REF!="PRM",I211="CB")</formula>
    </cfRule>
    <cfRule type="expression" dxfId="19" priority="25068">
      <formula>OR(I211="CT",I211="SCIK",I211="CUMIL")</formula>
    </cfRule>
    <cfRule type="expression" dxfId="9" priority="25069">
      <formula>OR(I211="TR",I211="TDM",I211="PKT")</formula>
    </cfRule>
    <cfRule type="cellIs" dxfId="51" priority="25060" operator="equal">
      <formula>"FI (WFO)"</formula>
    </cfRule>
    <cfRule type="cellIs" dxfId="52" priority="25061" operator="equal">
      <formula>"FG (WFO)"</formula>
    </cfRule>
    <cfRule type="cellIs" dxfId="29" priority="25062" operator="equal">
      <formula>"EK (WFO)"</formula>
    </cfRule>
    <cfRule type="cellIs" dxfId="40" priority="25063" operator="equal">
      <formula>"EO (WFO)"</formula>
    </cfRule>
    <cfRule type="expression" dxfId="21" priority="25054">
      <formula>OR(I211="FI")</formula>
    </cfRule>
    <cfRule type="expression" dxfId="3" priority="25055">
      <formula>OR(I211="L",I211="OTG")</formula>
    </cfRule>
    <cfRule type="expression" dxfId="20" priority="25056">
      <formula>OR(I211="FG")</formula>
    </cfRule>
    <cfRule type="expression" dxfId="50" priority="25057">
      <formula>OR(I211="OP",I211="RS",I211="RTS",#REF!="PRM",I211="CB")</formula>
    </cfRule>
    <cfRule type="expression" dxfId="19" priority="25058">
      <formula>OR(I211="CT",I211="SCIK",I211="CUMIL")</formula>
    </cfRule>
    <cfRule type="expression" dxfId="9" priority="25059">
      <formula>OR(I211="TR",I211="TDM",I211="PKT")</formula>
    </cfRule>
    <cfRule type="cellIs" dxfId="15" priority="25051" operator="equal">
      <formula>"EG (WFO)"</formula>
    </cfRule>
    <cfRule type="cellIs" dxfId="15" priority="25052" operator="equal">
      <formula>"EE (WFO)"</formula>
    </cfRule>
    <cfRule type="cellIs" dxfId="15" priority="25053" operator="equal">
      <formula>"EC (WFO)"</formula>
    </cfRule>
    <cfRule type="expression" dxfId="21" priority="25045">
      <formula>OR(I211="FI")</formula>
    </cfRule>
    <cfRule type="expression" dxfId="3" priority="25046">
      <formula>OR(I211="L",I211="OTG")</formula>
    </cfRule>
    <cfRule type="expression" dxfId="20" priority="25047">
      <formula>OR(I211="FG")</formula>
    </cfRule>
    <cfRule type="expression" dxfId="50" priority="25048">
      <formula>OR(I211="OP",I211="RS",I211="RTS",#REF!="PRM",I211="CB")</formula>
    </cfRule>
    <cfRule type="expression" dxfId="19" priority="25049">
      <formula>OR(I211="CT",I211="SCIK",I211="CUMIL")</formula>
    </cfRule>
    <cfRule type="expression" dxfId="9" priority="25050">
      <formula>OR(I211="TR",I211="TDM",I211="PKT")</formula>
    </cfRule>
    <cfRule type="expression" dxfId="21" priority="25039">
      <formula>OR(I211="FI")</formula>
    </cfRule>
    <cfRule type="expression" dxfId="3" priority="25040">
      <formula>OR(I211="L",I211="OTG")</formula>
    </cfRule>
    <cfRule type="expression" dxfId="20" priority="25041">
      <formula>OR(I211="FG")</formula>
    </cfRule>
    <cfRule type="expression" dxfId="50" priority="25042">
      <formula>OR(I211="OP",I211="RS",I211="RTS",#REF!="PRM",I211="CB")</formula>
    </cfRule>
    <cfRule type="expression" dxfId="19" priority="25043">
      <formula>OR(I211="CT",I211="SCIK",I211="CUMIL")</formula>
    </cfRule>
    <cfRule type="expression" dxfId="9" priority="25044">
      <formula>OR(I211="TR",I211="TDM",I211="PKT")</formula>
    </cfRule>
    <cfRule type="expression" dxfId="21" priority="25033">
      <formula>OR(I211="FI")</formula>
    </cfRule>
    <cfRule type="expression" dxfId="3" priority="25034">
      <formula>OR(I211="L",I211="OTG")</formula>
    </cfRule>
    <cfRule type="expression" dxfId="20" priority="25035">
      <formula>OR(I211="FG")</formula>
    </cfRule>
    <cfRule type="expression" dxfId="50" priority="25036">
      <formula>OR(I211="OP",I211="RS",I211="RTS",#REF!="PRM",I211="CB")</formula>
    </cfRule>
    <cfRule type="expression" dxfId="19" priority="25037">
      <formula>OR(I211="CT",I211="SCIK",I211="CUMIL")</formula>
    </cfRule>
    <cfRule type="expression" dxfId="9" priority="25038">
      <formula>OR(I211="TR",I211="TDM",I211="PKT")</formula>
    </cfRule>
    <cfRule type="cellIs" dxfId="15" priority="25029" operator="equal">
      <formula>"EO (WFO)"</formula>
    </cfRule>
    <cfRule type="cellIs" dxfId="53" priority="25030" operator="equal">
      <formula>"EK (WFO)"</formula>
    </cfRule>
    <cfRule type="cellIs" dxfId="54" priority="25031" operator="equal">
      <formula>"FI (WFO)"</formula>
    </cfRule>
    <cfRule type="cellIs" dxfId="55" priority="25032" operator="equal">
      <formula>"FG (WFO)"</formula>
    </cfRule>
  </conditionalFormatting>
  <conditionalFormatting sqref="K211:L211">
    <cfRule type="cellIs" dxfId="15" priority="25025" operator="equal">
      <formula>"EO (WFO)"</formula>
    </cfRule>
    <cfRule type="cellIs" dxfId="53" priority="25026" operator="equal">
      <formula>"EK (WFO)"</formula>
    </cfRule>
    <cfRule type="cellIs" dxfId="54" priority="25027" operator="equal">
      <formula>"FI (WFO)"</formula>
    </cfRule>
    <cfRule type="cellIs" dxfId="55" priority="25028" operator="equal">
      <formula>"FG (WFO)"</formula>
    </cfRule>
    <cfRule type="cellIs" dxfId="15" priority="25022" operator="equal">
      <formula>"EG (WFO)"</formula>
    </cfRule>
    <cfRule type="cellIs" dxfId="15" priority="25023" operator="equal">
      <formula>"EE (WFO)"</formula>
    </cfRule>
    <cfRule type="cellIs" dxfId="15" priority="25024" operator="equal">
      <formula>"EC (WFO)"</formula>
    </cfRule>
    <cfRule type="expression" dxfId="21" priority="25016">
      <formula>OR(K211="FI")</formula>
    </cfRule>
    <cfRule type="expression" dxfId="3" priority="25017">
      <formula>OR(K211="L",K211="OTG")</formula>
    </cfRule>
    <cfRule type="expression" dxfId="20" priority="25018">
      <formula>OR(K211="FG")</formula>
    </cfRule>
    <cfRule type="expression" dxfId="50" priority="25019">
      <formula>OR(K211="OP",K211="RS",K211="RTS",#REF!="PRM",K211="CB")</formula>
    </cfRule>
    <cfRule type="expression" dxfId="19" priority="25020">
      <formula>OR(K211="CT",K211="SCIK",K211="CUMIL")</formula>
    </cfRule>
    <cfRule type="expression" dxfId="9" priority="25021">
      <formula>OR(K211="TR",K211="TDM",K211="PKT")</formula>
    </cfRule>
  </conditionalFormatting>
  <conditionalFormatting sqref="K211">
    <cfRule type="cellIs" dxfId="15" priority="25013" operator="equal">
      <formula>"EG (WFO)"</formula>
    </cfRule>
    <cfRule type="cellIs" dxfId="15" priority="25014" operator="equal">
      <formula>"EE (WFO)"</formula>
    </cfRule>
    <cfRule type="cellIs" dxfId="15" priority="25015" operator="equal">
      <formula>"EC (WFO)"</formula>
    </cfRule>
    <cfRule type="expression" dxfId="21" priority="25007">
      <formula>OR(K211="FI")</formula>
    </cfRule>
    <cfRule type="expression" dxfId="3" priority="25008">
      <formula>OR(K211="L",K211="OTG")</formula>
    </cfRule>
    <cfRule type="expression" dxfId="20" priority="25009">
      <formula>OR(K211="FG")</formula>
    </cfRule>
    <cfRule type="expression" dxfId="50" priority="25010">
      <formula>OR(K211="OP",K211="RS",K211="RTS",#REF!="PRM",K211="CB")</formula>
    </cfRule>
    <cfRule type="expression" dxfId="19" priority="25011">
      <formula>OR(K211="CT",K211="SCIK",K211="CUMIL")</formula>
    </cfRule>
    <cfRule type="expression" dxfId="9" priority="25012">
      <formula>OR(K211="TR",K211="TDM",K211="PKT")</formula>
    </cfRule>
    <cfRule type="expression" dxfId="21" priority="25001">
      <formula>OR(K211="FI")</formula>
    </cfRule>
    <cfRule type="expression" dxfId="3" priority="25002">
      <formula>OR(K211="L",K211="OTG")</formula>
    </cfRule>
    <cfRule type="expression" dxfId="20" priority="25003">
      <formula>OR(K211="FG")</formula>
    </cfRule>
    <cfRule type="expression" dxfId="50" priority="25004">
      <formula>OR(K211="OP",K211="RS",K211="RTS",#REF!="PRM",K211="CB")</formula>
    </cfRule>
    <cfRule type="expression" dxfId="19" priority="25005">
      <formula>OR(K211="CT",K211="SCIK",K211="CUMIL")</formula>
    </cfRule>
    <cfRule type="expression" dxfId="9" priority="25006">
      <formula>OR(K211="TR",K211="TDM",K211="PKT")</formula>
    </cfRule>
    <cfRule type="cellIs" dxfId="15" priority="24998" operator="equal">
      <formula>"EG (WFO)"</formula>
    </cfRule>
    <cfRule type="cellIs" dxfId="15" priority="24999" operator="equal">
      <formula>"EE (WFO)"</formula>
    </cfRule>
    <cfRule type="cellIs" dxfId="15" priority="25000" operator="equal">
      <formula>"EC (WFO)"</formula>
    </cfRule>
    <cfRule type="expression" dxfId="21" priority="24992">
      <formula>OR(K211="FI")</formula>
    </cfRule>
    <cfRule type="expression" dxfId="3" priority="24993">
      <formula>OR(K211="L",K211="OTG")</formula>
    </cfRule>
    <cfRule type="expression" dxfId="20" priority="24994">
      <formula>OR(K211="FG")</formula>
    </cfRule>
    <cfRule type="expression" dxfId="50" priority="24995">
      <formula>OR(K211="OP",K211="RS",K211="RTS",#REF!="PRM",K211="CB")</formula>
    </cfRule>
    <cfRule type="expression" dxfId="19" priority="24996">
      <formula>OR(K211="CT",K211="SCIK",K211="CUMIL")</formula>
    </cfRule>
    <cfRule type="expression" dxfId="9" priority="24997">
      <formula>OR(K211="TR",K211="TDM",K211="PKT")</formula>
    </cfRule>
    <cfRule type="cellIs" dxfId="15" priority="24989" operator="equal">
      <formula>"EG (WFO)"</formula>
    </cfRule>
    <cfRule type="cellIs" dxfId="15" priority="24990" operator="equal">
      <formula>"EE (WFO)"</formula>
    </cfRule>
    <cfRule type="cellIs" dxfId="15" priority="24991" operator="equal">
      <formula>"EC (WFO)"</formula>
    </cfRule>
    <cfRule type="expression" dxfId="21" priority="24983">
      <formula>OR(K211="FI")</formula>
    </cfRule>
    <cfRule type="expression" dxfId="3" priority="24984">
      <formula>OR(K211="L",K211="OTG")</formula>
    </cfRule>
    <cfRule type="expression" dxfId="20" priority="24985">
      <formula>OR(K211="FG")</formula>
    </cfRule>
    <cfRule type="expression" dxfId="50" priority="24986">
      <formula>OR(K211="OP",K211="RS",K211="RTS",#REF!="PRM",K211="CB")</formula>
    </cfRule>
    <cfRule type="expression" dxfId="19" priority="24987">
      <formula>OR(K211="CT",K211="SCIK",K211="CUMIL")</formula>
    </cfRule>
    <cfRule type="expression" dxfId="9" priority="24988">
      <formula>OR(K211="TR",K211="TDM",K211="PKT")</formula>
    </cfRule>
    <cfRule type="cellIs" dxfId="15" priority="24980" operator="equal">
      <formula>"EG (WFO)"</formula>
    </cfRule>
    <cfRule type="cellIs" dxfId="15" priority="24981" operator="equal">
      <formula>"EE (WFO)"</formula>
    </cfRule>
    <cfRule type="cellIs" dxfId="15" priority="24982" operator="equal">
      <formula>"EC (WFO)"</formula>
    </cfRule>
    <cfRule type="expression" dxfId="21" priority="24974">
      <formula>OR(K211="FI")</formula>
    </cfRule>
    <cfRule type="expression" dxfId="3" priority="24975">
      <formula>OR(K211="L",K211="OTG")</formula>
    </cfRule>
    <cfRule type="expression" dxfId="20" priority="24976">
      <formula>OR(K211="FG")</formula>
    </cfRule>
    <cfRule type="expression" dxfId="50" priority="24977">
      <formula>OR(K211="OP",K211="RS",K211="RTS",#REF!="PRM",K211="CB")</formula>
    </cfRule>
    <cfRule type="expression" dxfId="19" priority="24978">
      <formula>OR(K211="CT",K211="SCIK",K211="CUMIL")</formula>
    </cfRule>
    <cfRule type="expression" dxfId="9" priority="24979">
      <formula>OR(K211="TR",K211="TDM",K211="PKT")</formula>
    </cfRule>
  </conditionalFormatting>
  <conditionalFormatting sqref="M211">
    <cfRule type="expression" dxfId="21" priority="25085">
      <formula>OR(M211="FI")</formula>
    </cfRule>
    <cfRule type="expression" dxfId="3" priority="25086">
      <formula>OR(M211="L",M211="OTG")</formula>
    </cfRule>
    <cfRule type="expression" dxfId="20" priority="25087">
      <formula>OR(M211="FG")</formula>
    </cfRule>
    <cfRule type="expression" dxfId="50" priority="25088">
      <formula>OR(M211="OP",M211="RS",M211="RTS",#REF!="PRM",M211="CB")</formula>
    </cfRule>
    <cfRule type="expression" dxfId="19" priority="25089">
      <formula>OR(M211="CT",M211="SCIK",M211="CUMIL")</formula>
    </cfRule>
    <cfRule type="expression" dxfId="9" priority="25090">
      <formula>OR(M211="TR",M211="TDM",M211="PKT")</formula>
    </cfRule>
    <cfRule type="cellIs" dxfId="15" priority="24971" operator="equal">
      <formula>"EG (WFO)"</formula>
    </cfRule>
    <cfRule type="cellIs" dxfId="15" priority="24972" operator="equal">
      <formula>"EE (WFO)"</formula>
    </cfRule>
    <cfRule type="cellIs" dxfId="15" priority="24973" operator="equal">
      <formula>"EC (WFO)"</formula>
    </cfRule>
    <cfRule type="cellIs" dxfId="15" priority="24967" operator="equal">
      <formula>"EO (WFO)"</formula>
    </cfRule>
    <cfRule type="cellIs" dxfId="53" priority="24968" operator="equal">
      <formula>"EK (WFO)"</formula>
    </cfRule>
    <cfRule type="cellIs" dxfId="54" priority="24969" operator="equal">
      <formula>"FI (WFO)"</formula>
    </cfRule>
    <cfRule type="cellIs" dxfId="55" priority="24970" operator="equal">
      <formula>"FG (WFO)"</formula>
    </cfRule>
  </conditionalFormatting>
  <conditionalFormatting sqref="O211">
    <cfRule type="expression" dxfId="21" priority="25529">
      <formula>OR(O211="FI")</formula>
    </cfRule>
    <cfRule type="expression" dxfId="3" priority="25530">
      <formula>OR(O211="L",O211="OTG")</formula>
    </cfRule>
    <cfRule type="expression" dxfId="20" priority="25531">
      <formula>OR(O211="FG")</formula>
    </cfRule>
    <cfRule type="expression" dxfId="50" priority="25532">
      <formula>OR(O211="OP",O211="RS",O211="RTS",#REF!="PRM",O211="CB")</formula>
    </cfRule>
    <cfRule type="expression" dxfId="19" priority="25533">
      <formula>OR(O211="CT",O211="SCIK",O211="CUMIL")</formula>
    </cfRule>
    <cfRule type="expression" dxfId="9" priority="25534">
      <formula>OR(O211="TR",O211="TDM",O211="PKT")</formula>
    </cfRule>
    <cfRule type="expression" dxfId="21" priority="25523">
      <formula>OR(O211="FI")</formula>
    </cfRule>
    <cfRule type="expression" dxfId="3" priority="25524">
      <formula>OR(O211="L",O211="OTG")</formula>
    </cfRule>
    <cfRule type="expression" dxfId="20" priority="25525">
      <formula>OR(O211="FG")</formula>
    </cfRule>
    <cfRule type="expression" dxfId="50" priority="25526">
      <formula>OR(O211="OP",O211="RS",O211="RTS",#REF!="PRM",O211="CB")</formula>
    </cfRule>
    <cfRule type="expression" dxfId="19" priority="25527">
      <formula>OR(O211="CT",O211="SCIK",O211="CUMIL")</formula>
    </cfRule>
    <cfRule type="expression" dxfId="9" priority="25528">
      <formula>OR(O211="TR",O211="TDM",O211="PKT")</formula>
    </cfRule>
    <cfRule type="expression" dxfId="21" priority="25517">
      <formula>OR(O211="FI")</formula>
    </cfRule>
    <cfRule type="expression" dxfId="3" priority="25518">
      <formula>OR(O211="L",O211="OTG")</formula>
    </cfRule>
    <cfRule type="expression" dxfId="20" priority="25519">
      <formula>OR(O211="FG")</formula>
    </cfRule>
    <cfRule type="expression" dxfId="50" priority="25520">
      <formula>OR(O211="OP",O211="RS",O211="RTS",#REF!="PRM",O211="CB")</formula>
    </cfRule>
    <cfRule type="expression" dxfId="19" priority="25521">
      <formula>OR(O211="CT",O211="SCIK",O211="CUMIL")</formula>
    </cfRule>
    <cfRule type="expression" dxfId="9" priority="25522">
      <formula>OR(O211="TR",O211="TDM",O211="PKT")</formula>
    </cfRule>
  </conditionalFormatting>
  <conditionalFormatting sqref="P211">
    <cfRule type="expression" dxfId="21" priority="24848">
      <formula>OR(P211="FI")</formula>
    </cfRule>
    <cfRule type="expression" dxfId="3" priority="24849">
      <formula>OR(P211="L",P211="OTG")</formula>
    </cfRule>
    <cfRule type="expression" dxfId="20" priority="24850">
      <formula>OR(P211="FG")</formula>
    </cfRule>
    <cfRule type="expression" dxfId="50" priority="24851">
      <formula>OR(P211="OP",P211="RS",P211="RTS",#REF!="PRM",P211="CB")</formula>
    </cfRule>
    <cfRule type="expression" dxfId="19" priority="24852">
      <formula>OR(P211="CT",P211="SCIK",P211="CUMIL")</formula>
    </cfRule>
    <cfRule type="expression" dxfId="9" priority="24853">
      <formula>OR(P211="TR",P211="TDM",P211="PKT")</formula>
    </cfRule>
    <cfRule type="expression" dxfId="21" priority="24842">
      <formula>OR(P211="FI")</formula>
    </cfRule>
    <cfRule type="expression" dxfId="3" priority="24843">
      <formula>OR(P211="L",P211="OTG")</formula>
    </cfRule>
    <cfRule type="expression" dxfId="20" priority="24844">
      <formula>OR(P211="FG")</formula>
    </cfRule>
    <cfRule type="expression" dxfId="50" priority="24845">
      <formula>OR(P211="OP",P211="RS",P211="RTS",#REF!="PRM",P211="CB")</formula>
    </cfRule>
    <cfRule type="expression" dxfId="19" priority="24846">
      <formula>OR(P211="CT",P211="SCIK",P211="CUMIL")</formula>
    </cfRule>
    <cfRule type="expression" dxfId="9" priority="24847">
      <formula>OR(P211="TR",P211="TDM",P211="PKT")</formula>
    </cfRule>
    <cfRule type="expression" dxfId="21" priority="24836">
      <formula>OR(P211="FI")</formula>
    </cfRule>
    <cfRule type="expression" dxfId="3" priority="24837">
      <formula>OR(P211="L",P211="OTG")</formula>
    </cfRule>
    <cfRule type="expression" dxfId="20" priority="24838">
      <formula>OR(P211="FG")</formula>
    </cfRule>
    <cfRule type="expression" dxfId="50" priority="24839">
      <formula>OR(P211="OP",P211="RS",P211="RTS",#REF!="PRM",P211="CB")</formula>
    </cfRule>
    <cfRule type="expression" dxfId="19" priority="24840">
      <formula>OR(P211="CT",P211="SCIK",P211="CUMIL")</formula>
    </cfRule>
    <cfRule type="expression" dxfId="9" priority="24841">
      <formula>OR(P211="TR",P211="TDM",P211="PKT")</formula>
    </cfRule>
  </conditionalFormatting>
  <conditionalFormatting sqref="Q211">
    <cfRule type="expression" dxfId="21" priority="24830">
      <formula>OR(Q211="FI")</formula>
    </cfRule>
    <cfRule type="expression" dxfId="3" priority="24831">
      <formula>OR(Q211="L",Q211="OTG")</formula>
    </cfRule>
    <cfRule type="expression" dxfId="20" priority="24832">
      <formula>OR(Q211="FG")</formula>
    </cfRule>
    <cfRule type="expression" dxfId="50" priority="24833">
      <formula>OR(Q211="OP",Q211="RS",Q211="RTS",#REF!="PRM",Q211="CB")</formula>
    </cfRule>
    <cfRule type="expression" dxfId="19" priority="24834">
      <formula>OR(Q211="CT",Q211="SCIK",Q211="CUMIL")</formula>
    </cfRule>
    <cfRule type="expression" dxfId="9" priority="24835">
      <formula>OR(Q211="TR",Q211="TDM",Q211="PKT")</formula>
    </cfRule>
    <cfRule type="expression" dxfId="21" priority="24824">
      <formula>OR(Q211="FI")</formula>
    </cfRule>
    <cfRule type="expression" dxfId="3" priority="24825">
      <formula>OR(Q211="L",Q211="OTG")</formula>
    </cfRule>
    <cfRule type="expression" dxfId="20" priority="24826">
      <formula>OR(Q211="FG")</formula>
    </cfRule>
    <cfRule type="expression" dxfId="50" priority="24827">
      <formula>OR(Q211="OP",Q211="RS",Q211="RTS",#REF!="PRM",Q211="CB")</formula>
    </cfRule>
    <cfRule type="expression" dxfId="19" priority="24828">
      <formula>OR(Q211="CT",Q211="SCIK",Q211="CUMIL")</formula>
    </cfRule>
    <cfRule type="expression" dxfId="9" priority="24829">
      <formula>OR(Q211="TR",Q211="TDM",Q211="PKT")</formula>
    </cfRule>
    <cfRule type="expression" dxfId="21" priority="24818">
      <formula>OR(Q211="FI")</formula>
    </cfRule>
    <cfRule type="expression" dxfId="3" priority="24819">
      <formula>OR(Q211="L",Q211="OTG")</formula>
    </cfRule>
    <cfRule type="expression" dxfId="20" priority="24820">
      <formula>OR(Q211="FG")</formula>
    </cfRule>
    <cfRule type="expression" dxfId="50" priority="24821">
      <formula>OR(Q211="OP",Q211="RS",Q211="RTS",#REF!="PRM",Q211="CB")</formula>
    </cfRule>
    <cfRule type="expression" dxfId="19" priority="24822">
      <formula>OR(Q211="CT",Q211="SCIK",Q211="CUMIL")</formula>
    </cfRule>
    <cfRule type="expression" dxfId="9" priority="24823">
      <formula>OR(Q211="TR",Q211="TDM",Q211="PKT")</formula>
    </cfRule>
    <cfRule type="expression" dxfId="21" priority="24812">
      <formula>OR(Q211="FI")</formula>
    </cfRule>
    <cfRule type="expression" dxfId="3" priority="24813">
      <formula>OR(Q211="L",Q211="OTG")</formula>
    </cfRule>
    <cfRule type="expression" dxfId="20" priority="24814">
      <formula>OR(Q211="FG")</formula>
    </cfRule>
    <cfRule type="expression" dxfId="50" priority="24815">
      <formula>OR(Q211="OP",Q211="RS",Q211="RTS",#REF!="PRM",Q211="CB")</formula>
    </cfRule>
    <cfRule type="expression" dxfId="19" priority="24816">
      <formula>OR(Q211="CT",Q211="SCIK",Q211="CUMIL")</formula>
    </cfRule>
    <cfRule type="expression" dxfId="9" priority="24817">
      <formula>OR(Q211="TR",Q211="TDM",Q211="PKT")</formula>
    </cfRule>
    <cfRule type="expression" dxfId="21" priority="24806">
      <formula>OR(Q211="FI")</formula>
    </cfRule>
    <cfRule type="expression" dxfId="3" priority="24807">
      <formula>OR(Q211="L",Q211="OTG")</formula>
    </cfRule>
    <cfRule type="expression" dxfId="20" priority="24808">
      <formula>OR(Q211="FG")</formula>
    </cfRule>
    <cfRule type="expression" dxfId="50" priority="24809">
      <formula>OR(Q211="OP",Q211="RS",Q211="RTS",#REF!="PRM",Q211="CB")</formula>
    </cfRule>
    <cfRule type="expression" dxfId="19" priority="24810">
      <formula>OR(Q211="CT",Q211="SCIK",Q211="CUMIL")</formula>
    </cfRule>
    <cfRule type="expression" dxfId="9" priority="24811">
      <formula>OR(Q211="TR",Q211="TDM",Q211="PKT")</formula>
    </cfRule>
    <cfRule type="expression" dxfId="21" priority="24800">
      <formula>OR(Q211="FI")</formula>
    </cfRule>
    <cfRule type="expression" dxfId="3" priority="24801">
      <formula>OR(Q211="L",Q211="OTG")</formula>
    </cfRule>
    <cfRule type="expression" dxfId="20" priority="24802">
      <formula>OR(Q211="FG")</formula>
    </cfRule>
    <cfRule type="expression" dxfId="50" priority="24803">
      <formula>OR(Q211="OP",Q211="RS",Q211="RTS",#REF!="PRM",Q211="CB")</formula>
    </cfRule>
    <cfRule type="expression" dxfId="19" priority="24804">
      <formula>OR(Q211="CT",Q211="SCIK",Q211="CUMIL")</formula>
    </cfRule>
    <cfRule type="expression" dxfId="9" priority="24805">
      <formula>OR(Q211="TR",Q211="TDM",Q211="PKT")</formula>
    </cfRule>
  </conditionalFormatting>
  <conditionalFormatting sqref="R211:S211">
    <cfRule type="expression" dxfId="21" priority="24588">
      <formula>OR(R211="FI")</formula>
    </cfRule>
    <cfRule type="expression" dxfId="3" priority="24589">
      <formula>OR(R211="L",R211="OTG")</formula>
    </cfRule>
    <cfRule type="expression" dxfId="20" priority="24590">
      <formula>OR(R211="FG")</formula>
    </cfRule>
    <cfRule type="expression" dxfId="50" priority="24591">
      <formula>OR(R211="OP",R211="RS",R211="RTS",#REF!="PRM",R211="CB")</formula>
    </cfRule>
    <cfRule type="expression" dxfId="19" priority="24592">
      <formula>OR(R211="CT",R211="SCIK",R211="CUMIL")</formula>
    </cfRule>
    <cfRule type="expression" dxfId="9" priority="24593">
      <formula>OR(R211="TR",R211="TDM",R211="PKT")</formula>
    </cfRule>
    <cfRule type="expression" dxfId="21" priority="24582">
      <formula>OR(R211="FI")</formula>
    </cfRule>
    <cfRule type="expression" dxfId="3" priority="24583">
      <formula>OR(R211="L",R211="OTG")</formula>
    </cfRule>
    <cfRule type="expression" dxfId="20" priority="24584">
      <formula>OR(R211="FG")</formula>
    </cfRule>
    <cfRule type="expression" dxfId="50" priority="24585">
      <formula>OR(R211="OP",R211="RS",R211="RTS",#REF!="PRM",R211="CB")</formula>
    </cfRule>
    <cfRule type="expression" dxfId="19" priority="24586">
      <formula>OR(R211="CT",R211="SCIK",R211="CUMIL")</formula>
    </cfRule>
    <cfRule type="expression" dxfId="9" priority="24587">
      <formula>OR(R211="TR",R211="TDM",R211="PKT")</formula>
    </cfRule>
    <cfRule type="expression" dxfId="21" priority="24576">
      <formula>OR(R211="FI")</formula>
    </cfRule>
    <cfRule type="expression" dxfId="3" priority="24577">
      <formula>OR(R211="L",R211="OTG")</formula>
    </cfRule>
    <cfRule type="expression" dxfId="20" priority="24578">
      <formula>OR(R211="FG")</formula>
    </cfRule>
    <cfRule type="expression" dxfId="50" priority="24579">
      <formula>OR(R211="OP",R211="RS",R211="RTS",#REF!="PRM",R211="CB")</formula>
    </cfRule>
    <cfRule type="expression" dxfId="19" priority="24580">
      <formula>OR(R211="CT",R211="SCIK",R211="CUMIL")</formula>
    </cfRule>
    <cfRule type="expression" dxfId="9" priority="24581">
      <formula>OR(R211="TR",R211="TDM",R211="PKT")</formula>
    </cfRule>
    <cfRule type="expression" dxfId="21" priority="24516">
      <formula>OR(R211="FI")</formula>
    </cfRule>
    <cfRule type="expression" dxfId="3" priority="24517">
      <formula>OR(R211="L",R211="OTG")</formula>
    </cfRule>
    <cfRule type="expression" dxfId="20" priority="24518">
      <formula>OR(R211="FG")</formula>
    </cfRule>
    <cfRule type="expression" dxfId="50" priority="24519">
      <formula>OR(R211="OP",R211="RS",R211="RTS",#REF!="PRM",R211="CB")</formula>
    </cfRule>
    <cfRule type="expression" dxfId="19" priority="24520">
      <formula>OR(R211="CT",R211="SCIK",R211="CUMIL")</formula>
    </cfRule>
    <cfRule type="expression" dxfId="9" priority="24521">
      <formula>OR(R211="TR",R211="TDM",R211="PKT")</formula>
    </cfRule>
    <cfRule type="expression" dxfId="21" priority="24510">
      <formula>OR(R211="FI")</formula>
    </cfRule>
    <cfRule type="expression" dxfId="3" priority="24511">
      <formula>OR(R211="L",R211="OTG")</formula>
    </cfRule>
    <cfRule type="expression" dxfId="20" priority="24512">
      <formula>OR(R211="FG")</formula>
    </cfRule>
    <cfRule type="expression" dxfId="50" priority="24513">
      <formula>OR(R211="OP",R211="RS",R211="RTS",#REF!="PRM",R211="CB")</formula>
    </cfRule>
    <cfRule type="expression" dxfId="19" priority="24514">
      <formula>OR(R211="CT",R211="SCIK",R211="CUMIL")</formula>
    </cfRule>
    <cfRule type="expression" dxfId="9" priority="24515">
      <formula>OR(R211="TR",R211="TDM",R211="PKT")</formula>
    </cfRule>
    <cfRule type="expression" dxfId="21" priority="24504">
      <formula>OR(R211="FI")</formula>
    </cfRule>
    <cfRule type="expression" dxfId="3" priority="24505">
      <formula>OR(R211="L",R211="OTG")</formula>
    </cfRule>
    <cfRule type="expression" dxfId="20" priority="24506">
      <formula>OR(R211="FG")</formula>
    </cfRule>
    <cfRule type="expression" dxfId="50" priority="24507">
      <formula>OR(R211="OP",R211="RS",R211="RTS",#REF!="PRM",R211="CB")</formula>
    </cfRule>
    <cfRule type="expression" dxfId="19" priority="24508">
      <formula>OR(R211="CT",R211="SCIK",R211="CUMIL")</formula>
    </cfRule>
    <cfRule type="expression" dxfId="9" priority="24509">
      <formula>OR(R211="TR",R211="TDM",R211="PKT")</formula>
    </cfRule>
  </conditionalFormatting>
  <conditionalFormatting sqref="S211">
    <cfRule type="expression" dxfId="21" priority="23954">
      <formula>OR(S211="FI")</formula>
    </cfRule>
    <cfRule type="expression" dxfId="3" priority="23955">
      <formula>OR(S211="L",S211="OTG")</formula>
    </cfRule>
    <cfRule type="expression" dxfId="20" priority="23956">
      <formula>OR(S211="FG")</formula>
    </cfRule>
    <cfRule type="expression" dxfId="50" priority="23957">
      <formula>OR(S211="OP",S211="RS",S211="RTS",#REF!="PRM",S211="CB")</formula>
    </cfRule>
    <cfRule type="expression" dxfId="19" priority="23958">
      <formula>OR(S211="CT",S211="SCIK",S211="CUMIL")</formula>
    </cfRule>
    <cfRule type="expression" dxfId="9" priority="23959">
      <formula>OR(S211="TR",S211="TDM",S211="PKT")</formula>
    </cfRule>
  </conditionalFormatting>
  <conditionalFormatting sqref="T211">
    <cfRule type="expression" dxfId="21" priority="23918">
      <formula>OR(T211="FI")</formula>
    </cfRule>
    <cfRule type="expression" dxfId="3" priority="23919">
      <formula>OR(T211="L",T211="OTG")</formula>
    </cfRule>
    <cfRule type="expression" dxfId="20" priority="23920">
      <formula>OR(T211="FG")</formula>
    </cfRule>
    <cfRule type="expression" dxfId="50" priority="23921">
      <formula>OR(T211="OP",T211="RS",T211="RTS",#REF!="PRM",T211="CB")</formula>
    </cfRule>
    <cfRule type="expression" dxfId="19" priority="23922">
      <formula>OR(T211="CT",T211="SCIK",T211="CUMIL")</formula>
    </cfRule>
    <cfRule type="expression" dxfId="9" priority="23923">
      <formula>OR(T211="TR",T211="TDM",T211="PKT")</formula>
    </cfRule>
    <cfRule type="expression" dxfId="21" priority="23912">
      <formula>OR(T211="FI")</formula>
    </cfRule>
    <cfRule type="expression" dxfId="3" priority="23913">
      <formula>OR(T211="L",T211="OTG")</formula>
    </cfRule>
    <cfRule type="expression" dxfId="20" priority="23914">
      <formula>OR(T211="FG")</formula>
    </cfRule>
    <cfRule type="expression" dxfId="50" priority="23915">
      <formula>OR(T211="OP",T211="RS",T211="RTS",#REF!="PRM",T211="CB")</formula>
    </cfRule>
    <cfRule type="expression" dxfId="19" priority="23916">
      <formula>OR(T211="CT",T211="SCIK",T211="CUMIL")</formula>
    </cfRule>
    <cfRule type="expression" dxfId="9" priority="23917">
      <formula>OR(T211="TR",T211="TDM",T211="PKT")</formula>
    </cfRule>
    <cfRule type="expression" dxfId="21" priority="23906">
      <formula>OR(T211="FI")</formula>
    </cfRule>
    <cfRule type="expression" dxfId="3" priority="23907">
      <formula>OR(T211="L",T211="OTG")</formula>
    </cfRule>
    <cfRule type="expression" dxfId="20" priority="23908">
      <formula>OR(T211="FG")</formula>
    </cfRule>
    <cfRule type="expression" dxfId="50" priority="23909">
      <formula>OR(T211="OP",T211="RS",T211="RTS",#REF!="PRM",T211="CB")</formula>
    </cfRule>
    <cfRule type="expression" dxfId="19" priority="23910">
      <formula>OR(T211="CT",T211="SCIK",T211="CUMIL")</formula>
    </cfRule>
    <cfRule type="expression" dxfId="9" priority="23911">
      <formula>OR(T211="TR",T211="TDM",T211="PKT")</formula>
    </cfRule>
    <cfRule type="expression" dxfId="21" priority="23900">
      <formula>OR(T211="FI")</formula>
    </cfRule>
    <cfRule type="expression" dxfId="3" priority="23901">
      <formula>OR(T211="L",T211="OTG")</formula>
    </cfRule>
    <cfRule type="expression" dxfId="20" priority="23902">
      <formula>OR(T211="FG")</formula>
    </cfRule>
    <cfRule type="expression" dxfId="50" priority="23903">
      <formula>OR(T211="OP",T211="RS",T211="RTS",#REF!="PRM",T211="CB")</formula>
    </cfRule>
    <cfRule type="expression" dxfId="19" priority="23904">
      <formula>OR(T211="CT",T211="SCIK",T211="CUMIL")</formula>
    </cfRule>
    <cfRule type="expression" dxfId="9" priority="23905">
      <formula>OR(T211="TR",T211="TDM",T211="PKT")</formula>
    </cfRule>
    <cfRule type="expression" dxfId="21" priority="23894">
      <formula>OR(T211="FI")</formula>
    </cfRule>
    <cfRule type="expression" dxfId="3" priority="23895">
      <formula>OR(T211="L",T211="OTG")</formula>
    </cfRule>
    <cfRule type="expression" dxfId="20" priority="23896">
      <formula>OR(T211="FG")</formula>
    </cfRule>
    <cfRule type="expression" dxfId="50" priority="23897">
      <formula>OR(T211="OP",T211="RS",T211="RTS",#REF!="PRM",T211="CB")</formula>
    </cfRule>
    <cfRule type="expression" dxfId="19" priority="23898">
      <formula>OR(T211="CT",T211="SCIK",T211="CUMIL")</formula>
    </cfRule>
    <cfRule type="expression" dxfId="9" priority="23899">
      <formula>OR(T211="TR",T211="TDM",T211="PKT")</formula>
    </cfRule>
  </conditionalFormatting>
  <conditionalFormatting sqref="V211">
    <cfRule type="expression" dxfId="21" priority="24369">
      <formula>OR(V211="FI")</formula>
    </cfRule>
    <cfRule type="expression" dxfId="3" priority="24370">
      <formula>OR(V211="L",V211="OTG")</formula>
    </cfRule>
    <cfRule type="expression" dxfId="20" priority="24371">
      <formula>OR(V211="FG")</formula>
    </cfRule>
    <cfRule type="expression" dxfId="50" priority="24372">
      <formula>OR(V211="OP",V211="RS",V211="RTS",#REF!="PRM",V211="CB")</formula>
    </cfRule>
    <cfRule type="expression" dxfId="19" priority="24373">
      <formula>OR(V211="CT",V211="SCIK",V211="CUMIL")</formula>
    </cfRule>
    <cfRule type="expression" dxfId="9" priority="24374">
      <formula>OR(V211="TR",V211="TDM",V211="PKT")</formula>
    </cfRule>
  </conditionalFormatting>
  <conditionalFormatting sqref="V211:W211">
    <cfRule type="expression" dxfId="21" priority="24363">
      <formula>OR(V211="FI")</formula>
    </cfRule>
    <cfRule type="expression" dxfId="3" priority="24364">
      <formula>OR(V211="L",V211="OTG")</formula>
    </cfRule>
    <cfRule type="expression" dxfId="20" priority="24365">
      <formula>OR(V211="FG")</formula>
    </cfRule>
    <cfRule type="expression" dxfId="50" priority="24366">
      <formula>OR(V211="OP",V211="RS",V211="RTS",#REF!="PRM",V211="CB")</formula>
    </cfRule>
    <cfRule type="expression" dxfId="19" priority="24367">
      <formula>OR(V211="CT",V211="SCIK",V211="CUMIL")</formula>
    </cfRule>
    <cfRule type="expression" dxfId="9" priority="24368">
      <formula>OR(V211="TR",V211="TDM",V211="PKT")</formula>
    </cfRule>
  </conditionalFormatting>
  <conditionalFormatting sqref="W211">
    <cfRule type="expression" dxfId="21" priority="24426">
      <formula>OR(W211="FI")</formula>
    </cfRule>
    <cfRule type="expression" dxfId="3" priority="24427">
      <formula>OR(W211="L",W211="OTG")</formula>
    </cfRule>
    <cfRule type="expression" dxfId="20" priority="24428">
      <formula>OR(W211="FG")</formula>
    </cfRule>
    <cfRule type="expression" dxfId="50" priority="24429">
      <formula>OR(W211="OP",W211="RS",W211="RTS",#REF!="PRM",W211="CB")</formula>
    </cfRule>
    <cfRule type="expression" dxfId="19" priority="24430">
      <formula>OR(W211="CT",W211="SCIK",W211="CUMIL")</formula>
    </cfRule>
    <cfRule type="expression" dxfId="9" priority="24431">
      <formula>OR(W211="TR",W211="TDM",W211="PKT")</formula>
    </cfRule>
    <cfRule type="expression" dxfId="21" priority="24420">
      <formula>OR(W211="FI")</formula>
    </cfRule>
    <cfRule type="expression" dxfId="3" priority="24421">
      <formula>OR(W211="L",W211="OTG")</formula>
    </cfRule>
    <cfRule type="expression" dxfId="20" priority="24422">
      <formula>OR(W211="FG")</formula>
    </cfRule>
    <cfRule type="expression" dxfId="50" priority="24423">
      <formula>OR(W211="OP",W211="RS",W211="RTS",#REF!="PRM",W211="CB")</formula>
    </cfRule>
    <cfRule type="expression" dxfId="19" priority="24424">
      <formula>OR(W211="CT",W211="SCIK",W211="CUMIL")</formula>
    </cfRule>
    <cfRule type="expression" dxfId="9" priority="24425">
      <formula>OR(W211="TR",W211="TDM",W211="PKT")</formula>
    </cfRule>
    <cfRule type="expression" dxfId="21" priority="24414">
      <formula>OR(W211="FI")</formula>
    </cfRule>
    <cfRule type="expression" dxfId="3" priority="24415">
      <formula>OR(W211="L",W211="OTG")</formula>
    </cfRule>
    <cfRule type="expression" dxfId="20" priority="24416">
      <formula>OR(W211="FG")</formula>
    </cfRule>
    <cfRule type="expression" dxfId="50" priority="24417">
      <formula>OR(W211="OP",W211="RS",W211="RTS",#REF!="PRM",W211="CB")</formula>
    </cfRule>
    <cfRule type="expression" dxfId="19" priority="24418">
      <formula>OR(W211="CT",W211="SCIK",W211="CUMIL")</formula>
    </cfRule>
    <cfRule type="expression" dxfId="9" priority="24419">
      <formula>OR(W211="TR",W211="TDM",W211="PKT")</formula>
    </cfRule>
    <cfRule type="expression" dxfId="21" priority="24408">
      <formula>OR(W211="FI")</formula>
    </cfRule>
    <cfRule type="expression" dxfId="3" priority="24409">
      <formula>OR(W211="L",W211="OTG")</formula>
    </cfRule>
    <cfRule type="expression" dxfId="20" priority="24410">
      <formula>OR(W211="FG")</formula>
    </cfRule>
    <cfRule type="expression" dxfId="50" priority="24411">
      <formula>OR(W211="OP",W211="RS",W211="RTS",#REF!="PRM",W211="CB")</formula>
    </cfRule>
    <cfRule type="expression" dxfId="19" priority="24412">
      <formula>OR(W211="CT",W211="SCIK",W211="CUMIL")</formula>
    </cfRule>
    <cfRule type="expression" dxfId="9" priority="24413">
      <formula>OR(W211="TR",W211="TDM",W211="PKT")</formula>
    </cfRule>
    <cfRule type="expression" dxfId="21" priority="24402">
      <formula>OR(W211="FI")</formula>
    </cfRule>
    <cfRule type="expression" dxfId="3" priority="24403">
      <formula>OR(W211="L",W211="OTG")</formula>
    </cfRule>
    <cfRule type="expression" dxfId="20" priority="24404">
      <formula>OR(W211="FG")</formula>
    </cfRule>
    <cfRule type="expression" dxfId="50" priority="24405">
      <formula>OR(W211="OP",W211="RS",W211="RTS",#REF!="PRM",W211="CB")</formula>
    </cfRule>
    <cfRule type="expression" dxfId="19" priority="24406">
      <formula>OR(W211="CT",W211="SCIK",W211="CUMIL")</formula>
    </cfRule>
    <cfRule type="expression" dxfId="9" priority="24407">
      <formula>OR(W211="TR",W211="TDM",W211="PKT")</formula>
    </cfRule>
    <cfRule type="expression" dxfId="21" priority="24375">
      <formula>OR(W211="FI")</formula>
    </cfRule>
    <cfRule type="expression" dxfId="3" priority="24376">
      <formula>OR(W211="L",W211="OTG")</formula>
    </cfRule>
    <cfRule type="expression" dxfId="20" priority="24377">
      <formula>OR(W211="FG")</formula>
    </cfRule>
    <cfRule type="expression" dxfId="50" priority="24378">
      <formula>OR(W211="OP",W211="RS",W211="RTS",#REF!="PRM",W211="CB")</formula>
    </cfRule>
    <cfRule type="expression" dxfId="19" priority="24379">
      <formula>OR(W211="CT",W211="SCIK",W211="CUMIL")</formula>
    </cfRule>
    <cfRule type="expression" dxfId="9" priority="24380">
      <formula>OR(W211="TR",W211="TDM",W211="PKT")</formula>
    </cfRule>
  </conditionalFormatting>
  <conditionalFormatting sqref="X211:Y211">
    <cfRule type="expression" dxfId="21" priority="24396">
      <formula>OR(X211="FI")</formula>
    </cfRule>
    <cfRule type="expression" dxfId="3" priority="24397">
      <formula>OR(X211="L",X211="OTG")</formula>
    </cfRule>
    <cfRule type="expression" dxfId="20" priority="24398">
      <formula>OR(X211="FG")</formula>
    </cfRule>
    <cfRule type="expression" dxfId="50" priority="24399">
      <formula>OR(X211="OP",X211="RS",X211="RTS",#REF!="PRM",X211="CB")</formula>
    </cfRule>
    <cfRule type="expression" dxfId="19" priority="24400">
      <formula>OR(X211="CT",X211="SCIK",X211="CUMIL")</formula>
    </cfRule>
    <cfRule type="expression" dxfId="9" priority="24401">
      <formula>OR(X211="TR",X211="TDM",X211="PKT")</formula>
    </cfRule>
    <cfRule type="expression" dxfId="21" priority="24390">
      <formula>OR(X211="FI")</formula>
    </cfRule>
    <cfRule type="expression" dxfId="3" priority="24391">
      <formula>OR(X211="L",X211="OTG")</formula>
    </cfRule>
    <cfRule type="expression" dxfId="20" priority="24392">
      <formula>OR(X211="FG")</formula>
    </cfRule>
    <cfRule type="expression" dxfId="50" priority="24393">
      <formula>OR(X211="OP",X211="RS",X211="RTS",#REF!="PRM",X211="CB")</formula>
    </cfRule>
    <cfRule type="expression" dxfId="19" priority="24394">
      <formula>OR(X211="CT",X211="SCIK",X211="CUMIL")</formula>
    </cfRule>
    <cfRule type="expression" dxfId="9" priority="24395">
      <formula>OR(X211="TR",X211="TDM",X211="PKT")</formula>
    </cfRule>
    <cfRule type="expression" dxfId="21" priority="24384">
      <formula>OR(X211="FI")</formula>
    </cfRule>
    <cfRule type="expression" dxfId="3" priority="24385">
      <formula>OR(X211="L",X211="OTG")</formula>
    </cfRule>
    <cfRule type="expression" dxfId="20" priority="24386">
      <formula>OR(X211="FG")</formula>
    </cfRule>
    <cfRule type="expression" dxfId="50" priority="24387">
      <formula>OR(X211="OP",X211="RS",X211="RTS",#REF!="PRM",X211="CB")</formula>
    </cfRule>
    <cfRule type="expression" dxfId="19" priority="24388">
      <formula>OR(X211="CT",X211="SCIK",X211="CUMIL")</formula>
    </cfRule>
    <cfRule type="expression" dxfId="9" priority="24389">
      <formula>OR(X211="TR",X211="TDM",X211="PKT")</formula>
    </cfRule>
    <cfRule type="cellIs" dxfId="15" priority="24381" operator="equal">
      <formula>"EG (WFO)"</formula>
    </cfRule>
    <cfRule type="cellIs" dxfId="15" priority="24382" operator="equal">
      <formula>"EE (WFO)"</formula>
    </cfRule>
    <cfRule type="cellIs" dxfId="15" priority="24383" operator="equal">
      <formula>"EC (WFO)"</formula>
    </cfRule>
  </conditionalFormatting>
  <conditionalFormatting sqref="X211">
    <cfRule type="expression" dxfId="21" priority="24291">
      <formula>OR(X211="FI")</formula>
    </cfRule>
    <cfRule type="expression" dxfId="3" priority="24292">
      <formula>OR(X211="L",X211="OTG")</formula>
    </cfRule>
    <cfRule type="expression" dxfId="20" priority="24293">
      <formula>OR(X211="FG")</formula>
    </cfRule>
    <cfRule type="expression" dxfId="50" priority="24294">
      <formula>OR(X211="OP",X211="RS",X211="RTS",#REF!="PRM",X211="CB")</formula>
    </cfRule>
    <cfRule type="expression" dxfId="19" priority="24295">
      <formula>OR(X211="CT",X211="SCIK",X211="CUMIL")</formula>
    </cfRule>
    <cfRule type="expression" dxfId="9" priority="24296">
      <formula>OR(X211="TR",X211="TDM",X211="PKT")</formula>
    </cfRule>
    <cfRule type="expression" dxfId="21" priority="24285">
      <formula>OR(X211="FI")</formula>
    </cfRule>
    <cfRule type="expression" dxfId="3" priority="24286">
      <formula>OR(X211="L",X211="OTG")</formula>
    </cfRule>
    <cfRule type="expression" dxfId="20" priority="24287">
      <formula>OR(X211="FG")</formula>
    </cfRule>
    <cfRule type="expression" dxfId="50" priority="24288">
      <formula>OR(X211="OP",X211="RS",X211="RTS",#REF!="PRM",X211="CB")</formula>
    </cfRule>
    <cfRule type="expression" dxfId="19" priority="24289">
      <formula>OR(X211="CT",X211="SCIK",X211="CUMIL")</formula>
    </cfRule>
    <cfRule type="expression" dxfId="9" priority="24290">
      <formula>OR(X211="TR",X211="TDM",X211="PKT")</formula>
    </cfRule>
    <cfRule type="expression" dxfId="21" priority="24062">
      <formula>OR(X211="FI")</formula>
    </cfRule>
    <cfRule type="expression" dxfId="3" priority="24063">
      <formula>OR(X211="L",X211="OTG")</formula>
    </cfRule>
    <cfRule type="expression" dxfId="20" priority="24064">
      <formula>OR(X211="FG")</formula>
    </cfRule>
    <cfRule type="expression" dxfId="50" priority="24065">
      <formula>OR(X211="OP",X211="RS",X211="RTS",#REF!="PRM",X211="CB")</formula>
    </cfRule>
    <cfRule type="expression" dxfId="19" priority="24066">
      <formula>OR(X211="CT",X211="SCIK",X211="CUMIL")</formula>
    </cfRule>
    <cfRule type="expression" dxfId="9" priority="24067">
      <formula>OR(X211="TR",X211="TDM",X211="PKT")</formula>
    </cfRule>
    <cfRule type="expression" dxfId="21" priority="24056">
      <formula>OR(X211="FI")</formula>
    </cfRule>
    <cfRule type="expression" dxfId="3" priority="24057">
      <formula>OR(X211="L",X211="OTG")</formula>
    </cfRule>
    <cfRule type="expression" dxfId="20" priority="24058">
      <formula>OR(X211="FG")</formula>
    </cfRule>
    <cfRule type="expression" dxfId="50" priority="24059">
      <formula>OR(X211="OP",X211="RS",X211="RTS",#REF!="PRM",X211="CB")</formula>
    </cfRule>
    <cfRule type="expression" dxfId="19" priority="24060">
      <formula>OR(X211="CT",X211="SCIK",X211="CUMIL")</formula>
    </cfRule>
    <cfRule type="expression" dxfId="9" priority="24061">
      <formula>OR(X211="TR",X211="TDM",X211="PKT")</formula>
    </cfRule>
    <cfRule type="expression" dxfId="21" priority="24050">
      <formula>OR(X211="FI")</formula>
    </cfRule>
    <cfRule type="expression" dxfId="3" priority="24051">
      <formula>OR(X211="L",X211="OTG")</formula>
    </cfRule>
    <cfRule type="expression" dxfId="20" priority="24052">
      <formula>OR(X211="FG")</formula>
    </cfRule>
    <cfRule type="expression" dxfId="50" priority="24053">
      <formula>OR(X211="OP",X211="RS",X211="RTS",#REF!="PRM",X211="CB")</formula>
    </cfRule>
    <cfRule type="expression" dxfId="19" priority="24054">
      <formula>OR(X211="CT",X211="SCIK",X211="CUMIL")</formula>
    </cfRule>
    <cfRule type="expression" dxfId="9" priority="24055">
      <formula>OR(X211="TR",X211="TDM",X211="PKT")</formula>
    </cfRule>
    <cfRule type="expression" dxfId="21" priority="24044">
      <formula>OR(X211="FI")</formula>
    </cfRule>
    <cfRule type="expression" dxfId="3" priority="24045">
      <formula>OR(X211="L",X211="OTG")</formula>
    </cfRule>
    <cfRule type="expression" dxfId="20" priority="24046">
      <formula>OR(X211="FG")</formula>
    </cfRule>
    <cfRule type="expression" dxfId="50" priority="24047">
      <formula>OR(X211="OP",X211="RS",X211="RTS",#REF!="PRM",X211="CB")</formula>
    </cfRule>
    <cfRule type="expression" dxfId="19" priority="24048">
      <formula>OR(X211="CT",X211="SCIK",X211="CUMIL")</formula>
    </cfRule>
    <cfRule type="expression" dxfId="9" priority="24049">
      <formula>OR(X211="TR",X211="TDM",X211="PKT")</formula>
    </cfRule>
    <cfRule type="expression" dxfId="21" priority="24038">
      <formula>OR(X211="FI")</formula>
    </cfRule>
    <cfRule type="expression" dxfId="3" priority="24039">
      <formula>OR(X211="L",X211="OTG")</formula>
    </cfRule>
    <cfRule type="expression" dxfId="20" priority="24040">
      <formula>OR(X211="FG")</formula>
    </cfRule>
    <cfRule type="expression" dxfId="50" priority="24041">
      <formula>OR(X211="OP",X211="RS",X211="RTS",#REF!="PRM",X211="CB")</formula>
    </cfRule>
    <cfRule type="expression" dxfId="19" priority="24042">
      <formula>OR(X211="CT",X211="SCIK",X211="CUMIL")</formula>
    </cfRule>
    <cfRule type="expression" dxfId="9" priority="24043">
      <formula>OR(X211="TR",X211="TDM",X211="PKT")</formula>
    </cfRule>
    <cfRule type="expression" dxfId="21" priority="24032">
      <formula>OR(X211="FI")</formula>
    </cfRule>
    <cfRule type="expression" dxfId="3" priority="24033">
      <formula>OR(X211="L",X211="OTG")</formula>
    </cfRule>
    <cfRule type="expression" dxfId="20" priority="24034">
      <formula>OR(X211="FG")</formula>
    </cfRule>
    <cfRule type="expression" dxfId="50" priority="24035">
      <formula>OR(X211="OP",X211="RS",X211="RTS",#REF!="PRM",X211="CB")</formula>
    </cfRule>
    <cfRule type="expression" dxfId="19" priority="24036">
      <formula>OR(X211="CT",X211="SCIK",X211="CUMIL")</formula>
    </cfRule>
    <cfRule type="expression" dxfId="9" priority="24037">
      <formula>OR(X211="TR",X211="TDM",X211="PKT")</formula>
    </cfRule>
    <cfRule type="expression" dxfId="21" priority="24026">
      <formula>OR(X211="FI")</formula>
    </cfRule>
    <cfRule type="expression" dxfId="3" priority="24027">
      <formula>OR(X211="L",X211="OTG")</formula>
    </cfRule>
    <cfRule type="expression" dxfId="20" priority="24028">
      <formula>OR(X211="FG")</formula>
    </cfRule>
    <cfRule type="expression" dxfId="50" priority="24029">
      <formula>OR(X211="OP",X211="RS",X211="RTS",#REF!="PRM",X211="CB")</formula>
    </cfRule>
    <cfRule type="expression" dxfId="19" priority="24030">
      <formula>OR(X211="CT",X211="SCIK",X211="CUMIL")</formula>
    </cfRule>
    <cfRule type="expression" dxfId="9" priority="24031">
      <formula>OR(X211="TR",X211="TDM",X211="PKT")</formula>
    </cfRule>
    <cfRule type="expression" dxfId="21" priority="24020">
      <formula>OR(X211="FI")</formula>
    </cfRule>
    <cfRule type="expression" dxfId="3" priority="24021">
      <formula>OR(X211="L",X211="OTG")</formula>
    </cfRule>
    <cfRule type="expression" dxfId="20" priority="24022">
      <formula>OR(X211="FG")</formula>
    </cfRule>
    <cfRule type="expression" dxfId="50" priority="24023">
      <formula>OR(X211="OP",X211="RS",X211="RTS",#REF!="PRM",X211="CB")</formula>
    </cfRule>
    <cfRule type="expression" dxfId="19" priority="24024">
      <formula>OR(X211="CT",X211="SCIK",X211="CUMIL")</formula>
    </cfRule>
    <cfRule type="expression" dxfId="9" priority="24025">
      <formula>OR(X211="TR",X211="TDM",X211="PKT")</formula>
    </cfRule>
  </conditionalFormatting>
  <conditionalFormatting sqref="Y211:Z211">
    <cfRule type="expression" dxfId="21" priority="22080">
      <formula>OR(Y211="FI")</formula>
    </cfRule>
    <cfRule type="expression" dxfId="3" priority="22081">
      <formula>OR(Y211="L",Y211="OTG")</formula>
    </cfRule>
    <cfRule type="expression" dxfId="20" priority="22082">
      <formula>OR(Y211="FG")</formula>
    </cfRule>
    <cfRule type="expression" dxfId="50" priority="22083">
      <formula>OR(Y211="OP",Y211="RS",Y211="RTS",#REF!="PRM",Y211="CB")</formula>
    </cfRule>
    <cfRule type="expression" dxfId="19" priority="22084">
      <formula>OR(Y211="CT",Y211="SCIK",Y211="CUMIL")</formula>
    </cfRule>
    <cfRule type="expression" dxfId="9" priority="22085">
      <formula>OR(Y211="TR",Y211="TDM",Y211="PKT")</formula>
    </cfRule>
    <cfRule type="expression" dxfId="21" priority="22074">
      <formula>OR(Y211="FI")</formula>
    </cfRule>
    <cfRule type="expression" dxfId="3" priority="22075">
      <formula>OR(Y211="L",Y211="OTG")</formula>
    </cfRule>
    <cfRule type="expression" dxfId="20" priority="22076">
      <formula>OR(Y211="FG")</formula>
    </cfRule>
    <cfRule type="expression" dxfId="50" priority="22077">
      <formula>OR(Y211="OP",Y211="RS",Y211="RTS",#REF!="PRM",Y211="CB")</formula>
    </cfRule>
    <cfRule type="expression" dxfId="19" priority="22078">
      <formula>OR(Y211="CT",Y211="SCIK",Y211="CUMIL")</formula>
    </cfRule>
    <cfRule type="expression" dxfId="9" priority="22079">
      <formula>OR(Y211="TR",Y211="TDM",Y211="PKT")</formula>
    </cfRule>
    <cfRule type="expression" dxfId="21" priority="22068">
      <formula>OR(Y211="FI")</formula>
    </cfRule>
    <cfRule type="expression" dxfId="3" priority="22069">
      <formula>OR(Y211="L",Y211="OTG")</formula>
    </cfRule>
    <cfRule type="expression" dxfId="20" priority="22070">
      <formula>OR(Y211="FG")</formula>
    </cfRule>
    <cfRule type="expression" dxfId="50" priority="22071">
      <formula>OR(Y211="OP",Y211="RS",Y211="RTS",#REF!="PRM",Y211="CB")</formula>
    </cfRule>
    <cfRule type="expression" dxfId="19" priority="22072">
      <formula>OR(Y211="CT",Y211="SCIK",Y211="CUMIL")</formula>
    </cfRule>
    <cfRule type="expression" dxfId="9" priority="22073">
      <formula>OR(Y211="TR",Y211="TDM",Y211="PKT")</formula>
    </cfRule>
  </conditionalFormatting>
  <conditionalFormatting sqref="Z211">
    <cfRule type="expression" dxfId="21" priority="23798">
      <formula>OR(Z211="FI")</formula>
    </cfRule>
    <cfRule type="expression" dxfId="3" priority="23799">
      <formula>OR(Z211="L",Z211="OTG")</formula>
    </cfRule>
    <cfRule type="expression" dxfId="20" priority="23800">
      <formula>OR(Z211="FG")</formula>
    </cfRule>
    <cfRule type="expression" dxfId="50" priority="23801">
      <formula>OR(Z211="OP",Z211="RS",Z211="RTS",#REF!="PRM",Z211="CB")</formula>
    </cfRule>
    <cfRule type="expression" dxfId="19" priority="23802">
      <formula>OR(Z211="CT",Z211="SCIK",Z211="CUMIL")</formula>
    </cfRule>
    <cfRule type="expression" dxfId="9" priority="23803">
      <formula>OR(Z211="TR",Z211="TDM",Z211="PKT")</formula>
    </cfRule>
    <cfRule type="expression" dxfId="21" priority="23792">
      <formula>OR(Z211="FI")</formula>
    </cfRule>
    <cfRule type="expression" dxfId="3" priority="23793">
      <formula>OR(Z211="L",Z211="OTG")</formula>
    </cfRule>
    <cfRule type="expression" dxfId="20" priority="23794">
      <formula>OR(Z211="FG")</formula>
    </cfRule>
    <cfRule type="expression" dxfId="50" priority="23795">
      <formula>OR(Z211="OP",Z211="RS",Z211="RTS",#REF!="PRM",Z211="CB")</formula>
    </cfRule>
    <cfRule type="expression" dxfId="19" priority="23796">
      <formula>OR(Z211="CT",Z211="SCIK",Z211="CUMIL")</formula>
    </cfRule>
    <cfRule type="expression" dxfId="9" priority="23797">
      <formula>OR(Z211="TR",Z211="TDM",Z211="PKT")</formula>
    </cfRule>
    <cfRule type="expression" dxfId="21" priority="23786">
      <formula>OR(Z211="FI")</formula>
    </cfRule>
    <cfRule type="expression" dxfId="3" priority="23787">
      <formula>OR(Z211="L",Z211="OTG")</formula>
    </cfRule>
    <cfRule type="expression" dxfId="20" priority="23788">
      <formula>OR(Z211="FG")</formula>
    </cfRule>
    <cfRule type="expression" dxfId="50" priority="23789">
      <formula>OR(Z211="OP",Z211="RS",Z211="RTS",#REF!="PRM",Z211="CB")</formula>
    </cfRule>
    <cfRule type="expression" dxfId="19" priority="23790">
      <formula>OR(Z211="CT",Z211="SCIK",Z211="CUMIL")</formula>
    </cfRule>
    <cfRule type="expression" dxfId="9" priority="23791">
      <formula>OR(Z211="TR",Z211="TDM",Z211="PKT")</formula>
    </cfRule>
    <cfRule type="expression" dxfId="21" priority="23780">
      <formula>OR(Z211="FI")</formula>
    </cfRule>
    <cfRule type="expression" dxfId="3" priority="23781">
      <formula>OR(Z211="L",Z211="OTG")</formula>
    </cfRule>
    <cfRule type="expression" dxfId="20" priority="23782">
      <formula>OR(Z211="FG")</formula>
    </cfRule>
    <cfRule type="expression" dxfId="50" priority="23783">
      <formula>OR(Z211="OP",Z211="RS",Z211="RTS",#REF!="PRM",Z211="CB")</formula>
    </cfRule>
    <cfRule type="expression" dxfId="19" priority="23784">
      <formula>OR(Z211="CT",Z211="SCIK",Z211="CUMIL")</formula>
    </cfRule>
    <cfRule type="expression" dxfId="9" priority="23785">
      <formula>OR(Z211="TR",Z211="TDM",Z211="PKT")</formula>
    </cfRule>
    <cfRule type="expression" dxfId="21" priority="23774">
      <formula>OR(Z211="FI")</formula>
    </cfRule>
    <cfRule type="expression" dxfId="3" priority="23775">
      <formula>OR(Z211="L",Z211="OTG")</formula>
    </cfRule>
    <cfRule type="expression" dxfId="20" priority="23776">
      <formula>OR(Z211="FG")</formula>
    </cfRule>
    <cfRule type="expression" dxfId="50" priority="23777">
      <formula>OR(Z211="OP",Z211="RS",Z211="RTS",#REF!="PRM",Z211="CB")</formula>
    </cfRule>
    <cfRule type="expression" dxfId="19" priority="23778">
      <formula>OR(Z211="CT",Z211="SCIK",Z211="CUMIL")</formula>
    </cfRule>
    <cfRule type="expression" dxfId="9" priority="23779">
      <formula>OR(Z211="TR",Z211="TDM",Z211="PKT")</formula>
    </cfRule>
    <cfRule type="expression" dxfId="21" priority="23666">
      <formula>OR(Z211="FI")</formula>
    </cfRule>
    <cfRule type="expression" dxfId="3" priority="23667">
      <formula>OR(Z211="L",Z211="OTG")</formula>
    </cfRule>
    <cfRule type="expression" dxfId="20" priority="23668">
      <formula>OR(Z211="FG")</formula>
    </cfRule>
    <cfRule type="expression" dxfId="50" priority="23669">
      <formula>OR(Z211="OP",Z211="RS",Z211="RTS",#REF!="PRM",Z211="CB")</formula>
    </cfRule>
    <cfRule type="expression" dxfId="19" priority="23670">
      <formula>OR(Z211="CT",Z211="SCIK",Z211="CUMIL")</formula>
    </cfRule>
    <cfRule type="expression" dxfId="9" priority="23671">
      <formula>OR(Z211="TR",Z211="TDM",Z211="PKT")</formula>
    </cfRule>
    <cfRule type="expression" dxfId="21" priority="23660">
      <formula>OR(Z211="FI")</formula>
    </cfRule>
    <cfRule type="expression" dxfId="3" priority="23661">
      <formula>OR(Z211="L",Z211="OTG")</formula>
    </cfRule>
    <cfRule type="expression" dxfId="20" priority="23662">
      <formula>OR(Z211="FG")</formula>
    </cfRule>
    <cfRule type="expression" dxfId="50" priority="23663">
      <formula>OR(Z211="OP",Z211="RS",Z211="RTS",#REF!="PRM",Z211="CB")</formula>
    </cfRule>
    <cfRule type="expression" dxfId="19" priority="23664">
      <formula>OR(Z211="CT",Z211="SCIK",Z211="CUMIL")</formula>
    </cfRule>
    <cfRule type="expression" dxfId="9" priority="23665">
      <formula>OR(Z211="TR",Z211="TDM",Z211="PKT")</formula>
    </cfRule>
    <cfRule type="expression" dxfId="21" priority="23654">
      <formula>OR(Z211="FI")</formula>
    </cfRule>
    <cfRule type="expression" dxfId="3" priority="23655">
      <formula>OR(Z211="L",Z211="OTG")</formula>
    </cfRule>
    <cfRule type="expression" dxfId="20" priority="23656">
      <formula>OR(Z211="FG")</formula>
    </cfRule>
    <cfRule type="expression" dxfId="50" priority="23657">
      <formula>OR(Z211="OP",Z211="RS",Z211="RTS",#REF!="PRM",Z211="CB")</formula>
    </cfRule>
    <cfRule type="expression" dxfId="19" priority="23658">
      <formula>OR(Z211="CT",Z211="SCIK",Z211="CUMIL")</formula>
    </cfRule>
    <cfRule type="expression" dxfId="9" priority="23659">
      <formula>OR(Z211="TR",Z211="TDM",Z211="PKT")</formula>
    </cfRule>
    <cfRule type="expression" dxfId="21" priority="23648">
      <formula>OR(Z211="FI")</formula>
    </cfRule>
    <cfRule type="expression" dxfId="3" priority="23649">
      <formula>OR(Z211="L",Z211="OTG")</formula>
    </cfRule>
    <cfRule type="expression" dxfId="20" priority="23650">
      <formula>OR(Z211="FG")</formula>
    </cfRule>
    <cfRule type="expression" dxfId="50" priority="23651">
      <formula>OR(Z211="OP",Z211="RS",Z211="RTS",#REF!="PRM",Z211="CB")</formula>
    </cfRule>
    <cfRule type="expression" dxfId="19" priority="23652">
      <formula>OR(Z211="CT",Z211="SCIK",Z211="CUMIL")</formula>
    </cfRule>
    <cfRule type="expression" dxfId="9" priority="23653">
      <formula>OR(Z211="TR",Z211="TDM",Z211="PKT")</formula>
    </cfRule>
  </conditionalFormatting>
  <conditionalFormatting sqref="Z211:AA211">
    <cfRule type="expression" dxfId="21" priority="23642">
      <formula>OR(Z211="FI")</formula>
    </cfRule>
    <cfRule type="expression" dxfId="3" priority="23643">
      <formula>OR(Z211="L",Z211="OTG")</formula>
    </cfRule>
    <cfRule type="expression" dxfId="20" priority="23644">
      <formula>OR(Z211="FG")</formula>
    </cfRule>
    <cfRule type="expression" dxfId="50" priority="23645">
      <formula>OR(Z211="OP",Z211="RS",Z211="RTS",#REF!="PRM",Z211="CB")</formula>
    </cfRule>
    <cfRule type="expression" dxfId="19" priority="23646">
      <formula>OR(Z211="CT",Z211="SCIK",Z211="CUMIL")</formula>
    </cfRule>
    <cfRule type="expression" dxfId="9" priority="23647">
      <formula>OR(Z211="TR",Z211="TDM",Z211="PKT")</formula>
    </cfRule>
    <cfRule type="expression" dxfId="21" priority="23636">
      <formula>OR(Z211="FI")</formula>
    </cfRule>
    <cfRule type="expression" dxfId="3" priority="23637">
      <formula>OR(Z211="L",Z211="OTG")</formula>
    </cfRule>
    <cfRule type="expression" dxfId="20" priority="23638">
      <formula>OR(Z211="FG")</formula>
    </cfRule>
    <cfRule type="expression" dxfId="50" priority="23639">
      <formula>OR(Z211="OP",Z211="RS",Z211="RTS",#REF!="PRM",Z211="CB")</formula>
    </cfRule>
    <cfRule type="expression" dxfId="19" priority="23640">
      <formula>OR(Z211="CT",Z211="SCIK",Z211="CUMIL")</formula>
    </cfRule>
    <cfRule type="expression" dxfId="9" priority="23641">
      <formula>OR(Z211="TR",Z211="TDM",Z211="PKT")</formula>
    </cfRule>
  </conditionalFormatting>
  <conditionalFormatting sqref="AA211">
    <cfRule type="expression" dxfId="21" priority="24552">
      <formula>OR(AA211="FI")</formula>
    </cfRule>
    <cfRule type="expression" dxfId="3" priority="24553">
      <formula>OR(AA211="L",AA211="OTG")</formula>
    </cfRule>
    <cfRule type="expression" dxfId="20" priority="24554">
      <formula>OR(AA211="FG")</formula>
    </cfRule>
    <cfRule type="expression" dxfId="50" priority="24555">
      <formula>OR(AA211="OP",AA211="RS",AA211="RTS",#REF!="PRM",AA211="CB")</formula>
    </cfRule>
    <cfRule type="expression" dxfId="19" priority="24556">
      <formula>OR(AA211="CT",AA211="SCIK",AA211="CUMIL")</formula>
    </cfRule>
    <cfRule type="expression" dxfId="9" priority="24557">
      <formula>OR(AA211="TR",AA211="TDM",AA211="PKT")</formula>
    </cfRule>
    <cfRule type="expression" dxfId="21" priority="24546">
      <formula>OR(AA211="FI")</formula>
    </cfRule>
    <cfRule type="expression" dxfId="3" priority="24547">
      <formula>OR(AA211="L",AA211="OTG")</formula>
    </cfRule>
    <cfRule type="expression" dxfId="20" priority="24548">
      <formula>OR(AA211="FG")</formula>
    </cfRule>
    <cfRule type="expression" dxfId="50" priority="24549">
      <formula>OR(AA211="OP",AA211="RS",AA211="RTS",#REF!="PRM",AA211="CB")</formula>
    </cfRule>
    <cfRule type="expression" dxfId="19" priority="24550">
      <formula>OR(AA211="CT",AA211="SCIK",AA211="CUMIL")</formula>
    </cfRule>
    <cfRule type="expression" dxfId="9" priority="24551">
      <formula>OR(AA211="TR",AA211="TDM",AA211="PKT")</formula>
    </cfRule>
    <cfRule type="expression" dxfId="21" priority="24444">
      <formula>OR(AA211="FI")</formula>
    </cfRule>
    <cfRule type="expression" dxfId="3" priority="24445">
      <formula>OR(AA211="L",AA211="OTG")</formula>
    </cfRule>
    <cfRule type="expression" dxfId="20" priority="24446">
      <formula>OR(AA211="FG")</formula>
    </cfRule>
    <cfRule type="expression" dxfId="50" priority="24447">
      <formula>OR(AA211="OP",AA211="RS",AA211="RTS",#REF!="PRM",AA211="CB")</formula>
    </cfRule>
    <cfRule type="expression" dxfId="19" priority="24448">
      <formula>OR(AA211="CT",AA211="SCIK",AA211="CUMIL")</formula>
    </cfRule>
    <cfRule type="expression" dxfId="9" priority="24449">
      <formula>OR(AA211="TR",AA211="TDM",AA211="PKT")</formula>
    </cfRule>
    <cfRule type="expression" dxfId="21" priority="24438">
      <formula>OR(AA211="FI")</formula>
    </cfRule>
    <cfRule type="expression" dxfId="3" priority="24439">
      <formula>OR(AA211="L",AA211="OTG")</formula>
    </cfRule>
    <cfRule type="expression" dxfId="20" priority="24440">
      <formula>OR(AA211="FG")</formula>
    </cfRule>
    <cfRule type="expression" dxfId="50" priority="24441">
      <formula>OR(AA211="OP",AA211="RS",AA211="RTS",#REF!="PRM",AA211="CB")</formula>
    </cfRule>
    <cfRule type="expression" dxfId="19" priority="24442">
      <formula>OR(AA211="CT",AA211="SCIK",AA211="CUMIL")</formula>
    </cfRule>
    <cfRule type="expression" dxfId="9" priority="24443">
      <formula>OR(AA211="TR",AA211="TDM",AA211="PKT")</formula>
    </cfRule>
    <cfRule type="expression" dxfId="21" priority="24432">
      <formula>OR(AA211="FI")</formula>
    </cfRule>
    <cfRule type="expression" dxfId="3" priority="24433">
      <formula>OR(AA211="L",AA211="OTG")</formula>
    </cfRule>
    <cfRule type="expression" dxfId="20" priority="24434">
      <formula>OR(AA211="FG")</formula>
    </cfRule>
    <cfRule type="expression" dxfId="50" priority="24435">
      <formula>OR(AA211="OP",AA211="RS",AA211="RTS",#REF!="PRM",AA211="CB")</formula>
    </cfRule>
    <cfRule type="expression" dxfId="19" priority="24436">
      <formula>OR(AA211="CT",AA211="SCIK",AA211="CUMIL")</formula>
    </cfRule>
    <cfRule type="expression" dxfId="9" priority="24437">
      <formula>OR(AA211="TR",AA211="TDM",AA211="PKT")</formula>
    </cfRule>
    <cfRule type="expression" dxfId="21" priority="22830">
      <formula>OR(AA211="FI")</formula>
    </cfRule>
    <cfRule type="expression" dxfId="3" priority="22831">
      <formula>OR(AA211="L",AA211="OTG")</formula>
    </cfRule>
    <cfRule type="expression" dxfId="20" priority="22832">
      <formula>OR(AA211="FG")</formula>
    </cfRule>
    <cfRule type="expression" dxfId="50" priority="22833">
      <formula>OR(AA211="OP",AA211="RS",AA211="RTS",#REF!="PRM",AA211="CB")</formula>
    </cfRule>
    <cfRule type="expression" dxfId="19" priority="22834">
      <formula>OR(AA211="CT",AA211="SCIK",AA211="CUMIL")</formula>
    </cfRule>
    <cfRule type="expression" dxfId="9" priority="22835">
      <formula>OR(AA211="TR",AA211="TDM",AA211="PKT")</formula>
    </cfRule>
    <cfRule type="expression" dxfId="21" priority="22824">
      <formula>OR(AA211="FI")</formula>
    </cfRule>
    <cfRule type="expression" dxfId="3" priority="22825">
      <formula>OR(AA211="L",AA211="OTG")</formula>
    </cfRule>
    <cfRule type="expression" dxfId="20" priority="22826">
      <formula>OR(AA211="FG")</formula>
    </cfRule>
    <cfRule type="expression" dxfId="50" priority="22827">
      <formula>OR(AA211="OP",AA211="RS",AA211="RTS",#REF!="PRM",AA211="CB")</formula>
    </cfRule>
    <cfRule type="expression" dxfId="19" priority="22828">
      <formula>OR(AA211="CT",AA211="SCIK",AA211="CUMIL")</formula>
    </cfRule>
    <cfRule type="expression" dxfId="9" priority="22829">
      <formula>OR(AA211="TR",AA211="TDM",AA211="PKT")</formula>
    </cfRule>
    <cfRule type="expression" dxfId="21" priority="22818">
      <formula>OR(AA211="FI")</formula>
    </cfRule>
    <cfRule type="expression" dxfId="3" priority="22819">
      <formula>OR(AA211="L",AA211="OTG")</formula>
    </cfRule>
    <cfRule type="expression" dxfId="20" priority="22820">
      <formula>OR(AA211="FG")</formula>
    </cfRule>
    <cfRule type="expression" dxfId="50" priority="22821">
      <formula>OR(AA211="OP",AA211="RS",AA211="RTS",#REF!="PRM",AA211="CB")</formula>
    </cfRule>
    <cfRule type="expression" dxfId="19" priority="22822">
      <formula>OR(AA211="CT",AA211="SCIK",AA211="CUMIL")</formula>
    </cfRule>
    <cfRule type="expression" dxfId="9" priority="22823">
      <formula>OR(AA211="TR",AA211="TDM",AA211="PKT")</formula>
    </cfRule>
    <cfRule type="expression" dxfId="21" priority="22163">
      <formula>OR(AA211="FI")</formula>
    </cfRule>
    <cfRule type="expression" dxfId="3" priority="22164">
      <formula>OR(AA211="L",AA211="OTG")</formula>
    </cfRule>
    <cfRule type="expression" dxfId="20" priority="22165">
      <formula>OR(AA211="FG")</formula>
    </cfRule>
    <cfRule type="expression" dxfId="50" priority="22166">
      <formula>OR(AA211="OP",AA211="RS",AA211="RTS",#REF!="PRM",AA211="CB")</formula>
    </cfRule>
    <cfRule type="expression" dxfId="19" priority="22167">
      <formula>OR(AA211="CT",AA211="SCIK",AA211="CUMIL")</formula>
    </cfRule>
    <cfRule type="expression" dxfId="9" priority="22168">
      <formula>OR(AA211="TR",AA211="TDM",AA211="PKT")</formula>
    </cfRule>
    <cfRule type="expression" dxfId="21" priority="22157">
      <formula>OR(AA211="FI")</formula>
    </cfRule>
    <cfRule type="expression" dxfId="3" priority="22158">
      <formula>OR(AA211="L",AA211="OTG")</formula>
    </cfRule>
    <cfRule type="expression" dxfId="20" priority="22159">
      <formula>OR(AA211="FG")</formula>
    </cfRule>
    <cfRule type="expression" dxfId="50" priority="22160">
      <formula>OR(AA211="OP",AA211="RS",AA211="RTS",#REF!="PRM",AA211="CB")</formula>
    </cfRule>
    <cfRule type="expression" dxfId="19" priority="22161">
      <formula>OR(AA211="CT",AA211="SCIK",AA211="CUMIL")</formula>
    </cfRule>
    <cfRule type="expression" dxfId="9" priority="22162">
      <formula>OR(AA211="TR",AA211="TDM",AA211="PKT")</formula>
    </cfRule>
    <cfRule type="expression" dxfId="21" priority="22151">
      <formula>OR(AA211="FI")</formula>
    </cfRule>
    <cfRule type="expression" dxfId="3" priority="22152">
      <formula>OR(AA211="L",AA211="OTG")</formula>
    </cfRule>
    <cfRule type="expression" dxfId="20" priority="22153">
      <formula>OR(AA211="FG")</formula>
    </cfRule>
    <cfRule type="expression" dxfId="50" priority="22154">
      <formula>OR(AA211="OP",AA211="RS",AA211="RTS",#REF!="PRM",AA211="CB")</formula>
    </cfRule>
    <cfRule type="expression" dxfId="19" priority="22155">
      <formula>OR(AA211="CT",AA211="SCIK",AA211="CUMIL")</formula>
    </cfRule>
    <cfRule type="expression" dxfId="9" priority="22156">
      <formula>OR(AA211="TR",AA211="TDM",AA211="PKT")</formula>
    </cfRule>
    <cfRule type="cellIs" dxfId="15" priority="22148" operator="equal">
      <formula>"EG (WFO)"</formula>
    </cfRule>
    <cfRule type="cellIs" dxfId="15" priority="22149" operator="equal">
      <formula>"EE (WFO)"</formula>
    </cfRule>
    <cfRule type="cellIs" dxfId="15" priority="22150" operator="equal">
      <formula>"EC (WFO)"</formula>
    </cfRule>
    <cfRule type="expression" dxfId="21" priority="22142">
      <formula>OR(AA211="FI")</formula>
    </cfRule>
    <cfRule type="expression" dxfId="3" priority="22143">
      <formula>OR(AA211="L",AA211="OTG")</formula>
    </cfRule>
    <cfRule type="expression" dxfId="20" priority="22144">
      <formula>OR(AA211="FG")</formula>
    </cfRule>
    <cfRule type="expression" dxfId="50" priority="22145">
      <formula>OR(AA211="OP",AA211="RS",AA211="RTS",#REF!="PRM",AA211="CB")</formula>
    </cfRule>
    <cfRule type="expression" dxfId="19" priority="22146">
      <formula>OR(AA211="CT",AA211="SCIK",AA211="CUMIL")</formula>
    </cfRule>
    <cfRule type="expression" dxfId="9" priority="22147">
      <formula>OR(AA211="TR",AA211="TDM",AA211="PKT")</formula>
    </cfRule>
    <cfRule type="expression" dxfId="21" priority="22136">
      <formula>OR(AA211="FI")</formula>
    </cfRule>
    <cfRule type="expression" dxfId="3" priority="22137">
      <formula>OR(AA211="L",AA211="OTG")</formula>
    </cfRule>
    <cfRule type="expression" dxfId="20" priority="22138">
      <formula>OR(AA211="FG")</formula>
    </cfRule>
    <cfRule type="expression" dxfId="50" priority="22139">
      <formula>OR(AA211="OP",AA211="RS",AA211="RTS",#REF!="PRM",AA211="CB")</formula>
    </cfRule>
    <cfRule type="expression" dxfId="19" priority="22140">
      <formula>OR(AA211="CT",AA211="SCIK",AA211="CUMIL")</formula>
    </cfRule>
    <cfRule type="expression" dxfId="9" priority="22141">
      <formula>OR(AA211="TR",AA211="TDM",AA211="PKT")</formula>
    </cfRule>
    <cfRule type="expression" dxfId="21" priority="22130">
      <formula>OR(AA211="FI")</formula>
    </cfRule>
    <cfRule type="expression" dxfId="3" priority="22131">
      <formula>OR(AA211="L",AA211="OTG")</formula>
    </cfRule>
    <cfRule type="expression" dxfId="20" priority="22132">
      <formula>OR(AA211="FG")</formula>
    </cfRule>
    <cfRule type="expression" dxfId="50" priority="22133">
      <formula>OR(AA211="OP",AA211="RS",AA211="RTS",#REF!="PRM",AA211="CB")</formula>
    </cfRule>
    <cfRule type="expression" dxfId="19" priority="22134">
      <formula>OR(AA211="CT",AA211="SCIK",AA211="CUMIL")</formula>
    </cfRule>
    <cfRule type="expression" dxfId="9" priority="22135">
      <formula>OR(AA211="TR",AA211="TDM",AA211="PKT")</formula>
    </cfRule>
    <cfRule type="expression" dxfId="21" priority="22124">
      <formula>OR(AA211="FI")</formula>
    </cfRule>
    <cfRule type="expression" dxfId="3" priority="22125">
      <formula>OR(AA211="L",AA211="OTG")</formula>
    </cfRule>
    <cfRule type="expression" dxfId="20" priority="22126">
      <formula>OR(AA211="FG")</formula>
    </cfRule>
    <cfRule type="expression" dxfId="50" priority="22127">
      <formula>OR(AA211="OP",AA211="RS",AA211="RTS",#REF!="PRM",AA211="CB")</formula>
    </cfRule>
    <cfRule type="expression" dxfId="19" priority="22128">
      <formula>OR(AA211="CT",AA211="SCIK",AA211="CUMIL")</formula>
    </cfRule>
    <cfRule type="expression" dxfId="9" priority="22129">
      <formula>OR(AA211="TR",AA211="TDM",AA211="PKT")</formula>
    </cfRule>
    <cfRule type="expression" dxfId="21" priority="22118">
      <formula>OR(AA211="FI")</formula>
    </cfRule>
    <cfRule type="expression" dxfId="3" priority="22119">
      <formula>OR(AA211="L",AA211="OTG")</formula>
    </cfRule>
    <cfRule type="expression" dxfId="20" priority="22120">
      <formula>OR(AA211="FG")</formula>
    </cfRule>
    <cfRule type="expression" dxfId="50" priority="22121">
      <formula>OR(AA211="OP",AA211="RS",AA211="RTS",#REF!="PRM",AA211="CB")</formula>
    </cfRule>
    <cfRule type="expression" dxfId="19" priority="22122">
      <formula>OR(AA211="CT",AA211="SCIK",AA211="CUMIL")</formula>
    </cfRule>
    <cfRule type="expression" dxfId="9" priority="22123">
      <formula>OR(AA211="TR",AA211="TDM",AA211="PKT")</formula>
    </cfRule>
    <cfRule type="expression" dxfId="21" priority="22112">
      <formula>OR(AA211="FI")</formula>
    </cfRule>
    <cfRule type="expression" dxfId="3" priority="22113">
      <formula>OR(AA211="L",AA211="OTG")</formula>
    </cfRule>
    <cfRule type="expression" dxfId="20" priority="22114">
      <formula>OR(AA211="FG")</formula>
    </cfRule>
    <cfRule type="expression" dxfId="50" priority="22115">
      <formula>OR(AA211="OP",AA211="RS",AA211="RTS",#REF!="PRM",AA211="CB")</formula>
    </cfRule>
    <cfRule type="expression" dxfId="19" priority="22116">
      <formula>OR(AA211="CT",AA211="SCIK",AA211="CUMIL")</formula>
    </cfRule>
    <cfRule type="expression" dxfId="9" priority="22117">
      <formula>OR(AA211="TR",AA211="TDM",AA211="PKT")</formula>
    </cfRule>
    <cfRule type="expression" dxfId="21" priority="22106">
      <formula>OR(AA211="FI")</formula>
    </cfRule>
    <cfRule type="expression" dxfId="3" priority="22107">
      <formula>OR(AA211="L",AA211="OTG")</formula>
    </cfRule>
    <cfRule type="expression" dxfId="20" priority="22108">
      <formula>OR(AA211="FG")</formula>
    </cfRule>
    <cfRule type="expression" dxfId="50" priority="22109">
      <formula>OR(AA211="OP",AA211="RS",AA211="RTS",#REF!="PRM",AA211="CB")</formula>
    </cfRule>
    <cfRule type="expression" dxfId="19" priority="22110">
      <formula>OR(AA211="CT",AA211="SCIK",AA211="CUMIL")</formula>
    </cfRule>
    <cfRule type="expression" dxfId="9" priority="22111">
      <formula>OR(AA211="TR",AA211="TDM",AA211="PKT")</formula>
    </cfRule>
    <cfRule type="expression" dxfId="21" priority="22100">
      <formula>OR(AA211="FI")</formula>
    </cfRule>
    <cfRule type="expression" dxfId="3" priority="22101">
      <formula>OR(AA211="L",AA211="OTG")</formula>
    </cfRule>
    <cfRule type="expression" dxfId="20" priority="22102">
      <formula>OR(AA211="FG")</formula>
    </cfRule>
    <cfRule type="expression" dxfId="50" priority="22103">
      <formula>OR(AA211="OP",AA211="RS",AA211="RTS",#REF!="PRM",AA211="CB")</formula>
    </cfRule>
    <cfRule type="expression" dxfId="19" priority="22104">
      <formula>OR(AA211="CT",AA211="SCIK",AA211="CUMIL")</formula>
    </cfRule>
    <cfRule type="expression" dxfId="9" priority="22105">
      <formula>OR(AA211="TR",AA211="TDM",AA211="PKT")</formula>
    </cfRule>
    <cfRule type="expression" dxfId="21" priority="22094">
      <formula>OR(AA211="FI")</formula>
    </cfRule>
    <cfRule type="expression" dxfId="3" priority="22095">
      <formula>OR(AA211="L",AA211="OTG")</formula>
    </cfRule>
    <cfRule type="expression" dxfId="20" priority="22096">
      <formula>OR(AA211="FG")</formula>
    </cfRule>
    <cfRule type="expression" dxfId="50" priority="22097">
      <formula>OR(AA211="OP",AA211="RS",AA211="RTS",#REF!="PRM",AA211="CB")</formula>
    </cfRule>
    <cfRule type="expression" dxfId="19" priority="22098">
      <formula>OR(AA211="CT",AA211="SCIK",AA211="CUMIL")</formula>
    </cfRule>
    <cfRule type="expression" dxfId="9" priority="22099">
      <formula>OR(AA211="TR",AA211="TDM",AA211="PKT")</formula>
    </cfRule>
    <cfRule type="expression" dxfId="21" priority="22088">
      <formula>OR(AA211="FI")</formula>
    </cfRule>
    <cfRule type="expression" dxfId="3" priority="22089">
      <formula>OR(AA211="L",AA211="OTG")</formula>
    </cfRule>
    <cfRule type="expression" dxfId="20" priority="22090">
      <formula>OR(AA211="FG")</formula>
    </cfRule>
    <cfRule type="expression" dxfId="50" priority="22091">
      <formula>OR(AA211="OP",AA211="RS",AA211="RTS",#REF!="PRM",AA211="CB")</formula>
    </cfRule>
    <cfRule type="expression" dxfId="19" priority="22092">
      <formula>OR(AA211="CT",AA211="SCIK",AA211="CUMIL")</formula>
    </cfRule>
    <cfRule type="expression" dxfId="9" priority="22093">
      <formula>OR(AA211="TR",AA211="TDM",AA211="PKT")</formula>
    </cfRule>
  </conditionalFormatting>
  <conditionalFormatting sqref="AB211:AD211">
    <cfRule type="cellIs" dxfId="55" priority="113420" operator="equal">
      <formula>"FG (WFO)"</formula>
    </cfRule>
    <cfRule type="cellIs" dxfId="15" priority="113421" operator="equal">
      <formula>"EO (WFO)"</formula>
    </cfRule>
    <cfRule type="cellIs" dxfId="15" priority="113422" operator="equal">
      <formula>"EE (WFO)"</formula>
    </cfRule>
  </conditionalFormatting>
  <conditionalFormatting sqref="AE211:AF211">
    <cfRule type="expression" dxfId="21" priority="51545">
      <formula>OR(AE211="FI")</formula>
    </cfRule>
    <cfRule type="expression" dxfId="3" priority="51546">
      <formula>OR(AE211="L",AE211="OTG")</formula>
    </cfRule>
    <cfRule type="expression" dxfId="20" priority="51547">
      <formula>OR(AE211="FG")</formula>
    </cfRule>
    <cfRule type="expression" dxfId="50" priority="51548">
      <formula>OR(AE211="OP",AE211="RS",AE211="RTS",#REF!="PRM",AE211="CB")</formula>
    </cfRule>
    <cfRule type="expression" dxfId="19" priority="51549">
      <formula>OR(AE211="CT",AE211="SCIK",AE211="CUMIL")</formula>
    </cfRule>
    <cfRule type="expression" dxfId="9" priority="51550">
      <formula>OR(AE211="TR",AE211="TDM",AE211="PKT")</formula>
    </cfRule>
    <cfRule type="expression" dxfId="21" priority="49982">
      <formula>OR(AE211="FI")</formula>
    </cfRule>
    <cfRule type="expression" dxfId="3" priority="49983">
      <formula>OR(AE211="L",AE211="OTG")</formula>
    </cfRule>
    <cfRule type="expression" dxfId="20" priority="49984">
      <formula>OR(AE211="FG")</formula>
    </cfRule>
    <cfRule type="expression" dxfId="50" priority="49985">
      <formula>OR(AE211="OP",AE211="RS",AE211="RTS",#REF!="PRM",AE211="CB")</formula>
    </cfRule>
    <cfRule type="expression" dxfId="19" priority="49986">
      <formula>OR(AE211="CT",AE211="SCIK",AE211="CUMIL")</formula>
    </cfRule>
    <cfRule type="expression" dxfId="9" priority="49987">
      <formula>OR(AE211="TR",AE211="TDM",AE211="PKT")</formula>
    </cfRule>
  </conditionalFormatting>
  <conditionalFormatting sqref="AE211">
    <cfRule type="expression" dxfId="21" priority="50060">
      <formula>OR(AE211="FI")</formula>
    </cfRule>
    <cfRule type="expression" dxfId="3" priority="50061">
      <formula>OR(AE211="L",AE211="OTG")</formula>
    </cfRule>
    <cfRule type="expression" dxfId="20" priority="50062">
      <formula>OR(AE211="FG")</formula>
    </cfRule>
    <cfRule type="expression" dxfId="50" priority="50063">
      <formula>OR(AE211="OP",AE211="RS",AE211="RTS",#REF!="PRM",AE211="CB")</formula>
    </cfRule>
    <cfRule type="expression" dxfId="19" priority="50064">
      <formula>OR(AE211="CT",AE211="SCIK",AE211="CUMIL")</formula>
    </cfRule>
    <cfRule type="expression" dxfId="9" priority="50065">
      <formula>OR(AE211="TR",AE211="TDM",AE211="PKT")</formula>
    </cfRule>
    <cfRule type="expression" dxfId="21" priority="50006">
      <formula>OR(AE211="FI")</formula>
    </cfRule>
    <cfRule type="expression" dxfId="3" priority="50007">
      <formula>OR(AE211="L",AE211="OTG")</formula>
    </cfRule>
    <cfRule type="expression" dxfId="20" priority="50008">
      <formula>OR(AE211="FG")</formula>
    </cfRule>
    <cfRule type="expression" dxfId="50" priority="50009">
      <formula>OR(AE211="OP",AE211="RS",AE211="RTS",#REF!="PRM",AE211="CB")</formula>
    </cfRule>
    <cfRule type="expression" dxfId="19" priority="50010">
      <formula>OR(AE211="CT",AE211="SCIK",AE211="CUMIL")</formula>
    </cfRule>
    <cfRule type="expression" dxfId="9" priority="50011">
      <formula>OR(AE211="TR",AE211="TDM",AE211="PKT")</formula>
    </cfRule>
    <cfRule type="expression" dxfId="21" priority="49976">
      <formula>OR(AE211="FI")</formula>
    </cfRule>
    <cfRule type="expression" dxfId="3" priority="49977">
      <formula>OR(AE211="L",AE211="OTG")</formula>
    </cfRule>
    <cfRule type="expression" dxfId="20" priority="49978">
      <formula>OR(AE211="FG")</formula>
    </cfRule>
    <cfRule type="expression" dxfId="50" priority="49979">
      <formula>OR(AE211="OP",AE211="RS",AE211="RTS",#REF!="PRM",AE211="CB")</formula>
    </cfRule>
    <cfRule type="expression" dxfId="19" priority="49980">
      <formula>OR(AE211="CT",AE211="SCIK",AE211="CUMIL")</formula>
    </cfRule>
    <cfRule type="expression" dxfId="9" priority="49981">
      <formula>OR(AE211="TR",AE211="TDM",AE211="PKT")</formula>
    </cfRule>
  </conditionalFormatting>
  <conditionalFormatting sqref="AF211">
    <cfRule type="expression" dxfId="21" priority="50054">
      <formula>OR(AF211="FI")</formula>
    </cfRule>
    <cfRule type="expression" dxfId="3" priority="50055">
      <formula>OR(AF211="L",AF211="OTG")</formula>
    </cfRule>
    <cfRule type="expression" dxfId="20" priority="50056">
      <formula>OR(AF211="FG")</formula>
    </cfRule>
    <cfRule type="expression" dxfId="50" priority="50057">
      <formula>OR(AF211="OP",AF211="RS",AF211="RTS",#REF!="PRM",AF211="CB")</formula>
    </cfRule>
    <cfRule type="expression" dxfId="19" priority="50058">
      <formula>OR(AF211="CT",AF211="SCIK",AF211="CUMIL")</formula>
    </cfRule>
    <cfRule type="expression" dxfId="9" priority="50059">
      <formula>OR(AF211="TR",AF211="TDM",AF211="PKT")</formula>
    </cfRule>
    <cfRule type="expression" dxfId="21" priority="50048">
      <formula>OR(AF211="FI")</formula>
    </cfRule>
    <cfRule type="expression" dxfId="3" priority="50049">
      <formula>OR(AF211="L",AF211="OTG")</formula>
    </cfRule>
    <cfRule type="expression" dxfId="20" priority="50050">
      <formula>OR(AF211="FG")</formula>
    </cfRule>
    <cfRule type="expression" dxfId="50" priority="50051">
      <formula>OR(AF211="OP",AF211="RS",AF211="RTS",#REF!="PRM",AF211="CB")</formula>
    </cfRule>
    <cfRule type="expression" dxfId="19" priority="50052">
      <formula>OR(AF211="CT",AF211="SCIK",AF211="CUMIL")</formula>
    </cfRule>
    <cfRule type="expression" dxfId="9" priority="50053">
      <formula>OR(AF211="TR",AF211="TDM",AF211="PKT")</formula>
    </cfRule>
    <cfRule type="expression" dxfId="21" priority="50042">
      <formula>OR(AF211="FI")</formula>
    </cfRule>
    <cfRule type="expression" dxfId="3" priority="50043">
      <formula>OR(AF211="L",AF211="OTG")</formula>
    </cfRule>
    <cfRule type="expression" dxfId="20" priority="50044">
      <formula>OR(AF211="FG")</formula>
    </cfRule>
    <cfRule type="expression" dxfId="50" priority="50045">
      <formula>OR(AF211="OP",AF211="RS",AF211="RTS",#REF!="PRM",AF211="CB")</formula>
    </cfRule>
    <cfRule type="expression" dxfId="19" priority="50046">
      <formula>OR(AF211="CT",AF211="SCIK",AF211="CUMIL")</formula>
    </cfRule>
    <cfRule type="expression" dxfId="9" priority="50047">
      <formula>OR(AF211="TR",AF211="TDM",AF211="PKT")</formula>
    </cfRule>
    <cfRule type="expression" dxfId="21" priority="50000">
      <formula>OR(AF211="FI")</formula>
    </cfRule>
    <cfRule type="expression" dxfId="3" priority="50001">
      <formula>OR(AF211="L",AF211="OTG")</formula>
    </cfRule>
    <cfRule type="expression" dxfId="20" priority="50002">
      <formula>OR(AF211="FG")</formula>
    </cfRule>
    <cfRule type="expression" dxfId="50" priority="50003">
      <formula>OR(AF211="OP",AF211="RS",AF211="RTS",#REF!="PRM",AF211="CB")</formula>
    </cfRule>
    <cfRule type="expression" dxfId="19" priority="50004">
      <formula>OR(AF211="CT",AF211="SCIK",AF211="CUMIL")</formula>
    </cfRule>
    <cfRule type="expression" dxfId="9" priority="50005">
      <formula>OR(AF211="TR",AF211="TDM",AF211="PKT")</formula>
    </cfRule>
    <cfRule type="expression" dxfId="21" priority="49994">
      <formula>OR(AF211="FI")</formula>
    </cfRule>
    <cfRule type="expression" dxfId="3" priority="49995">
      <formula>OR(AF211="L",AF211="OTG")</formula>
    </cfRule>
    <cfRule type="expression" dxfId="20" priority="49996">
      <formula>OR(AF211="FG")</formula>
    </cfRule>
    <cfRule type="expression" dxfId="50" priority="49997">
      <formula>OR(AF211="OP",AF211="RS",AF211="RTS",#REF!="PRM",AF211="CB")</formula>
    </cfRule>
    <cfRule type="expression" dxfId="19" priority="49998">
      <formula>OR(AF211="CT",AF211="SCIK",AF211="CUMIL")</formula>
    </cfRule>
    <cfRule type="expression" dxfId="9" priority="49999">
      <formula>OR(AF211="TR",AF211="TDM",AF211="PKT")</formula>
    </cfRule>
    <cfRule type="expression" dxfId="21" priority="49988">
      <formula>OR(AF211="FI")</formula>
    </cfRule>
    <cfRule type="expression" dxfId="3" priority="49989">
      <formula>OR(AF211="L",AF211="OTG")</formula>
    </cfRule>
    <cfRule type="expression" dxfId="20" priority="49990">
      <formula>OR(AF211="FG")</formula>
    </cfRule>
    <cfRule type="expression" dxfId="50" priority="49991">
      <formula>OR(AF211="OP",AF211="RS",AF211="RTS",#REF!="PRM",AF211="CB")</formula>
    </cfRule>
    <cfRule type="expression" dxfId="19" priority="49992">
      <formula>OR(AF211="CT",AF211="SCIK",AF211="CUMIL")</formula>
    </cfRule>
    <cfRule type="expression" dxfId="9" priority="49993">
      <formula>OR(AF211="TR",AF211="TDM",AF211="PKT")</formula>
    </cfRule>
    <cfRule type="expression" dxfId="21" priority="49970">
      <formula>OR(AF211="FI")</formula>
    </cfRule>
    <cfRule type="expression" dxfId="3" priority="49971">
      <formula>OR(AF211="L",AF211="OTG")</formula>
    </cfRule>
    <cfRule type="expression" dxfId="20" priority="49972">
      <formula>OR(AF211="FG")</formula>
    </cfRule>
    <cfRule type="expression" dxfId="50" priority="49973">
      <formula>OR(AF211="OP",AF211="RS",AF211="RTS",#REF!="PRM",AF211="CB")</formula>
    </cfRule>
    <cfRule type="expression" dxfId="19" priority="49974">
      <formula>OR(AF211="CT",AF211="SCIK",AF211="CUMIL")</formula>
    </cfRule>
    <cfRule type="expression" dxfId="9" priority="49975">
      <formula>OR(AF211="TR",AF211="TDM",AF211="PKT")</formula>
    </cfRule>
    <cfRule type="expression" dxfId="21" priority="49964">
      <formula>OR(AF211="FI")</formula>
    </cfRule>
    <cfRule type="expression" dxfId="3" priority="49965">
      <formula>OR(AF211="L",AF211="OTG")</formula>
    </cfRule>
    <cfRule type="expression" dxfId="20" priority="49966">
      <formula>OR(AF211="FG")</formula>
    </cfRule>
    <cfRule type="expression" dxfId="50" priority="49967">
      <formula>OR(AF211="OP",AF211="RS",AF211="RTS",#REF!="PRM",AF211="CB")</formula>
    </cfRule>
    <cfRule type="expression" dxfId="19" priority="49968">
      <formula>OR(AF211="CT",AF211="SCIK",AF211="CUMIL")</formula>
    </cfRule>
    <cfRule type="expression" dxfId="9" priority="49969">
      <formula>OR(AF211="TR",AF211="TDM",AF211="PKT")</formula>
    </cfRule>
    <cfRule type="expression" dxfId="21" priority="49958">
      <formula>OR(AF211="FI")</formula>
    </cfRule>
    <cfRule type="expression" dxfId="3" priority="49959">
      <formula>OR(AF211="L",AF211="OTG")</formula>
    </cfRule>
    <cfRule type="expression" dxfId="20" priority="49960">
      <formula>OR(AF211="FG")</formula>
    </cfRule>
    <cfRule type="expression" dxfId="50" priority="49961">
      <formula>OR(AF211="OP",AF211="RS",AF211="RTS",#REF!="PRM",AF211="CB")</formula>
    </cfRule>
    <cfRule type="expression" dxfId="19" priority="49962">
      <formula>OR(AF211="CT",AF211="SCIK",AF211="CUMIL")</formula>
    </cfRule>
    <cfRule type="expression" dxfId="9" priority="49963">
      <formula>OR(AF211="TR",AF211="TDM",AF211="PKT")</formula>
    </cfRule>
  </conditionalFormatting>
  <conditionalFormatting sqref="AH211">
    <cfRule type="expression" dxfId="21" priority="50614">
      <formula>OR(AH211="FI")</formula>
    </cfRule>
    <cfRule type="expression" dxfId="3" priority="50615">
      <formula>OR(AH211="L",AH211="OTG")</formula>
    </cfRule>
    <cfRule type="expression" dxfId="20" priority="50616">
      <formula>OR(AH211="FG")</formula>
    </cfRule>
    <cfRule type="expression" dxfId="50" priority="50617">
      <formula>OR(AH211="OP",AH211="RS",AH211="RTS",#REF!="PRM",AH211="CB")</formula>
    </cfRule>
    <cfRule type="expression" dxfId="19" priority="50618">
      <formula>OR(AH211="CT",AH211="SCIK",AH211="CUMIL")</formula>
    </cfRule>
    <cfRule type="expression" dxfId="9" priority="50619">
      <formula>OR(AH211="TR",AH211="TDM",AH211="PKT")</formula>
    </cfRule>
    <cfRule type="cellIs" dxfId="15" priority="50611" operator="equal">
      <formula>"EG (WFO)"</formula>
    </cfRule>
    <cfRule type="cellIs" dxfId="15" priority="50612" operator="equal">
      <formula>"EE (WFO)"</formula>
    </cfRule>
    <cfRule type="cellIs" dxfId="15" priority="50613" operator="equal">
      <formula>"EC (WFO)"</formula>
    </cfRule>
    <cfRule type="cellIs" dxfId="15" priority="50607" operator="equal">
      <formula>"EO (WFO)"</formula>
    </cfRule>
    <cfRule type="cellIs" dxfId="53" priority="50608" operator="equal">
      <formula>"EK (WFO)"</formula>
    </cfRule>
    <cfRule type="cellIs" dxfId="54" priority="50609" operator="equal">
      <formula>"FI (WFO)"</formula>
    </cfRule>
    <cfRule type="cellIs" dxfId="55" priority="50610" operator="equal">
      <formula>"FG (WFO)"</formula>
    </cfRule>
    <cfRule type="expression" dxfId="21" priority="50601">
      <formula>OR(AH211="FI")</formula>
    </cfRule>
    <cfRule type="expression" dxfId="3" priority="50602">
      <formula>OR(AH211="L",AH211="OTG")</formula>
    </cfRule>
    <cfRule type="expression" dxfId="20" priority="50603">
      <formula>OR(AH211="FG")</formula>
    </cfRule>
    <cfRule type="expression" dxfId="50" priority="50604">
      <formula>OR(AH211="OP",AH211="RS",AH211="RTS",#REF!="PRM",AH211="CB")</formula>
    </cfRule>
    <cfRule type="expression" dxfId="19" priority="50605">
      <formula>OR(AH211="CT",AH211="SCIK",AH211="CUMIL")</formula>
    </cfRule>
    <cfRule type="expression" dxfId="9" priority="50606">
      <formula>OR(AH211="TR",AH211="TDM",AH211="PKT")</formula>
    </cfRule>
    <cfRule type="cellIs" dxfId="15" priority="50598" operator="equal">
      <formula>"EG (WFO)"</formula>
    </cfRule>
    <cfRule type="cellIs" dxfId="15" priority="50599" operator="equal">
      <formula>"EE (WFO)"</formula>
    </cfRule>
    <cfRule type="cellIs" dxfId="15" priority="50600" operator="equal">
      <formula>"EC (WFO)"</formula>
    </cfRule>
  </conditionalFormatting>
  <conditionalFormatting sqref="AI211">
    <cfRule type="expression" dxfId="21" priority="50918">
      <formula>OR(AI211="FI")</formula>
    </cfRule>
    <cfRule type="expression" dxfId="3" priority="50919">
      <formula>OR(AI211="L",AI211="OTG")</formula>
    </cfRule>
    <cfRule type="expression" dxfId="20" priority="50920">
      <formula>OR(AI211="FG")</formula>
    </cfRule>
    <cfRule type="expression" dxfId="50" priority="50921">
      <formula>OR(AI211="OP",AI211="RS",AI211="RTS",#REF!="PRM",AI211="CB")</formula>
    </cfRule>
    <cfRule type="expression" dxfId="19" priority="50922">
      <formula>OR(AI211="CT",AI211="SCIK",AI211="CUMIL")</formula>
    </cfRule>
    <cfRule type="expression" dxfId="9" priority="50923">
      <formula>OR(AI211="TR",AI211="TDM",AI211="PKT")</formula>
    </cfRule>
    <cfRule type="cellIs" dxfId="15" priority="50915" operator="equal">
      <formula>"EG (WFO)"</formula>
    </cfRule>
    <cfRule type="cellIs" dxfId="15" priority="50916" operator="equal">
      <formula>"EE (WFO)"</formula>
    </cfRule>
    <cfRule type="cellIs" dxfId="15" priority="50917" operator="equal">
      <formula>"EC (WFO)"</formula>
    </cfRule>
    <cfRule type="expression" dxfId="21" priority="50779">
      <formula>OR(AI211="FI")</formula>
    </cfRule>
    <cfRule type="expression" dxfId="3" priority="50780">
      <formula>OR(AI211="L",AI211="OTG")</formula>
    </cfRule>
    <cfRule type="expression" dxfId="20" priority="50781">
      <formula>OR(AI211="FG")</formula>
    </cfRule>
    <cfRule type="expression" dxfId="50" priority="50782">
      <formula>OR(AI211="OP",AI211="RS",AI211="RTS",#REF!="PRM",AI211="CB")</formula>
    </cfRule>
    <cfRule type="expression" dxfId="19" priority="50783">
      <formula>OR(AI211="CT",AI211="SCIK",AI211="CUMIL")</formula>
    </cfRule>
    <cfRule type="expression" dxfId="9" priority="50784">
      <formula>OR(AI211="TR",AI211="TDM",AI211="PKT")</formula>
    </cfRule>
    <cfRule type="expression" dxfId="21" priority="50773">
      <formula>OR(AI211="FI")</formula>
    </cfRule>
    <cfRule type="expression" dxfId="3" priority="50774">
      <formula>OR(AI211="L",AI211="OTG")</formula>
    </cfRule>
    <cfRule type="expression" dxfId="20" priority="50775">
      <formula>OR(AI211="FG")</formula>
    </cfRule>
    <cfRule type="expression" dxfId="50" priority="50776">
      <formula>OR(AI211="OP",AI211="RS",AI211="RTS",#REF!="PRM",AI211="CB")</formula>
    </cfRule>
    <cfRule type="expression" dxfId="19" priority="50777">
      <formula>OR(AI211="CT",AI211="SCIK",AI211="CUMIL")</formula>
    </cfRule>
    <cfRule type="expression" dxfId="9" priority="50778">
      <formula>OR(AI211="TR",AI211="TDM",AI211="PKT")</formula>
    </cfRule>
    <cfRule type="expression" dxfId="21" priority="50767">
      <formula>OR(AI211="FI")</formula>
    </cfRule>
    <cfRule type="expression" dxfId="3" priority="50768">
      <formula>OR(AI211="L",AI211="OTG")</formula>
    </cfRule>
    <cfRule type="expression" dxfId="20" priority="50769">
      <formula>OR(AI211="FG")</formula>
    </cfRule>
    <cfRule type="expression" dxfId="50" priority="50770">
      <formula>OR(AI211="OP",AI211="RS",AI211="RTS",#REF!="PRM",AI211="CB")</formula>
    </cfRule>
    <cfRule type="expression" dxfId="19" priority="50771">
      <formula>OR(AI211="CT",AI211="SCIK",AI211="CUMIL")</formula>
    </cfRule>
    <cfRule type="expression" dxfId="9" priority="50772">
      <formula>OR(AI211="TR",AI211="TDM",AI211="PKT")</formula>
    </cfRule>
    <cfRule type="cellIs" dxfId="15" priority="50764" operator="equal">
      <formula>"EG (WFO)"</formula>
    </cfRule>
    <cfRule type="cellIs" dxfId="15" priority="50765" operator="equal">
      <formula>"EE (WFO)"</formula>
    </cfRule>
    <cfRule type="cellIs" dxfId="15" priority="50766" operator="equal">
      <formula>"EC (WFO)"</formula>
    </cfRule>
    <cfRule type="expression" dxfId="21" priority="50758">
      <formula>OR(AI211="FI")</formula>
    </cfRule>
    <cfRule type="expression" dxfId="3" priority="50759">
      <formula>OR(AI211="L",AI211="OTG")</formula>
    </cfRule>
    <cfRule type="expression" dxfId="20" priority="50760">
      <formula>OR(AI211="FG")</formula>
    </cfRule>
    <cfRule type="expression" dxfId="50" priority="50761">
      <formula>OR(AI211="OP",AI211="RS",AI211="RTS",#REF!="PRM",AI211="CB")</formula>
    </cfRule>
    <cfRule type="expression" dxfId="19" priority="50762">
      <formula>OR(AI211="CT",AI211="SCIK",AI211="CUMIL")</formula>
    </cfRule>
    <cfRule type="expression" dxfId="9" priority="50763">
      <formula>OR(AI211="TR",AI211="TDM",AI211="PKT")</formula>
    </cfRule>
  </conditionalFormatting>
  <conditionalFormatting sqref="AJ211">
    <cfRule type="expression" dxfId="21" priority="50103">
      <formula>OR(AJ211="FI")</formula>
    </cfRule>
    <cfRule type="expression" dxfId="3" priority="50104">
      <formula>OR(AJ211="L",AJ211="OTG")</formula>
    </cfRule>
    <cfRule type="expression" dxfId="20" priority="50105">
      <formula>OR(AJ211="FG")</formula>
    </cfRule>
    <cfRule type="expression" dxfId="50" priority="50106">
      <formula>OR(AJ211="OP",AJ211="RS",AJ211="RTS",#REF!="PRM",AJ211="CB")</formula>
    </cfRule>
    <cfRule type="expression" dxfId="19" priority="50107">
      <formula>OR(AJ211="CT",AJ211="SCIK",AJ211="CUMIL")</formula>
    </cfRule>
    <cfRule type="expression" dxfId="9" priority="50108">
      <formula>OR(AJ211="TR",AJ211="TDM",AJ211="PKT")</formula>
    </cfRule>
    <cfRule type="cellIs" dxfId="15" priority="50100" operator="equal">
      <formula>"EG (WFO)"</formula>
    </cfRule>
    <cfRule type="cellIs" dxfId="15" priority="50101" operator="equal">
      <formula>"EE (WFO)"</formula>
    </cfRule>
    <cfRule type="cellIs" dxfId="15" priority="50102" operator="equal">
      <formula>"EC (WFO)"</formula>
    </cfRule>
    <cfRule type="cellIs" dxfId="15" priority="50096" operator="equal">
      <formula>"EO (WFO)"</formula>
    </cfRule>
    <cfRule type="cellIs" dxfId="53" priority="50097" operator="equal">
      <formula>"EK (WFO)"</formula>
    </cfRule>
    <cfRule type="cellIs" dxfId="54" priority="50098" operator="equal">
      <formula>"FI (WFO)"</formula>
    </cfRule>
    <cfRule type="cellIs" dxfId="55" priority="50099" operator="equal">
      <formula>"FG (WFO)"</formula>
    </cfRule>
    <cfRule type="expression" dxfId="21" priority="50090">
      <formula>OR(AJ211="FI")</formula>
    </cfRule>
    <cfRule type="expression" dxfId="3" priority="50091">
      <formula>OR(AJ211="L",AJ211="OTG")</formula>
    </cfRule>
    <cfRule type="expression" dxfId="20" priority="50092">
      <formula>OR(AJ211="FG")</formula>
    </cfRule>
    <cfRule type="expression" dxfId="50" priority="50093">
      <formula>OR(AJ211="OP",AJ211="RS",AJ211="RTS",#REF!="PRM",AJ211="CB")</formula>
    </cfRule>
    <cfRule type="expression" dxfId="19" priority="50094">
      <formula>OR(AJ211="CT",AJ211="SCIK",AJ211="CUMIL")</formula>
    </cfRule>
    <cfRule type="expression" dxfId="9" priority="50095">
      <formula>OR(AJ211="TR",AJ211="TDM",AJ211="PKT")</formula>
    </cfRule>
    <cfRule type="expression" dxfId="21" priority="50084">
      <formula>OR(AJ211="FI")</formula>
    </cfRule>
    <cfRule type="expression" dxfId="3" priority="50085">
      <formula>OR(AJ211="L",AJ211="OTG")</formula>
    </cfRule>
    <cfRule type="expression" dxfId="20" priority="50086">
      <formula>OR(AJ211="FG")</formula>
    </cfRule>
    <cfRule type="expression" dxfId="50" priority="50087">
      <formula>OR(AJ211="OP",AJ211="RS",AJ211="RTS",#REF!="PRM",AJ211="CB")</formula>
    </cfRule>
    <cfRule type="expression" dxfId="19" priority="50088">
      <formula>OR(AJ211="CT",AJ211="SCIK",AJ211="CUMIL")</formula>
    </cfRule>
    <cfRule type="expression" dxfId="9" priority="50089">
      <formula>OR(AJ211="TR",AJ211="TDM",AJ211="PKT")</formula>
    </cfRule>
  </conditionalFormatting>
  <conditionalFormatting sqref="AK211">
    <cfRule type="cellIs" dxfId="15" priority="47312" operator="equal">
      <formula>"EO (WFO)"</formula>
    </cfRule>
    <cfRule type="cellIs" dxfId="53" priority="47313" operator="equal">
      <formula>"EK (WFO)"</formula>
    </cfRule>
    <cfRule type="cellIs" dxfId="54" priority="47314" operator="equal">
      <formula>"FI (WFO)"</formula>
    </cfRule>
    <cfRule type="cellIs" dxfId="55" priority="47315" operator="equal">
      <formula>"FG (WFO)"</formula>
    </cfRule>
    <cfRule type="expression" dxfId="21" priority="47306">
      <formula>OR(AK211="FI")</formula>
    </cfRule>
    <cfRule type="expression" dxfId="3" priority="47307">
      <formula>OR(AK211="L",AK211="OTG")</formula>
    </cfRule>
    <cfRule type="expression" dxfId="20" priority="47308">
      <formula>OR(AK211="FG")</formula>
    </cfRule>
    <cfRule type="expression" dxfId="50" priority="47309">
      <formula>OR(AK211="OP",AK211="RS",AK211="RTS",#REF!="PRM",AK211="CB")</formula>
    </cfRule>
    <cfRule type="expression" dxfId="19" priority="47310">
      <formula>OR(AK211="CT",AK211="SCIK",AK211="CUMIL")</formula>
    </cfRule>
    <cfRule type="expression" dxfId="9" priority="47311">
      <formula>OR(AK211="TR",AK211="TDM",AK211="PKT")</formula>
    </cfRule>
    <cfRule type="cellIs" dxfId="15" priority="47303" operator="equal">
      <formula>"EG (WFO)"</formula>
    </cfRule>
    <cfRule type="cellIs" dxfId="15" priority="47304" operator="equal">
      <formula>"EE (WFO)"</formula>
    </cfRule>
    <cfRule type="cellIs" dxfId="15" priority="47305" operator="equal">
      <formula>"EC (WFO)"</formula>
    </cfRule>
    <cfRule type="expression" dxfId="21" priority="47297">
      <formula>OR(AK211="FI")</formula>
    </cfRule>
    <cfRule type="expression" dxfId="3" priority="47298">
      <formula>OR(AK211="L",AK211="OTG")</formula>
    </cfRule>
    <cfRule type="expression" dxfId="20" priority="47299">
      <formula>OR(AK211="FG")</formula>
    </cfRule>
    <cfRule type="expression" dxfId="50" priority="47300">
      <formula>OR(AK211="OP",AK211="RS",AK211="RTS",#REF!="PRM",AK211="CB")</formula>
    </cfRule>
    <cfRule type="expression" dxfId="19" priority="47301">
      <formula>OR(AK211="CT",AK211="SCIK",AK211="CUMIL")</formula>
    </cfRule>
    <cfRule type="expression" dxfId="9" priority="47302">
      <formula>OR(AK211="TR",AK211="TDM",AK211="PKT")</formula>
    </cfRule>
    <cfRule type="cellIs" dxfId="15" priority="47294" operator="equal">
      <formula>"EG (WFO)"</formula>
    </cfRule>
    <cfRule type="cellIs" dxfId="15" priority="47295" operator="equal">
      <formula>"EE (WFO)"</formula>
    </cfRule>
    <cfRule type="cellIs" dxfId="15" priority="47296" operator="equal">
      <formula>"EC (WFO)"</formula>
    </cfRule>
  </conditionalFormatting>
  <conditionalFormatting sqref="E212">
    <cfRule type="cellIs" dxfId="15" priority="22060" operator="equal">
      <formula>"EO (WFO)"</formula>
    </cfRule>
    <cfRule type="cellIs" dxfId="53" priority="22061" operator="equal">
      <formula>"EK (WFO)"</formula>
    </cfRule>
    <cfRule type="cellIs" dxfId="54" priority="22062" operator="equal">
      <formula>"FI (WFO)"</formula>
    </cfRule>
    <cfRule type="cellIs" dxfId="55" priority="22063" operator="equal">
      <formula>"FG (WFO)"</formula>
    </cfRule>
  </conditionalFormatting>
  <conditionalFormatting sqref="G212">
    <cfRule type="cellIs" dxfId="13" priority="22058" operator="equal">
      <formula>"TR"</formula>
    </cfRule>
    <cfRule type="cellIs" dxfId="14" priority="22059" operator="equal">
      <formula>"FG (WFO)"</formula>
    </cfRule>
  </conditionalFormatting>
  <conditionalFormatting sqref="H212:J212">
    <cfRule type="expression" dxfId="21" priority="22052">
      <formula>OR(H212="FI")</formula>
    </cfRule>
    <cfRule type="expression" dxfId="3" priority="22053">
      <formula>OR(H212="L",H212="OTG")</formula>
    </cfRule>
    <cfRule type="expression" dxfId="20" priority="22054">
      <formula>OR(H212="FG")</formula>
    </cfRule>
    <cfRule type="expression" dxfId="50" priority="22055">
      <formula>OR(H212="OP",H212="RS",H212="RTS",#REF!="PRM",H212="CB")</formula>
    </cfRule>
    <cfRule type="expression" dxfId="19" priority="22056">
      <formula>OR(H212="CT",H212="SCIK",H212="CUMIL")</formula>
    </cfRule>
    <cfRule type="expression" dxfId="9" priority="22057">
      <formula>OR(H212="TR",H212="TDM",H212="PKT")</formula>
    </cfRule>
    <cfRule type="cellIs" dxfId="15" priority="22031" operator="equal">
      <formula>"EG (WFO)"</formula>
    </cfRule>
    <cfRule type="cellIs" dxfId="15" priority="22050" operator="equal">
      <formula>"EE (WFO)"</formula>
    </cfRule>
    <cfRule type="cellIs" dxfId="15" priority="22051" operator="equal">
      <formula>"EC (WFO)"</formula>
    </cfRule>
    <cfRule type="expression" dxfId="21" priority="22044">
      <formula>OR(H212="FI")</formula>
    </cfRule>
    <cfRule type="expression" dxfId="3" priority="22045">
      <formula>OR(H212="L",H212="OTG")</formula>
    </cfRule>
    <cfRule type="expression" dxfId="20" priority="22046">
      <formula>OR(H212="FG")</formula>
    </cfRule>
    <cfRule type="expression" dxfId="50" priority="22047">
      <formula>OR(H212="OP",H212="RS",H212="RTS",#REF!="PRM",H212="CB")</formula>
    </cfRule>
    <cfRule type="expression" dxfId="19" priority="22048">
      <formula>OR(H212="CT",H212="SCIK",H212="CUMIL")</formula>
    </cfRule>
    <cfRule type="expression" dxfId="9" priority="22049">
      <formula>OR(H212="TR",H212="TDM",H212="PKT")</formula>
    </cfRule>
    <cfRule type="expression" dxfId="21" priority="22038">
      <formula>OR(H212="FI")</formula>
    </cfRule>
    <cfRule type="expression" dxfId="3" priority="22039">
      <formula>OR(H212="L",H212="OTG")</formula>
    </cfRule>
    <cfRule type="expression" dxfId="20" priority="22040">
      <formula>OR(H212="FG")</formula>
    </cfRule>
    <cfRule type="expression" dxfId="50" priority="22041">
      <formula>OR(H212="OP",H212="RS",H212="RTS",#REF!="PRM",H212="CB")</formula>
    </cfRule>
    <cfRule type="expression" dxfId="19" priority="22042">
      <formula>OR(H212="CT",H212="SCIK",H212="CUMIL")</formula>
    </cfRule>
    <cfRule type="expression" dxfId="9" priority="22043">
      <formula>OR(H212="TR",H212="TDM",H212="PKT")</formula>
    </cfRule>
    <cfRule type="expression" dxfId="21" priority="22032">
      <formula>OR(H212="FI")</formula>
    </cfRule>
    <cfRule type="expression" dxfId="3" priority="22033">
      <formula>OR(H212="L",H212="OTG")</formula>
    </cfRule>
    <cfRule type="expression" dxfId="20" priority="22034">
      <formula>OR(H212="FG")</formula>
    </cfRule>
    <cfRule type="expression" dxfId="50" priority="22035">
      <formula>OR(H212="OP",H212="RS",H212="RTS",#REF!="PRM",H212="CB")</formula>
    </cfRule>
    <cfRule type="expression" dxfId="19" priority="22036">
      <formula>OR(H212="CT",H212="SCIK",H212="CUMIL")</formula>
    </cfRule>
    <cfRule type="expression" dxfId="9" priority="22037">
      <formula>OR(H212="TR",H212="TDM",H212="PKT")</formula>
    </cfRule>
    <cfRule type="cellIs" dxfId="15" priority="22027" operator="equal">
      <formula>"EO (WFO)"</formula>
    </cfRule>
    <cfRule type="cellIs" dxfId="53" priority="22028" operator="equal">
      <formula>"EK (WFO)"</formula>
    </cfRule>
    <cfRule type="cellIs" dxfId="54" priority="22029" operator="equal">
      <formula>"FI (WFO)"</formula>
    </cfRule>
    <cfRule type="cellIs" dxfId="55" priority="22030" operator="equal">
      <formula>"FG (WFO)"</formula>
    </cfRule>
    <cfRule type="expression" dxfId="21" priority="22021">
      <formula>OR(H212="FI")</formula>
    </cfRule>
    <cfRule type="expression" dxfId="3" priority="22022">
      <formula>OR(H212="L",H212="OTG")</formula>
    </cfRule>
    <cfRule type="expression" dxfId="20" priority="22023">
      <formula>OR(H212="FG")</formula>
    </cfRule>
    <cfRule type="expression" dxfId="50" priority="22024">
      <formula>OR(H212="OP",H212="RS",H212="RTS",#REF!="PRM",H212="CB")</formula>
    </cfRule>
    <cfRule type="expression" dxfId="19" priority="22025">
      <formula>OR(H212="CT",H212="SCIK",H212="CUMIL")</formula>
    </cfRule>
    <cfRule type="expression" dxfId="9" priority="22026">
      <formula>OR(H212="TR",H212="TDM",H212="PKT")</formula>
    </cfRule>
    <cfRule type="cellIs" dxfId="15" priority="22018" operator="equal">
      <formula>"EG (WFO)"</formula>
    </cfRule>
    <cfRule type="cellIs" dxfId="15" priority="22019" operator="equal">
      <formula>"EE (WFO)"</formula>
    </cfRule>
    <cfRule type="cellIs" dxfId="15" priority="22020" operator="equal">
      <formula>"EC (WFO)"</formula>
    </cfRule>
  </conditionalFormatting>
  <conditionalFormatting sqref="H212:AA212">
    <cfRule type="cellIs" dxfId="81" priority="21744" operator="equal">
      <formula>"EQ (WFO)"</formula>
    </cfRule>
    <cfRule type="cellIs" dxfId="27" priority="21745" operator="equal">
      <formula>"OUT"</formula>
    </cfRule>
  </conditionalFormatting>
  <conditionalFormatting sqref="K212:M212">
    <cfRule type="expression" dxfId="21" priority="21798">
      <formula>OR(K212="FI")</formula>
    </cfRule>
    <cfRule type="expression" dxfId="20" priority="21799">
      <formula>OR(K212="FG")</formula>
    </cfRule>
    <cfRule type="expression" dxfId="3" priority="21800">
      <formula>OR(K212="L",K212="OTG")</formula>
    </cfRule>
    <cfRule type="expression" dxfId="50" priority="21801">
      <formula>OR(K212="OP",K212="RS",K212="RTS",K212="PRM",K212="CB")</formula>
    </cfRule>
    <cfRule type="expression" dxfId="19" priority="21802">
      <formula>OR(K212="CT",K212="SCIK",K212="CUMIL")</formula>
    </cfRule>
    <cfRule type="expression" dxfId="9" priority="21803">
      <formula>OR(K212="TR",K212="TDM",K212="PKT")</formula>
    </cfRule>
    <cfRule type="cellIs" dxfId="15" priority="21796" operator="equal">
      <formula>"EE (WFO)"</formula>
    </cfRule>
    <cfRule type="cellIs" dxfId="15" priority="21797" operator="equal">
      <formula>"EC (WFO)"</formula>
    </cfRule>
    <cfRule type="cellIs" dxfId="55" priority="21792" operator="equal">
      <formula>"FG (WFO)"</formula>
    </cfRule>
    <cfRule type="cellIs" dxfId="15" priority="21793" operator="equal">
      <formula>"FG (WFO)"</formula>
    </cfRule>
    <cfRule type="cellIs" dxfId="15" priority="21794" operator="equal">
      <formula>"EO (WFO)"</formula>
    </cfRule>
    <cfRule type="cellIs" dxfId="15" priority="21795" operator="equal">
      <formula>"EK (WFO)"</formula>
    </cfRule>
  </conditionalFormatting>
  <conditionalFormatting sqref="N212:O212">
    <cfRule type="expression" dxfId="21" priority="21911">
      <formula>OR(N212="FI")</formula>
    </cfRule>
    <cfRule type="expression" dxfId="3" priority="21912">
      <formula>OR(N212="L",N212="OTG")</formula>
    </cfRule>
    <cfRule type="expression" dxfId="20" priority="21913">
      <formula>OR(N212="FG")</formula>
    </cfRule>
    <cfRule type="expression" dxfId="50" priority="21914">
      <formula>OR(N212="OP",N212="RS",N212="RTS",#REF!="PRM",N212="CB")</formula>
    </cfRule>
    <cfRule type="expression" dxfId="19" priority="21915">
      <formula>OR(N212="CT",N212="SCIK",N212="CUMIL")</formula>
    </cfRule>
    <cfRule type="expression" dxfId="9" priority="21916">
      <formula>OR(N212="TR",N212="TDM",N212="PKT")</formula>
    </cfRule>
    <cfRule type="cellIs" dxfId="15" priority="21908" operator="equal">
      <formula>"EG (WFO)"</formula>
    </cfRule>
    <cfRule type="cellIs" dxfId="15" priority="21909" operator="equal">
      <formula>"EE (WFO)"</formula>
    </cfRule>
    <cfRule type="cellIs" dxfId="15" priority="21910" operator="equal">
      <formula>"EC (WFO)"</formula>
    </cfRule>
    <cfRule type="cellIs" dxfId="15" priority="21904" operator="equal">
      <formula>"EO (WFO)"</formula>
    </cfRule>
    <cfRule type="cellIs" dxfId="53" priority="21905" operator="equal">
      <formula>"EK (WFO)"</formula>
    </cfRule>
    <cfRule type="cellIs" dxfId="54" priority="21906" operator="equal">
      <formula>"FI (WFO)"</formula>
    </cfRule>
    <cfRule type="cellIs" dxfId="55" priority="21907" operator="equal">
      <formula>"FG (WFO)"</formula>
    </cfRule>
    <cfRule type="expression" dxfId="21" priority="21898">
      <formula>OR(N212="FI")</formula>
    </cfRule>
    <cfRule type="expression" dxfId="3" priority="21899">
      <formula>OR(N212="L",N212="OTG")</formula>
    </cfRule>
    <cfRule type="expression" dxfId="20" priority="21900">
      <formula>OR(N212="FG")</formula>
    </cfRule>
    <cfRule type="expression" dxfId="50" priority="21901">
      <formula>OR(N212="OP",N212="RS",N212="RTS",#REF!="PRM",N212="CB")</formula>
    </cfRule>
    <cfRule type="expression" dxfId="19" priority="21902">
      <formula>OR(N212="CT",N212="SCIK",N212="CUMIL")</formula>
    </cfRule>
    <cfRule type="expression" dxfId="9" priority="21903">
      <formula>OR(N212="TR",N212="TDM",N212="PKT")</formula>
    </cfRule>
    <cfRule type="expression" dxfId="21" priority="21892">
      <formula>OR(N212="FI")</formula>
    </cfRule>
    <cfRule type="expression" dxfId="3" priority="21893">
      <formula>OR(N212="L",N212="OTG")</formula>
    </cfRule>
    <cfRule type="expression" dxfId="20" priority="21894">
      <formula>OR(N212="FG")</formula>
    </cfRule>
    <cfRule type="expression" dxfId="50" priority="21895">
      <formula>OR(N212="OP",N212="RS",N212="RTS",#REF!="PRM",N212="CB")</formula>
    </cfRule>
    <cfRule type="expression" dxfId="19" priority="21896">
      <formula>OR(N212="CT",N212="SCIK",N212="CUMIL")</formula>
    </cfRule>
    <cfRule type="expression" dxfId="9" priority="21897">
      <formula>OR(N212="TR",N212="TDM",N212="PKT")</formula>
    </cfRule>
    <cfRule type="expression" dxfId="21" priority="21886">
      <formula>OR(N212="FI")</formula>
    </cfRule>
    <cfRule type="expression" dxfId="3" priority="21887">
      <formula>OR(N212="L",N212="OTG")</formula>
    </cfRule>
    <cfRule type="expression" dxfId="20" priority="21888">
      <formula>OR(N212="FG")</formula>
    </cfRule>
    <cfRule type="expression" dxfId="50" priority="21889">
      <formula>OR(N212="OP",N212="RS",N212="RTS",#REF!="PRM",N212="CB")</formula>
    </cfRule>
    <cfRule type="expression" dxfId="19" priority="21890">
      <formula>OR(N212="CT",N212="SCIK",N212="CUMIL")</formula>
    </cfRule>
    <cfRule type="expression" dxfId="9" priority="21891">
      <formula>OR(N212="TR",N212="TDM",N212="PKT")</formula>
    </cfRule>
    <cfRule type="expression" dxfId="21" priority="21880">
      <formula>OR(N212="FI")</formula>
    </cfRule>
    <cfRule type="expression" dxfId="3" priority="21881">
      <formula>OR(N212="L",N212="OTG")</formula>
    </cfRule>
    <cfRule type="expression" dxfId="20" priority="21882">
      <formula>OR(N212="FG")</formula>
    </cfRule>
    <cfRule type="expression" dxfId="50" priority="21883">
      <formula>OR(N212="OP",N212="RS",N212="RTS",#REF!="PRM",N212="CB")</formula>
    </cfRule>
    <cfRule type="expression" dxfId="19" priority="21884">
      <formula>OR(N212="CT",N212="SCIK",N212="CUMIL")</formula>
    </cfRule>
    <cfRule type="expression" dxfId="9" priority="21885">
      <formula>OR(N212="TR",N212="TDM",N212="PKT")</formula>
    </cfRule>
    <cfRule type="expression" dxfId="21" priority="21874">
      <formula>OR(N212="FI")</formula>
    </cfRule>
    <cfRule type="expression" dxfId="3" priority="21875">
      <formula>OR(N212="L",N212="OTG")</formula>
    </cfRule>
    <cfRule type="expression" dxfId="20" priority="21876">
      <formula>OR(N212="FG")</formula>
    </cfRule>
    <cfRule type="expression" dxfId="50" priority="21877">
      <formula>OR(N212="OP",N212="RS",N212="RTS",#REF!="PRM",N212="CB")</formula>
    </cfRule>
    <cfRule type="expression" dxfId="19" priority="21878">
      <formula>OR(N212="CT",N212="SCIK",N212="CUMIL")</formula>
    </cfRule>
    <cfRule type="expression" dxfId="9" priority="21879">
      <formula>OR(N212="TR",N212="TDM",N212="PKT")</formula>
    </cfRule>
    <cfRule type="cellIs" dxfId="15" priority="21871" operator="equal">
      <formula>"EG (WFO)"</formula>
    </cfRule>
    <cfRule type="cellIs" dxfId="15" priority="21872" operator="equal">
      <formula>"EE (WFO)"</formula>
    </cfRule>
    <cfRule type="cellIs" dxfId="15" priority="21873" operator="equal">
      <formula>"EC (WFO)"</formula>
    </cfRule>
    <cfRule type="expression" dxfId="21" priority="21865">
      <formula>OR(N212="FI")</formula>
    </cfRule>
    <cfRule type="expression" dxfId="3" priority="21866">
      <formula>OR(N212="L",N212="OTG")</formula>
    </cfRule>
    <cfRule type="expression" dxfId="20" priority="21867">
      <formula>OR(N212="FG")</formula>
    </cfRule>
    <cfRule type="expression" dxfId="50" priority="21868">
      <formula>OR(N212="OP",N212="RS",N212="RTS",#REF!="PRM",N212="CB")</formula>
    </cfRule>
    <cfRule type="expression" dxfId="19" priority="21869">
      <formula>OR(N212="CT",N212="SCIK",N212="CUMIL")</formula>
    </cfRule>
    <cfRule type="expression" dxfId="9" priority="21870">
      <formula>OR(N212="TR",N212="TDM",N212="PKT")</formula>
    </cfRule>
    <cfRule type="expression" dxfId="21" priority="21859">
      <formula>OR(N212="FI")</formula>
    </cfRule>
    <cfRule type="expression" dxfId="3" priority="21860">
      <formula>OR(N212="L",N212="OTG")</formula>
    </cfRule>
    <cfRule type="expression" dxfId="20" priority="21861">
      <formula>OR(N212="FG")</formula>
    </cfRule>
    <cfRule type="expression" dxfId="50" priority="21862">
      <formula>OR(N212="OP",N212="RS",N212="RTS",#REF!="PRM",N212="CB")</formula>
    </cfRule>
    <cfRule type="expression" dxfId="19" priority="21863">
      <formula>OR(N212="CT",N212="SCIK",N212="CUMIL")</formula>
    </cfRule>
    <cfRule type="expression" dxfId="9" priority="21864">
      <formula>OR(N212="TR",N212="TDM",N212="PKT")</formula>
    </cfRule>
    <cfRule type="expression" dxfId="21" priority="21853">
      <formula>OR(N212="FI")</formula>
    </cfRule>
    <cfRule type="expression" dxfId="3" priority="21854">
      <formula>OR(N212="L",N212="OTG")</formula>
    </cfRule>
    <cfRule type="expression" dxfId="20" priority="21855">
      <formula>OR(N212="FG")</formula>
    </cfRule>
    <cfRule type="expression" dxfId="50" priority="21856">
      <formula>OR(N212="OP",N212="RS",N212="RTS",#REF!="PRM",N212="CB")</formula>
    </cfRule>
    <cfRule type="expression" dxfId="19" priority="21857">
      <formula>OR(N212="CT",N212="SCIK",N212="CUMIL")</formula>
    </cfRule>
    <cfRule type="expression" dxfId="9" priority="21858">
      <formula>OR(N212="TR",N212="TDM",N212="PKT")</formula>
    </cfRule>
    <cfRule type="cellIs" dxfId="15" priority="21850" operator="equal">
      <formula>"EG (WFO)"</formula>
    </cfRule>
    <cfRule type="cellIs" dxfId="15" priority="21851" operator="equal">
      <formula>"EE (WFO)"</formula>
    </cfRule>
    <cfRule type="cellIs" dxfId="15" priority="21852" operator="equal">
      <formula>"EC (WFO)"</formula>
    </cfRule>
    <cfRule type="expression" dxfId="21" priority="21844">
      <formula>OR(N212="FI")</formula>
    </cfRule>
    <cfRule type="expression" dxfId="3" priority="21845">
      <formula>OR(N212="L",N212="OTG")</formula>
    </cfRule>
    <cfRule type="expression" dxfId="20" priority="21846">
      <formula>OR(N212="FG")</formula>
    </cfRule>
    <cfRule type="expression" dxfId="50" priority="21847">
      <formula>OR(N212="OP",N212="RS",N212="RTS",#REF!="PRM",N212="CB")</formula>
    </cfRule>
    <cfRule type="expression" dxfId="19" priority="21848">
      <formula>OR(N212="CT",N212="SCIK",N212="CUMIL")</formula>
    </cfRule>
    <cfRule type="expression" dxfId="9" priority="21849">
      <formula>OR(N212="TR",N212="TDM",N212="PKT")</formula>
    </cfRule>
    <cfRule type="expression" dxfId="21" priority="21838">
      <formula>OR(N212="FI")</formula>
    </cfRule>
    <cfRule type="expression" dxfId="3" priority="21839">
      <formula>OR(N212="L",N212="OTG")</formula>
    </cfRule>
    <cfRule type="expression" dxfId="20" priority="21840">
      <formula>OR(N212="FG")</formula>
    </cfRule>
    <cfRule type="expression" dxfId="50" priority="21841">
      <formula>OR(N212="OP",N212="RS",N212="RTS",#REF!="PRM",N212="CB")</formula>
    </cfRule>
    <cfRule type="expression" dxfId="19" priority="21842">
      <formula>OR(N212="CT",N212="SCIK",N212="CUMIL")</formula>
    </cfRule>
    <cfRule type="expression" dxfId="9" priority="21843">
      <formula>OR(N212="TR",N212="TDM",N212="PKT")</formula>
    </cfRule>
    <cfRule type="expression" dxfId="21" priority="21832">
      <formula>OR(N212="FI")</formula>
    </cfRule>
    <cfRule type="expression" dxfId="3" priority="21833">
      <formula>OR(N212="L",N212="OTG")</formula>
    </cfRule>
    <cfRule type="expression" dxfId="20" priority="21834">
      <formula>OR(N212="FG")</formula>
    </cfRule>
    <cfRule type="expression" dxfId="50" priority="21835">
      <formula>OR(N212="OP",N212="RS",N212="RTS",#REF!="PRM",N212="CB")</formula>
    </cfRule>
    <cfRule type="expression" dxfId="19" priority="21836">
      <formula>OR(N212="CT",N212="SCIK",N212="CUMIL")</formula>
    </cfRule>
    <cfRule type="expression" dxfId="9" priority="21837">
      <formula>OR(N212="TR",N212="TDM",N212="PKT")</formula>
    </cfRule>
    <cfRule type="expression" dxfId="21" priority="21826">
      <formula>OR(N212="FI")</formula>
    </cfRule>
    <cfRule type="expression" dxfId="3" priority="21827">
      <formula>OR(N212="L",N212="OTG")</formula>
    </cfRule>
    <cfRule type="expression" dxfId="20" priority="21828">
      <formula>OR(N212="FG")</formula>
    </cfRule>
    <cfRule type="expression" dxfId="50" priority="21829">
      <formula>OR(N212="OP",N212="RS",N212="RTS",#REF!="PRM",N212="CB")</formula>
    </cfRule>
    <cfRule type="expression" dxfId="19" priority="21830">
      <formula>OR(N212="CT",N212="SCIK",N212="CUMIL")</formula>
    </cfRule>
    <cfRule type="expression" dxfId="9" priority="21831">
      <formula>OR(N212="TR",N212="TDM",N212="PKT")</formula>
    </cfRule>
    <cfRule type="expression" dxfId="21" priority="21820">
      <formula>OR(N212="FI")</formula>
    </cfRule>
    <cfRule type="expression" dxfId="3" priority="21821">
      <formula>OR(N212="L",N212="OTG")</formula>
    </cfRule>
    <cfRule type="expression" dxfId="20" priority="21822">
      <formula>OR(N212="FG")</formula>
    </cfRule>
    <cfRule type="expression" dxfId="50" priority="21823">
      <formula>OR(N212="OP",N212="RS",N212="RTS",#REF!="PRM",N212="CB")</formula>
    </cfRule>
    <cfRule type="expression" dxfId="19" priority="21824">
      <formula>OR(N212="CT",N212="SCIK",N212="CUMIL")</formula>
    </cfRule>
    <cfRule type="expression" dxfId="9" priority="21825">
      <formula>OR(N212="TR",N212="TDM",N212="PKT")</formula>
    </cfRule>
    <cfRule type="cellIs" dxfId="15" priority="21817" operator="equal">
      <formula>"EG (WFO)"</formula>
    </cfRule>
    <cfRule type="cellIs" dxfId="15" priority="21818" operator="equal">
      <formula>"EE (WFO)"</formula>
    </cfRule>
    <cfRule type="cellIs" dxfId="15" priority="21819" operator="equal">
      <formula>"EC (WFO)"</formula>
    </cfRule>
  </conditionalFormatting>
  <conditionalFormatting sqref="P212:T212">
    <cfRule type="expression" dxfId="21" priority="22012">
      <formula>OR(P212="FI")</formula>
    </cfRule>
    <cfRule type="expression" dxfId="3" priority="22013">
      <formula>OR(P212="L",P212="OTG")</formula>
    </cfRule>
    <cfRule type="expression" dxfId="20" priority="22014">
      <formula>OR(P212="FG")</formula>
    </cfRule>
    <cfRule type="expression" dxfId="50" priority="22015">
      <formula>OR(P212="OP",P212="RS",P212="RTS",#REF!="PRM",P212="CB")</formula>
    </cfRule>
    <cfRule type="expression" dxfId="19" priority="22016">
      <formula>OR(P212="CT",P212="SCIK",P212="CUMIL")</formula>
    </cfRule>
    <cfRule type="expression" dxfId="9" priority="22017">
      <formula>OR(P212="TR",P212="TDM",P212="PKT")</formula>
    </cfRule>
    <cfRule type="cellIs" dxfId="15" priority="22009" operator="equal">
      <formula>"EG (WFO)"</formula>
    </cfRule>
    <cfRule type="cellIs" dxfId="15" priority="22010" operator="equal">
      <formula>"EE (WFO)"</formula>
    </cfRule>
    <cfRule type="cellIs" dxfId="15" priority="22011" operator="equal">
      <formula>"EC (WFO)"</formula>
    </cfRule>
    <cfRule type="cellIs" dxfId="15" priority="22005" operator="equal">
      <formula>"EO (WFO)"</formula>
    </cfRule>
    <cfRule type="cellIs" dxfId="53" priority="22006" operator="equal">
      <formula>"EK (WFO)"</formula>
    </cfRule>
    <cfRule type="cellIs" dxfId="54" priority="22007" operator="equal">
      <formula>"FI (WFO)"</formula>
    </cfRule>
    <cfRule type="cellIs" dxfId="55" priority="22008" operator="equal">
      <formula>"FG (WFO)"</formula>
    </cfRule>
    <cfRule type="expression" dxfId="21" priority="21999">
      <formula>OR(P212="FI")</formula>
    </cfRule>
    <cfRule type="expression" dxfId="3" priority="22000">
      <formula>OR(P212="L",P212="OTG")</formula>
    </cfRule>
    <cfRule type="expression" dxfId="20" priority="22001">
      <formula>OR(P212="FG")</formula>
    </cfRule>
    <cfRule type="expression" dxfId="50" priority="22002">
      <formula>OR(P212="OP",P212="RS",P212="RTS",#REF!="PRM",P212="CB")</formula>
    </cfRule>
    <cfRule type="expression" dxfId="19" priority="22003">
      <formula>OR(P212="CT",P212="SCIK",P212="CUMIL")</formula>
    </cfRule>
    <cfRule type="expression" dxfId="9" priority="22004">
      <formula>OR(P212="TR",P212="TDM",P212="PKT")</formula>
    </cfRule>
    <cfRule type="expression" dxfId="21" priority="21993">
      <formula>OR(P212="FI")</formula>
    </cfRule>
    <cfRule type="expression" dxfId="3" priority="21994">
      <formula>OR(P212="L",P212="OTG")</formula>
    </cfRule>
    <cfRule type="expression" dxfId="20" priority="21995">
      <formula>OR(P212="FG")</formula>
    </cfRule>
    <cfRule type="expression" dxfId="50" priority="21996">
      <formula>OR(P212="OP",P212="RS",P212="RTS",#REF!="PRM",P212="CB")</formula>
    </cfRule>
    <cfRule type="expression" dxfId="19" priority="21997">
      <formula>OR(P212="CT",P212="SCIK",P212="CUMIL")</formula>
    </cfRule>
    <cfRule type="expression" dxfId="9" priority="21998">
      <formula>OR(P212="TR",P212="TDM",P212="PKT")</formula>
    </cfRule>
    <cfRule type="cellIs" dxfId="15" priority="21990" operator="equal">
      <formula>"EG (WFO)"</formula>
    </cfRule>
    <cfRule type="cellIs" dxfId="15" priority="21991" operator="equal">
      <formula>"EE (WFO)"</formula>
    </cfRule>
    <cfRule type="cellIs" dxfId="15" priority="21992" operator="equal">
      <formula>"EC (WFO)"</formula>
    </cfRule>
    <cfRule type="expression" dxfId="21" priority="21984">
      <formula>OR(P212="FI")</formula>
    </cfRule>
    <cfRule type="expression" dxfId="3" priority="21985">
      <formula>OR(P212="L",P212="OTG")</formula>
    </cfRule>
    <cfRule type="expression" dxfId="20" priority="21986">
      <formula>OR(P212="FG")</formula>
    </cfRule>
    <cfRule type="expression" dxfId="50" priority="21987">
      <formula>OR(P212="OP",P212="RS",P212="RTS",#REF!="PRM",P212="CB")</formula>
    </cfRule>
    <cfRule type="expression" dxfId="19" priority="21988">
      <formula>OR(P212="CT",P212="SCIK",P212="CUMIL")</formula>
    </cfRule>
    <cfRule type="expression" dxfId="9" priority="21989">
      <formula>OR(P212="TR",P212="TDM",P212="PKT")</formula>
    </cfRule>
    <cfRule type="expression" dxfId="21" priority="21978">
      <formula>OR(P212="FI")</formula>
    </cfRule>
    <cfRule type="expression" dxfId="3" priority="21979">
      <formula>OR(P212="L",P212="OTG")</formula>
    </cfRule>
    <cfRule type="expression" dxfId="20" priority="21980">
      <formula>OR(P212="FG")</formula>
    </cfRule>
    <cfRule type="expression" dxfId="50" priority="21981">
      <formula>OR(P212="OP",P212="RS",P212="RTS",#REF!="PRM",P212="CB")</formula>
    </cfRule>
    <cfRule type="expression" dxfId="19" priority="21982">
      <formula>OR(P212="CT",P212="SCIK",P212="CUMIL")</formula>
    </cfRule>
    <cfRule type="expression" dxfId="9" priority="21983">
      <formula>OR(P212="TR",P212="TDM",P212="PKT")</formula>
    </cfRule>
    <cfRule type="expression" dxfId="21" priority="21972">
      <formula>OR(P212="FI")</formula>
    </cfRule>
    <cfRule type="expression" dxfId="3" priority="21973">
      <formula>OR(P212="L",P212="OTG")</formula>
    </cfRule>
    <cfRule type="expression" dxfId="20" priority="21974">
      <formula>OR(P212="FG")</formula>
    </cfRule>
    <cfRule type="expression" dxfId="50" priority="21975">
      <formula>OR(P212="OP",P212="RS",P212="RTS",#REF!="PRM",P212="CB")</formula>
    </cfRule>
    <cfRule type="expression" dxfId="19" priority="21976">
      <formula>OR(P212="CT",P212="SCIK",P212="CUMIL")</formula>
    </cfRule>
    <cfRule type="expression" dxfId="9" priority="21977">
      <formula>OR(P212="TR",P212="TDM",P212="PKT")</formula>
    </cfRule>
    <cfRule type="expression" dxfId="21" priority="21966">
      <formula>OR(P212="FI")</formula>
    </cfRule>
    <cfRule type="expression" dxfId="3" priority="21967">
      <formula>OR(P212="L",P212="OTG")</formula>
    </cfRule>
    <cfRule type="expression" dxfId="20" priority="21968">
      <formula>OR(P212="FG")</formula>
    </cfRule>
    <cfRule type="expression" dxfId="50" priority="21969">
      <formula>OR(P212="OP",P212="RS",P212="RTS",#REF!="PRM",P212="CB")</formula>
    </cfRule>
    <cfRule type="expression" dxfId="19" priority="21970">
      <formula>OR(P212="CT",P212="SCIK",P212="CUMIL")</formula>
    </cfRule>
    <cfRule type="expression" dxfId="9" priority="21971">
      <formula>OR(P212="TR",P212="TDM",P212="PKT")</formula>
    </cfRule>
    <cfRule type="expression" dxfId="21" priority="21960">
      <formula>OR(P212="FI")</formula>
    </cfRule>
    <cfRule type="expression" dxfId="3" priority="21961">
      <formula>OR(P212="L",P212="OTG")</formula>
    </cfRule>
    <cfRule type="expression" dxfId="20" priority="21962">
      <formula>OR(P212="FG")</formula>
    </cfRule>
    <cfRule type="expression" dxfId="50" priority="21963">
      <formula>OR(P212="OP",P212="RS",P212="RTS",#REF!="PRM",P212="CB")</formula>
    </cfRule>
    <cfRule type="expression" dxfId="19" priority="21964">
      <formula>OR(P212="CT",P212="SCIK",P212="CUMIL")</formula>
    </cfRule>
    <cfRule type="expression" dxfId="9" priority="21965">
      <formula>OR(P212="TR",P212="TDM",P212="PKT")</formula>
    </cfRule>
    <cfRule type="cellIs" dxfId="15" priority="21957" operator="equal">
      <formula>"EG (WFO)"</formula>
    </cfRule>
    <cfRule type="cellIs" dxfId="15" priority="21958" operator="equal">
      <formula>"EE (WFO)"</formula>
    </cfRule>
    <cfRule type="cellIs" dxfId="15" priority="21959" operator="equal">
      <formula>"EC (WFO)"</formula>
    </cfRule>
  </conditionalFormatting>
  <conditionalFormatting sqref="U212">
    <cfRule type="expression" dxfId="21" priority="21811">
      <formula>OR(U212="FI")</formula>
    </cfRule>
    <cfRule type="expression" dxfId="3" priority="21812">
      <formula>OR(U212="L",U212="OTG")</formula>
    </cfRule>
    <cfRule type="expression" dxfId="20" priority="21813">
      <formula>OR(U212="FG")</formula>
    </cfRule>
    <cfRule type="expression" dxfId="50" priority="21814">
      <formula>OR(U212="OP",U212="RS",U212="RTS",#REF!="PRM",U212="CB")</formula>
    </cfRule>
    <cfRule type="expression" dxfId="19" priority="21815">
      <formula>OR(U212="CT",U212="SCIK",U212="CUMIL")</formula>
    </cfRule>
    <cfRule type="expression" dxfId="9" priority="21816">
      <formula>OR(U212="TR",U212="TDM",U212="PKT")</formula>
    </cfRule>
    <cfRule type="cellIs" dxfId="15" priority="21808" operator="equal">
      <formula>"EG (WFO)"</formula>
    </cfRule>
    <cfRule type="cellIs" dxfId="15" priority="21809" operator="equal">
      <formula>"EE (WFO)"</formula>
    </cfRule>
    <cfRule type="cellIs" dxfId="15" priority="21810" operator="equal">
      <formula>"EC (WFO)"</formula>
    </cfRule>
    <cfRule type="cellIs" dxfId="15" priority="21804" operator="equal">
      <formula>"EO (WFO)"</formula>
    </cfRule>
    <cfRule type="cellIs" dxfId="53" priority="21805" operator="equal">
      <formula>"EK (WFO)"</formula>
    </cfRule>
    <cfRule type="cellIs" dxfId="54" priority="21806" operator="equal">
      <formula>"FI (WFO)"</formula>
    </cfRule>
    <cfRule type="cellIs" dxfId="55" priority="21807" operator="equal">
      <formula>"FG (WFO)"</formula>
    </cfRule>
  </conditionalFormatting>
  <conditionalFormatting sqref="Y212">
    <cfRule type="expression" dxfId="21" priority="21774">
      <formula>OR(Y212="FI")</formula>
    </cfRule>
    <cfRule type="expression" dxfId="3" priority="21775">
      <formula>OR(Y212="L",Y212="OTG")</formula>
    </cfRule>
    <cfRule type="expression" dxfId="20" priority="21776">
      <formula>OR(Y212="FG")</formula>
    </cfRule>
    <cfRule type="expression" dxfId="50" priority="21777">
      <formula>OR(Y212="OP",Y212="RS",Y212="RTS",#REF!="PRM",Y212="CB")</formula>
    </cfRule>
    <cfRule type="expression" dxfId="19" priority="21778">
      <formula>OR(Y212="CT",Y212="SCIK",Y212="CUMIL")</formula>
    </cfRule>
    <cfRule type="expression" dxfId="9" priority="21779">
      <formula>OR(Y212="TR",Y212="TDM",Y212="PKT")</formula>
    </cfRule>
    <cfRule type="cellIs" dxfId="15" priority="21771" operator="equal">
      <formula>"EG (WFO)"</formula>
    </cfRule>
    <cfRule type="cellIs" dxfId="15" priority="21772" operator="equal">
      <formula>"EE (WFO)"</formula>
    </cfRule>
    <cfRule type="cellIs" dxfId="15" priority="21773" operator="equal">
      <formula>"EC (WFO)"</formula>
    </cfRule>
    <cfRule type="cellIs" dxfId="15" priority="21767" operator="equal">
      <formula>"EO (WFO)"</formula>
    </cfRule>
    <cfRule type="cellIs" dxfId="53" priority="21768" operator="equal">
      <formula>"EK (WFO)"</formula>
    </cfRule>
    <cfRule type="cellIs" dxfId="54" priority="21769" operator="equal">
      <formula>"FI (WFO)"</formula>
    </cfRule>
    <cfRule type="cellIs" dxfId="55" priority="21770" operator="equal">
      <formula>"FG (WFO)"</formula>
    </cfRule>
    <cfRule type="expression" dxfId="21" priority="21761">
      <formula>OR(Y212="FI")</formula>
    </cfRule>
    <cfRule type="expression" dxfId="3" priority="21762">
      <formula>OR(Y212="L",Y212="OTG")</formula>
    </cfRule>
    <cfRule type="expression" dxfId="20" priority="21763">
      <formula>OR(Y212="FG")</formula>
    </cfRule>
    <cfRule type="expression" dxfId="50" priority="21764">
      <formula>OR(Y212="OP",Y212="RS",Y212="RTS",#REF!="PRM",Y212="CB")</formula>
    </cfRule>
    <cfRule type="expression" dxfId="19" priority="21765">
      <formula>OR(Y212="CT",Y212="SCIK",Y212="CUMIL")</formula>
    </cfRule>
    <cfRule type="expression" dxfId="9" priority="21766">
      <formula>OR(Y212="TR",Y212="TDM",Y212="PKT")</formula>
    </cfRule>
    <cfRule type="expression" dxfId="21" priority="21755">
      <formula>OR(Y212="FI")</formula>
    </cfRule>
    <cfRule type="expression" dxfId="3" priority="21756">
      <formula>OR(Y212="L",Y212="OTG")</formula>
    </cfRule>
    <cfRule type="expression" dxfId="20" priority="21757">
      <formula>OR(Y212="FG")</formula>
    </cfRule>
    <cfRule type="expression" dxfId="50" priority="21758">
      <formula>OR(Y212="OP",Y212="RS",Y212="RTS",#REF!="PRM",Y212="CB")</formula>
    </cfRule>
    <cfRule type="expression" dxfId="19" priority="21759">
      <formula>OR(Y212="CT",Y212="SCIK",Y212="CUMIL")</formula>
    </cfRule>
    <cfRule type="expression" dxfId="9" priority="21760">
      <formula>OR(Y212="TR",Y212="TDM",Y212="PKT")</formula>
    </cfRule>
    <cfRule type="expression" dxfId="21" priority="21749">
      <formula>OR(Y212="FI")</formula>
    </cfRule>
    <cfRule type="expression" dxfId="3" priority="21750">
      <formula>OR(Y212="L",Y212="OTG")</formula>
    </cfRule>
    <cfRule type="expression" dxfId="20" priority="21751">
      <formula>OR(Y212="FG")</formula>
    </cfRule>
    <cfRule type="expression" dxfId="50" priority="21752">
      <formula>OR(Y212="OP",Y212="RS",Y212="RTS",#REF!="PRM",Y212="CB")</formula>
    </cfRule>
    <cfRule type="expression" dxfId="19" priority="21753">
      <formula>OR(Y212="CT",Y212="SCIK",Y212="CUMIL")</formula>
    </cfRule>
    <cfRule type="expression" dxfId="9" priority="21754">
      <formula>OR(Y212="TR",Y212="TDM",Y212="PKT")</formula>
    </cfRule>
    <cfRule type="cellIs" dxfId="15" priority="21746" operator="equal">
      <formula>"EG (WFO)"</formula>
    </cfRule>
    <cfRule type="cellIs" dxfId="15" priority="21747" operator="equal">
      <formula>"EE (WFO)"</formula>
    </cfRule>
    <cfRule type="cellIs" dxfId="15" priority="21748" operator="equal">
      <formula>"EC (WFO)"</formula>
    </cfRule>
  </conditionalFormatting>
  <conditionalFormatting sqref="Z212">
    <cfRule type="expression" dxfId="21" priority="21786">
      <formula>OR(Z212="FI")</formula>
    </cfRule>
    <cfRule type="expression" dxfId="20" priority="21787">
      <formula>OR(Z212="FG")</formula>
    </cfRule>
    <cfRule type="expression" dxfId="3" priority="21788">
      <formula>OR(Z212="L",Z212="OTG")</formula>
    </cfRule>
    <cfRule type="expression" dxfId="50" priority="21789">
      <formula>OR(Z212="OP",Z212="RS",Z212="RTS",Z212="PRM",Z212="CB")</formula>
    </cfRule>
    <cfRule type="expression" dxfId="19" priority="21790">
      <formula>OR(Z212="CT",Z212="SCIK",Z212="CUMIL")</formula>
    </cfRule>
    <cfRule type="expression" dxfId="9" priority="21791">
      <formula>OR(Z212="TR",Z212="TDM",Z212="PKT")</formula>
    </cfRule>
    <cfRule type="cellIs" dxfId="15" priority="21784" operator="equal">
      <formula>"EE (WFO)"</formula>
    </cfRule>
    <cfRule type="cellIs" dxfId="15" priority="21785" operator="equal">
      <formula>"EC (WFO)"</formula>
    </cfRule>
    <cfRule type="cellIs" dxfId="55" priority="21780" operator="equal">
      <formula>"FG (WFO)"</formula>
    </cfRule>
    <cfRule type="cellIs" dxfId="15" priority="21781" operator="equal">
      <formula>"FG (WFO)"</formula>
    </cfRule>
    <cfRule type="cellIs" dxfId="15" priority="21782" operator="equal">
      <formula>"EO (WFO)"</formula>
    </cfRule>
    <cfRule type="cellIs" dxfId="15" priority="21783" operator="equal">
      <formula>"EK (WFO)"</formula>
    </cfRule>
  </conditionalFormatting>
  <conditionalFormatting sqref="AB212:AC212">
    <cfRule type="expression" dxfId="21" priority="1841">
      <formula>OR(AB212="FI")</formula>
    </cfRule>
    <cfRule type="expression" dxfId="3" priority="1842">
      <formula>OR(AB212="L",AB212="OTG")</formula>
    </cfRule>
    <cfRule type="expression" dxfId="20" priority="1843">
      <formula>OR(AB212="FG")</formula>
    </cfRule>
    <cfRule type="expression" dxfId="50" priority="1844">
      <formula>OR(AB212="OP",AB212="RS",AB212="RTS",#REF!="PRM",AB212="CB")</formula>
    </cfRule>
    <cfRule type="expression" dxfId="19" priority="1845">
      <formula>OR(AB212="CT",AB212="SCIK",AB212="CUMIL")</formula>
    </cfRule>
    <cfRule type="expression" dxfId="9" priority="1846">
      <formula>OR(AB212="TR",AB212="TDM",AB212="PKT")</formula>
    </cfRule>
    <cfRule type="expression" dxfId="21" priority="1835">
      <formula>OR(AB212="FI")</formula>
    </cfRule>
    <cfRule type="expression" dxfId="3" priority="1836">
      <formula>OR(AB212="L",AB212="OTG")</formula>
    </cfRule>
    <cfRule type="expression" dxfId="20" priority="1837">
      <formula>OR(AB212="FG")</formula>
    </cfRule>
    <cfRule type="expression" dxfId="50" priority="1838">
      <formula>OR(AB212="OP",AB212="RS",AB212="RTS",#REF!="PRM",AB212="CB")</formula>
    </cfRule>
    <cfRule type="expression" dxfId="19" priority="1839">
      <formula>OR(AB212="CT",AB212="SCIK",AB212="CUMIL")</formula>
    </cfRule>
    <cfRule type="expression" dxfId="9" priority="1840">
      <formula>OR(AB212="TR",AB212="TDM",AB212="PKT")</formula>
    </cfRule>
    <cfRule type="cellIs" dxfId="15" priority="1832" operator="equal">
      <formula>"EG (WFO)"</formula>
    </cfRule>
    <cfRule type="cellIs" dxfId="15" priority="1833" operator="equal">
      <formula>"EE (WFO)"</formula>
    </cfRule>
    <cfRule type="cellIs" dxfId="15" priority="1834" operator="equal">
      <formula>"EC (WFO)"</formula>
    </cfRule>
    <cfRule type="cellIs" dxfId="15" priority="1828" operator="equal">
      <formula>"EO (WFO)"</formula>
    </cfRule>
    <cfRule type="cellIs" dxfId="53" priority="1829" operator="equal">
      <formula>"EK (WFO)"</formula>
    </cfRule>
    <cfRule type="cellIs" dxfId="54" priority="1830" operator="equal">
      <formula>"FI (WFO)"</formula>
    </cfRule>
    <cfRule type="cellIs" dxfId="55" priority="1831" operator="equal">
      <formula>"FG (WFO)"</formula>
    </cfRule>
    <cfRule type="expression" dxfId="21" priority="1822">
      <formula>OR(AB212="FI")</formula>
    </cfRule>
    <cfRule type="expression" dxfId="3" priority="1823">
      <formula>OR(AB212="L",AB212="OTG")</formula>
    </cfRule>
    <cfRule type="expression" dxfId="20" priority="1824">
      <formula>OR(AB212="FG")</formula>
    </cfRule>
    <cfRule type="expression" dxfId="50" priority="1825">
      <formula>OR(AB212="OP",AB212="RS",AB212="RTS",#REF!="PRM",AB212="CB")</formula>
    </cfRule>
    <cfRule type="expression" dxfId="19" priority="1826">
      <formula>OR(AB212="CT",AB212="SCIK",AB212="CUMIL")</formula>
    </cfRule>
    <cfRule type="expression" dxfId="9" priority="1827">
      <formula>OR(AB212="TR",AB212="TDM",AB212="PKT")</formula>
    </cfRule>
    <cfRule type="expression" dxfId="21" priority="1816">
      <formula>OR(AB212="FI")</formula>
    </cfRule>
    <cfRule type="expression" dxfId="3" priority="1817">
      <formula>OR(AB212="L",AB212="OTG")</formula>
    </cfRule>
    <cfRule type="expression" dxfId="20" priority="1818">
      <formula>OR(AB212="FG")</formula>
    </cfRule>
    <cfRule type="expression" dxfId="50" priority="1819">
      <formula>OR(AB212="OP",AB212="RS",AB212="RTS",#REF!="PRM",AB212="CB")</formula>
    </cfRule>
    <cfRule type="expression" dxfId="19" priority="1820">
      <formula>OR(AB212="CT",AB212="SCIK",AB212="CUMIL")</formula>
    </cfRule>
    <cfRule type="expression" dxfId="9" priority="1821">
      <formula>OR(AB212="TR",AB212="TDM",AB212="PKT")</formula>
    </cfRule>
    <cfRule type="expression" dxfId="21" priority="1810">
      <formula>OR(AB212="FI")</formula>
    </cfRule>
    <cfRule type="expression" dxfId="3" priority="1811">
      <formula>OR(AB212="L",AB212="OTG")</formula>
    </cfRule>
    <cfRule type="expression" dxfId="20" priority="1812">
      <formula>OR(AB212="FG")</formula>
    </cfRule>
    <cfRule type="expression" dxfId="50" priority="1813">
      <formula>OR(AB212="OP",AB212="RS",AB212="RTS",#REF!="PRM",AB212="CB")</formula>
    </cfRule>
    <cfRule type="expression" dxfId="19" priority="1814">
      <formula>OR(AB212="CT",AB212="SCIK",AB212="CUMIL")</formula>
    </cfRule>
    <cfRule type="expression" dxfId="9" priority="1815">
      <formula>OR(AB212="TR",AB212="TDM",AB212="PKT")</formula>
    </cfRule>
    <cfRule type="cellIs" dxfId="15" priority="1807" operator="equal">
      <formula>"EG (WFO)"</formula>
    </cfRule>
    <cfRule type="cellIs" dxfId="15" priority="1808" operator="equal">
      <formula>"EE (WFO)"</formula>
    </cfRule>
    <cfRule type="cellIs" dxfId="15" priority="1809" operator="equal">
      <formula>"EC (WFO)"</formula>
    </cfRule>
  </conditionalFormatting>
  <conditionalFormatting sqref="AB212:AK212">
    <cfRule type="cellIs" dxfId="81" priority="1692" operator="equal">
      <formula>"EQ (WFO)"</formula>
    </cfRule>
    <cfRule type="cellIs" dxfId="27" priority="1693" operator="equal">
      <formula>"OUT"</formula>
    </cfRule>
  </conditionalFormatting>
  <conditionalFormatting sqref="AD212:AH212">
    <cfRule type="expression" dxfId="21" priority="1887">
      <formula>OR(AD212="FI")</formula>
    </cfRule>
    <cfRule type="expression" dxfId="3" priority="1888">
      <formula>OR(AD212="L",AD212="OTG")</formula>
    </cfRule>
    <cfRule type="expression" dxfId="20" priority="1889">
      <formula>OR(AD212="FG")</formula>
    </cfRule>
    <cfRule type="expression" dxfId="50" priority="1890">
      <formula>OR(AD212="OP",AD212="RS",AD212="RTS",#REF!="PRM",AD212="CB")</formula>
    </cfRule>
    <cfRule type="expression" dxfId="19" priority="1891">
      <formula>OR(AD212="CT",AD212="SCIK",AD212="CUMIL")</formula>
    </cfRule>
    <cfRule type="expression" dxfId="9" priority="1892">
      <formula>OR(AD212="TR",AD212="TDM",AD212="PKT")</formula>
    </cfRule>
    <cfRule type="cellIs" dxfId="15" priority="1884" operator="equal">
      <formula>"EG (WFO)"</formula>
    </cfRule>
    <cfRule type="cellIs" dxfId="15" priority="1885" operator="equal">
      <formula>"EE (WFO)"</formula>
    </cfRule>
    <cfRule type="cellIs" dxfId="15" priority="1886" operator="equal">
      <formula>"EC (WFO)"</formula>
    </cfRule>
    <cfRule type="cellIs" dxfId="15" priority="1880" operator="equal">
      <formula>"EO (WFO)"</formula>
    </cfRule>
    <cfRule type="cellIs" dxfId="53" priority="1881" operator="equal">
      <formula>"EK (WFO)"</formula>
    </cfRule>
    <cfRule type="cellIs" dxfId="54" priority="1882" operator="equal">
      <formula>"FI (WFO)"</formula>
    </cfRule>
    <cfRule type="cellIs" dxfId="55" priority="1883" operator="equal">
      <formula>"FG (WFO)"</formula>
    </cfRule>
    <cfRule type="expression" dxfId="21" priority="1874">
      <formula>OR(AD212="FI")</formula>
    </cfRule>
    <cfRule type="expression" dxfId="3" priority="1875">
      <formula>OR(AD212="L",AD212="OTG")</formula>
    </cfRule>
    <cfRule type="expression" dxfId="20" priority="1876">
      <formula>OR(AD212="FG")</formula>
    </cfRule>
    <cfRule type="expression" dxfId="50" priority="1877">
      <formula>OR(AD212="OP",AD212="RS",AD212="RTS",#REF!="PRM",AD212="CB")</formula>
    </cfRule>
    <cfRule type="expression" dxfId="19" priority="1878">
      <formula>OR(AD212="CT",AD212="SCIK",AD212="CUMIL")</formula>
    </cfRule>
    <cfRule type="expression" dxfId="9" priority="1879">
      <formula>OR(AD212="TR",AD212="TDM",AD212="PKT")</formula>
    </cfRule>
    <cfRule type="expression" dxfId="21" priority="1868">
      <formula>OR(AD212="FI")</formula>
    </cfRule>
    <cfRule type="expression" dxfId="3" priority="1869">
      <formula>OR(AD212="L",AD212="OTG")</formula>
    </cfRule>
    <cfRule type="expression" dxfId="20" priority="1870">
      <formula>OR(AD212="FG")</formula>
    </cfRule>
    <cfRule type="expression" dxfId="50" priority="1871">
      <formula>OR(AD212="OP",AD212="RS",AD212="RTS",#REF!="PRM",AD212="CB")</formula>
    </cfRule>
    <cfRule type="expression" dxfId="19" priority="1872">
      <formula>OR(AD212="CT",AD212="SCIK",AD212="CUMIL")</formula>
    </cfRule>
    <cfRule type="expression" dxfId="9" priority="1873">
      <formula>OR(AD212="TR",AD212="TDM",AD212="PKT")</formula>
    </cfRule>
    <cfRule type="expression" dxfId="21" priority="1862">
      <formula>OR(AD212="FI")</formula>
    </cfRule>
    <cfRule type="expression" dxfId="3" priority="1863">
      <formula>OR(AD212="L",AD212="OTG")</formula>
    </cfRule>
    <cfRule type="expression" dxfId="20" priority="1864">
      <formula>OR(AD212="FG")</formula>
    </cfRule>
    <cfRule type="expression" dxfId="50" priority="1865">
      <formula>OR(AD212="OP",AD212="RS",AD212="RTS",#REF!="PRM",AD212="CB")</formula>
    </cfRule>
    <cfRule type="expression" dxfId="19" priority="1866">
      <formula>OR(AD212="CT",AD212="SCIK",AD212="CUMIL")</formula>
    </cfRule>
    <cfRule type="expression" dxfId="9" priority="1867">
      <formula>OR(AD212="TR",AD212="TDM",AD212="PKT")</formula>
    </cfRule>
    <cfRule type="expression" dxfId="21" priority="1856">
      <formula>OR(AD212="FI")</formula>
    </cfRule>
    <cfRule type="expression" dxfId="3" priority="1857">
      <formula>OR(AD212="L",AD212="OTG")</formula>
    </cfRule>
    <cfRule type="expression" dxfId="20" priority="1858">
      <formula>OR(AD212="FG")</formula>
    </cfRule>
    <cfRule type="expression" dxfId="50" priority="1859">
      <formula>OR(AD212="OP",AD212="RS",AD212="RTS",#REF!="PRM",AD212="CB")</formula>
    </cfRule>
    <cfRule type="expression" dxfId="19" priority="1860">
      <formula>OR(AD212="CT",AD212="SCIK",AD212="CUMIL")</formula>
    </cfRule>
    <cfRule type="expression" dxfId="9" priority="1861">
      <formula>OR(AD212="TR",AD212="TDM",AD212="PKT")</formula>
    </cfRule>
    <cfRule type="expression" dxfId="21" priority="1850">
      <formula>OR(AD212="FI")</formula>
    </cfRule>
    <cfRule type="expression" dxfId="3" priority="1851">
      <formula>OR(AD212="L",AD212="OTG")</formula>
    </cfRule>
    <cfRule type="expression" dxfId="20" priority="1852">
      <formula>OR(AD212="FG")</formula>
    </cfRule>
    <cfRule type="expression" dxfId="50" priority="1853">
      <formula>OR(AD212="OP",AD212="RS",AD212="RTS",#REF!="PRM",AD212="CB")</formula>
    </cfRule>
    <cfRule type="expression" dxfId="19" priority="1854">
      <formula>OR(AD212="CT",AD212="SCIK",AD212="CUMIL")</formula>
    </cfRule>
    <cfRule type="expression" dxfId="9" priority="1855">
      <formula>OR(AD212="TR",AD212="TDM",AD212="PKT")</formula>
    </cfRule>
    <cfRule type="cellIs" dxfId="15" priority="1847" operator="equal">
      <formula>"EG (WFO)"</formula>
    </cfRule>
    <cfRule type="cellIs" dxfId="15" priority="1848" operator="equal">
      <formula>"EE (WFO)"</formula>
    </cfRule>
    <cfRule type="cellIs" dxfId="15" priority="1849" operator="equal">
      <formula>"EC (WFO)"</formula>
    </cfRule>
    <cfRule type="expression" dxfId="21" priority="1801">
      <formula>OR(AD212="FI")</formula>
    </cfRule>
    <cfRule type="expression" dxfId="3" priority="1802">
      <formula>OR(AD212="L",AD212="OTG")</formula>
    </cfRule>
    <cfRule type="expression" dxfId="20" priority="1803">
      <formula>OR(AD212="FG")</formula>
    </cfRule>
    <cfRule type="expression" dxfId="50" priority="1804">
      <formula>OR(AD212="OP",AD212="RS",AD212="RTS",#REF!="PRM",AD212="CB")</formula>
    </cfRule>
    <cfRule type="expression" dxfId="19" priority="1805">
      <formula>OR(AD212="CT",AD212="SCIK",AD212="CUMIL")</formula>
    </cfRule>
    <cfRule type="expression" dxfId="9" priority="1806">
      <formula>OR(AD212="TR",AD212="TDM",AD212="PKT")</formula>
    </cfRule>
    <cfRule type="expression" dxfId="21" priority="1795">
      <formula>OR(AD212="FI")</formula>
    </cfRule>
    <cfRule type="expression" dxfId="3" priority="1796">
      <formula>OR(AD212="L",AD212="OTG")</formula>
    </cfRule>
    <cfRule type="expression" dxfId="20" priority="1797">
      <formula>OR(AD212="FG")</formula>
    </cfRule>
    <cfRule type="expression" dxfId="50" priority="1798">
      <formula>OR(AD212="OP",AD212="RS",AD212="RTS",#REF!="PRM",AD212="CB")</formula>
    </cfRule>
    <cfRule type="expression" dxfId="19" priority="1799">
      <formula>OR(AD212="CT",AD212="SCIK",AD212="CUMIL")</formula>
    </cfRule>
    <cfRule type="expression" dxfId="9" priority="1800">
      <formula>OR(AD212="TR",AD212="TDM",AD212="PKT")</formula>
    </cfRule>
    <cfRule type="expression" dxfId="21" priority="1789">
      <formula>OR(AD212="FI")</formula>
    </cfRule>
    <cfRule type="expression" dxfId="3" priority="1790">
      <formula>OR(AD212="L",AD212="OTG")</formula>
    </cfRule>
    <cfRule type="expression" dxfId="20" priority="1791">
      <formula>OR(AD212="FG")</formula>
    </cfRule>
    <cfRule type="expression" dxfId="50" priority="1792">
      <formula>OR(AD212="OP",AD212="RS",AD212="RTS",#REF!="PRM",AD212="CB")</formula>
    </cfRule>
    <cfRule type="expression" dxfId="19" priority="1793">
      <formula>OR(AD212="CT",AD212="SCIK",AD212="CUMIL")</formula>
    </cfRule>
    <cfRule type="expression" dxfId="9" priority="1794">
      <formula>OR(AD212="TR",AD212="TDM",AD212="PKT")</formula>
    </cfRule>
    <cfRule type="cellIs" dxfId="15" priority="1786" operator="equal">
      <formula>"EG (WFO)"</formula>
    </cfRule>
    <cfRule type="cellIs" dxfId="15" priority="1787" operator="equal">
      <formula>"EE (WFO)"</formula>
    </cfRule>
    <cfRule type="cellIs" dxfId="15" priority="1788" operator="equal">
      <formula>"EC (WFO)"</formula>
    </cfRule>
    <cfRule type="expression" dxfId="21" priority="1780">
      <formula>OR(AD212="FI")</formula>
    </cfRule>
    <cfRule type="expression" dxfId="3" priority="1781">
      <formula>OR(AD212="L",AD212="OTG")</formula>
    </cfRule>
    <cfRule type="expression" dxfId="20" priority="1782">
      <formula>OR(AD212="FG")</formula>
    </cfRule>
    <cfRule type="expression" dxfId="50" priority="1783">
      <formula>OR(AD212="OP",AD212="RS",AD212="RTS",#REF!="PRM",AD212="CB")</formula>
    </cfRule>
    <cfRule type="expression" dxfId="19" priority="1784">
      <formula>OR(AD212="CT",AD212="SCIK",AD212="CUMIL")</formula>
    </cfRule>
    <cfRule type="expression" dxfId="9" priority="1785">
      <formula>OR(AD212="TR",AD212="TDM",AD212="PKT")</formula>
    </cfRule>
    <cfRule type="expression" dxfId="21" priority="1774">
      <formula>OR(AD212="FI")</formula>
    </cfRule>
    <cfRule type="expression" dxfId="3" priority="1775">
      <formula>OR(AD212="L",AD212="OTG")</formula>
    </cfRule>
    <cfRule type="expression" dxfId="20" priority="1776">
      <formula>OR(AD212="FG")</formula>
    </cfRule>
    <cfRule type="expression" dxfId="50" priority="1777">
      <formula>OR(AD212="OP",AD212="RS",AD212="RTS",#REF!="PRM",AD212="CB")</formula>
    </cfRule>
    <cfRule type="expression" dxfId="19" priority="1778">
      <formula>OR(AD212="CT",AD212="SCIK",AD212="CUMIL")</formula>
    </cfRule>
    <cfRule type="expression" dxfId="9" priority="1779">
      <formula>OR(AD212="TR",AD212="TDM",AD212="PKT")</formula>
    </cfRule>
    <cfRule type="expression" dxfId="21" priority="1768">
      <formula>OR(AD212="FI")</formula>
    </cfRule>
    <cfRule type="expression" dxfId="3" priority="1769">
      <formula>OR(AD212="L",AD212="OTG")</formula>
    </cfRule>
    <cfRule type="expression" dxfId="20" priority="1770">
      <formula>OR(AD212="FG")</formula>
    </cfRule>
    <cfRule type="expression" dxfId="50" priority="1771">
      <formula>OR(AD212="OP",AD212="RS",AD212="RTS",#REF!="PRM",AD212="CB")</formula>
    </cfRule>
    <cfRule type="expression" dxfId="19" priority="1772">
      <formula>OR(AD212="CT",AD212="SCIK",AD212="CUMIL")</formula>
    </cfRule>
    <cfRule type="expression" dxfId="9" priority="1773">
      <formula>OR(AD212="TR",AD212="TDM",AD212="PKT")</formula>
    </cfRule>
    <cfRule type="expression" dxfId="21" priority="1762">
      <formula>OR(AD212="FI")</formula>
    </cfRule>
    <cfRule type="expression" dxfId="3" priority="1763">
      <formula>OR(AD212="L",AD212="OTG")</formula>
    </cfRule>
    <cfRule type="expression" dxfId="20" priority="1764">
      <formula>OR(AD212="FG")</formula>
    </cfRule>
    <cfRule type="expression" dxfId="50" priority="1765">
      <formula>OR(AD212="OP",AD212="RS",AD212="RTS",#REF!="PRM",AD212="CB")</formula>
    </cfRule>
    <cfRule type="expression" dxfId="19" priority="1766">
      <formula>OR(AD212="CT",AD212="SCIK",AD212="CUMIL")</formula>
    </cfRule>
    <cfRule type="expression" dxfId="9" priority="1767">
      <formula>OR(AD212="TR",AD212="TDM",AD212="PKT")</formula>
    </cfRule>
    <cfRule type="expression" dxfId="21" priority="1756">
      <formula>OR(AD212="FI")</formula>
    </cfRule>
    <cfRule type="expression" dxfId="3" priority="1757">
      <formula>OR(AD212="L",AD212="OTG")</formula>
    </cfRule>
    <cfRule type="expression" dxfId="20" priority="1758">
      <formula>OR(AD212="FG")</formula>
    </cfRule>
    <cfRule type="expression" dxfId="50" priority="1759">
      <formula>OR(AD212="OP",AD212="RS",AD212="RTS",#REF!="PRM",AD212="CB")</formula>
    </cfRule>
    <cfRule type="expression" dxfId="19" priority="1760">
      <formula>OR(AD212="CT",AD212="SCIK",AD212="CUMIL")</formula>
    </cfRule>
    <cfRule type="expression" dxfId="9" priority="1761">
      <formula>OR(AD212="TR",AD212="TDM",AD212="PKT")</formula>
    </cfRule>
    <cfRule type="cellIs" dxfId="15" priority="1753" operator="equal">
      <formula>"EG (WFO)"</formula>
    </cfRule>
    <cfRule type="cellIs" dxfId="15" priority="1754" operator="equal">
      <formula>"EE (WFO)"</formula>
    </cfRule>
    <cfRule type="cellIs" dxfId="15" priority="1755" operator="equal">
      <formula>"EC (WFO)"</formula>
    </cfRule>
  </conditionalFormatting>
  <conditionalFormatting sqref="AI212:AJ212">
    <cfRule type="expression" dxfId="21" priority="1747">
      <formula>OR(AI212="FI")</formula>
    </cfRule>
    <cfRule type="expression" dxfId="3" priority="1748">
      <formula>OR(AI212="L",AI212="OTG")</formula>
    </cfRule>
    <cfRule type="expression" dxfId="20" priority="1749">
      <formula>OR(AI212="FG")</formula>
    </cfRule>
    <cfRule type="expression" dxfId="50" priority="1750">
      <formula>OR(AI212="OP",AI212="RS",AI212="RTS",#REF!="PRM",AI212="CB")</formula>
    </cfRule>
    <cfRule type="expression" dxfId="19" priority="1751">
      <formula>OR(AI212="CT",AI212="SCIK",AI212="CUMIL")</formula>
    </cfRule>
    <cfRule type="expression" dxfId="9" priority="1752">
      <formula>OR(AI212="TR",AI212="TDM",AI212="PKT")</formula>
    </cfRule>
    <cfRule type="cellIs" dxfId="15" priority="1744" operator="equal">
      <formula>"EG (WFO)"</formula>
    </cfRule>
    <cfRule type="cellIs" dxfId="15" priority="1745" operator="equal">
      <formula>"EE (WFO)"</formula>
    </cfRule>
    <cfRule type="cellIs" dxfId="15" priority="1746" operator="equal">
      <formula>"EC (WFO)"</formula>
    </cfRule>
    <cfRule type="cellIs" dxfId="15" priority="1740" operator="equal">
      <formula>"EO (WFO)"</formula>
    </cfRule>
    <cfRule type="cellIs" dxfId="53" priority="1741" operator="equal">
      <formula>"EK (WFO)"</formula>
    </cfRule>
    <cfRule type="cellIs" dxfId="54" priority="1742" operator="equal">
      <formula>"FI (WFO)"</formula>
    </cfRule>
    <cfRule type="cellIs" dxfId="55" priority="1743" operator="equal">
      <formula>"FG (WFO)"</formula>
    </cfRule>
  </conditionalFormatting>
  <conditionalFormatting sqref="AK212">
    <cfRule type="expression" dxfId="21" priority="1715">
      <formula>OR(AK212="FI")</formula>
    </cfRule>
    <cfRule type="expression" dxfId="3" priority="1716">
      <formula>OR(AK212="L",AK212="OTG")</formula>
    </cfRule>
    <cfRule type="expression" dxfId="20" priority="1717">
      <formula>OR(AK212="FG")</formula>
    </cfRule>
    <cfRule type="expression" dxfId="50" priority="1718">
      <formula>OR(AK212="OP",AK212="RS",AK212="RTS",#REF!="PRM",AK212="CB")</formula>
    </cfRule>
    <cfRule type="expression" dxfId="19" priority="1719">
      <formula>OR(AK212="CT",AK212="SCIK",AK212="CUMIL")</formula>
    </cfRule>
    <cfRule type="expression" dxfId="9" priority="1720">
      <formula>OR(AK212="TR",AK212="TDM",AK212="PKT")</formula>
    </cfRule>
    <cfRule type="expression" dxfId="21" priority="1734">
      <formula>OR(AK212="FI")</formula>
    </cfRule>
    <cfRule type="expression" dxfId="3" priority="1735">
      <formula>OR(AK212="L",AK212="OTG")</formula>
    </cfRule>
    <cfRule type="expression" dxfId="20" priority="1736">
      <formula>OR(AK212="FG")</formula>
    </cfRule>
    <cfRule type="expression" dxfId="50" priority="1737">
      <formula>OR(AK212="OP",AK212="RS",AK212="RTS",#REF!="PRM",AK212="CB")</formula>
    </cfRule>
    <cfRule type="expression" dxfId="19" priority="1738">
      <formula>OR(AK212="CT",AK212="SCIK",AK212="CUMIL")</formula>
    </cfRule>
    <cfRule type="expression" dxfId="9" priority="1739">
      <formula>OR(AK212="TR",AK212="TDM",AK212="PKT")</formula>
    </cfRule>
    <cfRule type="cellIs" dxfId="15" priority="1731" operator="equal">
      <formula>"EG (WFO)"</formula>
    </cfRule>
    <cfRule type="cellIs" dxfId="15" priority="1732" operator="equal">
      <formula>"EE (WFO)"</formula>
    </cfRule>
    <cfRule type="cellIs" dxfId="15" priority="1733" operator="equal">
      <formula>"EC (WFO)"</formula>
    </cfRule>
    <cfRule type="expression" dxfId="21" priority="1725">
      <formula>OR(AK212="FI")</formula>
    </cfRule>
    <cfRule type="expression" dxfId="3" priority="1726">
      <formula>OR(AK212="L",AK212="OTG")</formula>
    </cfRule>
    <cfRule type="expression" dxfId="20" priority="1727">
      <formula>OR(AK212="FG")</formula>
    </cfRule>
    <cfRule type="expression" dxfId="50" priority="1728">
      <formula>OR(AK212="OP",AK212="RS",AK212="RTS",#REF!="PRM",AK212="CB")</formula>
    </cfRule>
    <cfRule type="expression" dxfId="19" priority="1729">
      <formula>OR(AK212="CT",AK212="SCIK",AK212="CUMIL")</formula>
    </cfRule>
    <cfRule type="expression" dxfId="9" priority="1730">
      <formula>OR(AK212="TR",AK212="TDM",AK212="PKT")</formula>
    </cfRule>
    <cfRule type="cellIs" dxfId="15" priority="1721" operator="equal">
      <formula>"EO (WFO)"</formula>
    </cfRule>
    <cfRule type="cellIs" dxfId="53" priority="1722" operator="equal">
      <formula>"EK (WFO)"</formula>
    </cfRule>
    <cfRule type="cellIs" dxfId="54" priority="1723" operator="equal">
      <formula>"FI (WFO)"</formula>
    </cfRule>
    <cfRule type="cellIs" dxfId="55" priority="1724" operator="equal">
      <formula>"FG (WFO)"</formula>
    </cfRule>
    <cfRule type="expression" dxfId="21" priority="1709">
      <formula>OR(AK212="FI")</formula>
    </cfRule>
    <cfRule type="expression" dxfId="3" priority="1710">
      <formula>OR(AK212="L",AK212="OTG")</formula>
    </cfRule>
    <cfRule type="expression" dxfId="20" priority="1711">
      <formula>OR(AK212="FG")</formula>
    </cfRule>
    <cfRule type="expression" dxfId="50" priority="1712">
      <formula>OR(AK212="OP",AK212="RS",AK212="RTS",#REF!="PRM",AK212="CB")</formula>
    </cfRule>
    <cfRule type="expression" dxfId="19" priority="1713">
      <formula>OR(AK212="CT",AK212="SCIK",AK212="CUMIL")</formula>
    </cfRule>
    <cfRule type="expression" dxfId="9" priority="1714">
      <formula>OR(AK212="TR",AK212="TDM",AK212="PKT")</formula>
    </cfRule>
    <cfRule type="expression" dxfId="21" priority="1703">
      <formula>OR(AK212="FI")</formula>
    </cfRule>
    <cfRule type="expression" dxfId="3" priority="1704">
      <formula>OR(AK212="L",AK212="OTG")</formula>
    </cfRule>
    <cfRule type="expression" dxfId="20" priority="1705">
      <formula>OR(AK212="FG")</formula>
    </cfRule>
    <cfRule type="expression" dxfId="50" priority="1706">
      <formula>OR(AK212="OP",AK212="RS",AK212="RTS",#REF!="PRM",AK212="CB")</formula>
    </cfRule>
    <cfRule type="expression" dxfId="19" priority="1707">
      <formula>OR(AK212="CT",AK212="SCIK",AK212="CUMIL")</formula>
    </cfRule>
    <cfRule type="expression" dxfId="9" priority="1708">
      <formula>OR(AK212="TR",AK212="TDM",AK212="PKT")</formula>
    </cfRule>
    <cfRule type="expression" dxfId="21" priority="1697">
      <formula>OR(AK212="FI")</formula>
    </cfRule>
    <cfRule type="expression" dxfId="3" priority="1698">
      <formula>OR(AK212="L",AK212="OTG")</formula>
    </cfRule>
    <cfRule type="expression" dxfId="20" priority="1699">
      <formula>OR(AK212="FG")</formula>
    </cfRule>
    <cfRule type="expression" dxfId="50" priority="1700">
      <formula>OR(AK212="OP",AK212="RS",AK212="RTS",#REF!="PRM",AK212="CB")</formula>
    </cfRule>
    <cfRule type="expression" dxfId="19" priority="1701">
      <formula>OR(AK212="CT",AK212="SCIK",AK212="CUMIL")</formula>
    </cfRule>
    <cfRule type="expression" dxfId="9" priority="1702">
      <formula>OR(AK212="TR",AK212="TDM",AK212="PKT")</formula>
    </cfRule>
    <cfRule type="cellIs" dxfId="15" priority="1694" operator="equal">
      <formula>"EG (WFO)"</formula>
    </cfRule>
    <cfRule type="cellIs" dxfId="15" priority="1695" operator="equal">
      <formula>"EE (WFO)"</formula>
    </cfRule>
    <cfRule type="cellIs" dxfId="15" priority="1696" operator="equal">
      <formula>"EC (WFO)"</formula>
    </cfRule>
  </conditionalFormatting>
  <conditionalFormatting sqref="E213">
    <cfRule type="cellIs" dxfId="55" priority="21649" operator="equal">
      <formula>"FG (WFO)"</formula>
    </cfRule>
    <cfRule type="cellIs" dxfId="15" priority="21650" operator="equal">
      <formula>"FG (WFO)"</formula>
    </cfRule>
    <cfRule type="cellIs" dxfId="15" priority="21651" operator="equal">
      <formula>"EO (WFO)"</formula>
    </cfRule>
    <cfRule type="cellIs" dxfId="15" priority="21652" operator="equal">
      <formula>"EK (WFO)"</formula>
    </cfRule>
  </conditionalFormatting>
  <conditionalFormatting sqref="F213">
    <cfRule type="cellIs" dxfId="55" priority="21665" operator="equal">
      <formula>"FG (WFO)"</formula>
    </cfRule>
    <cfRule type="cellIs" dxfId="15" priority="21666" operator="equal">
      <formula>"FG (WFO)"</formula>
    </cfRule>
    <cfRule type="cellIs" dxfId="15" priority="21667" operator="equal">
      <formula>"EO (WFO)"</formula>
    </cfRule>
    <cfRule type="cellIs" dxfId="15" priority="21668" operator="equal">
      <formula>"EK (WFO)"</formula>
    </cfRule>
  </conditionalFormatting>
  <conditionalFormatting sqref="I213:J213">
    <cfRule type="expression" dxfId="21" priority="21400">
      <formula>OR(I213="FI")</formula>
    </cfRule>
    <cfRule type="expression" dxfId="3" priority="21401">
      <formula>OR(I213="L",I213="OTG")</formula>
    </cfRule>
    <cfRule type="expression" dxfId="20" priority="21402">
      <formula>OR(I213="FG")</formula>
    </cfRule>
    <cfRule type="expression" dxfId="50" priority="21403">
      <formula>OR(I213="OP",I213="RS",I213="RTS",#REF!="PRM",I213="CB")</formula>
    </cfRule>
    <cfRule type="expression" dxfId="19" priority="21404">
      <formula>OR(I213="CT",I213="SCIK",I213="CUMIL")</formula>
    </cfRule>
    <cfRule type="expression" dxfId="9" priority="21405">
      <formula>OR(I213="TR",I213="TDM",I213="PKT")</formula>
    </cfRule>
    <cfRule type="expression" dxfId="21" priority="21394">
      <formula>OR(I213="FI")</formula>
    </cfRule>
    <cfRule type="expression" dxfId="3" priority="21395">
      <formula>OR(I213="L",I213="OTG")</formula>
    </cfRule>
    <cfRule type="expression" dxfId="20" priority="21396">
      <formula>OR(I213="FG")</formula>
    </cfRule>
    <cfRule type="expression" dxfId="50" priority="21397">
      <formula>OR(I213="OP",I213="RS",I213="RTS",#REF!="PRM",I213="CB")</formula>
    </cfRule>
    <cfRule type="expression" dxfId="19" priority="21398">
      <formula>OR(I213="CT",I213="SCIK",I213="CUMIL")</formula>
    </cfRule>
    <cfRule type="expression" dxfId="9" priority="21399">
      <formula>OR(I213="TR",I213="TDM",I213="PKT")</formula>
    </cfRule>
    <cfRule type="cellIs" dxfId="15" priority="21385" operator="equal">
      <formula>"EG (WFO)"</formula>
    </cfRule>
    <cfRule type="cellIs" dxfId="15" priority="21392" operator="equal">
      <formula>"EE (WFO)"</formula>
    </cfRule>
    <cfRule type="cellIs" dxfId="15" priority="21393" operator="equal">
      <formula>"EC (WFO)"</formula>
    </cfRule>
    <cfRule type="expression" dxfId="21" priority="21386">
      <formula>OR(I213="FI")</formula>
    </cfRule>
    <cfRule type="expression" dxfId="3" priority="21387">
      <formula>OR(I213="L",I213="OTG")</formula>
    </cfRule>
    <cfRule type="expression" dxfId="20" priority="21388">
      <formula>OR(I213="FG")</formula>
    </cfRule>
    <cfRule type="expression" dxfId="50" priority="21389">
      <formula>OR(I213="OP",I213="RS",I213="RTS",#REF!="PRM",I213="CB")</formula>
    </cfRule>
    <cfRule type="expression" dxfId="19" priority="21390">
      <formula>OR(I213="CT",I213="SCIK",I213="CUMIL")</formula>
    </cfRule>
    <cfRule type="expression" dxfId="9" priority="21391">
      <formula>OR(I213="TR",I213="TDM",I213="PKT")</formula>
    </cfRule>
    <cfRule type="cellIs" dxfId="51" priority="21381" operator="equal">
      <formula>"FI (WFO)"</formula>
    </cfRule>
    <cfRule type="cellIs" dxfId="52" priority="21382" operator="equal">
      <formula>"FG (WFO)"</formula>
    </cfRule>
    <cfRule type="cellIs" dxfId="29" priority="21383" operator="equal">
      <formula>"EK (WFO)"</formula>
    </cfRule>
    <cfRule type="cellIs" dxfId="40" priority="21384" operator="equal">
      <formula>"EO (WFO)"</formula>
    </cfRule>
    <cfRule type="expression" dxfId="21" priority="21375">
      <formula>OR(I213="FI")</formula>
    </cfRule>
    <cfRule type="expression" dxfId="3" priority="21376">
      <formula>OR(I213="L",I213="OTG")</formula>
    </cfRule>
    <cfRule type="expression" dxfId="20" priority="21377">
      <formula>OR(I213="FG")</formula>
    </cfRule>
    <cfRule type="expression" dxfId="50" priority="21378">
      <formula>OR(I213="OP",I213="RS",I213="RTS",#REF!="PRM",I213="CB")</formula>
    </cfRule>
    <cfRule type="expression" dxfId="19" priority="21379">
      <formula>OR(I213="CT",I213="SCIK",I213="CUMIL")</formula>
    </cfRule>
    <cfRule type="expression" dxfId="9" priority="21380">
      <formula>OR(I213="TR",I213="TDM",I213="PKT")</formula>
    </cfRule>
    <cfRule type="cellIs" dxfId="15" priority="21354" operator="equal">
      <formula>"EG (WFO)"</formula>
    </cfRule>
    <cfRule type="cellIs" dxfId="15" priority="21373" operator="equal">
      <formula>"EE (WFO)"</formula>
    </cfRule>
    <cfRule type="cellIs" dxfId="15" priority="21374" operator="equal">
      <formula>"EC (WFO)"</formula>
    </cfRule>
    <cfRule type="expression" dxfId="21" priority="21367">
      <formula>OR(I213="FI")</formula>
    </cfRule>
    <cfRule type="expression" dxfId="3" priority="21368">
      <formula>OR(I213="L",I213="OTG")</formula>
    </cfRule>
    <cfRule type="expression" dxfId="20" priority="21369">
      <formula>OR(I213="FG")</formula>
    </cfRule>
    <cfRule type="expression" dxfId="50" priority="21370">
      <formula>OR(I213="OP",I213="RS",I213="RTS",#REF!="PRM",I213="CB")</formula>
    </cfRule>
    <cfRule type="expression" dxfId="19" priority="21371">
      <formula>OR(I213="CT",I213="SCIK",I213="CUMIL")</formula>
    </cfRule>
    <cfRule type="expression" dxfId="9" priority="21372">
      <formula>OR(I213="TR",I213="TDM",I213="PKT")</formula>
    </cfRule>
    <cfRule type="expression" dxfId="21" priority="21361">
      <formula>OR(I213="FI")</formula>
    </cfRule>
    <cfRule type="expression" dxfId="3" priority="21362">
      <formula>OR(I213="L",I213="OTG")</formula>
    </cfRule>
    <cfRule type="expression" dxfId="20" priority="21363">
      <formula>OR(I213="FG")</formula>
    </cfRule>
    <cfRule type="expression" dxfId="50" priority="21364">
      <formula>OR(I213="OP",I213="RS",I213="RTS",#REF!="PRM",I213="CB")</formula>
    </cfRule>
    <cfRule type="expression" dxfId="19" priority="21365">
      <formula>OR(I213="CT",I213="SCIK",I213="CUMIL")</formula>
    </cfRule>
    <cfRule type="expression" dxfId="9" priority="21366">
      <formula>OR(I213="TR",I213="TDM",I213="PKT")</formula>
    </cfRule>
    <cfRule type="expression" dxfId="21" priority="21355">
      <formula>OR(I213="FI")</formula>
    </cfRule>
    <cfRule type="expression" dxfId="3" priority="21356">
      <formula>OR(I213="L",I213="OTG")</formula>
    </cfRule>
    <cfRule type="expression" dxfId="20" priority="21357">
      <formula>OR(I213="FG")</formula>
    </cfRule>
    <cfRule type="expression" dxfId="50" priority="21358">
      <formula>OR(I213="OP",I213="RS",I213="RTS",#REF!="PRM",I213="CB")</formula>
    </cfRule>
    <cfRule type="expression" dxfId="19" priority="21359">
      <formula>OR(I213="CT",I213="SCIK",I213="CUMIL")</formula>
    </cfRule>
    <cfRule type="expression" dxfId="9" priority="21360">
      <formula>OR(I213="TR",I213="TDM",I213="PKT")</formula>
    </cfRule>
    <cfRule type="cellIs" dxfId="15" priority="21350" operator="equal">
      <formula>"EO (WFO)"</formula>
    </cfRule>
    <cfRule type="cellIs" dxfId="53" priority="21351" operator="equal">
      <formula>"EK (WFO)"</formula>
    </cfRule>
    <cfRule type="cellIs" dxfId="54" priority="21352" operator="equal">
      <formula>"FI (WFO)"</formula>
    </cfRule>
    <cfRule type="cellIs" dxfId="55" priority="21353" operator="equal">
      <formula>"FG (WFO)"</formula>
    </cfRule>
  </conditionalFormatting>
  <conditionalFormatting sqref="K213:L213">
    <cfRule type="cellIs" dxfId="15" priority="21346" operator="equal">
      <formula>"EO (WFO)"</formula>
    </cfRule>
    <cfRule type="cellIs" dxfId="53" priority="21347" operator="equal">
      <formula>"EK (WFO)"</formula>
    </cfRule>
    <cfRule type="cellIs" dxfId="54" priority="21348" operator="equal">
      <formula>"FI (WFO)"</formula>
    </cfRule>
    <cfRule type="cellIs" dxfId="55" priority="21349" operator="equal">
      <formula>"FG (WFO)"</formula>
    </cfRule>
    <cfRule type="cellIs" dxfId="15" priority="21343" operator="equal">
      <formula>"EG (WFO)"</formula>
    </cfRule>
    <cfRule type="cellIs" dxfId="15" priority="21344" operator="equal">
      <formula>"EE (WFO)"</formula>
    </cfRule>
    <cfRule type="cellIs" dxfId="15" priority="21345" operator="equal">
      <formula>"EC (WFO)"</formula>
    </cfRule>
    <cfRule type="expression" dxfId="21" priority="21337">
      <formula>OR(K213="FI")</formula>
    </cfRule>
    <cfRule type="expression" dxfId="3" priority="21338">
      <formula>OR(K213="L",K213="OTG")</formula>
    </cfRule>
    <cfRule type="expression" dxfId="20" priority="21339">
      <formula>OR(K213="FG")</formula>
    </cfRule>
    <cfRule type="expression" dxfId="50" priority="21340">
      <formula>OR(K213="OP",K213="RS",K213="RTS",#REF!="PRM",K213="CB")</formula>
    </cfRule>
    <cfRule type="expression" dxfId="19" priority="21341">
      <formula>OR(K213="CT",K213="SCIK",K213="CUMIL")</formula>
    </cfRule>
    <cfRule type="expression" dxfId="9" priority="21342">
      <formula>OR(K213="TR",K213="TDM",K213="PKT")</formula>
    </cfRule>
  </conditionalFormatting>
  <conditionalFormatting sqref="K213">
    <cfRule type="cellIs" dxfId="15" priority="21334" operator="equal">
      <formula>"EG (WFO)"</formula>
    </cfRule>
    <cfRule type="cellIs" dxfId="15" priority="21335" operator="equal">
      <formula>"EE (WFO)"</formula>
    </cfRule>
    <cfRule type="cellIs" dxfId="15" priority="21336" operator="equal">
      <formula>"EC (WFO)"</formula>
    </cfRule>
    <cfRule type="expression" dxfId="21" priority="21328">
      <formula>OR(K213="FI")</formula>
    </cfRule>
    <cfRule type="expression" dxfId="3" priority="21329">
      <formula>OR(K213="L",K213="OTG")</formula>
    </cfRule>
    <cfRule type="expression" dxfId="20" priority="21330">
      <formula>OR(K213="FG")</formula>
    </cfRule>
    <cfRule type="expression" dxfId="50" priority="21331">
      <formula>OR(K213="OP",K213="RS",K213="RTS",#REF!="PRM",K213="CB")</formula>
    </cfRule>
    <cfRule type="expression" dxfId="19" priority="21332">
      <formula>OR(K213="CT",K213="SCIK",K213="CUMIL")</formula>
    </cfRule>
    <cfRule type="expression" dxfId="9" priority="21333">
      <formula>OR(K213="TR",K213="TDM",K213="PKT")</formula>
    </cfRule>
    <cfRule type="expression" dxfId="21" priority="21322">
      <formula>OR(K213="FI")</formula>
    </cfRule>
    <cfRule type="expression" dxfId="3" priority="21323">
      <formula>OR(K213="L",K213="OTG")</formula>
    </cfRule>
    <cfRule type="expression" dxfId="20" priority="21324">
      <formula>OR(K213="FG")</formula>
    </cfRule>
    <cfRule type="expression" dxfId="50" priority="21325">
      <formula>OR(K213="OP",K213="RS",K213="RTS",#REF!="PRM",K213="CB")</formula>
    </cfRule>
    <cfRule type="expression" dxfId="19" priority="21326">
      <formula>OR(K213="CT",K213="SCIK",K213="CUMIL")</formula>
    </cfRule>
    <cfRule type="expression" dxfId="9" priority="21327">
      <formula>OR(K213="TR",K213="TDM",K213="PKT")</formula>
    </cfRule>
    <cfRule type="cellIs" dxfId="15" priority="21319" operator="equal">
      <formula>"EG (WFO)"</formula>
    </cfRule>
    <cfRule type="cellIs" dxfId="15" priority="21320" operator="equal">
      <formula>"EE (WFO)"</formula>
    </cfRule>
    <cfRule type="cellIs" dxfId="15" priority="21321" operator="equal">
      <formula>"EC (WFO)"</formula>
    </cfRule>
    <cfRule type="expression" dxfId="21" priority="21313">
      <formula>OR(K213="FI")</formula>
    </cfRule>
    <cfRule type="expression" dxfId="3" priority="21314">
      <formula>OR(K213="L",K213="OTG")</formula>
    </cfRule>
    <cfRule type="expression" dxfId="20" priority="21315">
      <formula>OR(K213="FG")</formula>
    </cfRule>
    <cfRule type="expression" dxfId="50" priority="21316">
      <formula>OR(K213="OP",K213="RS",K213="RTS",#REF!="PRM",K213="CB")</formula>
    </cfRule>
    <cfRule type="expression" dxfId="19" priority="21317">
      <formula>OR(K213="CT",K213="SCIK",K213="CUMIL")</formula>
    </cfRule>
    <cfRule type="expression" dxfId="9" priority="21318">
      <formula>OR(K213="TR",K213="TDM",K213="PKT")</formula>
    </cfRule>
    <cfRule type="cellIs" dxfId="15" priority="21310" operator="equal">
      <formula>"EG (WFO)"</formula>
    </cfRule>
    <cfRule type="cellIs" dxfId="15" priority="21311" operator="equal">
      <formula>"EE (WFO)"</formula>
    </cfRule>
    <cfRule type="cellIs" dxfId="15" priority="21312" operator="equal">
      <formula>"EC (WFO)"</formula>
    </cfRule>
    <cfRule type="expression" dxfId="21" priority="21304">
      <formula>OR(K213="FI")</formula>
    </cfRule>
    <cfRule type="expression" dxfId="3" priority="21305">
      <formula>OR(K213="L",K213="OTG")</formula>
    </cfRule>
    <cfRule type="expression" dxfId="20" priority="21306">
      <formula>OR(K213="FG")</formula>
    </cfRule>
    <cfRule type="expression" dxfId="50" priority="21307">
      <formula>OR(K213="OP",K213="RS",K213="RTS",#REF!="PRM",K213="CB")</formula>
    </cfRule>
    <cfRule type="expression" dxfId="19" priority="21308">
      <formula>OR(K213="CT",K213="SCIK",K213="CUMIL")</formula>
    </cfRule>
    <cfRule type="expression" dxfId="9" priority="21309">
      <formula>OR(K213="TR",K213="TDM",K213="PKT")</formula>
    </cfRule>
    <cfRule type="cellIs" dxfId="15" priority="21301" operator="equal">
      <formula>"EG (WFO)"</formula>
    </cfRule>
    <cfRule type="cellIs" dxfId="15" priority="21302" operator="equal">
      <formula>"EE (WFO)"</formula>
    </cfRule>
    <cfRule type="cellIs" dxfId="15" priority="21303" operator="equal">
      <formula>"EC (WFO)"</formula>
    </cfRule>
    <cfRule type="expression" dxfId="21" priority="21295">
      <formula>OR(K213="FI")</formula>
    </cfRule>
    <cfRule type="expression" dxfId="3" priority="21296">
      <formula>OR(K213="L",K213="OTG")</formula>
    </cfRule>
    <cfRule type="expression" dxfId="20" priority="21297">
      <formula>OR(K213="FG")</formula>
    </cfRule>
    <cfRule type="expression" dxfId="50" priority="21298">
      <formula>OR(K213="OP",K213="RS",K213="RTS",#REF!="PRM",K213="CB")</formula>
    </cfRule>
    <cfRule type="expression" dxfId="19" priority="21299">
      <formula>OR(K213="CT",K213="SCIK",K213="CUMIL")</formula>
    </cfRule>
    <cfRule type="expression" dxfId="9" priority="21300">
      <formula>OR(K213="TR",K213="TDM",K213="PKT")</formula>
    </cfRule>
  </conditionalFormatting>
  <conditionalFormatting sqref="M213">
    <cfRule type="cellIs" dxfId="15" priority="21292" operator="equal">
      <formula>"EG (WFO)"</formula>
    </cfRule>
    <cfRule type="cellIs" dxfId="15" priority="21293" operator="equal">
      <formula>"EE (WFO)"</formula>
    </cfRule>
    <cfRule type="cellIs" dxfId="15" priority="21294" operator="equal">
      <formula>"EC (WFO)"</formula>
    </cfRule>
    <cfRule type="expression" dxfId="21" priority="21286">
      <formula>OR(M213="FI")</formula>
    </cfRule>
    <cfRule type="expression" dxfId="3" priority="21287">
      <formula>OR(M213="L",M213="OTG")</formula>
    </cfRule>
    <cfRule type="expression" dxfId="20" priority="21288">
      <formula>OR(M213="FG")</formula>
    </cfRule>
    <cfRule type="expression" dxfId="50" priority="21289">
      <formula>OR(M213="OP",M213="RS",M213="RTS",#REF!="PRM",M213="CB")</formula>
    </cfRule>
    <cfRule type="expression" dxfId="19" priority="21290">
      <formula>OR(M213="CT",M213="SCIK",M213="CUMIL")</formula>
    </cfRule>
    <cfRule type="expression" dxfId="9" priority="21291">
      <formula>OR(M213="TR",M213="TDM",M213="PKT")</formula>
    </cfRule>
    <cfRule type="cellIs" dxfId="15" priority="21282" operator="equal">
      <formula>"EO (WFO)"</formula>
    </cfRule>
    <cfRule type="cellIs" dxfId="53" priority="21283" operator="equal">
      <formula>"EK (WFO)"</formula>
    </cfRule>
    <cfRule type="cellIs" dxfId="54" priority="21284" operator="equal">
      <formula>"FI (WFO)"</formula>
    </cfRule>
    <cfRule type="cellIs" dxfId="55" priority="21285" operator="equal">
      <formula>"FG (WFO)"</formula>
    </cfRule>
  </conditionalFormatting>
  <conditionalFormatting sqref="U213">
    <cfRule type="expression" dxfId="21" priority="20199">
      <formula>OR(U213="FI")</formula>
    </cfRule>
    <cfRule type="expression" dxfId="20" priority="20200">
      <formula>OR(U213="FG")</formula>
    </cfRule>
    <cfRule type="expression" dxfId="3" priority="20201">
      <formula>OR(U213="L",U213="OTG")</formula>
    </cfRule>
    <cfRule type="expression" dxfId="50" priority="20202">
      <formula>OR(U213="OP",U213="RS",U213="RTS",U213="PRM",U213="CB")</formula>
    </cfRule>
    <cfRule type="expression" dxfId="19" priority="20203">
      <formula>OR(U213="CT",U213="SCIK",U213="CUMIL")</formula>
    </cfRule>
    <cfRule type="expression" dxfId="9" priority="20204">
      <formula>OR(U213="TR",U213="TDM",U213="PKT")</formula>
    </cfRule>
  </conditionalFormatting>
  <conditionalFormatting sqref="V213">
    <cfRule type="expression" dxfId="21" priority="7316">
      <formula>OR(V213="FI")</formula>
    </cfRule>
    <cfRule type="expression" dxfId="20" priority="7317">
      <formula>OR(V213="FG")</formula>
    </cfRule>
    <cfRule type="expression" dxfId="3" priority="7318">
      <formula>OR(V213="L",V213="OTG")</formula>
    </cfRule>
    <cfRule type="expression" dxfId="50" priority="7319">
      <formula>OR(V213="OP",V213="RS",V213="RTS",V213="PRM",V213="CB")</formula>
    </cfRule>
    <cfRule type="expression" dxfId="19" priority="7320">
      <formula>OR(V213="CT",V213="SCIK",V213="CUMIL")</formula>
    </cfRule>
    <cfRule type="expression" dxfId="9" priority="7321">
      <formula>OR(V213="TR",V213="TDM",V213="PKT")</formula>
    </cfRule>
  </conditionalFormatting>
  <conditionalFormatting sqref="Z213:AA213">
    <cfRule type="expression" dxfId="21" priority="7306">
      <formula>OR(Z213="FI")</formula>
    </cfRule>
    <cfRule type="expression" dxfId="20" priority="7307">
      <formula>OR(Z213="FG")</formula>
    </cfRule>
    <cfRule type="expression" dxfId="3" priority="7308">
      <formula>OR(Z213="L",Z213="OTG")</formula>
    </cfRule>
    <cfRule type="expression" dxfId="50" priority="7309">
      <formula>OR(Z213="OP",Z213="RS",Z213="RTS",Z213="PRM",Z213="CB")</formula>
    </cfRule>
    <cfRule type="expression" dxfId="19" priority="7310">
      <formula>OR(Z213="CT",Z213="SCIK",Z213="CUMIL")</formula>
    </cfRule>
    <cfRule type="expression" dxfId="9" priority="7311">
      <formula>OR(Z213="TR",Z213="TDM",Z213="PKT")</formula>
    </cfRule>
  </conditionalFormatting>
  <conditionalFormatting sqref="B214">
    <cfRule type="cellIs" dxfId="55" priority="21637" operator="equal">
      <formula>"FG (WFO)"</formula>
    </cfRule>
    <cfRule type="cellIs" dxfId="15" priority="21638" operator="equal">
      <formula>"FG (WFO)"</formula>
    </cfRule>
    <cfRule type="cellIs" dxfId="15" priority="21639" operator="equal">
      <formula>"EO (WFO)"</formula>
    </cfRule>
    <cfRule type="cellIs" dxfId="15" priority="21640" operator="equal">
      <formula>"EK (WFO)"</formula>
    </cfRule>
  </conditionalFormatting>
  <conditionalFormatting sqref="C214:D214">
    <cfRule type="cellIs" dxfId="55" priority="21641" operator="equal">
      <formula>"FG (WFO)"</formula>
    </cfRule>
    <cfRule type="cellIs" dxfId="15" priority="21642" operator="equal">
      <formula>"FG (WFO)"</formula>
    </cfRule>
    <cfRule type="cellIs" dxfId="15" priority="21643" operator="equal">
      <formula>"EO (WFO)"</formula>
    </cfRule>
    <cfRule type="cellIs" dxfId="15" priority="21644" operator="equal">
      <formula>"EK (WFO)"</formula>
    </cfRule>
  </conditionalFormatting>
  <conditionalFormatting sqref="E214">
    <cfRule type="cellIs" dxfId="55" priority="21621" operator="equal">
      <formula>"FG (WFO)"</formula>
    </cfRule>
    <cfRule type="cellIs" dxfId="15" priority="21622" operator="equal">
      <formula>"FG (WFO)"</formula>
    </cfRule>
    <cfRule type="cellIs" dxfId="15" priority="21623" operator="equal">
      <formula>"EO (WFO)"</formula>
    </cfRule>
    <cfRule type="cellIs" dxfId="15" priority="21624" operator="equal">
      <formula>"EK (WFO)"</formula>
    </cfRule>
  </conditionalFormatting>
  <conditionalFormatting sqref="I214:M214">
    <cfRule type="expression" dxfId="21" priority="21478">
      <formula>OR(I214="FI")</formula>
    </cfRule>
    <cfRule type="expression" dxfId="20" priority="21479">
      <formula>OR(I214="FG")</formula>
    </cfRule>
    <cfRule type="expression" dxfId="3" priority="21480">
      <formula>OR(I214="L",I214="OTG")</formula>
    </cfRule>
    <cfRule type="expression" dxfId="50" priority="21481">
      <formula>OR(I214="OP",I214="RS",I214="RTS",I214="PRM",I214="CB")</formula>
    </cfRule>
    <cfRule type="expression" dxfId="19" priority="21482">
      <formula>OR(I214="CT",I214="SCIK",I214="CUMIL")</formula>
    </cfRule>
    <cfRule type="expression" dxfId="9" priority="21483">
      <formula>OR(I214="TR",I214="TDM",I214="PKT")</formula>
    </cfRule>
  </conditionalFormatting>
  <conditionalFormatting sqref="O214:P214">
    <cfRule type="expression" dxfId="21" priority="21460">
      <formula>OR(O214="FI")</formula>
    </cfRule>
    <cfRule type="expression" dxfId="20" priority="21461">
      <formula>OR(O214="FG")</formula>
    </cfRule>
    <cfRule type="expression" dxfId="3" priority="21462">
      <formula>OR(O214="L",O214="OTG")</formula>
    </cfRule>
    <cfRule type="expression" dxfId="50" priority="21463">
      <formula>OR(O214="OP",O214="RS",O214="RTS",O214="PRM",O214="CB")</formula>
    </cfRule>
    <cfRule type="expression" dxfId="19" priority="21464">
      <formula>OR(O214="CT",O214="SCIK",O214="CUMIL")</formula>
    </cfRule>
    <cfRule type="expression" dxfId="9" priority="21465">
      <formula>OR(O214="TR",O214="TDM",O214="PKT")</formula>
    </cfRule>
    <cfRule type="cellIs" dxfId="15" priority="21458" operator="equal">
      <formula>"EE (WFO)"</formula>
    </cfRule>
    <cfRule type="cellIs" dxfId="15" priority="21459" operator="equal">
      <formula>"EC (WFO)"</formula>
    </cfRule>
    <cfRule type="cellIs" dxfId="55" priority="21454" operator="equal">
      <formula>"FG (WFO)"</formula>
    </cfRule>
    <cfRule type="cellIs" dxfId="15" priority="21455" operator="equal">
      <formula>"FG (WFO)"</formula>
    </cfRule>
    <cfRule type="cellIs" dxfId="15" priority="21456" operator="equal">
      <formula>"EO (WFO)"</formula>
    </cfRule>
    <cfRule type="cellIs" dxfId="15" priority="21457" operator="equal">
      <formula>"EK (WFO)"</formula>
    </cfRule>
  </conditionalFormatting>
  <conditionalFormatting sqref="S214">
    <cfRule type="expression" dxfId="21" priority="20459">
      <formula>OR(S214="FI")</formula>
    </cfRule>
    <cfRule type="expression" dxfId="20" priority="20460">
      <formula>OR(S214="FG")</formula>
    </cfRule>
    <cfRule type="expression" dxfId="3" priority="20461">
      <formula>OR(S214="L",S214="OTG")</formula>
    </cfRule>
    <cfRule type="expression" dxfId="50" priority="20462">
      <formula>OR(S214="OP",S214="RS",S214="RTS",S214="PRM",S214="CB")</formula>
    </cfRule>
    <cfRule type="expression" dxfId="19" priority="20463">
      <formula>OR(S214="CT",S214="SCIK",S214="CUMIL")</formula>
    </cfRule>
    <cfRule type="expression" dxfId="9" priority="20464">
      <formula>OR(S214="TR",S214="TDM",S214="PKT")</formula>
    </cfRule>
    <cfRule type="cellIs" dxfId="15" priority="20457" operator="equal">
      <formula>"EE (WFO)"</formula>
    </cfRule>
    <cfRule type="cellIs" dxfId="15" priority="20458" operator="equal">
      <formula>"EC (WFO)"</formula>
    </cfRule>
    <cfRule type="cellIs" dxfId="55" priority="20453" operator="equal">
      <formula>"FG (WFO)"</formula>
    </cfRule>
    <cfRule type="cellIs" dxfId="15" priority="20454" operator="equal">
      <formula>"FG (WFO)"</formula>
    </cfRule>
    <cfRule type="cellIs" dxfId="15" priority="20455" operator="equal">
      <formula>"EO (WFO)"</formula>
    </cfRule>
    <cfRule type="cellIs" dxfId="15" priority="20456" operator="equal">
      <formula>"EK (WFO)"</formula>
    </cfRule>
  </conditionalFormatting>
  <conditionalFormatting sqref="T214:U214">
    <cfRule type="expression" dxfId="21" priority="20129">
      <formula>OR(T214="FI")</formula>
    </cfRule>
    <cfRule type="expression" dxfId="20" priority="20130">
      <formula>OR(T214="FG")</formula>
    </cfRule>
    <cfRule type="expression" dxfId="3" priority="20131">
      <formula>OR(T214="L",T214="OTG")</formula>
    </cfRule>
    <cfRule type="expression" dxfId="50" priority="20132">
      <formula>OR(T214="OP",T214="RS",T214="RTS",T214="PRM",T214="CB")</formula>
    </cfRule>
    <cfRule type="expression" dxfId="19" priority="20133">
      <formula>OR(T214="CT",T214="SCIK",T214="CUMIL")</formula>
    </cfRule>
    <cfRule type="expression" dxfId="9" priority="20134">
      <formula>OR(T214="TR",T214="TDM",T214="PKT")</formula>
    </cfRule>
    <cfRule type="cellIs" dxfId="15" priority="20127" operator="equal">
      <formula>"EE (WFO)"</formula>
    </cfRule>
    <cfRule type="cellIs" dxfId="15" priority="20128" operator="equal">
      <formula>"EC (WFO)"</formula>
    </cfRule>
    <cfRule type="cellIs" dxfId="55" priority="20123" operator="equal">
      <formula>"FG (WFO)"</formula>
    </cfRule>
    <cfRule type="cellIs" dxfId="15" priority="20124" operator="equal">
      <formula>"FG (WFO)"</formula>
    </cfRule>
    <cfRule type="cellIs" dxfId="15" priority="20125" operator="equal">
      <formula>"EO (WFO)"</formula>
    </cfRule>
    <cfRule type="cellIs" dxfId="15" priority="20126" operator="equal">
      <formula>"EK (WFO)"</formula>
    </cfRule>
  </conditionalFormatting>
  <conditionalFormatting sqref="V214:AA214">
    <cfRule type="expression" dxfId="21" priority="7252">
      <formula>OR(V214="FI")</formula>
    </cfRule>
    <cfRule type="expression" dxfId="20" priority="7253">
      <formula>OR(V214="FG")</formula>
    </cfRule>
    <cfRule type="expression" dxfId="3" priority="7254">
      <formula>OR(V214="L",V214="OTG")</formula>
    </cfRule>
    <cfRule type="expression" dxfId="50" priority="7255">
      <formula>OR(V214="OP",V214="RS",V214="RTS",V214="PRM",V214="CB")</formula>
    </cfRule>
    <cfRule type="expression" dxfId="19" priority="7256">
      <formula>OR(V214="CT",V214="SCIK",V214="CUMIL")</formula>
    </cfRule>
    <cfRule type="expression" dxfId="9" priority="7257">
      <formula>OR(V214="TR",V214="TDM",V214="PKT")</formula>
    </cfRule>
    <cfRule type="cellIs" dxfId="15" priority="7250" operator="equal">
      <formula>"EE (WFO)"</formula>
    </cfRule>
    <cfRule type="cellIs" dxfId="15" priority="7251" operator="equal">
      <formula>"EC (WFO)"</formula>
    </cfRule>
    <cfRule type="cellIs" dxfId="55" priority="7246" operator="equal">
      <formula>"FG (WFO)"</formula>
    </cfRule>
    <cfRule type="cellIs" dxfId="15" priority="7247" operator="equal">
      <formula>"FG (WFO)"</formula>
    </cfRule>
    <cfRule type="cellIs" dxfId="15" priority="7248" operator="equal">
      <formula>"EO (WFO)"</formula>
    </cfRule>
    <cfRule type="cellIs" dxfId="15" priority="7249" operator="equal">
      <formula>"EK (WFO)"</formula>
    </cfRule>
  </conditionalFormatting>
  <conditionalFormatting sqref="AA214">
    <cfRule type="expression" dxfId="21" priority="7240">
      <formula>OR(AA214="FI")</formula>
    </cfRule>
    <cfRule type="expression" dxfId="20" priority="7241">
      <formula>OR(AA214="FG")</formula>
    </cfRule>
    <cfRule type="expression" dxfId="3" priority="7242">
      <formula>OR(AA214="L",AA214="OTG")</formula>
    </cfRule>
    <cfRule type="expression" dxfId="50" priority="7243">
      <formula>OR(AA214="OP",AA214="RS",AA214="RTS",AA214="PRM",AA214="CB")</formula>
    </cfRule>
    <cfRule type="expression" dxfId="19" priority="7244">
      <formula>OR(AA214="CT",AA214="SCIK",AA214="CUMIL")</formula>
    </cfRule>
    <cfRule type="expression" dxfId="9" priority="7245">
      <formula>OR(AA214="TR",AA214="TDM",AA214="PKT")</formula>
    </cfRule>
  </conditionalFormatting>
  <conditionalFormatting sqref="B215:D215">
    <cfRule type="cellIs" dxfId="34" priority="21620" operator="equal">
      <formula>"TR"</formula>
    </cfRule>
    <cfRule type="cellIs" dxfId="36" priority="21609" operator="equal">
      <formula>"RS"</formula>
    </cfRule>
    <cfRule type="cellIs" dxfId="28" priority="21610" operator="equal">
      <formula>"TR (WFO)"</formula>
    </cfRule>
    <cfRule type="cellIs" dxfId="37" priority="21607" operator="equal">
      <formula>"EQ (WFO)"</formula>
    </cfRule>
    <cfRule type="cellIs" dxfId="31" priority="21608" operator="equal">
      <formula>"EO (WFO)"</formula>
    </cfRule>
    <cfRule type="cellIs" dxfId="13" priority="21606" operator="equal">
      <formula>"TDM"</formula>
    </cfRule>
    <cfRule type="cellIs" dxfId="31" priority="21611" operator="equal">
      <formula>"EQ (WFO)"</formula>
    </cfRule>
    <cfRule type="cellIs" dxfId="31" priority="21612" operator="equal">
      <formula>"EO (WFO)"</formula>
    </cfRule>
    <cfRule type="cellIs" dxfId="31" priority="21613" operator="equal">
      <formula>"EO (WFO)"</formula>
    </cfRule>
    <cfRule type="cellIs" dxfId="31" priority="21614" operator="equal">
      <formula>"EK (WFO)"</formula>
    </cfRule>
    <cfRule type="cellIs" dxfId="31" priority="21615" operator="equal">
      <formula>"EG (WFO)"</formula>
    </cfRule>
    <cfRule type="cellIs" dxfId="31" priority="21616" operator="equal">
      <formula>"EE (WFO)"</formula>
    </cfRule>
    <cfRule type="cellIs" dxfId="31" priority="21617" operator="equal">
      <formula>"EC (WFO)"</formula>
    </cfRule>
    <cfRule type="cellIs" dxfId="31" priority="21618" operator="equal">
      <formula>"EA (WFO)"</formula>
    </cfRule>
    <cfRule type="cellIs" dxfId="35" priority="21619" operator="equal">
      <formula>"FG (WFO)"</formula>
    </cfRule>
  </conditionalFormatting>
  <conditionalFormatting sqref="E215">
    <cfRule type="cellIs" dxfId="55" priority="21602" operator="equal">
      <formula>"FG (WFO)"</formula>
    </cfRule>
    <cfRule type="cellIs" dxfId="15" priority="21603" operator="equal">
      <formula>"FG (WFO)"</formula>
    </cfRule>
    <cfRule type="cellIs" dxfId="15" priority="21604" operator="equal">
      <formula>"EO (WFO)"</formula>
    </cfRule>
    <cfRule type="cellIs" dxfId="15" priority="21605" operator="equal">
      <formula>"EK (WFO)"</formula>
    </cfRule>
  </conditionalFormatting>
  <conditionalFormatting sqref="Q215:R215">
    <cfRule type="cellIs" dxfId="13" priority="21214" operator="equal">
      <formula>"TDM"</formula>
    </cfRule>
    <cfRule type="cellIs" dxfId="36" priority="21209" operator="equal">
      <formula>"RS"</formula>
    </cfRule>
    <cfRule type="cellIs" dxfId="28" priority="21210" operator="equal">
      <formula>"TR (WFO)"</formula>
    </cfRule>
    <cfRule type="cellIs" dxfId="34" priority="21110" operator="equal">
      <formula>"TR"</formula>
    </cfRule>
    <cfRule type="cellIs" dxfId="37" priority="21108" operator="equal">
      <formula>"EQ (WFO)"</formula>
    </cfRule>
    <cfRule type="cellIs" dxfId="31" priority="21109" operator="equal">
      <formula>"EO (WFO)"</formula>
    </cfRule>
    <cfRule type="cellIs" dxfId="31" priority="21099" operator="equal">
      <formula>"EQ (WFO)"</formula>
    </cfRule>
    <cfRule type="cellIs" dxfId="31" priority="21100" operator="equal">
      <formula>"EO (WFO)"</formula>
    </cfRule>
    <cfRule type="cellIs" dxfId="31" priority="21101" operator="equal">
      <formula>"EO (WFO)"</formula>
    </cfRule>
    <cfRule type="cellIs" dxfId="31" priority="21102" operator="equal">
      <formula>"EK (WFO)"</formula>
    </cfRule>
    <cfRule type="cellIs" dxfId="31" priority="21103" operator="equal">
      <formula>"EG (WFO)"</formula>
    </cfRule>
    <cfRule type="cellIs" dxfId="31" priority="21104" operator="equal">
      <formula>"EE (WFO)"</formula>
    </cfRule>
    <cfRule type="cellIs" dxfId="31" priority="21105" operator="equal">
      <formula>"EC (WFO)"</formula>
    </cfRule>
    <cfRule type="cellIs" dxfId="31" priority="21106" operator="equal">
      <formula>"EA (WFO)"</formula>
    </cfRule>
    <cfRule type="cellIs" dxfId="35" priority="21107" operator="equal">
      <formula>"FG (WFO)"</formula>
    </cfRule>
    <cfRule type="cellIs" dxfId="65" priority="21062" operator="equal">
      <formula>"OUT"</formula>
    </cfRule>
    <cfRule type="cellIs" dxfId="49" priority="21063" operator="equal">
      <formula>"OUT"</formula>
    </cfRule>
  </conditionalFormatting>
  <conditionalFormatting sqref="Q215">
    <cfRule type="cellIs" dxfId="31" priority="21211" operator="equal">
      <formula>"EA (WFO)"</formula>
    </cfRule>
    <cfRule type="cellIs" dxfId="32" priority="21212" operator="equal">
      <formula>"EQ (WFO)"</formula>
    </cfRule>
    <cfRule type="cellIs" dxfId="33" priority="21213" operator="equal">
      <formula>"FG (WFO)"</formula>
    </cfRule>
    <cfRule type="cellIs" dxfId="57" priority="21202" operator="equal">
      <formula>"SCIK"</formula>
    </cfRule>
    <cfRule type="cellIs" dxfId="57" priority="21203" operator="equal">
      <formula>"CT"</formula>
    </cfRule>
    <cfRule type="cellIs" dxfId="39" priority="21204" operator="equal">
      <formula>"CT"</formula>
    </cfRule>
    <cfRule type="cellIs" dxfId="61" priority="21205" operator="equal">
      <formula>"CT"</formula>
    </cfRule>
    <cfRule type="cellIs" dxfId="23" priority="21206" operator="equal">
      <formula>"FG"</formula>
    </cfRule>
    <cfRule type="cellIs" dxfId="44" priority="21207" operator="equal">
      <formula>"L"</formula>
    </cfRule>
    <cfRule type="cellIs" dxfId="38" priority="21208" operator="equal">
      <formula>"EG (WFO)"</formula>
    </cfRule>
    <cfRule type="cellIs" dxfId="31" priority="21197" operator="equal">
      <formula>"EE (WFO)"</formula>
    </cfRule>
    <cfRule type="cellIs" dxfId="31" priority="21198" operator="equal">
      <formula>"EC (WFO)"</formula>
    </cfRule>
    <cfRule type="cellIs" dxfId="31" priority="21199" operator="equal">
      <formula>"EA (WFO)"</formula>
    </cfRule>
    <cfRule type="cellIs" dxfId="40" priority="21200" operator="equal">
      <formula>"EE(WFO)"</formula>
    </cfRule>
    <cfRule type="cellIs" dxfId="40" priority="21201" operator="equal">
      <formula>"EC(WFO)"</formula>
    </cfRule>
  </conditionalFormatting>
  <conditionalFormatting sqref="R215">
    <cfRule type="cellIs" dxfId="57" priority="21092" operator="equal">
      <formula>"SCIK"</formula>
    </cfRule>
    <cfRule type="cellIs" dxfId="57" priority="21093" operator="equal">
      <formula>"CT"</formula>
    </cfRule>
    <cfRule type="cellIs" dxfId="39" priority="21094" operator="equal">
      <formula>"CT"</formula>
    </cfRule>
    <cfRule type="cellIs" dxfId="61" priority="21095" operator="equal">
      <formula>"CT"</formula>
    </cfRule>
    <cfRule type="cellIs" dxfId="23" priority="21096" operator="equal">
      <formula>"FG"</formula>
    </cfRule>
    <cfRule type="cellIs" dxfId="44" priority="21097" operator="equal">
      <formula>"L"</formula>
    </cfRule>
    <cfRule type="cellIs" dxfId="38" priority="21098" operator="equal">
      <formula>"EG (WFO)"</formula>
    </cfRule>
    <cfRule type="cellIs" dxfId="29" priority="21088" operator="equal">
      <formula>"EQ (WFO)"</formula>
    </cfRule>
    <cfRule type="cellIs" dxfId="52" priority="21089" operator="equal">
      <formula>"FG (WFO)"</formula>
    </cfRule>
    <cfRule type="cellIs" dxfId="29" priority="21090" operator="equal">
      <formula>"EO (WFO)"</formula>
    </cfRule>
    <cfRule type="cellIs" dxfId="29" priority="21091" operator="equal">
      <formula>"EK (WFO)"</formula>
    </cfRule>
    <cfRule type="cellIs" dxfId="31" priority="21078" operator="equal">
      <formula>"EE (WFO)"</formula>
    </cfRule>
    <cfRule type="cellIs" dxfId="31" priority="21079" operator="equal">
      <formula>"EC (WFO)"</formula>
    </cfRule>
    <cfRule type="cellIs" dxfId="31" priority="21080" operator="equal">
      <formula>"EA (WFO)"</formula>
    </cfRule>
    <cfRule type="cellIs" dxfId="40" priority="21081" operator="equal">
      <formula>"EE(WFO)"</formula>
    </cfRule>
    <cfRule type="cellIs" dxfId="40" priority="21082" operator="equal">
      <formula>"EC(WFO)"</formula>
    </cfRule>
  </conditionalFormatting>
  <conditionalFormatting sqref="S215">
    <cfRule type="cellIs" dxfId="13" priority="20361" operator="equal">
      <formula>"TDM"</formula>
    </cfRule>
    <cfRule type="cellIs" dxfId="36" priority="20359" operator="equal">
      <formula>"RS"</formula>
    </cfRule>
    <cfRule type="cellIs" dxfId="28" priority="20360" operator="equal">
      <formula>"TR (WFO)"</formula>
    </cfRule>
    <cfRule type="cellIs" dxfId="34" priority="20272" operator="equal">
      <formula>"TR"</formula>
    </cfRule>
    <cfRule type="cellIs" dxfId="37" priority="20270" operator="equal">
      <formula>"EQ (WFO)"</formula>
    </cfRule>
    <cfRule type="cellIs" dxfId="31" priority="20271" operator="equal">
      <formula>"EO (WFO)"</formula>
    </cfRule>
    <cfRule type="cellIs" dxfId="31" priority="20261" operator="equal">
      <formula>"EQ (WFO)"</formula>
    </cfRule>
    <cfRule type="cellIs" dxfId="31" priority="20262" operator="equal">
      <formula>"EO (WFO)"</formula>
    </cfRule>
    <cfRule type="cellIs" dxfId="31" priority="20263" operator="equal">
      <formula>"EO (WFO)"</formula>
    </cfRule>
    <cfRule type="cellIs" dxfId="31" priority="20264" operator="equal">
      <formula>"EK (WFO)"</formula>
    </cfRule>
    <cfRule type="cellIs" dxfId="31" priority="20265" operator="equal">
      <formula>"EG (WFO)"</formula>
    </cfRule>
    <cfRule type="cellIs" dxfId="31" priority="20266" operator="equal">
      <formula>"EE (WFO)"</formula>
    </cfRule>
    <cfRule type="cellIs" dxfId="31" priority="20267" operator="equal">
      <formula>"EC (WFO)"</formula>
    </cfRule>
    <cfRule type="cellIs" dxfId="31" priority="20268" operator="equal">
      <formula>"EA (WFO)"</formula>
    </cfRule>
    <cfRule type="cellIs" dxfId="35" priority="20269" operator="equal">
      <formula>"FG (WFO)"</formula>
    </cfRule>
    <cfRule type="cellIs" dxfId="57" priority="20254" operator="equal">
      <formula>"SCIK"</formula>
    </cfRule>
    <cfRule type="cellIs" dxfId="57" priority="20255" operator="equal">
      <formula>"CT"</formula>
    </cfRule>
    <cfRule type="cellIs" dxfId="39" priority="20256" operator="equal">
      <formula>"CT"</formula>
    </cfRule>
    <cfRule type="cellIs" dxfId="61" priority="20257" operator="equal">
      <formula>"CT"</formula>
    </cfRule>
    <cfRule type="cellIs" dxfId="23" priority="20258" operator="equal">
      <formula>"FG"</formula>
    </cfRule>
    <cfRule type="cellIs" dxfId="44" priority="20259" operator="equal">
      <formula>"L"</formula>
    </cfRule>
    <cfRule type="cellIs" dxfId="38" priority="20260" operator="equal">
      <formula>"EG (WFO)"</formula>
    </cfRule>
    <cfRule type="cellIs" dxfId="29" priority="20250" operator="equal">
      <formula>"EQ (WFO)"</formula>
    </cfRule>
    <cfRule type="cellIs" dxfId="52" priority="20251" operator="equal">
      <formula>"FG (WFO)"</formula>
    </cfRule>
    <cfRule type="cellIs" dxfId="29" priority="20252" operator="equal">
      <formula>"EO (WFO)"</formula>
    </cfRule>
    <cfRule type="cellIs" dxfId="29" priority="20253" operator="equal">
      <formula>"EK (WFO)"</formula>
    </cfRule>
    <cfRule type="cellIs" dxfId="31" priority="20240" operator="equal">
      <formula>"EE (WFO)"</formula>
    </cfRule>
    <cfRule type="cellIs" dxfId="31" priority="20241" operator="equal">
      <formula>"EC (WFO)"</formula>
    </cfRule>
    <cfRule type="cellIs" dxfId="31" priority="20242" operator="equal">
      <formula>"EA (WFO)"</formula>
    </cfRule>
    <cfRule type="cellIs" dxfId="40" priority="20243" operator="equal">
      <formula>"EE(WFO)"</formula>
    </cfRule>
    <cfRule type="cellIs" dxfId="40" priority="20244" operator="equal">
      <formula>"EC(WFO)"</formula>
    </cfRule>
    <cfRule type="cellIs" dxfId="65" priority="20224" operator="equal">
      <formula>"OUT"</formula>
    </cfRule>
    <cfRule type="cellIs" dxfId="49" priority="20225" operator="equal">
      <formula>"OUT"</formula>
    </cfRule>
  </conditionalFormatting>
  <conditionalFormatting sqref="T215:U215">
    <cfRule type="cellIs" dxfId="13" priority="20043" operator="equal">
      <formula>"TDM"</formula>
    </cfRule>
    <cfRule type="cellIs" dxfId="36" priority="20041" operator="equal">
      <formula>"RS"</formula>
    </cfRule>
    <cfRule type="cellIs" dxfId="28" priority="20042" operator="equal">
      <formula>"TR (WFO)"</formula>
    </cfRule>
    <cfRule type="cellIs" dxfId="34" priority="19954" operator="equal">
      <formula>"TR"</formula>
    </cfRule>
    <cfRule type="cellIs" dxfId="37" priority="19952" operator="equal">
      <formula>"EQ (WFO)"</formula>
    </cfRule>
    <cfRule type="cellIs" dxfId="31" priority="19953" operator="equal">
      <formula>"EO (WFO)"</formula>
    </cfRule>
    <cfRule type="cellIs" dxfId="31" priority="19943" operator="equal">
      <formula>"EQ (WFO)"</formula>
    </cfRule>
    <cfRule type="cellIs" dxfId="31" priority="19944" operator="equal">
      <formula>"EO (WFO)"</formula>
    </cfRule>
    <cfRule type="cellIs" dxfId="31" priority="19945" operator="equal">
      <formula>"EO (WFO)"</formula>
    </cfRule>
    <cfRule type="cellIs" dxfId="31" priority="19946" operator="equal">
      <formula>"EK (WFO)"</formula>
    </cfRule>
    <cfRule type="cellIs" dxfId="31" priority="19947" operator="equal">
      <formula>"EG (WFO)"</formula>
    </cfRule>
    <cfRule type="cellIs" dxfId="31" priority="19948" operator="equal">
      <formula>"EE (WFO)"</formula>
    </cfRule>
    <cfRule type="cellIs" dxfId="31" priority="19949" operator="equal">
      <formula>"EC (WFO)"</formula>
    </cfRule>
    <cfRule type="cellIs" dxfId="31" priority="19950" operator="equal">
      <formula>"EA (WFO)"</formula>
    </cfRule>
    <cfRule type="cellIs" dxfId="35" priority="19951" operator="equal">
      <formula>"FG (WFO)"</formula>
    </cfRule>
    <cfRule type="cellIs" dxfId="57" priority="19936" operator="equal">
      <formula>"SCIK"</formula>
    </cfRule>
    <cfRule type="cellIs" dxfId="57" priority="19937" operator="equal">
      <formula>"CT"</formula>
    </cfRule>
    <cfRule type="cellIs" dxfId="39" priority="19938" operator="equal">
      <formula>"CT"</formula>
    </cfRule>
    <cfRule type="cellIs" dxfId="61" priority="19939" operator="equal">
      <formula>"CT"</formula>
    </cfRule>
    <cfRule type="cellIs" dxfId="23" priority="19940" operator="equal">
      <formula>"FG"</formula>
    </cfRule>
    <cfRule type="cellIs" dxfId="44" priority="19941" operator="equal">
      <formula>"L"</formula>
    </cfRule>
    <cfRule type="cellIs" dxfId="38" priority="19942" operator="equal">
      <formula>"EG (WFO)"</formula>
    </cfRule>
    <cfRule type="cellIs" dxfId="29" priority="19932" operator="equal">
      <formula>"EQ (WFO)"</formula>
    </cfRule>
    <cfRule type="cellIs" dxfId="52" priority="19933" operator="equal">
      <formula>"FG (WFO)"</formula>
    </cfRule>
    <cfRule type="cellIs" dxfId="29" priority="19934" operator="equal">
      <formula>"EO (WFO)"</formula>
    </cfRule>
    <cfRule type="cellIs" dxfId="29" priority="19935" operator="equal">
      <formula>"EK (WFO)"</formula>
    </cfRule>
    <cfRule type="cellIs" dxfId="31" priority="19929" operator="equal">
      <formula>"EE (WFO)"</formula>
    </cfRule>
    <cfRule type="cellIs" dxfId="31" priority="19930" operator="equal">
      <formula>"EC (WFO)"</formula>
    </cfRule>
    <cfRule type="cellIs" dxfId="31" priority="19931" operator="equal">
      <formula>"EA (WFO)"</formula>
    </cfRule>
    <cfRule type="cellIs" dxfId="40" priority="19927" operator="equal">
      <formula>"EE(WFO)"</formula>
    </cfRule>
    <cfRule type="cellIs" dxfId="40" priority="19928" operator="equal">
      <formula>"EC(WFO)"</formula>
    </cfRule>
    <cfRule type="cellIs" dxfId="65" priority="19911" operator="equal">
      <formula>"OUT"</formula>
    </cfRule>
    <cfRule type="cellIs" dxfId="49" priority="19912" operator="equal">
      <formula>"OUT"</formula>
    </cfRule>
  </conditionalFormatting>
  <conditionalFormatting sqref="T215">
    <cfRule type="cellIs" dxfId="31" priority="20027" operator="equal">
      <formula>"EE (WFO)"</formula>
    </cfRule>
    <cfRule type="cellIs" dxfId="31" priority="20028" operator="equal">
      <formula>"EC (WFO)"</formula>
    </cfRule>
    <cfRule type="cellIs" dxfId="31" priority="20029" operator="equal">
      <formula>"EA (WFO)"</formula>
    </cfRule>
    <cfRule type="cellIs" dxfId="40" priority="20030" operator="equal">
      <formula>"EE(WFO)"</formula>
    </cfRule>
    <cfRule type="cellIs" dxfId="40" priority="20031" operator="equal">
      <formula>"EC(WFO)"</formula>
    </cfRule>
    <cfRule type="cellIs" dxfId="40" priority="20032" operator="equal">
      <formula>"EE(WFO)"</formula>
    </cfRule>
    <cfRule type="cellIs" dxfId="40" priority="20033" operator="equal">
      <formula>"EC(WFO)"</formula>
    </cfRule>
    <cfRule type="cellIs" dxfId="31" priority="20034" operator="equal">
      <formula>"EE (WFO)"</formula>
    </cfRule>
    <cfRule type="cellIs" dxfId="31" priority="20035" operator="equal">
      <formula>"EC (WFO)"</formula>
    </cfRule>
    <cfRule type="cellIs" dxfId="31" priority="20036" operator="equal">
      <formula>"EA (WFO)"</formula>
    </cfRule>
    <cfRule type="cellIs" dxfId="40" priority="20037" operator="equal">
      <formula>"EE(WFO)"</formula>
    </cfRule>
    <cfRule type="cellIs" dxfId="40" priority="20038" operator="equal">
      <formula>"EC(WFO)"</formula>
    </cfRule>
    <cfRule type="cellIs" dxfId="40" priority="20039" operator="equal">
      <formula>"EE(WFO)"</formula>
    </cfRule>
    <cfRule type="cellIs" dxfId="40" priority="20040" operator="equal">
      <formula>"EC(WFO)"</formula>
    </cfRule>
  </conditionalFormatting>
  <conditionalFormatting sqref="U215">
    <cfRule type="cellIs" dxfId="31" priority="19913" operator="equal">
      <formula>"EE (WFO)"</formula>
    </cfRule>
    <cfRule type="cellIs" dxfId="31" priority="19914" operator="equal">
      <formula>"EC (WFO)"</formula>
    </cfRule>
    <cfRule type="cellIs" dxfId="31" priority="19915" operator="equal">
      <formula>"EA (WFO)"</formula>
    </cfRule>
    <cfRule type="cellIs" dxfId="40" priority="19916" operator="equal">
      <formula>"EE(WFO)"</formula>
    </cfRule>
    <cfRule type="cellIs" dxfId="40" priority="19917" operator="equal">
      <formula>"EC(WFO)"</formula>
    </cfRule>
    <cfRule type="cellIs" dxfId="40" priority="19918" operator="equal">
      <formula>"EE(WFO)"</formula>
    </cfRule>
    <cfRule type="cellIs" dxfId="40" priority="19919" operator="equal">
      <formula>"EC(WFO)"</formula>
    </cfRule>
    <cfRule type="cellIs" dxfId="31" priority="19920" operator="equal">
      <formula>"EE (WFO)"</formula>
    </cfRule>
    <cfRule type="cellIs" dxfId="31" priority="19921" operator="equal">
      <formula>"EC (WFO)"</formula>
    </cfRule>
    <cfRule type="cellIs" dxfId="31" priority="19922" operator="equal">
      <formula>"EA (WFO)"</formula>
    </cfRule>
    <cfRule type="cellIs" dxfId="40" priority="19923" operator="equal">
      <formula>"EE(WFO)"</formula>
    </cfRule>
    <cfRule type="cellIs" dxfId="40" priority="19924" operator="equal">
      <formula>"EC(WFO)"</formula>
    </cfRule>
    <cfRule type="cellIs" dxfId="40" priority="19925" operator="equal">
      <formula>"EE(WFO)"</formula>
    </cfRule>
    <cfRule type="cellIs" dxfId="40" priority="19926" operator="equal">
      <formula>"EC(WFO)"</formula>
    </cfRule>
  </conditionalFormatting>
  <conditionalFormatting sqref="V215:AA215">
    <cfRule type="cellIs" dxfId="13" priority="7178" operator="equal">
      <formula>"TDM"</formula>
    </cfRule>
    <cfRule type="cellIs" dxfId="36" priority="7176" operator="equal">
      <formula>"RS"</formula>
    </cfRule>
    <cfRule type="cellIs" dxfId="28" priority="7177" operator="equal">
      <formula>"TR (WFO)"</formula>
    </cfRule>
    <cfRule type="cellIs" dxfId="34" priority="7103" operator="equal">
      <formula>"TR"</formula>
    </cfRule>
    <cfRule type="cellIs" dxfId="37" priority="7101" operator="equal">
      <formula>"EQ (WFO)"</formula>
    </cfRule>
    <cfRule type="cellIs" dxfId="31" priority="7102" operator="equal">
      <formula>"EO (WFO)"</formula>
    </cfRule>
    <cfRule type="cellIs" dxfId="31" priority="7092" operator="equal">
      <formula>"EQ (WFO)"</formula>
    </cfRule>
    <cfRule type="cellIs" dxfId="31" priority="7093" operator="equal">
      <formula>"EO (WFO)"</formula>
    </cfRule>
    <cfRule type="cellIs" dxfId="31" priority="7094" operator="equal">
      <formula>"EO (WFO)"</formula>
    </cfRule>
    <cfRule type="cellIs" dxfId="31" priority="7095" operator="equal">
      <formula>"EK (WFO)"</formula>
    </cfRule>
    <cfRule type="cellIs" dxfId="31" priority="7096" operator="equal">
      <formula>"EG (WFO)"</formula>
    </cfRule>
    <cfRule type="cellIs" dxfId="31" priority="7097" operator="equal">
      <formula>"EE (WFO)"</formula>
    </cfRule>
    <cfRule type="cellIs" dxfId="31" priority="7098" operator="equal">
      <formula>"EC (WFO)"</formula>
    </cfRule>
    <cfRule type="cellIs" dxfId="31" priority="7099" operator="equal">
      <formula>"EA (WFO)"</formula>
    </cfRule>
    <cfRule type="cellIs" dxfId="35" priority="7100" operator="equal">
      <formula>"FG (WFO)"</formula>
    </cfRule>
    <cfRule type="cellIs" dxfId="57" priority="7085" operator="equal">
      <formula>"SCIK"</formula>
    </cfRule>
    <cfRule type="cellIs" dxfId="57" priority="7086" operator="equal">
      <formula>"CT"</formula>
    </cfRule>
    <cfRule type="cellIs" dxfId="39" priority="7087" operator="equal">
      <formula>"CT"</formula>
    </cfRule>
    <cfRule type="cellIs" dxfId="61" priority="7088" operator="equal">
      <formula>"CT"</formula>
    </cfRule>
    <cfRule type="cellIs" dxfId="23" priority="7089" operator="equal">
      <formula>"FG"</formula>
    </cfRule>
    <cfRule type="cellIs" dxfId="44" priority="7090" operator="equal">
      <formula>"L"</formula>
    </cfRule>
    <cfRule type="cellIs" dxfId="38" priority="7091" operator="equal">
      <formula>"EG (WFO)"</formula>
    </cfRule>
    <cfRule type="cellIs" dxfId="29" priority="7081" operator="equal">
      <formula>"EQ (WFO)"</formula>
    </cfRule>
    <cfRule type="cellIs" dxfId="52" priority="7082" operator="equal">
      <formula>"FG (WFO)"</formula>
    </cfRule>
    <cfRule type="cellIs" dxfId="29" priority="7083" operator="equal">
      <formula>"EO (WFO)"</formula>
    </cfRule>
    <cfRule type="cellIs" dxfId="29" priority="7084" operator="equal">
      <formula>"EK (WFO)"</formula>
    </cfRule>
    <cfRule type="cellIs" dxfId="65" priority="7060" operator="equal">
      <formula>"OUT"</formula>
    </cfRule>
    <cfRule type="cellIs" dxfId="49" priority="7061" operator="equal">
      <formula>"OUT"</formula>
    </cfRule>
  </conditionalFormatting>
  <conditionalFormatting sqref="V215">
    <cfRule type="cellIs" dxfId="31" priority="7171" operator="equal">
      <formula>"EE (WFO)"</formula>
    </cfRule>
    <cfRule type="cellIs" dxfId="31" priority="7172" operator="equal">
      <formula>"EC (WFO)"</formula>
    </cfRule>
    <cfRule type="cellIs" dxfId="31" priority="7173" operator="equal">
      <formula>"EA (WFO)"</formula>
    </cfRule>
    <cfRule type="cellIs" dxfId="40" priority="7174" operator="equal">
      <formula>"EE(WFO)"</formula>
    </cfRule>
    <cfRule type="cellIs" dxfId="40" priority="7175" operator="equal">
      <formula>"EC(WFO)"</formula>
    </cfRule>
    <cfRule type="cellIs" dxfId="31" priority="7062" operator="equal">
      <formula>"EE (WFO)"</formula>
    </cfRule>
    <cfRule type="cellIs" dxfId="31" priority="7063" operator="equal">
      <formula>"EC (WFO)"</formula>
    </cfRule>
    <cfRule type="cellIs" dxfId="31" priority="7064" operator="equal">
      <formula>"EA (WFO)"</formula>
    </cfRule>
    <cfRule type="cellIs" dxfId="40" priority="7065" operator="equal">
      <formula>"EE(WFO)"</formula>
    </cfRule>
    <cfRule type="cellIs" dxfId="40" priority="7066" operator="equal">
      <formula>"EC(WFO)"</formula>
    </cfRule>
    <cfRule type="cellIs" dxfId="40" priority="7067" operator="equal">
      <formula>"EE(WFO)"</formula>
    </cfRule>
    <cfRule type="cellIs" dxfId="40" priority="7068" operator="equal">
      <formula>"EC(WFO)"</formula>
    </cfRule>
    <cfRule type="cellIs" dxfId="31" priority="7069" operator="equal">
      <formula>"EE (WFO)"</formula>
    </cfRule>
    <cfRule type="cellIs" dxfId="31" priority="7070" operator="equal">
      <formula>"EC (WFO)"</formula>
    </cfRule>
    <cfRule type="cellIs" dxfId="31" priority="7071" operator="equal">
      <formula>"EA (WFO)"</formula>
    </cfRule>
    <cfRule type="cellIs" dxfId="40" priority="7072" operator="equal">
      <formula>"EE(WFO)"</formula>
    </cfRule>
    <cfRule type="cellIs" dxfId="40" priority="7073" operator="equal">
      <formula>"EC(WFO)"</formula>
    </cfRule>
    <cfRule type="cellIs" dxfId="40" priority="7074" operator="equal">
      <formula>"EE(WFO)"</formula>
    </cfRule>
    <cfRule type="cellIs" dxfId="40" priority="7075" operator="equal">
      <formula>"EC(WFO)"</formula>
    </cfRule>
  </conditionalFormatting>
  <conditionalFormatting sqref="V215:Z215">
    <cfRule type="cellIs" dxfId="31" priority="7078" operator="equal">
      <formula>"EE (WFO)"</formula>
    </cfRule>
    <cfRule type="cellIs" dxfId="31" priority="7079" operator="equal">
      <formula>"EC (WFO)"</formula>
    </cfRule>
    <cfRule type="cellIs" dxfId="31" priority="7080" operator="equal">
      <formula>"EA (WFO)"</formula>
    </cfRule>
    <cfRule type="cellIs" dxfId="40" priority="7076" operator="equal">
      <formula>"EE(WFO)"</formula>
    </cfRule>
    <cfRule type="cellIs" dxfId="40" priority="7077" operator="equal">
      <formula>"EC(WFO)"</formula>
    </cfRule>
  </conditionalFormatting>
  <conditionalFormatting sqref="W215">
    <cfRule type="cellIs" dxfId="31" priority="7152" operator="equal">
      <formula>"EE (WFO)"</formula>
    </cfRule>
    <cfRule type="cellIs" dxfId="31" priority="7153" operator="equal">
      <formula>"EC (WFO)"</formula>
    </cfRule>
    <cfRule type="cellIs" dxfId="31" priority="7154" operator="equal">
      <formula>"EA (WFO)"</formula>
    </cfRule>
    <cfRule type="cellIs" dxfId="40" priority="7155" operator="equal">
      <formula>"EE(WFO)"</formula>
    </cfRule>
    <cfRule type="cellIs" dxfId="40" priority="7156" operator="equal">
      <formula>"EC(WFO)"</formula>
    </cfRule>
    <cfRule type="cellIs" dxfId="40" priority="7157" operator="equal">
      <formula>"EE(WFO)"</formula>
    </cfRule>
    <cfRule type="cellIs" dxfId="40" priority="7158" operator="equal">
      <formula>"EC(WFO)"</formula>
    </cfRule>
    <cfRule type="cellIs" dxfId="31" priority="7159" operator="equal">
      <formula>"EE (WFO)"</formula>
    </cfRule>
    <cfRule type="cellIs" dxfId="31" priority="7160" operator="equal">
      <formula>"EC (WFO)"</formula>
    </cfRule>
    <cfRule type="cellIs" dxfId="31" priority="7161" operator="equal">
      <formula>"EA (WFO)"</formula>
    </cfRule>
    <cfRule type="cellIs" dxfId="40" priority="7162" operator="equal">
      <formula>"EE(WFO)"</formula>
    </cfRule>
    <cfRule type="cellIs" dxfId="40" priority="7163" operator="equal">
      <formula>"EC(WFO)"</formula>
    </cfRule>
    <cfRule type="cellIs" dxfId="40" priority="7164" operator="equal">
      <formula>"EE(WFO)"</formula>
    </cfRule>
    <cfRule type="cellIs" dxfId="40" priority="7165" operator="equal">
      <formula>"EC(WFO)"</formula>
    </cfRule>
    <cfRule type="cellIs" dxfId="31" priority="7166" operator="equal">
      <formula>"EE (WFO)"</formula>
    </cfRule>
    <cfRule type="cellIs" dxfId="31" priority="7167" operator="equal">
      <formula>"EC (WFO)"</formula>
    </cfRule>
    <cfRule type="cellIs" dxfId="31" priority="7168" operator="equal">
      <formula>"EA (WFO)"</formula>
    </cfRule>
    <cfRule type="cellIs" dxfId="40" priority="7169" operator="equal">
      <formula>"EE(WFO)"</formula>
    </cfRule>
    <cfRule type="cellIs" dxfId="40" priority="7170" operator="equal">
      <formula>"EC(WFO)"</formula>
    </cfRule>
  </conditionalFormatting>
  <conditionalFormatting sqref="X215">
    <cfRule type="cellIs" dxfId="31" priority="7133" operator="equal">
      <formula>"EE (WFO)"</formula>
    </cfRule>
    <cfRule type="cellIs" dxfId="31" priority="7134" operator="equal">
      <formula>"EC (WFO)"</formula>
    </cfRule>
    <cfRule type="cellIs" dxfId="31" priority="7135" operator="equal">
      <formula>"EA (WFO)"</formula>
    </cfRule>
    <cfRule type="cellIs" dxfId="40" priority="7136" operator="equal">
      <formula>"EE(WFO)"</formula>
    </cfRule>
    <cfRule type="cellIs" dxfId="40" priority="7137" operator="equal">
      <formula>"EC(WFO)"</formula>
    </cfRule>
    <cfRule type="cellIs" dxfId="40" priority="7138" operator="equal">
      <formula>"EE(WFO)"</formula>
    </cfRule>
    <cfRule type="cellIs" dxfId="40" priority="7139" operator="equal">
      <formula>"EC(WFO)"</formula>
    </cfRule>
    <cfRule type="cellIs" dxfId="31" priority="7140" operator="equal">
      <formula>"EE (WFO)"</formula>
    </cfRule>
    <cfRule type="cellIs" dxfId="31" priority="7141" operator="equal">
      <formula>"EC (WFO)"</formula>
    </cfRule>
    <cfRule type="cellIs" dxfId="31" priority="7142" operator="equal">
      <formula>"EA (WFO)"</formula>
    </cfRule>
    <cfRule type="cellIs" dxfId="40" priority="7143" operator="equal">
      <formula>"EE(WFO)"</formula>
    </cfRule>
    <cfRule type="cellIs" dxfId="40" priority="7144" operator="equal">
      <formula>"EC(WFO)"</formula>
    </cfRule>
    <cfRule type="cellIs" dxfId="40" priority="7145" operator="equal">
      <formula>"EE(WFO)"</formula>
    </cfRule>
    <cfRule type="cellIs" dxfId="40" priority="7146" operator="equal">
      <formula>"EC(WFO)"</formula>
    </cfRule>
    <cfRule type="cellIs" dxfId="31" priority="7147" operator="equal">
      <formula>"EE (WFO)"</formula>
    </cfRule>
    <cfRule type="cellIs" dxfId="31" priority="7148" operator="equal">
      <formula>"EC (WFO)"</formula>
    </cfRule>
    <cfRule type="cellIs" dxfId="31" priority="7149" operator="equal">
      <formula>"EA (WFO)"</formula>
    </cfRule>
    <cfRule type="cellIs" dxfId="40" priority="7150" operator="equal">
      <formula>"EE(WFO)"</formula>
    </cfRule>
    <cfRule type="cellIs" dxfId="40" priority="7151" operator="equal">
      <formula>"EC(WFO)"</formula>
    </cfRule>
  </conditionalFormatting>
  <conditionalFormatting sqref="AA215">
    <cfRule type="cellIs" dxfId="31" priority="7104" operator="equal">
      <formula>"EE (WFO)"</formula>
    </cfRule>
    <cfRule type="cellIs" dxfId="31" priority="7105" operator="equal">
      <formula>"EC (WFO)"</formula>
    </cfRule>
    <cfRule type="cellIs" dxfId="31" priority="7106" operator="equal">
      <formula>"EA (WFO)"</formula>
    </cfRule>
    <cfRule type="cellIs" dxfId="40" priority="7107" operator="equal">
      <formula>"EE(WFO)"</formula>
    </cfRule>
    <cfRule type="cellIs" dxfId="40" priority="7108" operator="equal">
      <formula>"EC(WFO)"</formula>
    </cfRule>
    <cfRule type="cellIs" dxfId="40" priority="7109" operator="equal">
      <formula>"EE(WFO)"</formula>
    </cfRule>
    <cfRule type="cellIs" dxfId="40" priority="7110" operator="equal">
      <formula>"EC(WFO)"</formula>
    </cfRule>
    <cfRule type="cellIs" dxfId="31" priority="7111" operator="equal">
      <formula>"EE (WFO)"</formula>
    </cfRule>
    <cfRule type="cellIs" dxfId="31" priority="7112" operator="equal">
      <formula>"EC (WFO)"</formula>
    </cfRule>
    <cfRule type="cellIs" dxfId="31" priority="7113" operator="equal">
      <formula>"EA (WFO)"</formula>
    </cfRule>
    <cfRule type="cellIs" dxfId="40" priority="7114" operator="equal">
      <formula>"EE(WFO)"</formula>
    </cfRule>
    <cfRule type="cellIs" dxfId="40" priority="7115" operator="equal">
      <formula>"EC(WFO)"</formula>
    </cfRule>
    <cfRule type="cellIs" dxfId="40" priority="7116" operator="equal">
      <formula>"EE(WFO)"</formula>
    </cfRule>
    <cfRule type="cellIs" dxfId="40" priority="7117" operator="equal">
      <formula>"EC(WFO)"</formula>
    </cfRule>
    <cfRule type="cellIs" dxfId="31" priority="7118" operator="equal">
      <formula>"EE (WFO)"</formula>
    </cfRule>
    <cfRule type="cellIs" dxfId="31" priority="7119" operator="equal">
      <formula>"EC (WFO)"</formula>
    </cfRule>
    <cfRule type="cellIs" dxfId="31" priority="7120" operator="equal">
      <formula>"EA (WFO)"</formula>
    </cfRule>
    <cfRule type="cellIs" dxfId="40" priority="7121" operator="equal">
      <formula>"EE(WFO)"</formula>
    </cfRule>
    <cfRule type="cellIs" dxfId="40" priority="7122" operator="equal">
      <formula>"EC(WFO)"</formula>
    </cfRule>
    <cfRule type="cellIs" dxfId="31" priority="7123" operator="equal">
      <formula>"EE (WFO)"</formula>
    </cfRule>
    <cfRule type="cellIs" dxfId="31" priority="7124" operator="equal">
      <formula>"EC (WFO)"</formula>
    </cfRule>
    <cfRule type="cellIs" dxfId="31" priority="7125" operator="equal">
      <formula>"EA (WFO)"</formula>
    </cfRule>
    <cfRule type="cellIs" dxfId="40" priority="7126" operator="equal">
      <formula>"EE(WFO)"</formula>
    </cfRule>
    <cfRule type="cellIs" dxfId="40" priority="7127" operator="equal">
      <formula>"EC(WFO)"</formula>
    </cfRule>
    <cfRule type="cellIs" dxfId="31" priority="7128" operator="equal">
      <formula>"EE (WFO)"</formula>
    </cfRule>
    <cfRule type="cellIs" dxfId="31" priority="7129" operator="equal">
      <formula>"EC (WFO)"</formula>
    </cfRule>
    <cfRule type="cellIs" dxfId="31" priority="7130" operator="equal">
      <formula>"EA (WFO)"</formula>
    </cfRule>
    <cfRule type="cellIs" dxfId="40" priority="7131" operator="equal">
      <formula>"EE(WFO)"</formula>
    </cfRule>
    <cfRule type="cellIs" dxfId="40" priority="7132" operator="equal">
      <formula>"EC(WFO)"</formula>
    </cfRule>
  </conditionalFormatting>
  <conditionalFormatting sqref="AB215:AK215">
    <cfRule type="cellIs" dxfId="55" priority="113256" operator="equal">
      <formula>"FG (WFO)"</formula>
    </cfRule>
    <cfRule type="cellIs" dxfId="15" priority="113257" operator="equal">
      <formula>"EO (WFO)"</formula>
    </cfRule>
    <cfRule type="cellIs" dxfId="15" priority="113258" operator="equal">
      <formula>"EE (WFO)"</formula>
    </cfRule>
  </conditionalFormatting>
  <conditionalFormatting sqref="B216:D216">
    <cfRule type="cellIs" dxfId="55" priority="21653" operator="equal">
      <formula>"FG (WFO)"</formula>
    </cfRule>
    <cfRule type="cellIs" dxfId="15" priority="21654" operator="equal">
      <formula>"FG (WFO)"</formula>
    </cfRule>
    <cfRule type="cellIs" dxfId="15" priority="21655" operator="equal">
      <formula>"EO (WFO)"</formula>
    </cfRule>
    <cfRule type="cellIs" dxfId="15" priority="21656" operator="equal">
      <formula>"EK (WFO)"</formula>
    </cfRule>
  </conditionalFormatting>
  <conditionalFormatting sqref="K216:L216">
    <cfRule type="expression" dxfId="21" priority="21246">
      <formula>OR(K216="FI")</formula>
    </cfRule>
    <cfRule type="expression" dxfId="20" priority="21247">
      <formula>OR(K216="FG")</formula>
    </cfRule>
    <cfRule type="expression" dxfId="3" priority="21248">
      <formula>OR(K216="L",K216="OTG")</formula>
    </cfRule>
    <cfRule type="expression" dxfId="50" priority="21249">
      <formula>OR(K216="OP",K216="RS",K216="RTS",K216="PRM",K216="CB")</formula>
    </cfRule>
    <cfRule type="expression" dxfId="19" priority="21250">
      <formula>OR(K216="CT",K216="SCIK",K216="CUMIL")</formula>
    </cfRule>
    <cfRule type="expression" dxfId="9" priority="21251">
      <formula>OR(K216="TR",K216="TDM",K216="PKT")</formula>
    </cfRule>
    <cfRule type="expression" dxfId="21" priority="21240">
      <formula>OR(K216="FI")</formula>
    </cfRule>
    <cfRule type="expression" dxfId="20" priority="21241">
      <formula>OR(K216="FG")</formula>
    </cfRule>
    <cfRule type="expression" dxfId="3" priority="21242">
      <formula>OR(K216="L",K216="OTG")</formula>
    </cfRule>
    <cfRule type="expression" dxfId="50" priority="21243">
      <formula>OR(K216="OP",K216="RS",K216="RTS",K216="PRM",K216="CB")</formula>
    </cfRule>
    <cfRule type="expression" dxfId="19" priority="21244">
      <formula>OR(K216="CT",K216="SCIK",K216="CUMIL")</formula>
    </cfRule>
    <cfRule type="expression" dxfId="9" priority="21245">
      <formula>OR(K216="TR",K216="TDM",K216="PKT")</formula>
    </cfRule>
    <cfRule type="cellIs" dxfId="15" priority="21238" operator="equal">
      <formula>"EE (WFO)"</formula>
    </cfRule>
    <cfRule type="cellIs" dxfId="15" priority="21239" operator="equal">
      <formula>"EC (WFO)"</formula>
    </cfRule>
    <cfRule type="cellIs" dxfId="55" priority="21234" operator="equal">
      <formula>"FG (WFO)"</formula>
    </cfRule>
    <cfRule type="cellIs" dxfId="15" priority="21235" operator="equal">
      <formula>"FG (WFO)"</formula>
    </cfRule>
    <cfRule type="cellIs" dxfId="15" priority="21236" operator="equal">
      <formula>"EO (WFO)"</formula>
    </cfRule>
    <cfRule type="cellIs" dxfId="15" priority="21237" operator="equal">
      <formula>"EK (WFO)"</formula>
    </cfRule>
  </conditionalFormatting>
  <conditionalFormatting sqref="S216">
    <cfRule type="expression" dxfId="21" priority="20375">
      <formula>OR(S216="FI")</formula>
    </cfRule>
    <cfRule type="expression" dxfId="20" priority="20376">
      <formula>OR(S216="FG")</formula>
    </cfRule>
    <cfRule type="expression" dxfId="3" priority="20377">
      <formula>OR(S216="L",S216="OTG")</formula>
    </cfRule>
    <cfRule type="expression" dxfId="50" priority="20378">
      <formula>OR(S216="OP",S216="RS",S216="RTS",S216="PRM",S216="CB")</formula>
    </cfRule>
    <cfRule type="expression" dxfId="19" priority="20379">
      <formula>OR(S216="CT",S216="SCIK",S216="CUMIL")</formula>
    </cfRule>
    <cfRule type="expression" dxfId="9" priority="20380">
      <formula>OR(S216="TR",S216="TDM",S216="PKT")</formula>
    </cfRule>
    <cfRule type="cellIs" dxfId="15" priority="20373" operator="equal">
      <formula>"EE (WFO)"</formula>
    </cfRule>
    <cfRule type="cellIs" dxfId="15" priority="20374" operator="equal">
      <formula>"EC (WFO)"</formula>
    </cfRule>
    <cfRule type="expression" dxfId="21" priority="20367">
      <formula>OR(S216="FI")</formula>
    </cfRule>
    <cfRule type="expression" dxfId="20" priority="20368">
      <formula>OR(S216="FG")</formula>
    </cfRule>
    <cfRule type="expression" dxfId="3" priority="20369">
      <formula>OR(S216="L",S216="OTG")</formula>
    </cfRule>
    <cfRule type="expression" dxfId="50" priority="20370">
      <formula>OR(S216="OP",S216="RS",S216="RTS",S216="PRM",S216="CB")</formula>
    </cfRule>
    <cfRule type="expression" dxfId="19" priority="20371">
      <formula>OR(S216="CT",S216="SCIK",S216="CUMIL")</formula>
    </cfRule>
    <cfRule type="expression" dxfId="9" priority="20372">
      <formula>OR(S216="TR",S216="TDM",S216="PKT")</formula>
    </cfRule>
    <cfRule type="cellIs" dxfId="55" priority="20363" operator="equal">
      <formula>"FG (WFO)"</formula>
    </cfRule>
    <cfRule type="cellIs" dxfId="15" priority="20364" operator="equal">
      <formula>"FG (WFO)"</formula>
    </cfRule>
    <cfRule type="cellIs" dxfId="15" priority="20365" operator="equal">
      <formula>"EO (WFO)"</formula>
    </cfRule>
    <cfRule type="cellIs" dxfId="15" priority="20366" operator="equal">
      <formula>"EK (WFO)"</formula>
    </cfRule>
  </conditionalFormatting>
  <conditionalFormatting sqref="T216">
    <cfRule type="expression" dxfId="21" priority="20051">
      <formula>OR(T216="FI")</formula>
    </cfRule>
    <cfRule type="expression" dxfId="20" priority="20052">
      <formula>OR(T216="FG")</formula>
    </cfRule>
    <cfRule type="expression" dxfId="3" priority="20053">
      <formula>OR(T216="L",T216="OTG")</formula>
    </cfRule>
    <cfRule type="expression" dxfId="50" priority="20054">
      <formula>OR(T216="OP",T216="RS",T216="RTS",T216="PRM",T216="CB")</formula>
    </cfRule>
    <cfRule type="expression" dxfId="19" priority="20055">
      <formula>OR(T216="CT",T216="SCIK",T216="CUMIL")</formula>
    </cfRule>
    <cfRule type="expression" dxfId="9" priority="20056">
      <formula>OR(T216="TR",T216="TDM",T216="PKT")</formula>
    </cfRule>
    <cfRule type="cellIs" dxfId="15" priority="20049" operator="equal">
      <formula>"EE (WFO)"</formula>
    </cfRule>
    <cfRule type="cellIs" dxfId="15" priority="20050" operator="equal">
      <formula>"EC (WFO)"</formula>
    </cfRule>
    <cfRule type="cellIs" dxfId="55" priority="20045" operator="equal">
      <formula>"FG (WFO)"</formula>
    </cfRule>
    <cfRule type="cellIs" dxfId="15" priority="20046" operator="equal">
      <formula>"FG (WFO)"</formula>
    </cfRule>
    <cfRule type="cellIs" dxfId="15" priority="20047" operator="equal">
      <formula>"EO (WFO)"</formula>
    </cfRule>
    <cfRule type="cellIs" dxfId="15" priority="20048" operator="equal">
      <formula>"EK (WFO)"</formula>
    </cfRule>
  </conditionalFormatting>
  <conditionalFormatting sqref="U216">
    <cfRule type="expression" dxfId="21" priority="20177">
      <formula>OR(U216="FI")</formula>
    </cfRule>
    <cfRule type="expression" dxfId="20" priority="20178">
      <formula>OR(U216="FG")</formula>
    </cfRule>
    <cfRule type="expression" dxfId="3" priority="20179">
      <formula>OR(U216="L",U216="OTG")</formula>
    </cfRule>
    <cfRule type="expression" dxfId="50" priority="20180">
      <formula>OR(U216="OP",U216="RS",U216="RTS",U216="PRM",U216="CB")</formula>
    </cfRule>
    <cfRule type="expression" dxfId="19" priority="20181">
      <formula>OR(U216="CT",U216="SCIK",U216="CUMIL")</formula>
    </cfRule>
    <cfRule type="expression" dxfId="9" priority="20182">
      <formula>OR(U216="TR",U216="TDM",U216="PKT")</formula>
    </cfRule>
    <cfRule type="cellIs" dxfId="15" priority="20175" operator="equal">
      <formula>"EE (WFO)"</formula>
    </cfRule>
    <cfRule type="cellIs" dxfId="15" priority="20176" operator="equal">
      <formula>"EC (WFO)"</formula>
    </cfRule>
    <cfRule type="cellIs" dxfId="55" priority="20165" operator="equal">
      <formula>"FG (WFO)"</formula>
    </cfRule>
    <cfRule type="cellIs" dxfId="15" priority="20166" operator="equal">
      <formula>"FG (WFO)"</formula>
    </cfRule>
    <cfRule type="cellIs" dxfId="15" priority="20167" operator="equal">
      <formula>"EO (WFO)"</formula>
    </cfRule>
    <cfRule type="cellIs" dxfId="15" priority="20168" operator="equal">
      <formula>"EK (WFO)"</formula>
    </cfRule>
  </conditionalFormatting>
  <conditionalFormatting sqref="X216:Y216">
    <cfRule type="expression" dxfId="21" priority="7204">
      <formula>OR(X216="FI")</formula>
    </cfRule>
    <cfRule type="expression" dxfId="20" priority="7205">
      <formula>OR(X216="FG")</formula>
    </cfRule>
    <cfRule type="expression" dxfId="3" priority="7206">
      <formula>OR(X216="L",X216="OTG")</formula>
    </cfRule>
    <cfRule type="expression" dxfId="50" priority="7207">
      <formula>OR(X216="OP",X216="RS",X216="RTS",X216="PRM",X216="CB")</formula>
    </cfRule>
    <cfRule type="expression" dxfId="19" priority="7208">
      <formula>OR(X216="CT",X216="SCIK",X216="CUMIL")</formula>
    </cfRule>
    <cfRule type="expression" dxfId="9" priority="7209">
      <formula>OR(X216="TR",X216="TDM",X216="PKT")</formula>
    </cfRule>
    <cfRule type="cellIs" dxfId="15" priority="7202" operator="equal">
      <formula>"EE (WFO)"</formula>
    </cfRule>
    <cfRule type="cellIs" dxfId="15" priority="7203" operator="equal">
      <formula>"EC (WFO)"</formula>
    </cfRule>
    <cfRule type="cellIs" dxfId="55" priority="7198" operator="equal">
      <formula>"FG (WFO)"</formula>
    </cfRule>
    <cfRule type="cellIs" dxfId="15" priority="7199" operator="equal">
      <formula>"FG (WFO)"</formula>
    </cfRule>
    <cfRule type="cellIs" dxfId="15" priority="7200" operator="equal">
      <formula>"EO (WFO)"</formula>
    </cfRule>
    <cfRule type="cellIs" dxfId="15" priority="7201" operator="equal">
      <formula>"EK (WFO)"</formula>
    </cfRule>
  </conditionalFormatting>
  <conditionalFormatting sqref="Z216">
    <cfRule type="expression" dxfId="21" priority="7282">
      <formula>OR(Z216="FI")</formula>
    </cfRule>
    <cfRule type="expression" dxfId="20" priority="7283">
      <formula>OR(Z216="FG")</formula>
    </cfRule>
    <cfRule type="expression" dxfId="3" priority="7284">
      <formula>OR(Z216="L",Z216="OTG")</formula>
    </cfRule>
    <cfRule type="expression" dxfId="50" priority="7285">
      <formula>OR(Z216="OP",Z216="RS",Z216="RTS",Z216="PRM",Z216="CB")</formula>
    </cfRule>
    <cfRule type="expression" dxfId="19" priority="7286">
      <formula>OR(Z216="CT",Z216="SCIK",Z216="CUMIL")</formula>
    </cfRule>
    <cfRule type="expression" dxfId="9" priority="7287">
      <formula>OR(Z216="TR",Z216="TDM",Z216="PKT")</formula>
    </cfRule>
    <cfRule type="cellIs" dxfId="15" priority="7280" operator="equal">
      <formula>"EE (WFO)"</formula>
    </cfRule>
    <cfRule type="cellIs" dxfId="15" priority="7281" operator="equal">
      <formula>"EC (WFO)"</formula>
    </cfRule>
    <cfRule type="expression" dxfId="21" priority="7274">
      <formula>OR(Z216="FI")</formula>
    </cfRule>
    <cfRule type="expression" dxfId="20" priority="7275">
      <formula>OR(Z216="FG")</formula>
    </cfRule>
    <cfRule type="expression" dxfId="3" priority="7276">
      <formula>OR(Z216="L",Z216="OTG")</formula>
    </cfRule>
    <cfRule type="expression" dxfId="50" priority="7277">
      <formula>OR(Z216="OP",Z216="RS",Z216="RTS",Z216="PRM",Z216="CB")</formula>
    </cfRule>
    <cfRule type="expression" dxfId="19" priority="7278">
      <formula>OR(Z216="CT",Z216="SCIK",Z216="CUMIL")</formula>
    </cfRule>
    <cfRule type="expression" dxfId="9" priority="7279">
      <formula>OR(Z216="TR",Z216="TDM",Z216="PKT")</formula>
    </cfRule>
    <cfRule type="cellIs" dxfId="55" priority="7270" operator="equal">
      <formula>"FG (WFO)"</formula>
    </cfRule>
    <cfRule type="cellIs" dxfId="15" priority="7271" operator="equal">
      <formula>"FG (WFO)"</formula>
    </cfRule>
    <cfRule type="cellIs" dxfId="15" priority="7272" operator="equal">
      <formula>"EO (WFO)"</formula>
    </cfRule>
    <cfRule type="cellIs" dxfId="15" priority="7273" operator="equal">
      <formula>"EK (WFO)"</formula>
    </cfRule>
  </conditionalFormatting>
  <conditionalFormatting sqref="AA216">
    <cfRule type="expression" dxfId="21" priority="7292">
      <formula>OR(AA216="FI")</formula>
    </cfRule>
    <cfRule type="expression" dxfId="20" priority="7293">
      <formula>OR(AA216="FG")</formula>
    </cfRule>
    <cfRule type="expression" dxfId="3" priority="7294">
      <formula>OR(AA216="L",AA216="OTG")</formula>
    </cfRule>
    <cfRule type="expression" dxfId="50" priority="7295">
      <formula>OR(AA216="OP",AA216="RS",AA216="RTS",AA216="PRM",AA216="CB")</formula>
    </cfRule>
    <cfRule type="expression" dxfId="19" priority="7296">
      <formula>OR(AA216="CT",AA216="SCIK",AA216="CUMIL")</formula>
    </cfRule>
    <cfRule type="expression" dxfId="9" priority="7297">
      <formula>OR(AA216="TR",AA216="TDM",AA216="PKT")</formula>
    </cfRule>
  </conditionalFormatting>
  <conditionalFormatting sqref="B217:D217">
    <cfRule type="cellIs" dxfId="55" priority="21625" operator="equal">
      <formula>"FG (WFO)"</formula>
    </cfRule>
    <cfRule type="cellIs" dxfId="15" priority="21626" operator="equal">
      <formula>"FG (WFO)"</formula>
    </cfRule>
    <cfRule type="cellIs" dxfId="15" priority="21627" operator="equal">
      <formula>"EO (WFO)"</formula>
    </cfRule>
    <cfRule type="cellIs" dxfId="15" priority="21628" operator="equal">
      <formula>"EK (WFO)"</formula>
    </cfRule>
  </conditionalFormatting>
  <conditionalFormatting sqref="E217">
    <cfRule type="cellIs" dxfId="55" priority="21633" operator="equal">
      <formula>"FG (WFO)"</formula>
    </cfRule>
    <cfRule type="cellIs" dxfId="15" priority="21634" operator="equal">
      <formula>"FG (WFO)"</formula>
    </cfRule>
    <cfRule type="cellIs" dxfId="15" priority="21635" operator="equal">
      <formula>"EO (WFO)"</formula>
    </cfRule>
    <cfRule type="cellIs" dxfId="15" priority="21636" operator="equal">
      <formula>"EK (WFO)"</formula>
    </cfRule>
  </conditionalFormatting>
  <conditionalFormatting sqref="M217">
    <cfRule type="expression" dxfId="21" priority="21270">
      <formula>OR(M217="FI")</formula>
    </cfRule>
    <cfRule type="expression" dxfId="20" priority="21271">
      <formula>OR(M217="FG")</formula>
    </cfRule>
    <cfRule type="expression" dxfId="3" priority="21272">
      <formula>OR(M217="L",M217="OTG")</formula>
    </cfRule>
    <cfRule type="expression" dxfId="50" priority="21273">
      <formula>OR(M217="OP",M217="RS",M217="RTS",M217="PRM",M217="CB")</formula>
    </cfRule>
    <cfRule type="expression" dxfId="19" priority="21274">
      <formula>OR(M217="CT",M217="SCIK",M217="CUMIL")</formula>
    </cfRule>
    <cfRule type="expression" dxfId="9" priority="21275">
      <formula>OR(M217="TR",M217="TDM",M217="PKT")</formula>
    </cfRule>
  </conditionalFormatting>
  <conditionalFormatting sqref="N217:O217">
    <cfRule type="expression" dxfId="21" priority="21276">
      <formula>OR(N217="FI")</formula>
    </cfRule>
    <cfRule type="expression" dxfId="20" priority="21277">
      <formula>OR(N217="FG")</formula>
    </cfRule>
    <cfRule type="expression" dxfId="3" priority="21278">
      <formula>OR(N217="L",N217="OTG")</formula>
    </cfRule>
    <cfRule type="expression" dxfId="50" priority="21279">
      <formula>OR(N217="OP",N217="RS",N217="RTS",N217="PRM",N217="CB")</formula>
    </cfRule>
    <cfRule type="expression" dxfId="19" priority="21280">
      <formula>OR(N217="CT",N217="SCIK",N217="CUMIL")</formula>
    </cfRule>
    <cfRule type="expression" dxfId="9" priority="21281">
      <formula>OR(N217="TR",N217="TDM",N217="PKT")</formula>
    </cfRule>
  </conditionalFormatting>
  <conditionalFormatting sqref="R217">
    <cfRule type="expression" dxfId="21" priority="21448">
      <formula>OR(R217="FI")</formula>
    </cfRule>
    <cfRule type="expression" dxfId="20" priority="21449">
      <formula>OR(R217="FG")</formula>
    </cfRule>
    <cfRule type="expression" dxfId="3" priority="21450">
      <formula>OR(R217="L",R217="OTG")</formula>
    </cfRule>
    <cfRule type="expression" dxfId="50" priority="21451">
      <formula>OR(R217="OP",R217="RS",R217="RTS",R217="PRM",R217="CB")</formula>
    </cfRule>
    <cfRule type="expression" dxfId="19" priority="21452">
      <formula>OR(R217="CT",R217="SCIK",R217="CUMIL")</formula>
    </cfRule>
    <cfRule type="expression" dxfId="9" priority="21453">
      <formula>OR(R217="TR",R217="TDM",R217="PKT")</formula>
    </cfRule>
    <cfRule type="cellIs" dxfId="15" priority="21446" operator="equal">
      <formula>"EE (WFO)"</formula>
    </cfRule>
    <cfRule type="cellIs" dxfId="15" priority="21447" operator="equal">
      <formula>"EC (WFO)"</formula>
    </cfRule>
    <cfRule type="expression" dxfId="21" priority="21434">
      <formula>OR(R217="FI")</formula>
    </cfRule>
    <cfRule type="expression" dxfId="20" priority="21435">
      <formula>OR(R217="FG")</formula>
    </cfRule>
    <cfRule type="expression" dxfId="3" priority="21436">
      <formula>OR(R217="L",R217="OTG")</formula>
    </cfRule>
    <cfRule type="expression" dxfId="50" priority="21437">
      <formula>OR(R217="OP",R217="RS",R217="RTS",R217="PRM",R217="CB")</formula>
    </cfRule>
    <cfRule type="expression" dxfId="19" priority="21438">
      <formula>OR(R217="CT",R217="SCIK",R217="CUMIL")</formula>
    </cfRule>
    <cfRule type="expression" dxfId="9" priority="21439">
      <formula>OR(R217="TR",R217="TDM",R217="PKT")</formula>
    </cfRule>
    <cfRule type="cellIs" dxfId="55" priority="21430" operator="equal">
      <formula>"FG (WFO)"</formula>
    </cfRule>
    <cfRule type="cellIs" dxfId="15" priority="21431" operator="equal">
      <formula>"FG (WFO)"</formula>
    </cfRule>
    <cfRule type="cellIs" dxfId="15" priority="21432" operator="equal">
      <formula>"EO (WFO)"</formula>
    </cfRule>
    <cfRule type="cellIs" dxfId="15" priority="21433" operator="equal">
      <formula>"EK (WFO)"</formula>
    </cfRule>
  </conditionalFormatting>
  <conditionalFormatting sqref="S217">
    <cfRule type="expression" dxfId="21" priority="20441">
      <formula>OR(S217="FI")</formula>
    </cfRule>
    <cfRule type="expression" dxfId="20" priority="20442">
      <formula>OR(S217="FG")</formula>
    </cfRule>
    <cfRule type="expression" dxfId="3" priority="20443">
      <formula>OR(S217="L",S217="OTG")</formula>
    </cfRule>
    <cfRule type="expression" dxfId="50" priority="20444">
      <formula>OR(S217="OP",S217="RS",S217="RTS",S217="PRM",S217="CB")</formula>
    </cfRule>
    <cfRule type="expression" dxfId="19" priority="20445">
      <formula>OR(S217="CT",S217="SCIK",S217="CUMIL")</formula>
    </cfRule>
    <cfRule type="expression" dxfId="9" priority="20446">
      <formula>OR(S217="TR",S217="TDM",S217="PKT")</formula>
    </cfRule>
    <cfRule type="cellIs" dxfId="15" priority="20439" operator="equal">
      <formula>"EE (WFO)"</formula>
    </cfRule>
    <cfRule type="cellIs" dxfId="15" priority="20440" operator="equal">
      <formula>"EC (WFO)"</formula>
    </cfRule>
    <cfRule type="expression" dxfId="21" priority="20427">
      <formula>OR(S217="FI")</formula>
    </cfRule>
    <cfRule type="expression" dxfId="20" priority="20428">
      <formula>OR(S217="FG")</formula>
    </cfRule>
    <cfRule type="expression" dxfId="3" priority="20429">
      <formula>OR(S217="L",S217="OTG")</formula>
    </cfRule>
    <cfRule type="expression" dxfId="50" priority="20430">
      <formula>OR(S217="OP",S217="RS",S217="RTS",S217="PRM",S217="CB")</formula>
    </cfRule>
    <cfRule type="expression" dxfId="19" priority="20431">
      <formula>OR(S217="CT",S217="SCIK",S217="CUMIL")</formula>
    </cfRule>
    <cfRule type="expression" dxfId="9" priority="20432">
      <formula>OR(S217="TR",S217="TDM",S217="PKT")</formula>
    </cfRule>
    <cfRule type="cellIs" dxfId="55" priority="20423" operator="equal">
      <formula>"FG (WFO)"</formula>
    </cfRule>
    <cfRule type="cellIs" dxfId="15" priority="20424" operator="equal">
      <formula>"FG (WFO)"</formula>
    </cfRule>
    <cfRule type="cellIs" dxfId="15" priority="20425" operator="equal">
      <formula>"EO (WFO)"</formula>
    </cfRule>
    <cfRule type="cellIs" dxfId="15" priority="20426" operator="equal">
      <formula>"EK (WFO)"</formula>
    </cfRule>
  </conditionalFormatting>
  <conditionalFormatting sqref="T217:U217">
    <cfRule type="expression" dxfId="21" priority="20111">
      <formula>OR(T217="FI")</formula>
    </cfRule>
    <cfRule type="expression" dxfId="20" priority="20112">
      <formula>OR(T217="FG")</formula>
    </cfRule>
    <cfRule type="expression" dxfId="3" priority="20113">
      <formula>OR(T217="L",T217="OTG")</formula>
    </cfRule>
    <cfRule type="expression" dxfId="50" priority="20114">
      <formula>OR(T217="OP",T217="RS",T217="RTS",T217="PRM",T217="CB")</formula>
    </cfRule>
    <cfRule type="expression" dxfId="19" priority="20115">
      <formula>OR(T217="CT",T217="SCIK",T217="CUMIL")</formula>
    </cfRule>
    <cfRule type="expression" dxfId="9" priority="20116">
      <formula>OR(T217="TR",T217="TDM",T217="PKT")</formula>
    </cfRule>
    <cfRule type="cellIs" dxfId="15" priority="20109" operator="equal">
      <formula>"EE (WFO)"</formula>
    </cfRule>
    <cfRule type="cellIs" dxfId="15" priority="20110" operator="equal">
      <formula>"EC (WFO)"</formula>
    </cfRule>
    <cfRule type="cellIs" dxfId="55" priority="20099" operator="equal">
      <formula>"FG (WFO)"</formula>
    </cfRule>
    <cfRule type="cellIs" dxfId="15" priority="20100" operator="equal">
      <formula>"FG (WFO)"</formula>
    </cfRule>
    <cfRule type="cellIs" dxfId="15" priority="20101" operator="equal">
      <formula>"EO (WFO)"</formula>
    </cfRule>
    <cfRule type="cellIs" dxfId="15" priority="20102" operator="equal">
      <formula>"EK (WFO)"</formula>
    </cfRule>
  </conditionalFormatting>
  <conditionalFormatting sqref="X217">
    <cfRule type="expression" dxfId="21" priority="7216">
      <formula>OR(X217="FI")</formula>
    </cfRule>
    <cfRule type="expression" dxfId="20" priority="7217">
      <formula>OR(X217="FG")</formula>
    </cfRule>
    <cfRule type="expression" dxfId="3" priority="7218">
      <formula>OR(X217="L",X217="OTG")</formula>
    </cfRule>
    <cfRule type="expression" dxfId="50" priority="7219">
      <formula>OR(X217="OP",X217="RS",X217="RTS",X217="PRM",X217="CB")</formula>
    </cfRule>
    <cfRule type="expression" dxfId="19" priority="7220">
      <formula>OR(X217="CT",X217="SCIK",X217="CUMIL")</formula>
    </cfRule>
    <cfRule type="expression" dxfId="9" priority="7221">
      <formula>OR(X217="TR",X217="TDM",X217="PKT")</formula>
    </cfRule>
    <cfRule type="cellIs" dxfId="15" priority="7214" operator="equal">
      <formula>"EE (WFO)"</formula>
    </cfRule>
    <cfRule type="cellIs" dxfId="15" priority="7215" operator="equal">
      <formula>"EC (WFO)"</formula>
    </cfRule>
    <cfRule type="cellIs" dxfId="55" priority="7210" operator="equal">
      <formula>"FG (WFO)"</formula>
    </cfRule>
    <cfRule type="cellIs" dxfId="15" priority="7211" operator="equal">
      <formula>"FG (WFO)"</formula>
    </cfRule>
    <cfRule type="cellIs" dxfId="15" priority="7212" operator="equal">
      <formula>"EO (WFO)"</formula>
    </cfRule>
    <cfRule type="cellIs" dxfId="15" priority="7213" operator="equal">
      <formula>"EK (WFO)"</formula>
    </cfRule>
  </conditionalFormatting>
  <conditionalFormatting sqref="Z217">
    <cfRule type="expression" dxfId="21" priority="7226">
      <formula>OR(Z217="FI")</formula>
    </cfRule>
    <cfRule type="expression" dxfId="20" priority="7227">
      <formula>OR(Z217="FG")</formula>
    </cfRule>
    <cfRule type="expression" dxfId="3" priority="7228">
      <formula>OR(Z217="L",Z217="OTG")</formula>
    </cfRule>
    <cfRule type="expression" dxfId="50" priority="7229">
      <formula>OR(Z217="OP",Z217="RS",Z217="RTS",Z217="PRM",Z217="CB")</formula>
    </cfRule>
    <cfRule type="expression" dxfId="19" priority="7230">
      <formula>OR(Z217="CT",Z217="SCIK",Z217="CUMIL")</formula>
    </cfRule>
    <cfRule type="expression" dxfId="9" priority="7231">
      <formula>OR(Z217="TR",Z217="TDM",Z217="PKT")</formula>
    </cfRule>
  </conditionalFormatting>
  <conditionalFormatting sqref="AA217">
    <cfRule type="expression" dxfId="21" priority="7192">
      <formula>OR(AA217="FI")</formula>
    </cfRule>
    <cfRule type="expression" dxfId="20" priority="7193">
      <formula>OR(AA217="FG")</formula>
    </cfRule>
    <cfRule type="expression" dxfId="3" priority="7194">
      <formula>OR(AA217="L",AA217="OTG")</formula>
    </cfRule>
    <cfRule type="expression" dxfId="50" priority="7195">
      <formula>OR(AA217="OP",AA217="RS",AA217="RTS",AA217="PRM",AA217="CB")</formula>
    </cfRule>
    <cfRule type="expression" dxfId="19" priority="7196">
      <formula>OR(AA217="CT",AA217="SCIK",AA217="CUMIL")</formula>
    </cfRule>
    <cfRule type="expression" dxfId="9" priority="7197">
      <formula>OR(AA217="TR",AA217="TDM",AA217="PKT")</formula>
    </cfRule>
    <cfRule type="cellIs" dxfId="15" priority="7190" operator="equal">
      <formula>"EE (WFO)"</formula>
    </cfRule>
    <cfRule type="cellIs" dxfId="15" priority="7191" operator="equal">
      <formula>"EC (WFO)"</formula>
    </cfRule>
    <cfRule type="expression" dxfId="21" priority="7184">
      <formula>OR(AA217="FI")</formula>
    </cfRule>
    <cfRule type="expression" dxfId="20" priority="7185">
      <formula>OR(AA217="FG")</formula>
    </cfRule>
    <cfRule type="expression" dxfId="3" priority="7186">
      <formula>OR(AA217="L",AA217="OTG")</formula>
    </cfRule>
    <cfRule type="expression" dxfId="50" priority="7187">
      <formula>OR(AA217="OP",AA217="RS",AA217="RTS",AA217="PRM",AA217="CB")</formula>
    </cfRule>
    <cfRule type="expression" dxfId="19" priority="7188">
      <formula>OR(AA217="CT",AA217="SCIK",AA217="CUMIL")</formula>
    </cfRule>
    <cfRule type="expression" dxfId="9" priority="7189">
      <formula>OR(AA217="TR",AA217="TDM",AA217="PKT")</formula>
    </cfRule>
    <cfRule type="cellIs" dxfId="55" priority="7180" operator="equal">
      <formula>"FG (WFO)"</formula>
    </cfRule>
    <cfRule type="cellIs" dxfId="15" priority="7181" operator="equal">
      <formula>"FG (WFO)"</formula>
    </cfRule>
    <cfRule type="cellIs" dxfId="15" priority="7182" operator="equal">
      <formula>"EO (WFO)"</formula>
    </cfRule>
    <cfRule type="cellIs" dxfId="15" priority="7183" operator="equal">
      <formula>"EK (WFO)"</formula>
    </cfRule>
  </conditionalFormatting>
  <conditionalFormatting sqref="F218">
    <cfRule type="cellIs" dxfId="55" priority="21594" operator="equal">
      <formula>"FG (WFO)"</formula>
    </cfRule>
    <cfRule type="cellIs" dxfId="15" priority="21595" operator="equal">
      <formula>"FG (WFO)"</formula>
    </cfRule>
    <cfRule type="cellIs" dxfId="15" priority="21596" operator="equal">
      <formula>"EO (WFO)"</formula>
    </cfRule>
    <cfRule type="cellIs" dxfId="15" priority="21597" operator="equal">
      <formula>"EK (WFO)"</formula>
    </cfRule>
  </conditionalFormatting>
  <conditionalFormatting sqref="R218">
    <cfRule type="expression" dxfId="21" priority="21566">
      <formula>OR(R218="FI")</formula>
    </cfRule>
    <cfRule type="expression" dxfId="20" priority="21567">
      <formula>OR(R218="FG")</formula>
    </cfRule>
    <cfRule type="expression" dxfId="3" priority="21568">
      <formula>OR(R218="L",R218="OTG")</formula>
    </cfRule>
    <cfRule type="expression" dxfId="50" priority="21569">
      <formula>OR(R218="OP",R218="RS",R218="RTS",R218="PRM",R218="CB")</formula>
    </cfRule>
    <cfRule type="expression" dxfId="19" priority="21570">
      <formula>OR(R218="CT",R218="SCIK",R218="CUMIL")</formula>
    </cfRule>
    <cfRule type="expression" dxfId="9" priority="21571">
      <formula>OR(R218="TR",R218="TDM",R218="PKT")</formula>
    </cfRule>
  </conditionalFormatting>
  <conditionalFormatting sqref="S218">
    <cfRule type="expression" dxfId="21" priority="20523">
      <formula>OR(S218="FI")</formula>
    </cfRule>
    <cfRule type="expression" dxfId="20" priority="20524">
      <formula>OR(S218="FG")</formula>
    </cfRule>
    <cfRule type="expression" dxfId="3" priority="20525">
      <formula>OR(S218="L",S218="OTG")</formula>
    </cfRule>
    <cfRule type="expression" dxfId="50" priority="20526">
      <formula>OR(S218="OP",S218="RS",S218="RTS",S218="PRM",S218="CB")</formula>
    </cfRule>
    <cfRule type="expression" dxfId="19" priority="20527">
      <formula>OR(S218="CT",S218="SCIK",S218="CUMIL")</formula>
    </cfRule>
    <cfRule type="expression" dxfId="9" priority="20528">
      <formula>OR(S218="TR",S218="TDM",S218="PKT")</formula>
    </cfRule>
  </conditionalFormatting>
  <conditionalFormatting sqref="T218:U218">
    <cfRule type="expression" dxfId="21" priority="20193">
      <formula>OR(T218="FI")</formula>
    </cfRule>
    <cfRule type="expression" dxfId="20" priority="20194">
      <formula>OR(T218="FG")</formula>
    </cfRule>
    <cfRule type="expression" dxfId="3" priority="20195">
      <formula>OR(T218="L",T218="OTG")</formula>
    </cfRule>
    <cfRule type="expression" dxfId="50" priority="20196">
      <formula>OR(T218="OP",T218="RS",T218="RTS",T218="PRM",T218="CB")</formula>
    </cfRule>
    <cfRule type="expression" dxfId="19" priority="20197">
      <formula>OR(T218="CT",T218="SCIK",T218="CUMIL")</formula>
    </cfRule>
    <cfRule type="expression" dxfId="9" priority="20198">
      <formula>OR(T218="TR",T218="TDM",T218="PKT")</formula>
    </cfRule>
  </conditionalFormatting>
  <conditionalFormatting sqref="X218:Z218">
    <cfRule type="expression" dxfId="21" priority="7264">
      <formula>OR(X218="FI")</formula>
    </cfRule>
    <cfRule type="expression" dxfId="20" priority="7265">
      <formula>OR(X218="FG")</formula>
    </cfRule>
    <cfRule type="expression" dxfId="3" priority="7266">
      <formula>OR(X218="L",X218="OTG")</formula>
    </cfRule>
    <cfRule type="expression" dxfId="50" priority="7267">
      <formula>OR(X218="OP",X218="RS",X218="RTS",X218="PRM",X218="CB")</formula>
    </cfRule>
    <cfRule type="expression" dxfId="19" priority="7268">
      <formula>OR(X218="CT",X218="SCIK",X218="CUMIL")</formula>
    </cfRule>
    <cfRule type="expression" dxfId="9" priority="7269">
      <formula>OR(X218="TR",X218="TDM",X218="PKT")</formula>
    </cfRule>
    <cfRule type="cellIs" dxfId="15" priority="7262" operator="equal">
      <formula>"EE (WFO)"</formula>
    </cfRule>
    <cfRule type="cellIs" dxfId="15" priority="7263" operator="equal">
      <formula>"EC (WFO)"</formula>
    </cfRule>
    <cfRule type="cellIs" dxfId="55" priority="7258" operator="equal">
      <formula>"FG (WFO)"</formula>
    </cfRule>
    <cfRule type="cellIs" dxfId="15" priority="7259" operator="equal">
      <formula>"FG (WFO)"</formula>
    </cfRule>
    <cfRule type="cellIs" dxfId="15" priority="7260" operator="equal">
      <formula>"EO (WFO)"</formula>
    </cfRule>
    <cfRule type="cellIs" dxfId="15" priority="7261" operator="equal">
      <formula>"EK (WFO)"</formula>
    </cfRule>
  </conditionalFormatting>
  <conditionalFormatting sqref="AA218">
    <cfRule type="expression" dxfId="21" priority="7322">
      <formula>OR(AA218="FI")</formula>
    </cfRule>
    <cfRule type="expression" dxfId="20" priority="7323">
      <formula>OR(AA218="FG")</formula>
    </cfRule>
    <cfRule type="expression" dxfId="3" priority="7324">
      <formula>OR(AA218="L",AA218="OTG")</formula>
    </cfRule>
    <cfRule type="expression" dxfId="50" priority="7325">
      <formula>OR(AA218="OP",AA218="RS",AA218="RTS",AA218="PRM",AA218="CB")</formula>
    </cfRule>
    <cfRule type="expression" dxfId="19" priority="7326">
      <formula>OR(AA218="CT",AA218="SCIK",AA218="CUMIL")</formula>
    </cfRule>
    <cfRule type="expression" dxfId="9" priority="7327">
      <formula>OR(AA218="TR",AA218="TDM",AA218="PKT")</formula>
    </cfRule>
  </conditionalFormatting>
  <conditionalFormatting sqref="H219:AO219">
    <cfRule type="expression" dxfId="3" priority="305483">
      <formula>OR(H219="L",H219="OTG")</formula>
    </cfRule>
    <cfRule type="expression" dxfId="82" priority="305484">
      <formula>H219="FH"</formula>
    </cfRule>
    <cfRule type="expression" dxfId="9" priority="305485">
      <formula>OR(H219="TR",H219="TDM",H219="PKT")</formula>
    </cfRule>
    <cfRule type="expression" dxfId="12" priority="305486">
      <formula>OR(H219="OP",H219="RS",H219="RTS",H219="PRM",H219="CB")</formula>
    </cfRule>
    <cfRule type="expression" dxfId="83" priority="305487">
      <formula>OR(H219="CT",H219="SCIK",H219="CUMIL")</formula>
    </cfRule>
  </conditionalFormatting>
  <conditionalFormatting sqref="AL219">
    <cfRule type="expression" dxfId="82" priority="306554">
      <formula>AL219="FH"</formula>
    </cfRule>
    <cfRule type="expression" dxfId="9" priority="306555">
      <formula>OR(AL219="TR",AL219="TDM")</formula>
    </cfRule>
    <cfRule type="expression" dxfId="12" priority="306556">
      <formula>OR(AL219="OP",#REF!="ROT",#REF!="RS",AL219="PRO EOS",AL219="CB")</formula>
    </cfRule>
    <cfRule type="expression" dxfId="83" priority="306557">
      <formula>OR(AL219="CT",AL219="CK",AL219="CUMIL")</formula>
    </cfRule>
    <cfRule type="expression" dxfId="11" priority="306558">
      <formula>OR(AL219="L",AL219="OUT")</formula>
    </cfRule>
  </conditionalFormatting>
  <conditionalFormatting sqref="AM219">
    <cfRule type="expression" dxfId="82" priority="306500">
      <formula>AM219="FH"</formula>
    </cfRule>
    <cfRule type="expression" dxfId="9" priority="306501">
      <formula>OR(AM219="TR",AM219="TDM")</formula>
    </cfRule>
    <cfRule type="expression" dxfId="12" priority="306502">
      <formula>OR(AM219="OP",#REF!="ROT",#REF!="RS",AM219="PRO EOS",AM219="CB")</formula>
    </cfRule>
    <cfRule type="expression" dxfId="83" priority="306503">
      <formula>OR(AM219="CT",AM219="CK",AM219="CUMIL")</formula>
    </cfRule>
    <cfRule type="expression" dxfId="11" priority="306504">
      <formula>OR(AM219="L",AM219="OUT")</formula>
    </cfRule>
  </conditionalFormatting>
  <conditionalFormatting sqref="AN219:AR219">
    <cfRule type="expression" dxfId="84" priority="305495">
      <formula>OR(AN219="EC DGS",AN219="EQ DGS",AN219="FH DGS")</formula>
    </cfRule>
    <cfRule type="expression" dxfId="85" priority="305496">
      <formula>AN219="FH"</formula>
    </cfRule>
    <cfRule type="expression" dxfId="9" priority="305497">
      <formula>OR(AN219="TR",AN219="TDM")</formula>
    </cfRule>
    <cfRule type="expression" dxfId="12" priority="305498">
      <formula>OR(AN219="OP",#REF!="OUT",#REF!="RS")</formula>
    </cfRule>
    <cfRule type="expression" dxfId="83" priority="305499">
      <formula>OR(AN219="CT",AN219="CK",AN219="CUMIL")</formula>
    </cfRule>
    <cfRule type="expression" dxfId="11" priority="305500">
      <formula>AN219="L"</formula>
    </cfRule>
  </conditionalFormatting>
  <conditionalFormatting sqref="AS219:AV219">
    <cfRule type="expression" dxfId="84" priority="305613">
      <formula>OR(AS219="EC DGS",AS219="EQ DGS",AS219="FH DGS")</formula>
    </cfRule>
    <cfRule type="expression" dxfId="85" priority="305614">
      <formula>AS219="FH"</formula>
    </cfRule>
    <cfRule type="expression" dxfId="9" priority="305615">
      <formula>OR(AS219="TR",AS219="TDM")</formula>
    </cfRule>
    <cfRule type="expression" dxfId="12" priority="305616">
      <formula>OR(AS219="OP",#REF!="OUT",#REF!="RS")</formula>
    </cfRule>
    <cfRule type="expression" dxfId="83" priority="305617">
      <formula>OR(AS219="CT",AS219="CK",AS219="CUMIL")</formula>
    </cfRule>
    <cfRule type="expression" dxfId="11" priority="305618">
      <formula>AS219="L"</formula>
    </cfRule>
  </conditionalFormatting>
  <conditionalFormatting sqref="AW219:AZ219">
    <cfRule type="expression" dxfId="84" priority="305655">
      <formula>OR(AW219="EC DGS",AW219="EQ DGS",AW219="FH DGS")</formula>
    </cfRule>
    <cfRule type="expression" dxfId="85" priority="305656">
      <formula>AW219="FH"</formula>
    </cfRule>
    <cfRule type="expression" dxfId="9" priority="305657">
      <formula>OR(AW219="TR",AW219="TDM")</formula>
    </cfRule>
    <cfRule type="expression" dxfId="12" priority="305658">
      <formula>OR(AW219="OP",#REF!="OUT",#REF!="RS")</formula>
    </cfRule>
    <cfRule type="expression" dxfId="83" priority="305659">
      <formula>OR(AW219="CT",AW219="CK",AW219="CUMIL")</formula>
    </cfRule>
    <cfRule type="expression" dxfId="11" priority="305660">
      <formula>AW219="L"</formula>
    </cfRule>
  </conditionalFormatting>
  <conditionalFormatting sqref="BB219:BC219">
    <cfRule type="expression" dxfId="84" priority="305625">
      <formula>OR(BB219="EC DGS",BB219="EQ DGS",BB219="FH DGS")</formula>
    </cfRule>
    <cfRule type="expression" dxfId="85" priority="305626">
      <formula>BB219="FH"</formula>
    </cfRule>
    <cfRule type="expression" dxfId="9" priority="305627">
      <formula>OR(BB219="TR",BB219="TDM")</formula>
    </cfRule>
    <cfRule type="expression" dxfId="12" priority="305628">
      <formula>OR(BB219="OP",#REF!="OUT",#REF!="RS")</formula>
    </cfRule>
    <cfRule type="expression" dxfId="83" priority="305629">
      <formula>OR(BB219="CT",BB219="CK",BB219="CUMIL")</formula>
    </cfRule>
    <cfRule type="expression" dxfId="11" priority="305630">
      <formula>BB219="L"</formula>
    </cfRule>
  </conditionalFormatting>
  <conditionalFormatting sqref="BC219">
    <cfRule type="expression" dxfId="11" priority="305464">
      <formula>OR(BC219="Sb",BC219="Mg")</formula>
    </cfRule>
    <cfRule type="expression" dxfId="86" priority="305465">
      <formula>OR(BC$4=7,BC$4=1)</formula>
    </cfRule>
  </conditionalFormatting>
  <conditionalFormatting sqref="BE219:BG219">
    <cfRule type="expression" dxfId="84" priority="305649">
      <formula>OR(BE219="EC DGS",BE219="EQ DGS",BE219="FH DGS")</formula>
    </cfRule>
    <cfRule type="expression" dxfId="85" priority="305650">
      <formula>BE219="FH"</formula>
    </cfRule>
    <cfRule type="expression" dxfId="9" priority="305651">
      <formula>OR(BE219="TR",BE219="TDM")</formula>
    </cfRule>
    <cfRule type="expression" dxfId="12" priority="305652">
      <formula>OR(BE219="OP",#REF!="OUT",#REF!="RS")</formula>
    </cfRule>
    <cfRule type="expression" dxfId="83" priority="305653">
      <formula>OR(BE219="CT",BE219="CK",BE219="CUMIL")</formula>
    </cfRule>
    <cfRule type="expression" dxfId="11" priority="305654">
      <formula>BE219="L"</formula>
    </cfRule>
  </conditionalFormatting>
  <conditionalFormatting sqref="BH219:BJ219">
    <cfRule type="expression" dxfId="84" priority="305631">
      <formula>OR(BH219="EC DGS",BH219="EQ DGS",BH219="FH DGS")</formula>
    </cfRule>
    <cfRule type="expression" dxfId="85" priority="305632">
      <formula>BH219="FH"</formula>
    </cfRule>
    <cfRule type="expression" dxfId="9" priority="305633">
      <formula>OR(BH219="TR",BH219="TDM")</formula>
    </cfRule>
    <cfRule type="expression" dxfId="12" priority="305634">
      <formula>OR(BH219="OP",#REF!="OUT",#REF!="RS")</formula>
    </cfRule>
    <cfRule type="expression" dxfId="83" priority="305635">
      <formula>OR(BH219="CT",BH219="CK",BH219="CUMIL")</formula>
    </cfRule>
    <cfRule type="expression" dxfId="11" priority="305636">
      <formula>BH219="L"</formula>
    </cfRule>
  </conditionalFormatting>
  <conditionalFormatting sqref="BK219">
    <cfRule type="expression" dxfId="84" priority="305720">
      <formula>OR(BK219="EC DGS",BK219="EQ DGS",BK219="FH DGS")</formula>
    </cfRule>
    <cfRule type="expression" dxfId="85" priority="305721">
      <formula>BK219="FH"</formula>
    </cfRule>
    <cfRule type="expression" dxfId="9" priority="305722">
      <formula>OR(BK219="TR",BK219="TDM")</formula>
    </cfRule>
    <cfRule type="expression" dxfId="12" priority="305723">
      <formula>OR(BK219="OP",#REF!="OUT",#REF!="RS")</formula>
    </cfRule>
    <cfRule type="expression" dxfId="83" priority="305724">
      <formula>OR(BK219="CT",BK219="CK",BK219="CUMIL")</formula>
    </cfRule>
    <cfRule type="expression" dxfId="11" priority="305725">
      <formula>BK219="L"</formula>
    </cfRule>
  </conditionalFormatting>
  <conditionalFormatting sqref="H220:AK220">
    <cfRule type="expression" dxfId="3" priority="46807">
      <formula>OR(H220="Sb",H220="Mg")</formula>
    </cfRule>
  </conditionalFormatting>
  <conditionalFormatting sqref="H251:AK251">
    <cfRule type="expression" dxfId="11" priority="200632">
      <formula>OR(H251="Sb",H251="Mg")</formula>
    </cfRule>
  </conditionalFormatting>
  <conditionalFormatting sqref="W253:Y253">
    <cfRule type="expression" dxfId="11" priority="159173">
      <formula>OR(W253="Sb",W253="Mg")</formula>
    </cfRule>
  </conditionalFormatting>
  <conditionalFormatting sqref="W259:Y259">
    <cfRule type="expression" dxfId="11" priority="159172">
      <formula>OR(W259="Sb",W259="Mg")</formula>
    </cfRule>
  </conditionalFormatting>
  <conditionalFormatting sqref="W268:Y268">
    <cfRule type="expression" dxfId="11" priority="159171">
      <formula>OR(W268="Sb",W268="Mg")</formula>
    </cfRule>
  </conditionalFormatting>
  <conditionalFormatting sqref="W292:Y292">
    <cfRule type="expression" dxfId="11" priority="159170">
      <formula>OR(W292="Sb",W292="Mg")</formula>
    </cfRule>
  </conditionalFormatting>
  <conditionalFormatting sqref="W299:Y299">
    <cfRule type="expression" dxfId="11" priority="159169">
      <formula>OR(W299="Sb",W299="Mg")</formula>
    </cfRule>
  </conditionalFormatting>
  <conditionalFormatting sqref="H316:AK316">
    <cfRule type="expression" dxfId="11" priority="200631">
      <formula>OR(H316="Sb",H316="Mg")</formula>
    </cfRule>
  </conditionalFormatting>
  <conditionalFormatting sqref="J316:AK316">
    <cfRule type="expression" dxfId="11" priority="236699">
      <formula>OR(J316="Sb",J316="Mg")</formula>
    </cfRule>
  </conditionalFormatting>
  <conditionalFormatting sqref="B92:B93">
    <cfRule type="duplicateValues" dxfId="30" priority="37938"/>
  </conditionalFormatting>
  <conditionalFormatting sqref="C93:C94">
    <cfRule type="cellIs" dxfId="34" priority="37937" operator="equal">
      <formula>"TR"</formula>
    </cfRule>
    <cfRule type="cellIs" dxfId="36" priority="37935" operator="equal">
      <formula>"RS"</formula>
    </cfRule>
    <cfRule type="cellIs" dxfId="28" priority="37936" operator="equal">
      <formula>"TR (WFO)"</formula>
    </cfRule>
    <cfRule type="cellIs" dxfId="37" priority="37933" operator="equal">
      <formula>"EQ (WFO)"</formula>
    </cfRule>
    <cfRule type="cellIs" dxfId="31" priority="37934" operator="equal">
      <formula>"EO (WFO)"</formula>
    </cfRule>
    <cfRule type="cellIs" dxfId="13" priority="37932" operator="equal">
      <formula>"TDM"</formula>
    </cfRule>
    <cfRule type="cellIs" dxfId="31" priority="37923" operator="equal">
      <formula>"EQ (WFO)"</formula>
    </cfRule>
    <cfRule type="cellIs" dxfId="31" priority="37924" operator="equal">
      <formula>"EO (WFO)"</formula>
    </cfRule>
    <cfRule type="cellIs" dxfId="31" priority="37925" operator="equal">
      <formula>"EO (WFO)"</formula>
    </cfRule>
    <cfRule type="cellIs" dxfId="31" priority="37926" operator="equal">
      <formula>"EK (WFO)"</formula>
    </cfRule>
    <cfRule type="cellIs" dxfId="31" priority="37927" operator="equal">
      <formula>"EG (WFO)"</formula>
    </cfRule>
    <cfRule type="cellIs" dxfId="31" priority="37928" operator="equal">
      <formula>"EE (WFO)"</formula>
    </cfRule>
    <cfRule type="cellIs" dxfId="31" priority="37929" operator="equal">
      <formula>"EC (WFO)"</formula>
    </cfRule>
    <cfRule type="cellIs" dxfId="31" priority="37930" operator="equal">
      <formula>"EA (WFO)"</formula>
    </cfRule>
    <cfRule type="cellIs" dxfId="35" priority="37931" operator="equal">
      <formula>"FG (WFO)"</formula>
    </cfRule>
  </conditionalFormatting>
  <conditionalFormatting sqref="E53:E56">
    <cfRule type="cellIs" dxfId="55" priority="38036" operator="equal">
      <formula>"FG (WFO)"</formula>
    </cfRule>
    <cfRule type="cellIs" dxfId="15" priority="38037" operator="equal">
      <formula>"EO (WFO)"</formula>
    </cfRule>
    <cfRule type="cellIs" dxfId="15" priority="38038" operator="equal">
      <formula>"EE (WFO)"</formula>
    </cfRule>
  </conditionalFormatting>
  <conditionalFormatting sqref="E93:E94">
    <cfRule type="cellIs" dxfId="34" priority="37922" operator="equal">
      <formula>"TR"</formula>
    </cfRule>
    <cfRule type="cellIs" dxfId="36" priority="37920" operator="equal">
      <formula>"RS"</formula>
    </cfRule>
    <cfRule type="cellIs" dxfId="28" priority="37921" operator="equal">
      <formula>"TR (WFO)"</formula>
    </cfRule>
    <cfRule type="cellIs" dxfId="37" priority="37918" operator="equal">
      <formula>"EQ (WFO)"</formula>
    </cfRule>
    <cfRule type="cellIs" dxfId="31" priority="37919" operator="equal">
      <formula>"EO (WFO)"</formula>
    </cfRule>
    <cfRule type="cellIs" dxfId="13" priority="37917" operator="equal">
      <formula>"TDM"</formula>
    </cfRule>
    <cfRule type="cellIs" dxfId="31" priority="37908" operator="equal">
      <formula>"EQ (WFO)"</formula>
    </cfRule>
    <cfRule type="cellIs" dxfId="31" priority="37909" operator="equal">
      <formula>"EO (WFO)"</formula>
    </cfRule>
    <cfRule type="cellIs" dxfId="31" priority="37910" operator="equal">
      <formula>"EO (WFO)"</formula>
    </cfRule>
    <cfRule type="cellIs" dxfId="31" priority="37911" operator="equal">
      <formula>"EK (WFO)"</formula>
    </cfRule>
    <cfRule type="cellIs" dxfId="31" priority="37912" operator="equal">
      <formula>"EG (WFO)"</formula>
    </cfRule>
    <cfRule type="cellIs" dxfId="31" priority="37913" operator="equal">
      <formula>"EE (WFO)"</formula>
    </cfRule>
    <cfRule type="cellIs" dxfId="31" priority="37914" operator="equal">
      <formula>"EC (WFO)"</formula>
    </cfRule>
    <cfRule type="cellIs" dxfId="31" priority="37915" operator="equal">
      <formula>"EA (WFO)"</formula>
    </cfRule>
    <cfRule type="cellIs" dxfId="35" priority="37916" operator="equal">
      <formula>"FG (WFO)"</formula>
    </cfRule>
  </conditionalFormatting>
  <conditionalFormatting sqref="E95:E98">
    <cfRule type="cellIs" dxfId="34" priority="34811" operator="equal">
      <formula>"TR"</formula>
    </cfRule>
    <cfRule type="cellIs" dxfId="36" priority="34809" operator="equal">
      <formula>"RS"</formula>
    </cfRule>
    <cfRule type="cellIs" dxfId="28" priority="34810" operator="equal">
      <formula>"TR (WFO)"</formula>
    </cfRule>
    <cfRule type="cellIs" dxfId="37" priority="34807" operator="equal">
      <formula>"EQ (WFO)"</formula>
    </cfRule>
    <cfRule type="cellIs" dxfId="31" priority="34808" operator="equal">
      <formula>"EO (WFO)"</formula>
    </cfRule>
    <cfRule type="cellIs" dxfId="13" priority="34806" operator="equal">
      <formula>"TDM"</formula>
    </cfRule>
    <cfRule type="cellIs" dxfId="31" priority="34797" operator="equal">
      <formula>"EQ (WFO)"</formula>
    </cfRule>
    <cfRule type="cellIs" dxfId="31" priority="34798" operator="equal">
      <formula>"EO (WFO)"</formula>
    </cfRule>
    <cfRule type="cellIs" dxfId="31" priority="34799" operator="equal">
      <formula>"EO (WFO)"</formula>
    </cfRule>
    <cfRule type="cellIs" dxfId="31" priority="34800" operator="equal">
      <formula>"EK (WFO)"</formula>
    </cfRule>
    <cfRule type="cellIs" dxfId="31" priority="34801" operator="equal">
      <formula>"EG (WFO)"</formula>
    </cfRule>
    <cfRule type="cellIs" dxfId="31" priority="34802" operator="equal">
      <formula>"EE (WFO)"</formula>
    </cfRule>
    <cfRule type="cellIs" dxfId="31" priority="34803" operator="equal">
      <formula>"EC (WFO)"</formula>
    </cfRule>
    <cfRule type="cellIs" dxfId="31" priority="34804" operator="equal">
      <formula>"EA (WFO)"</formula>
    </cfRule>
    <cfRule type="cellIs" dxfId="35" priority="34805" operator="equal">
      <formula>"FG (WFO)"</formula>
    </cfRule>
  </conditionalFormatting>
  <conditionalFormatting sqref="E128:E129">
    <cfRule type="cellIs" dxfId="13" priority="36640" operator="equal">
      <formula>"TDM"</formula>
    </cfRule>
    <cfRule type="cellIs" dxfId="28" priority="36641" operator="equal">
      <formula>"TR"</formula>
    </cfRule>
  </conditionalFormatting>
  <conditionalFormatting sqref="E130:E141">
    <cfRule type="cellIs" dxfId="13" priority="34730" operator="equal">
      <formula>"TDM"</formula>
    </cfRule>
    <cfRule type="cellIs" dxfId="28" priority="34731" operator="equal">
      <formula>"TR"</formula>
    </cfRule>
    <cfRule type="cellIs" dxfId="13" priority="34732" operator="equal">
      <formula>"TDM"</formula>
    </cfRule>
    <cfRule type="cellIs" dxfId="28" priority="34733" operator="equal">
      <formula>"TR"</formula>
    </cfRule>
    <cfRule type="cellIs" dxfId="87" priority="34729" operator="equal">
      <formula>"FG (WFO)"</formula>
    </cfRule>
  </conditionalFormatting>
  <conditionalFormatting sqref="F8:F10">
    <cfRule type="cellIs" dxfId="4" priority="43318" operator="equal">
      <formula>"FG (WFO)"</formula>
    </cfRule>
    <cfRule type="cellIs" dxfId="5" priority="43317" operator="equal">
      <formula>"TR (WFO)"</formula>
    </cfRule>
  </conditionalFormatting>
  <conditionalFormatting sqref="F12:F14">
    <cfRule type="cellIs" dxfId="15" priority="43229" operator="equal">
      <formula>"EK (WFO)"</formula>
    </cfRule>
    <cfRule type="cellIs" dxfId="15" priority="43230" operator="equal">
      <formula>"EG (WFO)"</formula>
    </cfRule>
    <cfRule type="cellIs" dxfId="15" priority="43231" operator="equal">
      <formula>"EE (WFO)"</formula>
    </cfRule>
    <cfRule type="cellIs" dxfId="15" priority="43232" operator="equal">
      <formula>"EC (WFO)"</formula>
    </cfRule>
  </conditionalFormatting>
  <conditionalFormatting sqref="F17:F25">
    <cfRule type="cellIs" dxfId="15" priority="43019" operator="equal">
      <formula>"EK (WFO)"</formula>
    </cfRule>
    <cfRule type="cellIs" dxfId="15" priority="43020" operator="equal">
      <formula>"EG (WFO)"</formula>
    </cfRule>
    <cfRule type="cellIs" dxfId="15" priority="43021" operator="equal">
      <formula>"EE (WFO)"</formula>
    </cfRule>
    <cfRule type="cellIs" dxfId="15" priority="43022" operator="equal">
      <formula>"EC (WFO)"</formula>
    </cfRule>
  </conditionalFormatting>
  <conditionalFormatting sqref="F27:F28">
    <cfRule type="cellIs" dxfId="15" priority="42741" operator="equal">
      <formula>"EK (WFO)"</formula>
    </cfRule>
    <cfRule type="cellIs" dxfId="15" priority="42742" operator="equal">
      <formula>"EG (WFO)"</formula>
    </cfRule>
    <cfRule type="cellIs" dxfId="15" priority="42743" operator="equal">
      <formula>"EE (WFO)"</formula>
    </cfRule>
    <cfRule type="cellIs" dxfId="15" priority="42744" operator="equal">
      <formula>"EC (WFO)"</formula>
    </cfRule>
  </conditionalFormatting>
  <conditionalFormatting sqref="F37:F94">
    <cfRule type="cellIs" dxfId="13" priority="36588" operator="equal">
      <formula>"TDM"</formula>
    </cfRule>
    <cfRule type="cellIs" dxfId="34" priority="36587" operator="equal">
      <formula>"TR"</formula>
    </cfRule>
    <cfRule type="cellIs" dxfId="36" priority="36585" operator="equal">
      <formula>"RS"</formula>
    </cfRule>
    <cfRule type="cellIs" dxfId="28" priority="36586" operator="equal">
      <formula>"TR (WFO)"</formula>
    </cfRule>
    <cfRule type="cellIs" dxfId="37" priority="36583" operator="equal">
      <formula>"EQ (WFO)"</formula>
    </cfRule>
    <cfRule type="cellIs" dxfId="31" priority="36584" operator="equal">
      <formula>"EO (WFO)"</formula>
    </cfRule>
    <cfRule type="cellIs" dxfId="31" priority="36574" operator="equal">
      <formula>"EQ (WFO)"</formula>
    </cfRule>
    <cfRule type="cellIs" dxfId="31" priority="36575" operator="equal">
      <formula>"EO (WFO)"</formula>
    </cfRule>
    <cfRule type="cellIs" dxfId="31" priority="36576" operator="equal">
      <formula>"EO (WFO)"</formula>
    </cfRule>
    <cfRule type="cellIs" dxfId="31" priority="36577" operator="equal">
      <formula>"EK (WFO)"</formula>
    </cfRule>
    <cfRule type="cellIs" dxfId="31" priority="36578" operator="equal">
      <formula>"EG (WFO)"</formula>
    </cfRule>
    <cfRule type="cellIs" dxfId="31" priority="36579" operator="equal">
      <formula>"EE (WFO)"</formula>
    </cfRule>
    <cfRule type="cellIs" dxfId="31" priority="36580" operator="equal">
      <formula>"EC (WFO)"</formula>
    </cfRule>
    <cfRule type="cellIs" dxfId="31" priority="36581" operator="equal">
      <formula>"EA (WFO)"</formula>
    </cfRule>
    <cfRule type="cellIs" dxfId="35" priority="36582" operator="equal">
      <formula>"FG (WFO)"</formula>
    </cfRule>
    <cfRule type="cellIs" dxfId="36" priority="36572" operator="equal">
      <formula>"RS"</formula>
    </cfRule>
    <cfRule type="cellIs" dxfId="28" priority="36573" operator="equal">
      <formula>"TR (WFO)"</formula>
    </cfRule>
  </conditionalFormatting>
  <conditionalFormatting sqref="F95:F98">
    <cfRule type="cellIs" dxfId="34" priority="34826" operator="equal">
      <formula>"TR"</formula>
    </cfRule>
    <cfRule type="cellIs" dxfId="36" priority="34824" operator="equal">
      <formula>"RS"</formula>
    </cfRule>
    <cfRule type="cellIs" dxfId="28" priority="34825" operator="equal">
      <formula>"TR (WFO)"</formula>
    </cfRule>
    <cfRule type="cellIs" dxfId="37" priority="34822" operator="equal">
      <formula>"EQ (WFO)"</formula>
    </cfRule>
    <cfRule type="cellIs" dxfId="31" priority="34823" operator="equal">
      <formula>"EO (WFO)"</formula>
    </cfRule>
    <cfRule type="cellIs" dxfId="13" priority="34821" operator="equal">
      <formula>"TDM"</formula>
    </cfRule>
    <cfRule type="cellIs" dxfId="31" priority="34812" operator="equal">
      <formula>"EQ (WFO)"</formula>
    </cfRule>
    <cfRule type="cellIs" dxfId="31" priority="34813" operator="equal">
      <formula>"EO (WFO)"</formula>
    </cfRule>
    <cfRule type="cellIs" dxfId="31" priority="34814" operator="equal">
      <formula>"EO (WFO)"</formula>
    </cfRule>
    <cfRule type="cellIs" dxfId="31" priority="34815" operator="equal">
      <formula>"EK (WFO)"</formula>
    </cfRule>
    <cfRule type="cellIs" dxfId="31" priority="34816" operator="equal">
      <formula>"EG (WFO)"</formula>
    </cfRule>
    <cfRule type="cellIs" dxfId="31" priority="34817" operator="equal">
      <formula>"EE (WFO)"</formula>
    </cfRule>
    <cfRule type="cellIs" dxfId="31" priority="34818" operator="equal">
      <formula>"EC (WFO)"</formula>
    </cfRule>
    <cfRule type="cellIs" dxfId="31" priority="34819" operator="equal">
      <formula>"EA (WFO)"</formula>
    </cfRule>
    <cfRule type="cellIs" dxfId="35" priority="34820" operator="equal">
      <formula>"FG (WFO)"</formula>
    </cfRule>
  </conditionalFormatting>
  <conditionalFormatting sqref="F169:F183">
    <cfRule type="cellIs" dxfId="31" priority="31100" operator="equal">
      <formula>"EQ (WFO)"</formula>
    </cfRule>
    <cfRule type="cellIs" dxfId="31" priority="31101" operator="equal">
      <formula>"EO (WFO)"</formula>
    </cfRule>
    <cfRule type="cellIs" dxfId="31" priority="31102" operator="equal">
      <formula>"EO (WFO)"</formula>
    </cfRule>
    <cfRule type="cellIs" dxfId="31" priority="31103" operator="equal">
      <formula>"EK (WFO)"</formula>
    </cfRule>
    <cfRule type="cellIs" dxfId="31" priority="31104" operator="equal">
      <formula>"EG (WFO)"</formula>
    </cfRule>
    <cfRule type="cellIs" dxfId="31" priority="31105" operator="equal">
      <formula>"EE (WFO)"</formula>
    </cfRule>
    <cfRule type="cellIs" dxfId="31" priority="31106" operator="equal">
      <formula>"EC (WFO)"</formula>
    </cfRule>
    <cfRule type="cellIs" dxfId="31" priority="31107" operator="equal">
      <formula>"EA (WFO)"</formula>
    </cfRule>
    <cfRule type="cellIs" dxfId="35" priority="31108" operator="equal">
      <formula>"FG (WFO)"</formula>
    </cfRule>
    <cfRule type="cellIs" dxfId="13" priority="31109" operator="equal">
      <formula>"TDM"</formula>
    </cfRule>
    <cfRule type="cellIs" dxfId="37" priority="31110" operator="equal">
      <formula>"EQ (WFO)"</formula>
    </cfRule>
    <cfRule type="cellIs" dxfId="31" priority="31111" operator="equal">
      <formula>"EO (WFO)"</formula>
    </cfRule>
    <cfRule type="cellIs" dxfId="36" priority="31112" operator="equal">
      <formula>"RS"</formula>
    </cfRule>
    <cfRule type="cellIs" dxfId="28" priority="31113" operator="equal">
      <formula>"TR (WFO)"</formula>
    </cfRule>
    <cfRule type="cellIs" dxfId="34" priority="31114" operator="equal">
      <formula>"TR"</formula>
    </cfRule>
  </conditionalFormatting>
  <conditionalFormatting sqref="F185:F196">
    <cfRule type="cellIs" dxfId="13" priority="30763" operator="equal">
      <formula>"TDM"</formula>
    </cfRule>
    <cfRule type="cellIs" dxfId="36" priority="30761" operator="equal">
      <formula>"RS"</formula>
    </cfRule>
    <cfRule type="cellIs" dxfId="28" priority="30762" operator="equal">
      <formula>"TR (WFO)"</formula>
    </cfRule>
    <cfRule type="cellIs" dxfId="34" priority="30760" operator="equal">
      <formula>"TR"</formula>
    </cfRule>
    <cfRule type="cellIs" dxfId="37" priority="30758" operator="equal">
      <formula>"EQ (WFO)"</formula>
    </cfRule>
    <cfRule type="cellIs" dxfId="31" priority="30759" operator="equal">
      <formula>"EO (WFO)"</formula>
    </cfRule>
    <cfRule type="cellIs" dxfId="31" priority="30749" operator="equal">
      <formula>"EQ (WFO)"</formula>
    </cfRule>
    <cfRule type="cellIs" dxfId="31" priority="30750" operator="equal">
      <formula>"EO (WFO)"</formula>
    </cfRule>
    <cfRule type="cellIs" dxfId="31" priority="30751" operator="equal">
      <formula>"EO (WFO)"</formula>
    </cfRule>
    <cfRule type="cellIs" dxfId="31" priority="30752" operator="equal">
      <formula>"EK (WFO)"</formula>
    </cfRule>
    <cfRule type="cellIs" dxfId="31" priority="30753" operator="equal">
      <formula>"EG (WFO)"</formula>
    </cfRule>
    <cfRule type="cellIs" dxfId="31" priority="30754" operator="equal">
      <formula>"EE (WFO)"</formula>
    </cfRule>
    <cfRule type="cellIs" dxfId="31" priority="30755" operator="equal">
      <formula>"EC (WFO)"</formula>
    </cfRule>
    <cfRule type="cellIs" dxfId="31" priority="30756" operator="equal">
      <formula>"EA (WFO)"</formula>
    </cfRule>
    <cfRule type="cellIs" dxfId="35" priority="30757" operator="equal">
      <formula>"FG (WFO)"</formula>
    </cfRule>
  </conditionalFormatting>
  <conditionalFormatting sqref="F202:F211">
    <cfRule type="cellIs" dxfId="15" priority="25580" operator="equal">
      <formula>"EO (WFO)"</formula>
    </cfRule>
    <cfRule type="cellIs" dxfId="53" priority="25581" operator="equal">
      <formula>"EK (WFO)"</formula>
    </cfRule>
    <cfRule type="cellIs" dxfId="54" priority="25582" operator="equal">
      <formula>"FI (WFO)"</formula>
    </cfRule>
    <cfRule type="cellIs" dxfId="55" priority="25583" operator="equal">
      <formula>"FG (WFO)"</formula>
    </cfRule>
  </conditionalFormatting>
  <conditionalFormatting sqref="F214:F217">
    <cfRule type="cellIs" dxfId="55" priority="21598" operator="equal">
      <formula>"FG (WFO)"</formula>
    </cfRule>
    <cfRule type="cellIs" dxfId="15" priority="21599" operator="equal">
      <formula>"FG (WFO)"</formula>
    </cfRule>
    <cfRule type="cellIs" dxfId="15" priority="21600" operator="equal">
      <formula>"EO (WFO)"</formula>
    </cfRule>
    <cfRule type="cellIs" dxfId="15" priority="21601" operator="equal">
      <formula>"EK (WFO)"</formula>
    </cfRule>
  </conditionalFormatting>
  <conditionalFormatting sqref="G7:G10">
    <cfRule type="cellIs" dxfId="41" priority="43329" operator="equal">
      <formula>"EG (WFO)"</formula>
    </cfRule>
    <cfRule type="cellIs" dxfId="42" priority="43322" operator="equal">
      <formula>"FG (WFO)"</formula>
    </cfRule>
    <cfRule type="cellIs" dxfId="43" priority="43323" operator="equal">
      <formula>"TDM"</formula>
    </cfRule>
    <cfRule type="cellIs" dxfId="23" priority="43324" operator="equal">
      <formula>"FG"</formula>
    </cfRule>
    <cfRule type="cellIs" dxfId="44" priority="43325" operator="equal">
      <formula>"L"</formula>
    </cfRule>
    <cfRule type="cellIs" dxfId="45" priority="43326" operator="equal">
      <formula>"CT"</formula>
    </cfRule>
    <cfRule type="cellIs" dxfId="47" priority="43319" operator="equal">
      <formula>"OUT"</formula>
    </cfRule>
    <cfRule type="cellIs" dxfId="48" priority="43320" operator="equal">
      <formula>"OUT"</formula>
    </cfRule>
    <cfRule type="cellIs" dxfId="49" priority="43321" operator="equal">
      <formula>"OUT"</formula>
    </cfRule>
  </conditionalFormatting>
  <conditionalFormatting sqref="G9:G10">
    <cfRule type="cellIs" dxfId="5" priority="43330" operator="equal">
      <formula>"TR (WFO)"</formula>
    </cfRule>
  </conditionalFormatting>
  <conditionalFormatting sqref="G11:G15">
    <cfRule type="cellIs" dxfId="4" priority="43228" operator="equal">
      <formula>"FG (WFO)"</formula>
    </cfRule>
    <cfRule type="cellIs" dxfId="5" priority="43227" operator="equal">
      <formula>"TR (WFO)"</formula>
    </cfRule>
    <cfRule type="cellIs" dxfId="41" priority="43226" operator="equal">
      <formula>"EG (WFO)"</formula>
    </cfRule>
    <cfRule type="cellIs" dxfId="42" priority="43221" operator="equal">
      <formula>"FG (WFO)"</formula>
    </cfRule>
    <cfRule type="cellIs" dxfId="43" priority="43222" operator="equal">
      <formula>"TDM"</formula>
    </cfRule>
    <cfRule type="cellIs" dxfId="23" priority="43223" operator="equal">
      <formula>"FG"</formula>
    </cfRule>
    <cfRule type="cellIs" dxfId="44" priority="43224" operator="equal">
      <formula>"L"</formula>
    </cfRule>
    <cfRule type="cellIs" dxfId="45" priority="43225" operator="equal">
      <formula>"CT"</formula>
    </cfRule>
    <cfRule type="cellIs" dxfId="47" priority="43218" operator="equal">
      <formula>"OUT"</formula>
    </cfRule>
    <cfRule type="cellIs" dxfId="48" priority="43219" operator="equal">
      <formula>"OUT"</formula>
    </cfRule>
    <cfRule type="cellIs" dxfId="49" priority="43220" operator="equal">
      <formula>"OUT"</formula>
    </cfRule>
  </conditionalFormatting>
  <conditionalFormatting sqref="G16:G25">
    <cfRule type="cellIs" dxfId="15" priority="43023" operator="equal">
      <formula>"EK (WFO)"</formula>
    </cfRule>
    <cfRule type="cellIs" dxfId="15" priority="43024" operator="equal">
      <formula>"EG (WFO)"</formula>
    </cfRule>
    <cfRule type="cellIs" dxfId="15" priority="43025" operator="equal">
      <formula>"EE (WFO)"</formula>
    </cfRule>
    <cfRule type="cellIs" dxfId="15" priority="43026" operator="equal">
      <formula>"EC (WFO)"</formula>
    </cfRule>
  </conditionalFormatting>
  <conditionalFormatting sqref="G26:G28">
    <cfRule type="cellIs" dxfId="15" priority="42737" operator="equal">
      <formula>"EK (WFO)"</formula>
    </cfRule>
    <cfRule type="cellIs" dxfId="15" priority="42738" operator="equal">
      <formula>"EG (WFO)"</formula>
    </cfRule>
    <cfRule type="cellIs" dxfId="15" priority="42739" operator="equal">
      <formula>"EE (WFO)"</formula>
    </cfRule>
    <cfRule type="cellIs" dxfId="15" priority="42740" operator="equal">
      <formula>"EC (WFO)"</formula>
    </cfRule>
  </conditionalFormatting>
  <conditionalFormatting sqref="G33:G36">
    <cfRule type="cellIs" dxfId="13" priority="38348" operator="equal">
      <formula>"TR"</formula>
    </cfRule>
    <cfRule type="cellIs" dxfId="14" priority="38349" operator="equal">
      <formula>"FG (WFO)"</formula>
    </cfRule>
  </conditionalFormatting>
  <conditionalFormatting sqref="G37:G94">
    <cfRule type="cellIs" dxfId="13" priority="38043" operator="equal">
      <formula>"TR"</formula>
    </cfRule>
    <cfRule type="cellIs" dxfId="14" priority="38044" operator="equal">
      <formula>"FG (WFO)"</formula>
    </cfRule>
  </conditionalFormatting>
  <conditionalFormatting sqref="G95:G98">
    <cfRule type="cellIs" dxfId="13" priority="37769" operator="equal">
      <formula>"TR"</formula>
    </cfRule>
    <cfRule type="cellIs" dxfId="14" priority="37770" operator="equal">
      <formula>"FG (WFO)"</formula>
    </cfRule>
  </conditionalFormatting>
  <conditionalFormatting sqref="G99:G141">
    <cfRule type="cellIs" dxfId="13" priority="36570" operator="equal">
      <formula>"TR"</formula>
    </cfRule>
    <cfRule type="cellIs" dxfId="14" priority="36571" operator="equal">
      <formula>"FG (WFO)"</formula>
    </cfRule>
  </conditionalFormatting>
  <conditionalFormatting sqref="G143:G145">
    <cfRule type="cellIs" dxfId="13" priority="32308" operator="equal">
      <formula>"TR"</formula>
    </cfRule>
    <cfRule type="cellIs" dxfId="14" priority="32309" operator="equal">
      <formula>"FG (WFO)"</formula>
    </cfRule>
  </conditionalFormatting>
  <conditionalFormatting sqref="G146:G167">
    <cfRule type="cellIs" dxfId="13" priority="32290" operator="equal">
      <formula>"TR"</formula>
    </cfRule>
    <cfRule type="cellIs" dxfId="14" priority="32291" operator="equal">
      <formula>"FG (WFO)"</formula>
    </cfRule>
  </conditionalFormatting>
  <conditionalFormatting sqref="G168:G183">
    <cfRule type="cellIs" dxfId="13" priority="31098" operator="equal">
      <formula>"TR"</formula>
    </cfRule>
    <cfRule type="cellIs" dxfId="14" priority="31099" operator="equal">
      <formula>"FG (WFO)"</formula>
    </cfRule>
  </conditionalFormatting>
  <conditionalFormatting sqref="G184:G196">
    <cfRule type="cellIs" dxfId="13" priority="30747" operator="equal">
      <formula>"TR"</formula>
    </cfRule>
    <cfRule type="cellIs" dxfId="14" priority="30748" operator="equal">
      <formula>"FG (WFO)"</formula>
    </cfRule>
  </conditionalFormatting>
  <conditionalFormatting sqref="G198:G200">
    <cfRule type="cellIs" dxfId="13" priority="25978" operator="equal">
      <formula>"TR"</formula>
    </cfRule>
    <cfRule type="cellIs" dxfId="14" priority="25979" operator="equal">
      <formula>"FG (WFO)"</formula>
    </cfRule>
  </conditionalFormatting>
  <conditionalFormatting sqref="G201:G211">
    <cfRule type="cellIs" dxfId="13" priority="25578" operator="equal">
      <formula>"TR"</formula>
    </cfRule>
    <cfRule type="cellIs" dxfId="14" priority="25579" operator="equal">
      <formula>"FG (WFO)"</formula>
    </cfRule>
  </conditionalFormatting>
  <conditionalFormatting sqref="G213:G218">
    <cfRule type="cellIs" dxfId="13" priority="21592" operator="equal">
      <formula>"TR"</formula>
    </cfRule>
    <cfRule type="cellIs" dxfId="14" priority="21593" operator="equal">
      <formula>"FG (WFO)"</formula>
    </cfRule>
  </conditionalFormatting>
  <conditionalFormatting sqref="H64:H65">
    <cfRule type="cellIs" dxfId="31" priority="82781" operator="equal">
      <formula>"EE (WFO)"</formula>
    </cfRule>
    <cfRule type="cellIs" dxfId="31" priority="82782" operator="equal">
      <formula>"EC (WFO)"</formula>
    </cfRule>
    <cfRule type="cellIs" dxfId="31" priority="82783" operator="equal">
      <formula>"EA (WFO)"</formula>
    </cfRule>
    <cfRule type="cellIs" dxfId="40" priority="82784" operator="equal">
      <formula>"EE(WFO)"</formula>
    </cfRule>
    <cfRule type="cellIs" dxfId="40" priority="82785" operator="equal">
      <formula>"EC(WFO)"</formula>
    </cfRule>
    <cfRule type="cellIs" dxfId="40" priority="82786" operator="equal">
      <formula>"EE(WFO)"</formula>
    </cfRule>
    <cfRule type="cellIs" dxfId="40" priority="82787" operator="equal">
      <formula>"EC(WFO)"</formula>
    </cfRule>
    <cfRule type="cellIs" dxfId="31" priority="82788" operator="equal">
      <formula>"EE (WFO)"</formula>
    </cfRule>
    <cfRule type="cellIs" dxfId="31" priority="82789" operator="equal">
      <formula>"EC (WFO)"</formula>
    </cfRule>
    <cfRule type="cellIs" dxfId="31" priority="82790" operator="equal">
      <formula>"EA (WFO)"</formula>
    </cfRule>
    <cfRule type="cellIs" dxfId="40" priority="82791" operator="equal">
      <formula>"EE(WFO)"</formula>
    </cfRule>
    <cfRule type="cellIs" dxfId="40" priority="82792" operator="equal">
      <formula>"EC(WFO)"</formula>
    </cfRule>
  </conditionalFormatting>
  <conditionalFormatting sqref="H67:H68">
    <cfRule type="cellIs" dxfId="31" priority="82776" operator="equal">
      <formula>"EE (WFO)"</formula>
    </cfRule>
    <cfRule type="cellIs" dxfId="31" priority="82777" operator="equal">
      <formula>"EC (WFO)"</formula>
    </cfRule>
    <cfRule type="cellIs" dxfId="31" priority="82778" operator="equal">
      <formula>"EA (WFO)"</formula>
    </cfRule>
    <cfRule type="cellIs" dxfId="40" priority="82779" operator="equal">
      <formula>"EE(WFO)"</formula>
    </cfRule>
    <cfRule type="cellIs" dxfId="40" priority="82780" operator="equal">
      <formula>"EC(WFO)"</formula>
    </cfRule>
  </conditionalFormatting>
  <conditionalFormatting sqref="H152:H154">
    <cfRule type="expression" dxfId="21" priority="72747">
      <formula>OR(H152="FI")</formula>
    </cfRule>
    <cfRule type="expression" dxfId="12" priority="72748">
      <formula>OR(H152="OP",H152="RS",H152="RTS",H152="PRM",H152="CB")</formula>
    </cfRule>
    <cfRule type="expression" dxfId="3" priority="72749">
      <formula>OR(H152="L",H152="OTG")</formula>
    </cfRule>
    <cfRule type="expression" dxfId="20" priority="72750">
      <formula>OR(H152="FG")</formula>
    </cfRule>
    <cfRule type="expression" dxfId="9" priority="72751">
      <formula>OR(H152="TR",H152="TDM",H152="PKT")</formula>
    </cfRule>
    <cfRule type="expression" dxfId="19" priority="72752">
      <formula>OR(H152="CT",H152="SCIK",H152="CUMIL")</formula>
    </cfRule>
    <cfRule type="cellIs" dxfId="18" priority="72744" operator="equal">
      <formula>"EG (WFO)"</formula>
    </cfRule>
    <cfRule type="cellIs" dxfId="18" priority="72745" operator="equal">
      <formula>"EE (WFO)"</formula>
    </cfRule>
    <cfRule type="cellIs" dxfId="18" priority="72746" operator="equal">
      <formula>"EC (WFO)"</formula>
    </cfRule>
    <cfRule type="cellIs" dxfId="33" priority="72753" operator="equal">
      <formula>"FG (WFO)"</formula>
    </cfRule>
    <cfRule type="cellIs" dxfId="18" priority="72754" operator="equal">
      <formula>"EO (WFO)"</formula>
    </cfRule>
    <cfRule type="cellIs" dxfId="18" priority="72755" operator="equal">
      <formula>"EK (WFO)"</formula>
    </cfRule>
  </conditionalFormatting>
  <conditionalFormatting sqref="H185:H187">
    <cfRule type="cellIs" dxfId="31" priority="30709" operator="equal">
      <formula>"EE (WFO)"</formula>
    </cfRule>
    <cfRule type="cellIs" dxfId="31" priority="30710" operator="equal">
      <formula>"EC (WFO)"</formula>
    </cfRule>
    <cfRule type="cellIs" dxfId="31" priority="30711" operator="equal">
      <formula>"EA (WFO)"</formula>
    </cfRule>
    <cfRule type="cellIs" dxfId="40" priority="30712" operator="equal">
      <formula>"EE(WFO)"</formula>
    </cfRule>
    <cfRule type="cellIs" dxfId="40" priority="30713" operator="equal">
      <formula>"EC(WFO)"</formula>
    </cfRule>
    <cfRule type="cellIs" dxfId="31" priority="30714" operator="equal">
      <formula>"EE (WFO)"</formula>
    </cfRule>
    <cfRule type="cellIs" dxfId="31" priority="30715" operator="equal">
      <formula>"EC (WFO)"</formula>
    </cfRule>
    <cfRule type="cellIs" dxfId="31" priority="30716" operator="equal">
      <formula>"EA (WFO)"</formula>
    </cfRule>
    <cfRule type="cellIs" dxfId="40" priority="30717" operator="equal">
      <formula>"EE(WFO)"</formula>
    </cfRule>
    <cfRule type="cellIs" dxfId="40" priority="30718" operator="equal">
      <formula>"EC(WFO)"</formula>
    </cfRule>
  </conditionalFormatting>
  <conditionalFormatting sqref="I67:I68">
    <cfRule type="cellIs" dxfId="31" priority="82771" operator="equal">
      <formula>"EE (WFO)"</formula>
    </cfRule>
    <cfRule type="cellIs" dxfId="31" priority="82772" operator="equal">
      <formula>"EC (WFO)"</formula>
    </cfRule>
    <cfRule type="cellIs" dxfId="31" priority="82773" operator="equal">
      <formula>"EA (WFO)"</formula>
    </cfRule>
    <cfRule type="cellIs" dxfId="40" priority="82774" operator="equal">
      <formula>"EE(WFO)"</formula>
    </cfRule>
    <cfRule type="cellIs" dxfId="40" priority="82775" operator="equal">
      <formula>"EC(WFO)"</formula>
    </cfRule>
  </conditionalFormatting>
  <conditionalFormatting sqref="I152:I154">
    <cfRule type="cellIs" dxfId="31" priority="72259" operator="equal">
      <formula>"EA (WFO)"</formula>
    </cfRule>
    <cfRule type="cellIs" dxfId="32" priority="72260" operator="equal">
      <formula>"EQ (WFO)"</formula>
    </cfRule>
    <cfRule type="cellIs" dxfId="33" priority="72261" operator="equal">
      <formula>"FG (WFO)"</formula>
    </cfRule>
    <cfRule type="cellIs" dxfId="31" priority="72262" operator="equal">
      <formula>"EE (WFO)"</formula>
    </cfRule>
    <cfRule type="cellIs" dxfId="31" priority="72263" operator="equal">
      <formula>"EC (WFO)"</formula>
    </cfRule>
    <cfRule type="cellIs" dxfId="31" priority="72264" operator="equal">
      <formula>"EA (WFO)"</formula>
    </cfRule>
    <cfRule type="cellIs" dxfId="40" priority="72265" operator="equal">
      <formula>"EE(WFO)"</formula>
    </cfRule>
    <cfRule type="cellIs" dxfId="40" priority="72266" operator="equal">
      <formula>"EC(WFO)"</formula>
    </cfRule>
    <cfRule type="cellIs" dxfId="29" priority="72267" operator="equal">
      <formula>"EQ (WFO)"</formula>
    </cfRule>
    <cfRule type="cellIs" dxfId="52" priority="72268" operator="equal">
      <formula>"FG (WFO)"</formula>
    </cfRule>
    <cfRule type="cellIs" dxfId="29" priority="72269" operator="equal">
      <formula>"EO (WFO)"</formula>
    </cfRule>
    <cfRule type="cellIs" dxfId="29" priority="72270" operator="equal">
      <formula>"EK (WFO)"</formula>
    </cfRule>
    <cfRule type="cellIs" dxfId="40" priority="72271" operator="equal">
      <formula>"EE(WFO)"</formula>
    </cfRule>
    <cfRule type="cellIs" dxfId="40" priority="72272" operator="equal">
      <formula>"EC(WFO)"</formula>
    </cfRule>
    <cfRule type="cellIs" dxfId="31" priority="72273" operator="equal">
      <formula>"EE (WFO)"</formula>
    </cfRule>
    <cfRule type="cellIs" dxfId="31" priority="72274" operator="equal">
      <formula>"EC (WFO)"</formula>
    </cfRule>
    <cfRule type="cellIs" dxfId="31" priority="72275" operator="equal">
      <formula>"EA (WFO)"</formula>
    </cfRule>
    <cfRule type="cellIs" dxfId="31" priority="72276" operator="equal">
      <formula>"EE (WFO)"</formula>
    </cfRule>
    <cfRule type="cellIs" dxfId="31" priority="72277" operator="equal">
      <formula>"EC (WFO)"</formula>
    </cfRule>
    <cfRule type="cellIs" dxfId="31" priority="72278" operator="equal">
      <formula>"EA (WFO)"</formula>
    </cfRule>
    <cfRule type="cellIs" dxfId="40" priority="72279" operator="equal">
      <formula>"EE(WFO)"</formula>
    </cfRule>
    <cfRule type="cellIs" dxfId="40" priority="72280" operator="equal">
      <formula>"EC(WFO)"</formula>
    </cfRule>
  </conditionalFormatting>
  <conditionalFormatting sqref="J67:J68">
    <cfRule type="cellIs" dxfId="31" priority="82759" operator="equal">
      <formula>"EE (WFO)"</formula>
    </cfRule>
    <cfRule type="cellIs" dxfId="31" priority="82760" operator="equal">
      <formula>"EC (WFO)"</formula>
    </cfRule>
    <cfRule type="cellIs" dxfId="31" priority="82761" operator="equal">
      <formula>"EA (WFO)"</formula>
    </cfRule>
    <cfRule type="cellIs" dxfId="40" priority="82762" operator="equal">
      <formula>"EE(WFO)"</formula>
    </cfRule>
    <cfRule type="cellIs" dxfId="40" priority="82763" operator="equal">
      <formula>"EC(WFO)"</formula>
    </cfRule>
    <cfRule type="cellIs" dxfId="40" priority="82764" operator="equal">
      <formula>"EE(WFO)"</formula>
    </cfRule>
    <cfRule type="cellIs" dxfId="40" priority="82765" operator="equal">
      <formula>"EC(WFO)"</formula>
    </cfRule>
    <cfRule type="cellIs" dxfId="31" priority="82766" operator="equal">
      <formula>"EE (WFO)"</formula>
    </cfRule>
    <cfRule type="cellIs" dxfId="31" priority="82767" operator="equal">
      <formula>"EC (WFO)"</formula>
    </cfRule>
    <cfRule type="cellIs" dxfId="31" priority="82768" operator="equal">
      <formula>"EA (WFO)"</formula>
    </cfRule>
    <cfRule type="cellIs" dxfId="40" priority="82769" operator="equal">
      <formula>"EE(WFO)"</formula>
    </cfRule>
    <cfRule type="cellIs" dxfId="40" priority="82770" operator="equal">
      <formula>"EC(WFO)"</formula>
    </cfRule>
  </conditionalFormatting>
  <conditionalFormatting sqref="J70:J71">
    <cfRule type="cellIs" dxfId="31" priority="80301" operator="equal">
      <formula>"EE (WFO)"</formula>
    </cfRule>
    <cfRule type="cellIs" dxfId="31" priority="80302" operator="equal">
      <formula>"EC (WFO)"</formula>
    </cfRule>
    <cfRule type="cellIs" dxfId="31" priority="80303" operator="equal">
      <formula>"EA (WFO)"</formula>
    </cfRule>
    <cfRule type="cellIs" dxfId="40" priority="80304" operator="equal">
      <formula>"EE(WFO)"</formula>
    </cfRule>
    <cfRule type="cellIs" dxfId="40" priority="80305" operator="equal">
      <formula>"EC(WFO)"</formula>
    </cfRule>
  </conditionalFormatting>
  <conditionalFormatting sqref="J152:J154">
    <cfRule type="cellIs" dxfId="31" priority="72318" operator="equal">
      <formula>"EE (WFO)"</formula>
    </cfRule>
    <cfRule type="cellIs" dxfId="31" priority="72319" operator="equal">
      <formula>"EC (WFO)"</formula>
    </cfRule>
    <cfRule type="cellIs" dxfId="31" priority="72320" operator="equal">
      <formula>"EA (WFO)"</formula>
    </cfRule>
    <cfRule type="cellIs" dxfId="40" priority="72321" operator="equal">
      <formula>"EE(WFO)"</formula>
    </cfRule>
    <cfRule type="cellIs" dxfId="40" priority="72322" operator="equal">
      <formula>"EC(WFO)"</formula>
    </cfRule>
  </conditionalFormatting>
  <conditionalFormatting sqref="J185:J187">
    <cfRule type="cellIs" dxfId="31" priority="30725" operator="equal">
      <formula>"EE (WFO)"</formula>
    </cfRule>
    <cfRule type="cellIs" dxfId="31" priority="30726" operator="equal">
      <formula>"EC (WFO)"</formula>
    </cfRule>
    <cfRule type="cellIs" dxfId="31" priority="30727" operator="equal">
      <formula>"EA (WFO)"</formula>
    </cfRule>
    <cfRule type="cellIs" dxfId="40" priority="30728" operator="equal">
      <formula>"EE(WFO)"</formula>
    </cfRule>
    <cfRule type="cellIs" dxfId="40" priority="30729" operator="equal">
      <formula>"EC(WFO)"</formula>
    </cfRule>
  </conditionalFormatting>
  <conditionalFormatting sqref="K42:K46">
    <cfRule type="cellIs" dxfId="13" priority="79543" operator="equal">
      <formula>"TDM"</formula>
    </cfRule>
    <cfRule type="cellIs" dxfId="36" priority="79541" operator="equal">
      <formula>"RS"</formula>
    </cfRule>
    <cfRule type="cellIs" dxfId="28" priority="79542" operator="equal">
      <formula>"TR (WFO)"</formula>
    </cfRule>
    <cfRule type="cellIs" dxfId="57" priority="79534" operator="equal">
      <formula>"SCIK"</formula>
    </cfRule>
    <cfRule type="cellIs" dxfId="57" priority="79535" operator="equal">
      <formula>"CT"</formula>
    </cfRule>
    <cfRule type="cellIs" dxfId="39" priority="79536" operator="equal">
      <formula>"CT"</formula>
    </cfRule>
    <cfRule type="cellIs" dxfId="61" priority="79537" operator="equal">
      <formula>"CT"</formula>
    </cfRule>
    <cfRule type="cellIs" dxfId="23" priority="79538" operator="equal">
      <formula>"FG"</formula>
    </cfRule>
    <cfRule type="cellIs" dxfId="44" priority="79539" operator="equal">
      <formula>"L"</formula>
    </cfRule>
    <cfRule type="cellIs" dxfId="38" priority="79540" operator="equal">
      <formula>"EG (WFO)"</formula>
    </cfRule>
  </conditionalFormatting>
  <conditionalFormatting sqref="K48:K50">
    <cfRule type="cellIs" dxfId="13" priority="79523" operator="equal">
      <formula>"TDM"</formula>
    </cfRule>
    <cfRule type="cellIs" dxfId="36" priority="79521" operator="equal">
      <formula>"RS"</formula>
    </cfRule>
    <cfRule type="cellIs" dxfId="28" priority="79522" operator="equal">
      <formula>"TR (WFO)"</formula>
    </cfRule>
    <cfRule type="cellIs" dxfId="57" priority="79514" operator="equal">
      <formula>"SCIK"</formula>
    </cfRule>
    <cfRule type="cellIs" dxfId="57" priority="79515" operator="equal">
      <formula>"CT"</formula>
    </cfRule>
    <cfRule type="cellIs" dxfId="39" priority="79516" operator="equal">
      <formula>"CT"</formula>
    </cfRule>
    <cfRule type="cellIs" dxfId="61" priority="79517" operator="equal">
      <formula>"CT"</formula>
    </cfRule>
    <cfRule type="cellIs" dxfId="23" priority="79518" operator="equal">
      <formula>"FG"</formula>
    </cfRule>
    <cfRule type="cellIs" dxfId="44" priority="79519" operator="equal">
      <formula>"L"</formula>
    </cfRule>
    <cfRule type="cellIs" dxfId="38" priority="79520" operator="equal">
      <formula>"EG (WFO)"</formula>
    </cfRule>
    <cfRule type="cellIs" dxfId="31" priority="79504" operator="equal">
      <formula>"EE (WFO)"</formula>
    </cfRule>
    <cfRule type="cellIs" dxfId="31" priority="79505" operator="equal">
      <formula>"EC (WFO)"</formula>
    </cfRule>
    <cfRule type="cellIs" dxfId="31" priority="79506" operator="equal">
      <formula>"EA (WFO)"</formula>
    </cfRule>
    <cfRule type="cellIs" dxfId="40" priority="79507" operator="equal">
      <formula>"EE(WFO)"</formula>
    </cfRule>
    <cfRule type="cellIs" dxfId="40" priority="79508" operator="equal">
      <formula>"EC(WFO)"</formula>
    </cfRule>
    <cfRule type="cellIs" dxfId="31" priority="79509" operator="equal">
      <formula>"EE (WFO)"</formula>
    </cfRule>
    <cfRule type="cellIs" dxfId="31" priority="79510" operator="equal">
      <formula>"EC (WFO)"</formula>
    </cfRule>
    <cfRule type="cellIs" dxfId="31" priority="79511" operator="equal">
      <formula>"EA (WFO)"</formula>
    </cfRule>
    <cfRule type="cellIs" dxfId="40" priority="79512" operator="equal">
      <formula>"EE(WFO)"</formula>
    </cfRule>
    <cfRule type="cellIs" dxfId="40" priority="79513" operator="equal">
      <formula>"EC(WFO)"</formula>
    </cfRule>
  </conditionalFormatting>
  <conditionalFormatting sqref="K53:K56">
    <cfRule type="cellIs" dxfId="13" priority="79503" operator="equal">
      <formula>"TDM"</formula>
    </cfRule>
    <cfRule type="cellIs" dxfId="36" priority="79501" operator="equal">
      <formula>"RS"</formula>
    </cfRule>
    <cfRule type="cellIs" dxfId="28" priority="79502" operator="equal">
      <formula>"TR (WFO)"</formula>
    </cfRule>
    <cfRule type="cellIs" dxfId="57" priority="79494" operator="equal">
      <formula>"SCIK"</formula>
    </cfRule>
    <cfRule type="cellIs" dxfId="57" priority="79495" operator="equal">
      <formula>"CT"</formula>
    </cfRule>
    <cfRule type="cellIs" dxfId="39" priority="79496" operator="equal">
      <formula>"CT"</formula>
    </cfRule>
    <cfRule type="cellIs" dxfId="61" priority="79497" operator="equal">
      <formula>"CT"</formula>
    </cfRule>
    <cfRule type="cellIs" dxfId="23" priority="79498" operator="equal">
      <formula>"FG"</formula>
    </cfRule>
    <cfRule type="cellIs" dxfId="44" priority="79499" operator="equal">
      <formula>"L"</formula>
    </cfRule>
    <cfRule type="cellIs" dxfId="38" priority="79500" operator="equal">
      <formula>"EG (WFO)"</formula>
    </cfRule>
    <cfRule type="cellIs" dxfId="31" priority="79484" operator="equal">
      <formula>"EE (WFO)"</formula>
    </cfRule>
    <cfRule type="cellIs" dxfId="31" priority="79485" operator="equal">
      <formula>"EC (WFO)"</formula>
    </cfRule>
    <cfRule type="cellIs" dxfId="31" priority="79486" operator="equal">
      <formula>"EA (WFO)"</formula>
    </cfRule>
    <cfRule type="cellIs" dxfId="40" priority="79487" operator="equal">
      <formula>"EE(WFO)"</formula>
    </cfRule>
    <cfRule type="cellIs" dxfId="40" priority="79488" operator="equal">
      <formula>"EC(WFO)"</formula>
    </cfRule>
    <cfRule type="cellIs" dxfId="31" priority="79489" operator="equal">
      <formula>"EE (WFO)"</formula>
    </cfRule>
    <cfRule type="cellIs" dxfId="31" priority="79490" operator="equal">
      <formula>"EC (WFO)"</formula>
    </cfRule>
    <cfRule type="cellIs" dxfId="31" priority="79491" operator="equal">
      <formula>"EA (WFO)"</formula>
    </cfRule>
    <cfRule type="cellIs" dxfId="40" priority="79492" operator="equal">
      <formula>"EE(WFO)"</formula>
    </cfRule>
    <cfRule type="cellIs" dxfId="40" priority="79493" operator="equal">
      <formula>"EC(WFO)"</formula>
    </cfRule>
  </conditionalFormatting>
  <conditionalFormatting sqref="K58:K60">
    <cfRule type="cellIs" dxfId="13" priority="79483" operator="equal">
      <formula>"TDM"</formula>
    </cfRule>
    <cfRule type="cellIs" dxfId="36" priority="79481" operator="equal">
      <formula>"RS"</formula>
    </cfRule>
    <cfRule type="cellIs" dxfId="28" priority="79482" operator="equal">
      <formula>"TR (WFO)"</formula>
    </cfRule>
    <cfRule type="cellIs" dxfId="57" priority="79474" operator="equal">
      <formula>"SCIK"</formula>
    </cfRule>
    <cfRule type="cellIs" dxfId="57" priority="79475" operator="equal">
      <formula>"CT"</formula>
    </cfRule>
    <cfRule type="cellIs" dxfId="39" priority="79476" operator="equal">
      <formula>"CT"</formula>
    </cfRule>
    <cfRule type="cellIs" dxfId="61" priority="79477" operator="equal">
      <formula>"CT"</formula>
    </cfRule>
    <cfRule type="cellIs" dxfId="23" priority="79478" operator="equal">
      <formula>"FG"</formula>
    </cfRule>
    <cfRule type="cellIs" dxfId="44" priority="79479" operator="equal">
      <formula>"L"</formula>
    </cfRule>
    <cfRule type="cellIs" dxfId="38" priority="79480" operator="equal">
      <formula>"EG (WFO)"</formula>
    </cfRule>
    <cfRule type="cellIs" dxfId="31" priority="79464" operator="equal">
      <formula>"EE (WFO)"</formula>
    </cfRule>
    <cfRule type="cellIs" dxfId="31" priority="79465" operator="equal">
      <formula>"EC (WFO)"</formula>
    </cfRule>
    <cfRule type="cellIs" dxfId="31" priority="79466" operator="equal">
      <formula>"EA (WFO)"</formula>
    </cfRule>
    <cfRule type="cellIs" dxfId="40" priority="79467" operator="equal">
      <formula>"EE(WFO)"</formula>
    </cfRule>
    <cfRule type="cellIs" dxfId="40" priority="79468" operator="equal">
      <formula>"EC(WFO)"</formula>
    </cfRule>
    <cfRule type="cellIs" dxfId="31" priority="79469" operator="equal">
      <formula>"EE (WFO)"</formula>
    </cfRule>
    <cfRule type="cellIs" dxfId="31" priority="79470" operator="equal">
      <formula>"EC (WFO)"</formula>
    </cfRule>
    <cfRule type="cellIs" dxfId="31" priority="79471" operator="equal">
      <formula>"EA (WFO)"</formula>
    </cfRule>
    <cfRule type="cellIs" dxfId="40" priority="79472" operator="equal">
      <formula>"EE(WFO)"</formula>
    </cfRule>
    <cfRule type="cellIs" dxfId="40" priority="79473" operator="equal">
      <formula>"EC(WFO)"</formula>
    </cfRule>
  </conditionalFormatting>
  <conditionalFormatting sqref="K64:K69">
    <cfRule type="cellIs" dxfId="31" priority="79461" operator="equal">
      <formula>"EA (WFO)"</formula>
    </cfRule>
    <cfRule type="cellIs" dxfId="32" priority="79462" operator="equal">
      <formula>"EQ (WFO)"</formula>
    </cfRule>
    <cfRule type="cellIs" dxfId="33" priority="79463" operator="equal">
      <formula>"FG (WFO)"</formula>
    </cfRule>
    <cfRule type="cellIs" dxfId="13" priority="79460" operator="equal">
      <formula>"TDM"</formula>
    </cfRule>
    <cfRule type="cellIs" dxfId="36" priority="79458" operator="equal">
      <formula>"RS"</formula>
    </cfRule>
    <cfRule type="cellIs" dxfId="28" priority="79459" operator="equal">
      <formula>"TR (WFO)"</formula>
    </cfRule>
    <cfRule type="cellIs" dxfId="57" priority="79451" operator="equal">
      <formula>"SCIK"</formula>
    </cfRule>
    <cfRule type="cellIs" dxfId="57" priority="79452" operator="equal">
      <formula>"CT"</formula>
    </cfRule>
    <cfRule type="cellIs" dxfId="39" priority="79453" operator="equal">
      <formula>"CT"</formula>
    </cfRule>
    <cfRule type="cellIs" dxfId="61" priority="79454" operator="equal">
      <formula>"CT"</formula>
    </cfRule>
    <cfRule type="cellIs" dxfId="23" priority="79455" operator="equal">
      <formula>"FG"</formula>
    </cfRule>
    <cfRule type="cellIs" dxfId="44" priority="79456" operator="equal">
      <formula>"L"</formula>
    </cfRule>
    <cfRule type="cellIs" dxfId="38" priority="79457" operator="equal">
      <formula>"EG (WFO)"</formula>
    </cfRule>
    <cfRule type="cellIs" dxfId="31" priority="79441" operator="equal">
      <formula>"EE (WFO)"</formula>
    </cfRule>
    <cfRule type="cellIs" dxfId="31" priority="79442" operator="equal">
      <formula>"EC (WFO)"</formula>
    </cfRule>
    <cfRule type="cellIs" dxfId="31" priority="79443" operator="equal">
      <formula>"EA (WFO)"</formula>
    </cfRule>
    <cfRule type="cellIs" dxfId="40" priority="79444" operator="equal">
      <formula>"EE(WFO)"</formula>
    </cfRule>
    <cfRule type="cellIs" dxfId="40" priority="79445" operator="equal">
      <formula>"EC(WFO)"</formula>
    </cfRule>
    <cfRule type="cellIs" dxfId="31" priority="79446" operator="equal">
      <formula>"EE (WFO)"</formula>
    </cfRule>
    <cfRule type="cellIs" dxfId="31" priority="79447" operator="equal">
      <formula>"EC (WFO)"</formula>
    </cfRule>
    <cfRule type="cellIs" dxfId="31" priority="79448" operator="equal">
      <formula>"EA (WFO)"</formula>
    </cfRule>
    <cfRule type="cellIs" dxfId="40" priority="79449" operator="equal">
      <formula>"EE(WFO)"</formula>
    </cfRule>
    <cfRule type="cellIs" dxfId="40" priority="79450" operator="equal">
      <formula>"EC(WFO)"</formula>
    </cfRule>
  </conditionalFormatting>
  <conditionalFormatting sqref="K73:K75">
    <cfRule type="cellIs" dxfId="31" priority="79401" operator="equal">
      <formula>"EE (WFO)"</formula>
    </cfRule>
    <cfRule type="cellIs" dxfId="31" priority="79402" operator="equal">
      <formula>"EC (WFO)"</formula>
    </cfRule>
    <cfRule type="cellIs" dxfId="31" priority="79403" operator="equal">
      <formula>"EA (WFO)"</formula>
    </cfRule>
    <cfRule type="cellIs" dxfId="40" priority="79404" operator="equal">
      <formula>"EE(WFO)"</formula>
    </cfRule>
    <cfRule type="cellIs" dxfId="40" priority="79405" operator="equal">
      <formula>"EC(WFO)"</formula>
    </cfRule>
    <cfRule type="cellIs" dxfId="29" priority="79397" operator="equal">
      <formula>"EQ (WFO)"</formula>
    </cfRule>
    <cfRule type="cellIs" dxfId="52" priority="79398" operator="equal">
      <formula>"FG (WFO)"</formula>
    </cfRule>
    <cfRule type="cellIs" dxfId="29" priority="79399" operator="equal">
      <formula>"EO (WFO)"</formula>
    </cfRule>
    <cfRule type="cellIs" dxfId="29" priority="79400" operator="equal">
      <formula>"EK (WFO)"</formula>
    </cfRule>
    <cfRule type="cellIs" dxfId="40" priority="79395" operator="equal">
      <formula>"EE(WFO)"</formula>
    </cfRule>
    <cfRule type="cellIs" dxfId="40" priority="79396" operator="equal">
      <formula>"EC(WFO)"</formula>
    </cfRule>
    <cfRule type="cellIs" dxfId="36" priority="79393" operator="equal">
      <formula>"RS"</formula>
    </cfRule>
    <cfRule type="cellIs" dxfId="28" priority="79394" operator="equal">
      <formula>"TR (WFO)"</formula>
    </cfRule>
    <cfRule type="cellIs" dxfId="13" priority="79392" operator="equal">
      <formula>"TDM"</formula>
    </cfRule>
    <cfRule type="cellIs" dxfId="57" priority="79385" operator="equal">
      <formula>"SCIK"</formula>
    </cfRule>
    <cfRule type="cellIs" dxfId="57" priority="79386" operator="equal">
      <formula>"CT"</formula>
    </cfRule>
    <cfRule type="cellIs" dxfId="39" priority="79387" operator="equal">
      <formula>"CT"</formula>
    </cfRule>
    <cfRule type="cellIs" dxfId="61" priority="79388" operator="equal">
      <formula>"CT"</formula>
    </cfRule>
    <cfRule type="cellIs" dxfId="23" priority="79389" operator="equal">
      <formula>"FG"</formula>
    </cfRule>
    <cfRule type="cellIs" dxfId="44" priority="79390" operator="equal">
      <formula>"L"</formula>
    </cfRule>
    <cfRule type="cellIs" dxfId="38" priority="79391" operator="equal">
      <formula>"EG (WFO)"</formula>
    </cfRule>
    <cfRule type="cellIs" dxfId="31" priority="79382" operator="equal">
      <formula>"EA (WFO)"</formula>
    </cfRule>
    <cfRule type="cellIs" dxfId="32" priority="79383" operator="equal">
      <formula>"EQ (WFO)"</formula>
    </cfRule>
    <cfRule type="cellIs" dxfId="33" priority="79384" operator="equal">
      <formula>"FG (WFO)"</formula>
    </cfRule>
    <cfRule type="cellIs" dxfId="13" priority="79381" operator="equal">
      <formula>"TDM"</formula>
    </cfRule>
    <cfRule type="cellIs" dxfId="36" priority="79379" operator="equal">
      <formula>"RS"</formula>
    </cfRule>
    <cfRule type="cellIs" dxfId="28" priority="79380" operator="equal">
      <formula>"TR (WFO)"</formula>
    </cfRule>
    <cfRule type="cellIs" dxfId="57" priority="79372" operator="equal">
      <formula>"SCIK"</formula>
    </cfRule>
    <cfRule type="cellIs" dxfId="57" priority="79373" operator="equal">
      <formula>"CT"</formula>
    </cfRule>
    <cfRule type="cellIs" dxfId="39" priority="79374" operator="equal">
      <formula>"CT"</formula>
    </cfRule>
    <cfRule type="cellIs" dxfId="61" priority="79375" operator="equal">
      <formula>"CT"</formula>
    </cfRule>
    <cfRule type="cellIs" dxfId="23" priority="79376" operator="equal">
      <formula>"FG"</formula>
    </cfRule>
    <cfRule type="cellIs" dxfId="44" priority="79377" operator="equal">
      <formula>"L"</formula>
    </cfRule>
    <cfRule type="cellIs" dxfId="38" priority="79378" operator="equal">
      <formula>"EG (WFO)"</formula>
    </cfRule>
    <cfRule type="cellIs" dxfId="31" priority="79362" operator="equal">
      <formula>"EE (WFO)"</formula>
    </cfRule>
    <cfRule type="cellIs" dxfId="31" priority="79363" operator="equal">
      <formula>"EC (WFO)"</formula>
    </cfRule>
    <cfRule type="cellIs" dxfId="31" priority="79364" operator="equal">
      <formula>"EA (WFO)"</formula>
    </cfRule>
    <cfRule type="cellIs" dxfId="40" priority="79365" operator="equal">
      <formula>"EE(WFO)"</formula>
    </cfRule>
    <cfRule type="cellIs" dxfId="40" priority="79366" operator="equal">
      <formula>"EC(WFO)"</formula>
    </cfRule>
    <cfRule type="cellIs" dxfId="31" priority="79367" operator="equal">
      <formula>"EE (WFO)"</formula>
    </cfRule>
    <cfRule type="cellIs" dxfId="31" priority="79368" operator="equal">
      <formula>"EC (WFO)"</formula>
    </cfRule>
    <cfRule type="cellIs" dxfId="31" priority="79369" operator="equal">
      <formula>"EA (WFO)"</formula>
    </cfRule>
    <cfRule type="cellIs" dxfId="40" priority="79370" operator="equal">
      <formula>"EE(WFO)"</formula>
    </cfRule>
    <cfRule type="cellIs" dxfId="40" priority="79371" operator="equal">
      <formula>"EC(WFO)"</formula>
    </cfRule>
  </conditionalFormatting>
  <conditionalFormatting sqref="K75:K76">
    <cfRule type="cellIs" dxfId="40" priority="82748" operator="equal">
      <formula>"EE(WFO)"</formula>
    </cfRule>
    <cfRule type="cellIs" dxfId="40" priority="82749" operator="equal">
      <formula>"EC(WFO)"</formula>
    </cfRule>
    <cfRule type="cellIs" dxfId="40" priority="82750" operator="equal">
      <formula>"EE(WFO)"</formula>
    </cfRule>
    <cfRule type="cellIs" dxfId="40" priority="82751" operator="equal">
      <formula>"EC(WFO)"</formula>
    </cfRule>
    <cfRule type="cellIs" dxfId="40" priority="82752" operator="equal">
      <formula>"EE(WFO)"</formula>
    </cfRule>
    <cfRule type="cellIs" dxfId="40" priority="82753" operator="equal">
      <formula>"EC(WFO)"</formula>
    </cfRule>
  </conditionalFormatting>
  <conditionalFormatting sqref="K189:K191">
    <cfRule type="cellIs" dxfId="31" priority="30689" operator="equal">
      <formula>"EE (WFO)"</formula>
    </cfRule>
    <cfRule type="cellIs" dxfId="31" priority="30690" operator="equal">
      <formula>"EC (WFO)"</formula>
    </cfRule>
    <cfRule type="cellIs" dxfId="31" priority="30691" operator="equal">
      <formula>"EA (WFO)"</formula>
    </cfRule>
    <cfRule type="cellIs" dxfId="40" priority="30692" operator="equal">
      <formula>"EE(WFO)"</formula>
    </cfRule>
    <cfRule type="cellIs" dxfId="40" priority="30693" operator="equal">
      <formula>"EC(WFO)"</formula>
    </cfRule>
  </conditionalFormatting>
  <conditionalFormatting sqref="L138:L139">
    <cfRule type="cellIs" dxfId="31" priority="34706" operator="equal">
      <formula>"EG (WFO)"</formula>
    </cfRule>
    <cfRule type="cellIs" dxfId="31" priority="34707" operator="equal">
      <formula>"EE (WFO)"</formula>
    </cfRule>
    <cfRule type="cellIs" dxfId="31" priority="34708" operator="equal">
      <formula>"EC (WFO)"</formula>
    </cfRule>
  </conditionalFormatting>
  <conditionalFormatting sqref="M55:M57">
    <cfRule type="cellIs" dxfId="31" priority="82513" operator="equal">
      <formula>"EE (WFO)"</formula>
    </cfRule>
    <cfRule type="cellIs" dxfId="31" priority="82514" operator="equal">
      <formula>"EC (WFO)"</formula>
    </cfRule>
    <cfRule type="cellIs" dxfId="31" priority="82515" operator="equal">
      <formula>"EA (WFO)"</formula>
    </cfRule>
    <cfRule type="cellIs" dxfId="40" priority="82516" operator="equal">
      <formula>"EE(WFO)"</formula>
    </cfRule>
    <cfRule type="cellIs" dxfId="40" priority="82517" operator="equal">
      <formula>"EC(WFO)"</formula>
    </cfRule>
    <cfRule type="cellIs" dxfId="31" priority="82518" operator="equal">
      <formula>"EE (WFO)"</formula>
    </cfRule>
    <cfRule type="cellIs" dxfId="31" priority="82519" operator="equal">
      <formula>"EC (WFO)"</formula>
    </cfRule>
    <cfRule type="cellIs" dxfId="31" priority="82520" operator="equal">
      <formula>"EA (WFO)"</formula>
    </cfRule>
    <cfRule type="cellIs" dxfId="40" priority="82521" operator="equal">
      <formula>"EE(WFO)"</formula>
    </cfRule>
    <cfRule type="cellIs" dxfId="40" priority="82522" operator="equal">
      <formula>"EC(WFO)"</formula>
    </cfRule>
    <cfRule type="cellIs" dxfId="31" priority="82523" operator="equal">
      <formula>"EE (WFO)"</formula>
    </cfRule>
    <cfRule type="cellIs" dxfId="31" priority="82524" operator="equal">
      <formula>"EC (WFO)"</formula>
    </cfRule>
    <cfRule type="cellIs" dxfId="31" priority="82525" operator="equal">
      <formula>"EA (WFO)"</formula>
    </cfRule>
    <cfRule type="cellIs" dxfId="40" priority="82526" operator="equal">
      <formula>"EE(WFO)"</formula>
    </cfRule>
    <cfRule type="cellIs" dxfId="40" priority="82527" operator="equal">
      <formula>"EC(WFO)"</formula>
    </cfRule>
    <cfRule type="cellIs" dxfId="31" priority="82528" operator="equal">
      <formula>"EE (WFO)"</formula>
    </cfRule>
    <cfRule type="cellIs" dxfId="31" priority="82529" operator="equal">
      <formula>"EC (WFO)"</formula>
    </cfRule>
    <cfRule type="cellIs" dxfId="31" priority="82530" operator="equal">
      <formula>"EA (WFO)"</formula>
    </cfRule>
    <cfRule type="cellIs" dxfId="40" priority="82531" operator="equal">
      <formula>"EE(WFO)"</formula>
    </cfRule>
    <cfRule type="cellIs" dxfId="40" priority="82532" operator="equal">
      <formula>"EC(WFO)"</formula>
    </cfRule>
    <cfRule type="cellIs" dxfId="31" priority="82533" operator="equal">
      <formula>"EA (WFO)"</formula>
    </cfRule>
    <cfRule type="cellIs" dxfId="32" priority="82534" operator="equal">
      <formula>"EQ (WFO)"</formula>
    </cfRule>
    <cfRule type="cellIs" dxfId="33" priority="82535" operator="equal">
      <formula>"FG (WFO)"</formula>
    </cfRule>
    <cfRule type="cellIs" dxfId="31" priority="82536" operator="equal">
      <formula>"EE (WFO)"</formula>
    </cfRule>
    <cfRule type="cellIs" dxfId="31" priority="82537" operator="equal">
      <formula>"EC (WFO)"</formula>
    </cfRule>
    <cfRule type="cellIs" dxfId="31" priority="82538" operator="equal">
      <formula>"EA (WFO)"</formula>
    </cfRule>
    <cfRule type="cellIs" dxfId="40" priority="82539" operator="equal">
      <formula>"EE(WFO)"</formula>
    </cfRule>
    <cfRule type="cellIs" dxfId="40" priority="82540" operator="equal">
      <formula>"EC(WFO)"</formula>
    </cfRule>
    <cfRule type="cellIs" dxfId="29" priority="82541" operator="equal">
      <formula>"EQ (WFO)"</formula>
    </cfRule>
    <cfRule type="cellIs" dxfId="52" priority="82542" operator="equal">
      <formula>"FG (WFO)"</formula>
    </cfRule>
    <cfRule type="cellIs" dxfId="29" priority="82543" operator="equal">
      <formula>"EO (WFO)"</formula>
    </cfRule>
    <cfRule type="cellIs" dxfId="29" priority="82544" operator="equal">
      <formula>"EK (WFO)"</formula>
    </cfRule>
    <cfRule type="cellIs" dxfId="40" priority="82545" operator="equal">
      <formula>"EE(WFO)"</formula>
    </cfRule>
    <cfRule type="cellIs" dxfId="40" priority="82546" operator="equal">
      <formula>"EC(WFO)"</formula>
    </cfRule>
    <cfRule type="cellIs" dxfId="31" priority="82547" operator="equal">
      <formula>"EE (WFO)"</formula>
    </cfRule>
    <cfRule type="cellIs" dxfId="31" priority="82548" operator="equal">
      <formula>"EC (WFO)"</formula>
    </cfRule>
    <cfRule type="cellIs" dxfId="31" priority="82549" operator="equal">
      <formula>"EA (WFO)"</formula>
    </cfRule>
    <cfRule type="cellIs" dxfId="40" priority="82550" operator="equal">
      <formula>"EE(WFO)"</formula>
    </cfRule>
    <cfRule type="cellIs" dxfId="40" priority="82551" operator="equal">
      <formula>"EC(WFO)"</formula>
    </cfRule>
    <cfRule type="cellIs" dxfId="40" priority="82552" operator="equal">
      <formula>"EE(WFO)"</formula>
    </cfRule>
    <cfRule type="cellIs" dxfId="40" priority="82553" operator="equal">
      <formula>"EC(WFO)"</formula>
    </cfRule>
    <cfRule type="cellIs" dxfId="31" priority="82554" operator="equal">
      <formula>"EE (WFO)"</formula>
    </cfRule>
    <cfRule type="cellIs" dxfId="31" priority="82555" operator="equal">
      <formula>"EC (WFO)"</formula>
    </cfRule>
    <cfRule type="cellIs" dxfId="31" priority="82556" operator="equal">
      <formula>"EA (WFO)"</formula>
    </cfRule>
    <cfRule type="cellIs" dxfId="40" priority="82557" operator="equal">
      <formula>"EE(WFO)"</formula>
    </cfRule>
    <cfRule type="cellIs" dxfId="40" priority="82558" operator="equal">
      <formula>"EC(WFO)"</formula>
    </cfRule>
  </conditionalFormatting>
  <conditionalFormatting sqref="M138:M139">
    <cfRule type="cellIs" dxfId="31" priority="34703" operator="equal">
      <formula>"EG (WFO)"</formula>
    </cfRule>
    <cfRule type="cellIs" dxfId="31" priority="34704" operator="equal">
      <formula>"EE (WFO)"</formula>
    </cfRule>
    <cfRule type="cellIs" dxfId="31" priority="34705" operator="equal">
      <formula>"EC (WFO)"</formula>
    </cfRule>
  </conditionalFormatting>
  <conditionalFormatting sqref="M152:M154">
    <cfRule type="cellIs" dxfId="31" priority="72242" operator="equal">
      <formula>"EA (WFO)"</formula>
    </cfRule>
    <cfRule type="cellIs" dxfId="32" priority="72243" operator="equal">
      <formula>"EQ (WFO)"</formula>
    </cfRule>
    <cfRule type="cellIs" dxfId="33" priority="72244" operator="equal">
      <formula>"FG (WFO)"</formula>
    </cfRule>
    <cfRule type="cellIs" dxfId="31" priority="72245" operator="equal">
      <formula>"EE (WFO)"</formula>
    </cfRule>
    <cfRule type="cellIs" dxfId="31" priority="72246" operator="equal">
      <formula>"EC (WFO)"</formula>
    </cfRule>
    <cfRule type="cellIs" dxfId="31" priority="72247" operator="equal">
      <formula>"EA (WFO)"</formula>
    </cfRule>
    <cfRule type="cellIs" dxfId="40" priority="72248" operator="equal">
      <formula>"EE(WFO)"</formula>
    </cfRule>
    <cfRule type="cellIs" dxfId="40" priority="72249" operator="equal">
      <formula>"EC(WFO)"</formula>
    </cfRule>
    <cfRule type="cellIs" dxfId="29" priority="72250" operator="equal">
      <formula>"EQ (WFO)"</formula>
    </cfRule>
    <cfRule type="cellIs" dxfId="52" priority="72251" operator="equal">
      <formula>"FG (WFO)"</formula>
    </cfRule>
    <cfRule type="cellIs" dxfId="29" priority="72252" operator="equal">
      <formula>"EO (WFO)"</formula>
    </cfRule>
    <cfRule type="cellIs" dxfId="29" priority="72253" operator="equal">
      <formula>"EK (WFO)"</formula>
    </cfRule>
    <cfRule type="cellIs" dxfId="40" priority="72254" operator="equal">
      <formula>"EE(WFO)"</formula>
    </cfRule>
    <cfRule type="cellIs" dxfId="40" priority="72255" operator="equal">
      <formula>"EC(WFO)"</formula>
    </cfRule>
    <cfRule type="cellIs" dxfId="31" priority="72256" operator="equal">
      <formula>"EE (WFO)"</formula>
    </cfRule>
    <cfRule type="cellIs" dxfId="31" priority="72257" operator="equal">
      <formula>"EC (WFO)"</formula>
    </cfRule>
    <cfRule type="cellIs" dxfId="31" priority="72258" operator="equal">
      <formula>"EA (WFO)"</formula>
    </cfRule>
    <cfRule type="cellIs" dxfId="31" priority="72302" operator="equal">
      <formula>"EE (WFO)"</formula>
    </cfRule>
    <cfRule type="cellIs" dxfId="31" priority="72303" operator="equal">
      <formula>"EC (WFO)"</formula>
    </cfRule>
    <cfRule type="cellIs" dxfId="31" priority="72304" operator="equal">
      <formula>"EA (WFO)"</formula>
    </cfRule>
    <cfRule type="cellIs" dxfId="40" priority="72305" operator="equal">
      <formula>"EE(WFO)"</formula>
    </cfRule>
    <cfRule type="cellIs" dxfId="40" priority="72306" operator="equal">
      <formula>"EC(WFO)"</formula>
    </cfRule>
    <cfRule type="cellIs" dxfId="31" priority="72307" operator="equal">
      <formula>"EE (WFO)"</formula>
    </cfRule>
    <cfRule type="cellIs" dxfId="31" priority="72308" operator="equal">
      <formula>"EC (WFO)"</formula>
    </cfRule>
    <cfRule type="cellIs" dxfId="31" priority="72309" operator="equal">
      <formula>"EA (WFO)"</formula>
    </cfRule>
    <cfRule type="cellIs" dxfId="40" priority="72310" operator="equal">
      <formula>"EE(WFO)"</formula>
    </cfRule>
    <cfRule type="cellIs" dxfId="40" priority="72311" operator="equal">
      <formula>"EC(WFO)"</formula>
    </cfRule>
  </conditionalFormatting>
  <conditionalFormatting sqref="M185:M187">
    <cfRule type="cellIs" dxfId="31" priority="30624" operator="equal">
      <formula>"EA (WFO)"</formula>
    </cfRule>
    <cfRule type="cellIs" dxfId="32" priority="30625" operator="equal">
      <formula>"EQ (WFO)"</formula>
    </cfRule>
    <cfRule type="cellIs" dxfId="33" priority="30626" operator="equal">
      <formula>"FG (WFO)"</formula>
    </cfRule>
    <cfRule type="cellIs" dxfId="31" priority="30627" operator="equal">
      <formula>"EE (WFO)"</formula>
    </cfRule>
    <cfRule type="cellIs" dxfId="31" priority="30628" operator="equal">
      <formula>"EC (WFO)"</formula>
    </cfRule>
    <cfRule type="cellIs" dxfId="31" priority="30629" operator="equal">
      <formula>"EA (WFO)"</formula>
    </cfRule>
    <cfRule type="cellIs" dxfId="40" priority="30630" operator="equal">
      <formula>"EE(WFO)"</formula>
    </cfRule>
    <cfRule type="cellIs" dxfId="40" priority="30631" operator="equal">
      <formula>"EC(WFO)"</formula>
    </cfRule>
    <cfRule type="cellIs" dxfId="29" priority="30632" operator="equal">
      <formula>"EQ (WFO)"</formula>
    </cfRule>
    <cfRule type="cellIs" dxfId="52" priority="30633" operator="equal">
      <formula>"FG (WFO)"</formula>
    </cfRule>
    <cfRule type="cellIs" dxfId="29" priority="30634" operator="equal">
      <formula>"EO (WFO)"</formula>
    </cfRule>
    <cfRule type="cellIs" dxfId="29" priority="30635" operator="equal">
      <formula>"EK (WFO)"</formula>
    </cfRule>
    <cfRule type="cellIs" dxfId="40" priority="30636" operator="equal">
      <formula>"EE(WFO)"</formula>
    </cfRule>
    <cfRule type="cellIs" dxfId="40" priority="30637" operator="equal">
      <formula>"EC(WFO)"</formula>
    </cfRule>
    <cfRule type="cellIs" dxfId="31" priority="30638" operator="equal">
      <formula>"EE (WFO)"</formula>
    </cfRule>
    <cfRule type="cellIs" dxfId="31" priority="30639" operator="equal">
      <formula>"EC (WFO)"</formula>
    </cfRule>
    <cfRule type="cellIs" dxfId="31" priority="30640" operator="equal">
      <formula>"EA (WFO)"</formula>
    </cfRule>
  </conditionalFormatting>
  <conditionalFormatting sqref="N52:N53">
    <cfRule type="cellIs" dxfId="31" priority="82476" operator="equal">
      <formula>"EE (WFO)"</formula>
    </cfRule>
    <cfRule type="cellIs" dxfId="31" priority="82477" operator="equal">
      <formula>"EC (WFO)"</formula>
    </cfRule>
    <cfRule type="cellIs" dxfId="31" priority="82478" operator="equal">
      <formula>"EA (WFO)"</formula>
    </cfRule>
    <cfRule type="cellIs" dxfId="40" priority="82479" operator="equal">
      <formula>"EE(WFO)"</formula>
    </cfRule>
    <cfRule type="cellIs" dxfId="40" priority="82480" operator="equal">
      <formula>"EC(WFO)"</formula>
    </cfRule>
    <cfRule type="cellIs" dxfId="31" priority="82481" operator="equal">
      <formula>"EE (WFO)"</formula>
    </cfRule>
    <cfRule type="cellIs" dxfId="31" priority="82482" operator="equal">
      <formula>"EC (WFO)"</formula>
    </cfRule>
    <cfRule type="cellIs" dxfId="31" priority="82483" operator="equal">
      <formula>"EA (WFO)"</formula>
    </cfRule>
    <cfRule type="cellIs" dxfId="40" priority="82484" operator="equal">
      <formula>"EE(WFO)"</formula>
    </cfRule>
    <cfRule type="cellIs" dxfId="40" priority="82485" operator="equal">
      <formula>"EC(WFO)"</formula>
    </cfRule>
    <cfRule type="cellIs" dxfId="31" priority="82486" operator="equal">
      <formula>"EE (WFO)"</formula>
    </cfRule>
    <cfRule type="cellIs" dxfId="31" priority="82487" operator="equal">
      <formula>"EC (WFO)"</formula>
    </cfRule>
    <cfRule type="cellIs" dxfId="31" priority="82488" operator="equal">
      <formula>"EA (WFO)"</formula>
    </cfRule>
    <cfRule type="cellIs" dxfId="40" priority="82489" operator="equal">
      <formula>"EE(WFO)"</formula>
    </cfRule>
    <cfRule type="cellIs" dxfId="40" priority="82490" operator="equal">
      <formula>"EC(WFO)"</formula>
    </cfRule>
    <cfRule type="cellIs" dxfId="31" priority="82491" operator="equal">
      <formula>"EE (WFO)"</formula>
    </cfRule>
    <cfRule type="cellIs" dxfId="31" priority="82492" operator="equal">
      <formula>"EC (WFO)"</formula>
    </cfRule>
    <cfRule type="cellIs" dxfId="31" priority="82493" operator="equal">
      <formula>"EA (WFO)"</formula>
    </cfRule>
    <cfRule type="cellIs" dxfId="40" priority="82494" operator="equal">
      <formula>"EE(WFO)"</formula>
    </cfRule>
    <cfRule type="cellIs" dxfId="40" priority="82495" operator="equal">
      <formula>"EC(WFO)"</formula>
    </cfRule>
    <cfRule type="cellIs" dxfId="31" priority="82496" operator="equal">
      <formula>"EA (WFO)"</formula>
    </cfRule>
    <cfRule type="cellIs" dxfId="32" priority="82497" operator="equal">
      <formula>"EQ (WFO)"</formula>
    </cfRule>
    <cfRule type="cellIs" dxfId="33" priority="82498" operator="equal">
      <formula>"FG (WFO)"</formula>
    </cfRule>
    <cfRule type="cellIs" dxfId="31" priority="82499" operator="equal">
      <formula>"EE (WFO)"</formula>
    </cfRule>
    <cfRule type="cellIs" dxfId="31" priority="82500" operator="equal">
      <formula>"EC (WFO)"</formula>
    </cfRule>
    <cfRule type="cellIs" dxfId="31" priority="82501" operator="equal">
      <formula>"EA (WFO)"</formula>
    </cfRule>
    <cfRule type="cellIs" dxfId="40" priority="82502" operator="equal">
      <formula>"EE(WFO)"</formula>
    </cfRule>
    <cfRule type="cellIs" dxfId="40" priority="82503" operator="equal">
      <formula>"EC(WFO)"</formula>
    </cfRule>
    <cfRule type="cellIs" dxfId="29" priority="82504" operator="equal">
      <formula>"EQ (WFO)"</formula>
    </cfRule>
    <cfRule type="cellIs" dxfId="52" priority="82505" operator="equal">
      <formula>"FG (WFO)"</formula>
    </cfRule>
    <cfRule type="cellIs" dxfId="29" priority="82506" operator="equal">
      <formula>"EO (WFO)"</formula>
    </cfRule>
    <cfRule type="cellIs" dxfId="29" priority="82507" operator="equal">
      <formula>"EK (WFO)"</formula>
    </cfRule>
    <cfRule type="cellIs" dxfId="31" priority="82508" operator="equal">
      <formula>"EE (WFO)"</formula>
    </cfRule>
    <cfRule type="cellIs" dxfId="31" priority="82509" operator="equal">
      <formula>"EC (WFO)"</formula>
    </cfRule>
    <cfRule type="cellIs" dxfId="31" priority="82510" operator="equal">
      <formula>"EA (WFO)"</formula>
    </cfRule>
    <cfRule type="cellIs" dxfId="40" priority="82511" operator="equal">
      <formula>"EE(WFO)"</formula>
    </cfRule>
    <cfRule type="cellIs" dxfId="40" priority="82512" operator="equal">
      <formula>"EC(WFO)"</formula>
    </cfRule>
  </conditionalFormatting>
  <conditionalFormatting sqref="N185:N187">
    <cfRule type="cellIs" dxfId="31" priority="30587" operator="equal">
      <formula>"EE (WFO)"</formula>
    </cfRule>
    <cfRule type="cellIs" dxfId="31" priority="30588" operator="equal">
      <formula>"EC (WFO)"</formula>
    </cfRule>
    <cfRule type="cellIs" dxfId="31" priority="30589" operator="equal">
      <formula>"EA (WFO)"</formula>
    </cfRule>
    <cfRule type="cellIs" dxfId="40" priority="30590" operator="equal">
      <formula>"EE(WFO)"</formula>
    </cfRule>
    <cfRule type="cellIs" dxfId="40" priority="30591" operator="equal">
      <formula>"EC(WFO)"</formula>
    </cfRule>
    <cfRule type="cellIs" dxfId="31" priority="30592" operator="equal">
      <formula>"EE (WFO)"</formula>
    </cfRule>
    <cfRule type="cellIs" dxfId="31" priority="30593" operator="equal">
      <formula>"EC (WFO)"</formula>
    </cfRule>
    <cfRule type="cellIs" dxfId="31" priority="30594" operator="equal">
      <formula>"EA (WFO)"</formula>
    </cfRule>
    <cfRule type="cellIs" dxfId="40" priority="30595" operator="equal">
      <formula>"EE(WFO)"</formula>
    </cfRule>
    <cfRule type="cellIs" dxfId="40" priority="30596" operator="equal">
      <formula>"EC(WFO)"</formula>
    </cfRule>
    <cfRule type="cellIs" dxfId="31" priority="30597" operator="equal">
      <formula>"EE (WFO)"</formula>
    </cfRule>
    <cfRule type="cellIs" dxfId="31" priority="30598" operator="equal">
      <formula>"EC (WFO)"</formula>
    </cfRule>
    <cfRule type="cellIs" dxfId="31" priority="30599" operator="equal">
      <formula>"EA (WFO)"</formula>
    </cfRule>
    <cfRule type="cellIs" dxfId="40" priority="30600" operator="equal">
      <formula>"EE(WFO)"</formula>
    </cfRule>
    <cfRule type="cellIs" dxfId="40" priority="30601" operator="equal">
      <formula>"EC(WFO)"</formula>
    </cfRule>
    <cfRule type="cellIs" dxfId="31" priority="30602" operator="equal">
      <formula>"EE (WFO)"</formula>
    </cfRule>
    <cfRule type="cellIs" dxfId="31" priority="30603" operator="equal">
      <formula>"EC (WFO)"</formula>
    </cfRule>
    <cfRule type="cellIs" dxfId="31" priority="30604" operator="equal">
      <formula>"EA (WFO)"</formula>
    </cfRule>
    <cfRule type="cellIs" dxfId="40" priority="30605" operator="equal">
      <formula>"EE(WFO)"</formula>
    </cfRule>
    <cfRule type="cellIs" dxfId="40" priority="30606" operator="equal">
      <formula>"EC(WFO)"</formula>
    </cfRule>
    <cfRule type="cellIs" dxfId="31" priority="30607" operator="equal">
      <formula>"EA (WFO)"</formula>
    </cfRule>
    <cfRule type="cellIs" dxfId="32" priority="30608" operator="equal">
      <formula>"EQ (WFO)"</formula>
    </cfRule>
    <cfRule type="cellIs" dxfId="33" priority="30609" operator="equal">
      <formula>"FG (WFO)"</formula>
    </cfRule>
    <cfRule type="cellIs" dxfId="31" priority="30610" operator="equal">
      <formula>"EE (WFO)"</formula>
    </cfRule>
    <cfRule type="cellIs" dxfId="31" priority="30611" operator="equal">
      <formula>"EC (WFO)"</formula>
    </cfRule>
    <cfRule type="cellIs" dxfId="31" priority="30612" operator="equal">
      <formula>"EA (WFO)"</formula>
    </cfRule>
    <cfRule type="cellIs" dxfId="40" priority="30613" operator="equal">
      <formula>"EE(WFO)"</formula>
    </cfRule>
    <cfRule type="cellIs" dxfId="40" priority="30614" operator="equal">
      <formula>"EC(WFO)"</formula>
    </cfRule>
    <cfRule type="cellIs" dxfId="29" priority="30615" operator="equal">
      <formula>"EQ (WFO)"</formula>
    </cfRule>
    <cfRule type="cellIs" dxfId="52" priority="30616" operator="equal">
      <formula>"FG (WFO)"</formula>
    </cfRule>
    <cfRule type="cellIs" dxfId="29" priority="30617" operator="equal">
      <formula>"EO (WFO)"</formula>
    </cfRule>
    <cfRule type="cellIs" dxfId="29" priority="30618" operator="equal">
      <formula>"EK (WFO)"</formula>
    </cfRule>
    <cfRule type="cellIs" dxfId="40" priority="30619" operator="equal">
      <formula>"EE(WFO)"</formula>
    </cfRule>
    <cfRule type="cellIs" dxfId="40" priority="30620" operator="equal">
      <formula>"EC(WFO)"</formula>
    </cfRule>
    <cfRule type="cellIs" dxfId="31" priority="30621" operator="equal">
      <formula>"EE (WFO)"</formula>
    </cfRule>
    <cfRule type="cellIs" dxfId="31" priority="30622" operator="equal">
      <formula>"EC (WFO)"</formula>
    </cfRule>
    <cfRule type="cellIs" dxfId="31" priority="30623" operator="equal">
      <formula>"EA (WFO)"</formula>
    </cfRule>
  </conditionalFormatting>
  <conditionalFormatting sqref="O61:O62">
    <cfRule type="cellIs" dxfId="31" priority="82457" operator="equal">
      <formula>"EE (WFO)"</formula>
    </cfRule>
    <cfRule type="cellIs" dxfId="31" priority="82458" operator="equal">
      <formula>"EC (WFO)"</formula>
    </cfRule>
    <cfRule type="cellIs" dxfId="31" priority="82459" operator="equal">
      <formula>"EA (WFO)"</formula>
    </cfRule>
    <cfRule type="cellIs" dxfId="40" priority="82460" operator="equal">
      <formula>"EE(WFO)"</formula>
    </cfRule>
    <cfRule type="cellIs" dxfId="40" priority="82461" operator="equal">
      <formula>"EC(WFO)"</formula>
    </cfRule>
    <cfRule type="cellIs" dxfId="31" priority="82462" operator="equal">
      <formula>"EE (WFO)"</formula>
    </cfRule>
    <cfRule type="cellIs" dxfId="31" priority="82463" operator="equal">
      <formula>"EC (WFO)"</formula>
    </cfRule>
    <cfRule type="cellIs" dxfId="31" priority="82464" operator="equal">
      <formula>"EA (WFO)"</formula>
    </cfRule>
    <cfRule type="cellIs" dxfId="40" priority="82465" operator="equal">
      <formula>"EE(WFO)"</formula>
    </cfRule>
    <cfRule type="cellIs" dxfId="40" priority="82466" operator="equal">
      <formula>"EC(WFO)"</formula>
    </cfRule>
    <cfRule type="cellIs" dxfId="31" priority="82467" operator="equal">
      <formula>"EE (WFO)"</formula>
    </cfRule>
    <cfRule type="cellIs" dxfId="31" priority="82468" operator="equal">
      <formula>"EC (WFO)"</formula>
    </cfRule>
    <cfRule type="cellIs" dxfId="31" priority="82469" operator="equal">
      <formula>"EA (WFO)"</formula>
    </cfRule>
    <cfRule type="cellIs" dxfId="40" priority="82470" operator="equal">
      <formula>"EE(WFO)"</formula>
    </cfRule>
    <cfRule type="cellIs" dxfId="40" priority="82471" operator="equal">
      <formula>"EC(WFO)"</formula>
    </cfRule>
    <cfRule type="cellIs" dxfId="40" priority="82472" operator="equal">
      <formula>"EE(WFO)"</formula>
    </cfRule>
    <cfRule type="cellIs" dxfId="40" priority="82473" operator="equal">
      <formula>"EC(WFO)"</formula>
    </cfRule>
    <cfRule type="cellIs" dxfId="40" priority="82474" operator="equal">
      <formula>"EE(WFO)"</formula>
    </cfRule>
    <cfRule type="cellIs" dxfId="40" priority="82475" operator="equal">
      <formula>"EC(WFO)"</formula>
    </cfRule>
  </conditionalFormatting>
  <conditionalFormatting sqref="O92:O94">
    <cfRule type="cellIs" dxfId="31" priority="78320" operator="equal">
      <formula>"EG (WFO)"</formula>
    </cfRule>
    <cfRule type="cellIs" dxfId="31" priority="78321" operator="equal">
      <formula>"EE (WFO)"</formula>
    </cfRule>
    <cfRule type="cellIs" dxfId="31" priority="78322" operator="equal">
      <formula>"EC (WFO)"</formula>
    </cfRule>
  </conditionalFormatting>
  <conditionalFormatting sqref="O115:O116">
    <cfRule type="cellIs" dxfId="31" priority="36442" operator="equal">
      <formula>"EG (WFO)"</formula>
    </cfRule>
    <cfRule type="cellIs" dxfId="31" priority="36443" operator="equal">
      <formula>"EE (WFO)"</formula>
    </cfRule>
    <cfRule type="cellIs" dxfId="31" priority="36444" operator="equal">
      <formula>"EC (WFO)"</formula>
    </cfRule>
  </conditionalFormatting>
  <conditionalFormatting sqref="O185:O187">
    <cfRule type="cellIs" dxfId="31" priority="30720" operator="equal">
      <formula>"EE (WFO)"</formula>
    </cfRule>
    <cfRule type="cellIs" dxfId="31" priority="30721" operator="equal">
      <formula>"EC (WFO)"</formula>
    </cfRule>
    <cfRule type="cellIs" dxfId="31" priority="30722" operator="equal">
      <formula>"EA (WFO)"</formula>
    </cfRule>
    <cfRule type="cellIs" dxfId="40" priority="30723" operator="equal">
      <formula>"EE(WFO)"</formula>
    </cfRule>
    <cfRule type="cellIs" dxfId="40" priority="30724" operator="equal">
      <formula>"EC(WFO)"</formula>
    </cfRule>
  </conditionalFormatting>
  <conditionalFormatting sqref="P26:P28">
    <cfRule type="expression" dxfId="19" priority="42498">
      <formula>OR(P26="CT",P26="SCIK",P26="CUMIL")</formula>
    </cfRule>
    <cfRule type="expression" dxfId="9" priority="42499">
      <formula>OR(P26="TR",P26="TDM",P26="PKT")</formula>
    </cfRule>
    <cfRule type="expression" dxfId="12" priority="42500">
      <formula>OR(P26="OP",P26="RS",P26="RTS",P26="PRM",P26="CB")</formula>
    </cfRule>
    <cfRule type="expression" dxfId="20" priority="42501">
      <formula>OR(P26="FG")</formula>
    </cfRule>
    <cfRule type="expression" dxfId="3" priority="42502">
      <formula>OR(P26="L",P26="OTG")</formula>
    </cfRule>
    <cfRule type="cellIs" dxfId="15" priority="42495" operator="equal">
      <formula>"EA (WFO)"</formula>
    </cfRule>
    <cfRule type="cellIs" dxfId="15" priority="42496" operator="equal">
      <formula>"EC (WFO)"</formula>
    </cfRule>
    <cfRule type="cellIs" dxfId="15" priority="42497" operator="equal">
      <formula>"EE (WFO)"</formula>
    </cfRule>
    <cfRule type="expression" dxfId="19" priority="42490">
      <formula>OR(P26="CT",P26="SCIK",P26="CUMIL")</formula>
    </cfRule>
    <cfRule type="expression" dxfId="9" priority="42491">
      <formula>OR(P26="TR",P26="TDM",P26="PKT")</formula>
    </cfRule>
    <cfRule type="expression" dxfId="12" priority="42492">
      <formula>OR(P26="OP",P26="RS",P26="RTS",P26="PRM",P26="CB")</formula>
    </cfRule>
    <cfRule type="expression" dxfId="20" priority="42493">
      <formula>OR(P26="FG")</formula>
    </cfRule>
    <cfRule type="expression" dxfId="3" priority="42494">
      <formula>OR(P26="L",P26="OTG")</formula>
    </cfRule>
    <cfRule type="expression" dxfId="19" priority="42485">
      <formula>OR(P26="CT",P26="SCIK",P26="CUMIL")</formula>
    </cfRule>
    <cfRule type="expression" dxfId="9" priority="42486">
      <formula>OR(P26="TR",P26="TDM",P26="PKT")</formula>
    </cfRule>
    <cfRule type="expression" dxfId="12" priority="42487">
      <formula>OR(P26="OP",P26="RS",P26="RTS",P26="PRM",P26="CB")</formula>
    </cfRule>
    <cfRule type="expression" dxfId="20" priority="42488">
      <formula>OR(P26="FG")</formula>
    </cfRule>
    <cfRule type="expression" dxfId="3" priority="42489">
      <formula>OR(P26="L",P26="OTG")</formula>
    </cfRule>
  </conditionalFormatting>
  <conditionalFormatting sqref="P52:P53">
    <cfRule type="cellIs" dxfId="40" priority="82455" operator="equal">
      <formula>"EE(WFO)"</formula>
    </cfRule>
    <cfRule type="cellIs" dxfId="40" priority="82456" operator="equal">
      <formula>"EC(WFO)"</formula>
    </cfRule>
  </conditionalFormatting>
  <conditionalFormatting sqref="P55:P57">
    <cfRule type="cellIs" dxfId="31" priority="82433" operator="equal">
      <formula>"EA (WFO)"</formula>
    </cfRule>
    <cfRule type="cellIs" dxfId="32" priority="82434" operator="equal">
      <formula>"EQ (WFO)"</formula>
    </cfRule>
    <cfRule type="cellIs" dxfId="33" priority="82435" operator="equal">
      <formula>"FG (WFO)"</formula>
    </cfRule>
    <cfRule type="cellIs" dxfId="31" priority="82436" operator="equal">
      <formula>"EE (WFO)"</formula>
    </cfRule>
    <cfRule type="cellIs" dxfId="31" priority="82437" operator="equal">
      <formula>"EC (WFO)"</formula>
    </cfRule>
    <cfRule type="cellIs" dxfId="31" priority="82438" operator="equal">
      <formula>"EA (WFO)"</formula>
    </cfRule>
    <cfRule type="cellIs" dxfId="40" priority="82439" operator="equal">
      <formula>"EE(WFO)"</formula>
    </cfRule>
    <cfRule type="cellIs" dxfId="40" priority="82440" operator="equal">
      <formula>"EC(WFO)"</formula>
    </cfRule>
    <cfRule type="cellIs" dxfId="29" priority="82441" operator="equal">
      <formula>"EQ (WFO)"</formula>
    </cfRule>
    <cfRule type="cellIs" dxfId="52" priority="82442" operator="equal">
      <formula>"FG (WFO)"</formula>
    </cfRule>
    <cfRule type="cellIs" dxfId="29" priority="82443" operator="equal">
      <formula>"EO (WFO)"</formula>
    </cfRule>
    <cfRule type="cellIs" dxfId="29" priority="82444" operator="equal">
      <formula>"EK (WFO)"</formula>
    </cfRule>
    <cfRule type="cellIs" dxfId="31" priority="82445" operator="equal">
      <formula>"EE (WFO)"</formula>
    </cfRule>
    <cfRule type="cellIs" dxfId="31" priority="82446" operator="equal">
      <formula>"EC (WFO)"</formula>
    </cfRule>
    <cfRule type="cellIs" dxfId="31" priority="82447" operator="equal">
      <formula>"EA (WFO)"</formula>
    </cfRule>
    <cfRule type="cellIs" dxfId="40" priority="82448" operator="equal">
      <formula>"EE(WFO)"</formula>
    </cfRule>
    <cfRule type="cellIs" dxfId="40" priority="82449" operator="equal">
      <formula>"EC(WFO)"</formula>
    </cfRule>
    <cfRule type="cellIs" dxfId="31" priority="82450" operator="equal">
      <formula>"EE (WFO)"</formula>
    </cfRule>
    <cfRule type="cellIs" dxfId="31" priority="82451" operator="equal">
      <formula>"EC (WFO)"</formula>
    </cfRule>
    <cfRule type="cellIs" dxfId="31" priority="82452" operator="equal">
      <formula>"EA (WFO)"</formula>
    </cfRule>
    <cfRule type="cellIs" dxfId="40" priority="82453" operator="equal">
      <formula>"EE(WFO)"</formula>
    </cfRule>
    <cfRule type="cellIs" dxfId="40" priority="82454" operator="equal">
      <formula>"EC(WFO)"</formula>
    </cfRule>
  </conditionalFormatting>
  <conditionalFormatting sqref="P67:P68">
    <cfRule type="cellIs" dxfId="31" priority="82421" operator="equal">
      <formula>"EE (WFO)"</formula>
    </cfRule>
    <cfRule type="cellIs" dxfId="31" priority="82422" operator="equal">
      <formula>"EC (WFO)"</formula>
    </cfRule>
    <cfRule type="cellIs" dxfId="31" priority="82423" operator="equal">
      <formula>"EA (WFO)"</formula>
    </cfRule>
    <cfRule type="cellIs" dxfId="40" priority="82424" operator="equal">
      <formula>"EE(WFO)"</formula>
    </cfRule>
    <cfRule type="cellIs" dxfId="40" priority="82425" operator="equal">
      <formula>"EC(WFO)"</formula>
    </cfRule>
    <cfRule type="cellIs" dxfId="40" priority="82426" operator="equal">
      <formula>"EE(WFO)"</formula>
    </cfRule>
    <cfRule type="cellIs" dxfId="40" priority="82427" operator="equal">
      <formula>"EC(WFO)"</formula>
    </cfRule>
    <cfRule type="cellIs" dxfId="31" priority="82428" operator="equal">
      <formula>"EE (WFO)"</formula>
    </cfRule>
    <cfRule type="cellIs" dxfId="31" priority="82429" operator="equal">
      <formula>"EC (WFO)"</formula>
    </cfRule>
    <cfRule type="cellIs" dxfId="31" priority="82430" operator="equal">
      <formula>"EA (WFO)"</formula>
    </cfRule>
    <cfRule type="cellIs" dxfId="40" priority="82431" operator="equal">
      <formula>"EE(WFO)"</formula>
    </cfRule>
    <cfRule type="cellIs" dxfId="40" priority="82432" operator="equal">
      <formula>"EC(WFO)"</formula>
    </cfRule>
  </conditionalFormatting>
  <conditionalFormatting sqref="P75:P76">
    <cfRule type="cellIs" dxfId="31" priority="82394" operator="equal">
      <formula>"EE (WFO)"</formula>
    </cfRule>
    <cfRule type="cellIs" dxfId="31" priority="82395" operator="equal">
      <formula>"EC (WFO)"</formula>
    </cfRule>
    <cfRule type="cellIs" dxfId="31" priority="82396" operator="equal">
      <formula>"EA (WFO)"</formula>
    </cfRule>
    <cfRule type="cellIs" dxfId="40" priority="82397" operator="equal">
      <formula>"EE(WFO)"</formula>
    </cfRule>
    <cfRule type="cellIs" dxfId="40" priority="82398" operator="equal">
      <formula>"EC(WFO)"</formula>
    </cfRule>
    <cfRule type="cellIs" dxfId="40" priority="82399" operator="equal">
      <formula>"EE(WFO)"</formula>
    </cfRule>
    <cfRule type="cellIs" dxfId="40" priority="82400" operator="equal">
      <formula>"EC(WFO)"</formula>
    </cfRule>
    <cfRule type="cellIs" dxfId="31" priority="82401" operator="equal">
      <formula>"EE (WFO)"</formula>
    </cfRule>
    <cfRule type="cellIs" dxfId="31" priority="82402" operator="equal">
      <formula>"EC (WFO)"</formula>
    </cfRule>
    <cfRule type="cellIs" dxfId="31" priority="82403" operator="equal">
      <formula>"EA (WFO)"</formula>
    </cfRule>
    <cfRule type="cellIs" dxfId="40" priority="82404" operator="equal">
      <formula>"EE(WFO)"</formula>
    </cfRule>
    <cfRule type="cellIs" dxfId="40" priority="82405" operator="equal">
      <formula>"EC(WFO)"</formula>
    </cfRule>
    <cfRule type="cellIs" dxfId="40" priority="82406" operator="equal">
      <formula>"EE(WFO)"</formula>
    </cfRule>
    <cfRule type="cellIs" dxfId="40" priority="82407" operator="equal">
      <formula>"EC(WFO)"</formula>
    </cfRule>
    <cfRule type="cellIs" dxfId="38" priority="82408" operator="equal">
      <formula>"EE(WFO)"</formula>
    </cfRule>
    <cfRule type="cellIs" dxfId="39" priority="82409" operator="equal">
      <formula>"EE(WFO)"</formula>
    </cfRule>
    <cfRule type="cellIs" dxfId="40" priority="82410" operator="equal">
      <formula>"EC(WFO)"</formula>
    </cfRule>
    <cfRule type="cellIs" dxfId="31" priority="82411" operator="equal">
      <formula>"EE (WFO)"</formula>
    </cfRule>
    <cfRule type="cellIs" dxfId="31" priority="82412" operator="equal">
      <formula>"EC (WFO)"</formula>
    </cfRule>
    <cfRule type="cellIs" dxfId="31" priority="82413" operator="equal">
      <formula>"EA (WFO)"</formula>
    </cfRule>
    <cfRule type="cellIs" dxfId="40" priority="82414" operator="equal">
      <formula>"EE(WFO)"</formula>
    </cfRule>
    <cfRule type="cellIs" dxfId="40" priority="82415" operator="equal">
      <formula>"EC(WFO)"</formula>
    </cfRule>
    <cfRule type="cellIs" dxfId="31" priority="82416" operator="equal">
      <formula>"EE (WFO)"</formula>
    </cfRule>
    <cfRule type="cellIs" dxfId="31" priority="82417" operator="equal">
      <formula>"EC (WFO)"</formula>
    </cfRule>
    <cfRule type="cellIs" dxfId="31" priority="82418" operator="equal">
      <formula>"EA (WFO)"</formula>
    </cfRule>
    <cfRule type="cellIs" dxfId="40" priority="82419" operator="equal">
      <formula>"EE(WFO)"</formula>
    </cfRule>
    <cfRule type="cellIs" dxfId="40" priority="82420" operator="equal">
      <formula>"EC(WFO)"</formula>
    </cfRule>
    <cfRule type="cellIs" dxfId="31" priority="80136" operator="equal">
      <formula>"EE (WFO)"</formula>
    </cfRule>
    <cfRule type="cellIs" dxfId="31" priority="80137" operator="equal">
      <formula>"EC (WFO)"</formula>
    </cfRule>
    <cfRule type="cellIs" dxfId="31" priority="80138" operator="equal">
      <formula>"EA (WFO)"</formula>
    </cfRule>
    <cfRule type="cellIs" dxfId="40" priority="80139" operator="equal">
      <formula>"EE(WFO)"</formula>
    </cfRule>
    <cfRule type="cellIs" dxfId="40" priority="80140" operator="equal">
      <formula>"EC(WFO)"</formula>
    </cfRule>
  </conditionalFormatting>
  <conditionalFormatting sqref="P147:P148">
    <cfRule type="cellIs" dxfId="75" priority="72444" operator="equal">
      <formula>"TDM (WFO)"</formula>
    </cfRule>
    <cfRule type="cellIs" dxfId="40" priority="72500" operator="equal">
      <formula>"EE(WFO)"</formula>
    </cfRule>
    <cfRule type="cellIs" dxfId="40" priority="72501" operator="equal">
      <formula>"EC(WFO)"</formula>
    </cfRule>
    <cfRule type="cellIs" dxfId="31" priority="72448" operator="equal">
      <formula>"EA (WFO)"</formula>
    </cfRule>
    <cfRule type="cellIs" dxfId="32" priority="72449" operator="equal">
      <formula>"EQ (WFO)"</formula>
    </cfRule>
    <cfRule type="cellIs" dxfId="33" priority="72450" operator="equal">
      <formula>"FG (WFO)"</formula>
    </cfRule>
    <cfRule type="cellIs" dxfId="31" priority="72451" operator="equal">
      <formula>"EE (WFO)"</formula>
    </cfRule>
    <cfRule type="cellIs" dxfId="31" priority="72452" operator="equal">
      <formula>"EC (WFO)"</formula>
    </cfRule>
    <cfRule type="cellIs" dxfId="31" priority="72453" operator="equal">
      <formula>"EA (WFO)"</formula>
    </cfRule>
    <cfRule type="cellIs" dxfId="40" priority="72454" operator="equal">
      <formula>"EE(WFO)"</formula>
    </cfRule>
    <cfRule type="cellIs" dxfId="40" priority="72455" operator="equal">
      <formula>"EC(WFO)"</formula>
    </cfRule>
    <cfRule type="cellIs" dxfId="29" priority="72456" operator="equal">
      <formula>"EQ (WFO)"</formula>
    </cfRule>
    <cfRule type="cellIs" dxfId="52" priority="72457" operator="equal">
      <formula>"FG (WFO)"</formula>
    </cfRule>
    <cfRule type="cellIs" dxfId="29" priority="72458" operator="equal">
      <formula>"EO (WFO)"</formula>
    </cfRule>
    <cfRule type="cellIs" dxfId="29" priority="72459" operator="equal">
      <formula>"EK (WFO)"</formula>
    </cfRule>
    <cfRule type="cellIs" dxfId="40" priority="72460" operator="equal">
      <formula>"EE(WFO)"</formula>
    </cfRule>
    <cfRule type="cellIs" dxfId="40" priority="72461" operator="equal">
      <formula>"EC(WFO)"</formula>
    </cfRule>
    <cfRule type="cellIs" dxfId="31" priority="72462" operator="equal">
      <formula>"EE (WFO)"</formula>
    </cfRule>
    <cfRule type="cellIs" dxfId="31" priority="72463" operator="equal">
      <formula>"EC (WFO)"</formula>
    </cfRule>
    <cfRule type="cellIs" dxfId="31" priority="72464" operator="equal">
      <formula>"EA (WFO)"</formula>
    </cfRule>
    <cfRule type="cellIs" dxfId="31" priority="72465" operator="equal">
      <formula>"EE (WFO)"</formula>
    </cfRule>
    <cfRule type="cellIs" dxfId="31" priority="72466" operator="equal">
      <formula>"EC (WFO)"</formula>
    </cfRule>
    <cfRule type="cellIs" dxfId="31" priority="72467" operator="equal">
      <formula>"EA (WFO)"</formula>
    </cfRule>
    <cfRule type="cellIs" dxfId="40" priority="72468" operator="equal">
      <formula>"EE(WFO)"</formula>
    </cfRule>
    <cfRule type="cellIs" dxfId="40" priority="72469" operator="equal">
      <formula>"EC(WFO)"</formula>
    </cfRule>
    <cfRule type="cellIs" dxfId="31" priority="72482" operator="equal">
      <formula>"EA (WFO)"</formula>
    </cfRule>
    <cfRule type="cellIs" dxfId="32" priority="72483" operator="equal">
      <formula>"EQ (WFO)"</formula>
    </cfRule>
    <cfRule type="cellIs" dxfId="33" priority="72484" operator="equal">
      <formula>"FG (WFO)"</formula>
    </cfRule>
    <cfRule type="cellIs" dxfId="31" priority="72497" operator="equal">
      <formula>"EE (WFO)"</formula>
    </cfRule>
    <cfRule type="cellIs" dxfId="31" priority="72498" operator="equal">
      <formula>"EC (WFO)"</formula>
    </cfRule>
    <cfRule type="cellIs" dxfId="31" priority="72499" operator="equal">
      <formula>"EA (WFO)"</formula>
    </cfRule>
    <cfRule type="cellIs" dxfId="13" priority="72445" operator="equal">
      <formula>"TDM"</formula>
    </cfRule>
    <cfRule type="cellIs" dxfId="37" priority="72446" operator="equal">
      <formula>"EQ (WFO)"</formula>
    </cfRule>
    <cfRule type="cellIs" dxfId="31" priority="72447" operator="equal">
      <formula>"EO (WFO)"</formula>
    </cfRule>
    <cfRule type="cellIs" dxfId="36" priority="72470" operator="equal">
      <formula>"RS"</formula>
    </cfRule>
    <cfRule type="cellIs" dxfId="28" priority="72471" operator="equal">
      <formula>"TR (WFO)"</formula>
    </cfRule>
    <cfRule type="cellIs" dxfId="31" priority="72472" operator="equal">
      <formula>"EQ (WFO)"</formula>
    </cfRule>
    <cfRule type="cellIs" dxfId="31" priority="72473" operator="equal">
      <formula>"EO (WFO)"</formula>
    </cfRule>
    <cfRule type="cellIs" dxfId="31" priority="72474" operator="equal">
      <formula>"EO (WFO)"</formula>
    </cfRule>
    <cfRule type="cellIs" dxfId="31" priority="72475" operator="equal">
      <formula>"EK (WFO)"</formula>
    </cfRule>
    <cfRule type="cellIs" dxfId="31" priority="72476" operator="equal">
      <formula>"EG (WFO)"</formula>
    </cfRule>
    <cfRule type="cellIs" dxfId="31" priority="72477" operator="equal">
      <formula>"EE (WFO)"</formula>
    </cfRule>
    <cfRule type="cellIs" dxfId="31" priority="72478" operator="equal">
      <formula>"EC (WFO)"</formula>
    </cfRule>
    <cfRule type="cellIs" dxfId="31" priority="72479" operator="equal">
      <formula>"EA (WFO)"</formula>
    </cfRule>
    <cfRule type="cellIs" dxfId="35" priority="72480" operator="equal">
      <formula>"FG (WFO)"</formula>
    </cfRule>
    <cfRule type="cellIs" dxfId="34" priority="72481" operator="equal">
      <formula>"TR"</formula>
    </cfRule>
    <cfRule type="cellIs" dxfId="57" priority="72485" operator="equal">
      <formula>"SCIK"</formula>
    </cfRule>
    <cfRule type="cellIs" dxfId="57" priority="72486" operator="equal">
      <formula>"CT"</formula>
    </cfRule>
    <cfRule type="cellIs" dxfId="39" priority="72487" operator="equal">
      <formula>"CT"</formula>
    </cfRule>
    <cfRule type="cellIs" dxfId="61" priority="72488" operator="equal">
      <formula>"CT"</formula>
    </cfRule>
    <cfRule type="cellIs" dxfId="23" priority="72489" operator="equal">
      <formula>"FG"</formula>
    </cfRule>
    <cfRule type="cellIs" dxfId="44" priority="72490" operator="equal">
      <formula>"L"</formula>
    </cfRule>
    <cfRule type="cellIs" dxfId="38" priority="72496" operator="equal">
      <formula>"EG (WFO)"</formula>
    </cfRule>
    <cfRule type="cellIs" dxfId="31" priority="72491" operator="equal">
      <formula>"EE (WFO)"</formula>
    </cfRule>
    <cfRule type="cellIs" dxfId="31" priority="72492" operator="equal">
      <formula>"EC (WFO)"</formula>
    </cfRule>
    <cfRule type="cellIs" dxfId="31" priority="72493" operator="equal">
      <formula>"EA (WFO)"</formula>
    </cfRule>
    <cfRule type="cellIs" dxfId="40" priority="72494" operator="equal">
      <formula>"EE(WFO)"</formula>
    </cfRule>
    <cfRule type="cellIs" dxfId="40" priority="72495" operator="equal">
      <formula>"EC(WFO)"</formula>
    </cfRule>
  </conditionalFormatting>
  <conditionalFormatting sqref="P152:P154">
    <cfRule type="cellIs" dxfId="75" priority="72180" operator="equal">
      <formula>"TDM (WFO)"</formula>
    </cfRule>
    <cfRule type="cellIs" dxfId="40" priority="72236" operator="equal">
      <formula>"EE(WFO)"</formula>
    </cfRule>
    <cfRule type="cellIs" dxfId="40" priority="72237" operator="equal">
      <formula>"EC(WFO)"</formula>
    </cfRule>
    <cfRule type="cellIs" dxfId="31" priority="72184" operator="equal">
      <formula>"EA (WFO)"</formula>
    </cfRule>
    <cfRule type="cellIs" dxfId="32" priority="72185" operator="equal">
      <formula>"EQ (WFO)"</formula>
    </cfRule>
    <cfRule type="cellIs" dxfId="33" priority="72186" operator="equal">
      <formula>"FG (WFO)"</formula>
    </cfRule>
    <cfRule type="cellIs" dxfId="31" priority="72187" operator="equal">
      <formula>"EE (WFO)"</formula>
    </cfRule>
    <cfRule type="cellIs" dxfId="31" priority="72188" operator="equal">
      <formula>"EC (WFO)"</formula>
    </cfRule>
    <cfRule type="cellIs" dxfId="31" priority="72189" operator="equal">
      <formula>"EA (WFO)"</formula>
    </cfRule>
    <cfRule type="cellIs" dxfId="40" priority="72190" operator="equal">
      <formula>"EE(WFO)"</formula>
    </cfRule>
    <cfRule type="cellIs" dxfId="40" priority="72191" operator="equal">
      <formula>"EC(WFO)"</formula>
    </cfRule>
    <cfRule type="cellIs" dxfId="29" priority="72192" operator="equal">
      <formula>"EQ (WFO)"</formula>
    </cfRule>
    <cfRule type="cellIs" dxfId="52" priority="72193" operator="equal">
      <formula>"FG (WFO)"</formula>
    </cfRule>
    <cfRule type="cellIs" dxfId="29" priority="72194" operator="equal">
      <formula>"EO (WFO)"</formula>
    </cfRule>
    <cfRule type="cellIs" dxfId="29" priority="72195" operator="equal">
      <formula>"EK (WFO)"</formula>
    </cfRule>
    <cfRule type="cellIs" dxfId="40" priority="72196" operator="equal">
      <formula>"EE(WFO)"</formula>
    </cfRule>
    <cfRule type="cellIs" dxfId="40" priority="72197" operator="equal">
      <formula>"EC(WFO)"</formula>
    </cfRule>
    <cfRule type="cellIs" dxfId="31" priority="72198" operator="equal">
      <formula>"EE (WFO)"</formula>
    </cfRule>
    <cfRule type="cellIs" dxfId="31" priority="72199" operator="equal">
      <formula>"EC (WFO)"</formula>
    </cfRule>
    <cfRule type="cellIs" dxfId="31" priority="72200" operator="equal">
      <formula>"EA (WFO)"</formula>
    </cfRule>
    <cfRule type="cellIs" dxfId="31" priority="72201" operator="equal">
      <formula>"EE (WFO)"</formula>
    </cfRule>
    <cfRule type="cellIs" dxfId="31" priority="72202" operator="equal">
      <formula>"EC (WFO)"</formula>
    </cfRule>
    <cfRule type="cellIs" dxfId="31" priority="72203" operator="equal">
      <formula>"EA (WFO)"</formula>
    </cfRule>
    <cfRule type="cellIs" dxfId="40" priority="72204" operator="equal">
      <formula>"EE(WFO)"</formula>
    </cfRule>
    <cfRule type="cellIs" dxfId="40" priority="72205" operator="equal">
      <formula>"EC(WFO)"</formula>
    </cfRule>
    <cfRule type="cellIs" dxfId="31" priority="72218" operator="equal">
      <formula>"EA (WFO)"</formula>
    </cfRule>
    <cfRule type="cellIs" dxfId="32" priority="72219" operator="equal">
      <formula>"EQ (WFO)"</formula>
    </cfRule>
    <cfRule type="cellIs" dxfId="33" priority="72220" operator="equal">
      <formula>"FG (WFO)"</formula>
    </cfRule>
    <cfRule type="cellIs" dxfId="31" priority="72233" operator="equal">
      <formula>"EE (WFO)"</formula>
    </cfRule>
    <cfRule type="cellIs" dxfId="31" priority="72234" operator="equal">
      <formula>"EC (WFO)"</formula>
    </cfRule>
    <cfRule type="cellIs" dxfId="31" priority="72235" operator="equal">
      <formula>"EA (WFO)"</formula>
    </cfRule>
    <cfRule type="cellIs" dxfId="13" priority="72181" operator="equal">
      <formula>"TDM"</formula>
    </cfRule>
    <cfRule type="cellIs" dxfId="37" priority="72182" operator="equal">
      <formula>"EQ (WFO)"</formula>
    </cfRule>
    <cfRule type="cellIs" dxfId="31" priority="72183" operator="equal">
      <formula>"EO (WFO)"</formula>
    </cfRule>
    <cfRule type="cellIs" dxfId="36" priority="72206" operator="equal">
      <formula>"RS"</formula>
    </cfRule>
    <cfRule type="cellIs" dxfId="28" priority="72207" operator="equal">
      <formula>"TR (WFO)"</formula>
    </cfRule>
    <cfRule type="cellIs" dxfId="31" priority="72208" operator="equal">
      <formula>"EQ (WFO)"</formula>
    </cfRule>
    <cfRule type="cellIs" dxfId="31" priority="72209" operator="equal">
      <formula>"EO (WFO)"</formula>
    </cfRule>
    <cfRule type="cellIs" dxfId="31" priority="72210" operator="equal">
      <formula>"EO (WFO)"</formula>
    </cfRule>
    <cfRule type="cellIs" dxfId="31" priority="72211" operator="equal">
      <formula>"EK (WFO)"</formula>
    </cfRule>
    <cfRule type="cellIs" dxfId="31" priority="72212" operator="equal">
      <formula>"EG (WFO)"</formula>
    </cfRule>
    <cfRule type="cellIs" dxfId="31" priority="72213" operator="equal">
      <formula>"EE (WFO)"</formula>
    </cfRule>
    <cfRule type="cellIs" dxfId="31" priority="72214" operator="equal">
      <formula>"EC (WFO)"</formula>
    </cfRule>
    <cfRule type="cellIs" dxfId="31" priority="72215" operator="equal">
      <formula>"EA (WFO)"</formula>
    </cfRule>
    <cfRule type="cellIs" dxfId="35" priority="72216" operator="equal">
      <formula>"FG (WFO)"</formula>
    </cfRule>
    <cfRule type="cellIs" dxfId="34" priority="72217" operator="equal">
      <formula>"TR"</formula>
    </cfRule>
    <cfRule type="cellIs" dxfId="57" priority="72221" operator="equal">
      <formula>"SCIK"</formula>
    </cfRule>
    <cfRule type="cellIs" dxfId="57" priority="72222" operator="equal">
      <formula>"CT"</formula>
    </cfRule>
    <cfRule type="cellIs" dxfId="39" priority="72223" operator="equal">
      <formula>"CT"</formula>
    </cfRule>
    <cfRule type="cellIs" dxfId="61" priority="72224" operator="equal">
      <formula>"CT"</formula>
    </cfRule>
    <cfRule type="cellIs" dxfId="23" priority="72225" operator="equal">
      <formula>"FG"</formula>
    </cfRule>
    <cfRule type="cellIs" dxfId="44" priority="72226" operator="equal">
      <formula>"L"</formula>
    </cfRule>
    <cfRule type="cellIs" dxfId="38" priority="72232" operator="equal">
      <formula>"EG (WFO)"</formula>
    </cfRule>
    <cfRule type="cellIs" dxfId="31" priority="72227" operator="equal">
      <formula>"EE (WFO)"</formula>
    </cfRule>
    <cfRule type="cellIs" dxfId="31" priority="72228" operator="equal">
      <formula>"EC (WFO)"</formula>
    </cfRule>
    <cfRule type="cellIs" dxfId="31" priority="72229" operator="equal">
      <formula>"EA (WFO)"</formula>
    </cfRule>
    <cfRule type="cellIs" dxfId="40" priority="72230" operator="equal">
      <formula>"EE(WFO)"</formula>
    </cfRule>
    <cfRule type="cellIs" dxfId="40" priority="72231" operator="equal">
      <formula>"EC(WFO)"</formula>
    </cfRule>
  </conditionalFormatting>
  <conditionalFormatting sqref="Q52:Q53">
    <cfRule type="cellIs" dxfId="31" priority="82389" operator="equal">
      <formula>"EE (WFO)"</formula>
    </cfRule>
    <cfRule type="cellIs" dxfId="31" priority="82390" operator="equal">
      <formula>"EC (WFO)"</formula>
    </cfRule>
    <cfRule type="cellIs" dxfId="31" priority="82391" operator="equal">
      <formula>"EA (WFO)"</formula>
    </cfRule>
    <cfRule type="cellIs" dxfId="40" priority="82392" operator="equal">
      <formula>"EE(WFO)"</formula>
    </cfRule>
    <cfRule type="cellIs" dxfId="40" priority="82393" operator="equal">
      <formula>"EC(WFO)"</formula>
    </cfRule>
  </conditionalFormatting>
  <conditionalFormatting sqref="Q55:Q57">
    <cfRule type="cellIs" dxfId="31" priority="82347" operator="equal">
      <formula>"EA (WFO)"</formula>
    </cfRule>
    <cfRule type="cellIs" dxfId="32" priority="82348" operator="equal">
      <formula>"EQ (WFO)"</formula>
    </cfRule>
    <cfRule type="cellIs" dxfId="33" priority="82349" operator="equal">
      <formula>"FG (WFO)"</formula>
    </cfRule>
    <cfRule type="cellIs" dxfId="31" priority="82350" operator="equal">
      <formula>"EE (WFO)"</formula>
    </cfRule>
    <cfRule type="cellIs" dxfId="31" priority="82351" operator="equal">
      <formula>"EC (WFO)"</formula>
    </cfRule>
    <cfRule type="cellIs" dxfId="31" priority="82352" operator="equal">
      <formula>"EA (WFO)"</formula>
    </cfRule>
    <cfRule type="cellIs" dxfId="40" priority="82353" operator="equal">
      <formula>"EE(WFO)"</formula>
    </cfRule>
    <cfRule type="cellIs" dxfId="40" priority="82354" operator="equal">
      <formula>"EC(WFO)"</formula>
    </cfRule>
    <cfRule type="cellIs" dxfId="29" priority="82355" operator="equal">
      <formula>"EQ (WFO)"</formula>
    </cfRule>
    <cfRule type="cellIs" dxfId="52" priority="82356" operator="equal">
      <formula>"FG (WFO)"</formula>
    </cfRule>
    <cfRule type="cellIs" dxfId="29" priority="82357" operator="equal">
      <formula>"EO (WFO)"</formula>
    </cfRule>
    <cfRule type="cellIs" dxfId="29" priority="82358" operator="equal">
      <formula>"EK (WFO)"</formula>
    </cfRule>
    <cfRule type="cellIs" dxfId="31" priority="82359" operator="equal">
      <formula>"EE (WFO)"</formula>
    </cfRule>
    <cfRule type="cellIs" dxfId="31" priority="82360" operator="equal">
      <formula>"EC (WFO)"</formula>
    </cfRule>
    <cfRule type="cellIs" dxfId="31" priority="82361" operator="equal">
      <formula>"EA (WFO)"</formula>
    </cfRule>
    <cfRule type="cellIs" dxfId="40" priority="82362" operator="equal">
      <formula>"EE(WFO)"</formula>
    </cfRule>
    <cfRule type="cellIs" dxfId="40" priority="82363" operator="equal">
      <formula>"EC(WFO)"</formula>
    </cfRule>
    <cfRule type="cellIs" dxfId="31" priority="82364" operator="equal">
      <formula>"EE (WFO)"</formula>
    </cfRule>
    <cfRule type="cellIs" dxfId="31" priority="82365" operator="equal">
      <formula>"EC (WFO)"</formula>
    </cfRule>
    <cfRule type="cellIs" dxfId="31" priority="82366" operator="equal">
      <formula>"EA (WFO)"</formula>
    </cfRule>
    <cfRule type="cellIs" dxfId="40" priority="82367" operator="equal">
      <formula>"EE(WFO)"</formula>
    </cfRule>
    <cfRule type="cellIs" dxfId="40" priority="82368" operator="equal">
      <formula>"EC(WFO)"</formula>
    </cfRule>
    <cfRule type="cellIs" dxfId="31" priority="82369" operator="equal">
      <formula>"EE (WFO)"</formula>
    </cfRule>
    <cfRule type="cellIs" dxfId="31" priority="82370" operator="equal">
      <formula>"EC (WFO)"</formula>
    </cfRule>
    <cfRule type="cellIs" dxfId="31" priority="82371" operator="equal">
      <formula>"EA (WFO)"</formula>
    </cfRule>
    <cfRule type="cellIs" dxfId="40" priority="82372" operator="equal">
      <formula>"EE(WFO)"</formula>
    </cfRule>
    <cfRule type="cellIs" dxfId="40" priority="82373" operator="equal">
      <formula>"EC(WFO)"</formula>
    </cfRule>
    <cfRule type="cellIs" dxfId="31" priority="82374" operator="equal">
      <formula>"EE (WFO)"</formula>
    </cfRule>
    <cfRule type="cellIs" dxfId="31" priority="82375" operator="equal">
      <formula>"EC (WFO)"</formula>
    </cfRule>
    <cfRule type="cellIs" dxfId="31" priority="82376" operator="equal">
      <formula>"EA (WFO)"</formula>
    </cfRule>
    <cfRule type="cellIs" dxfId="40" priority="82377" operator="equal">
      <formula>"EE(WFO)"</formula>
    </cfRule>
    <cfRule type="cellIs" dxfId="40" priority="82378" operator="equal">
      <formula>"EC(WFO)"</formula>
    </cfRule>
    <cfRule type="cellIs" dxfId="31" priority="82379" operator="equal">
      <formula>"EE (WFO)"</formula>
    </cfRule>
    <cfRule type="cellIs" dxfId="31" priority="82380" operator="equal">
      <formula>"EC (WFO)"</formula>
    </cfRule>
    <cfRule type="cellIs" dxfId="31" priority="82381" operator="equal">
      <formula>"EA (WFO)"</formula>
    </cfRule>
    <cfRule type="cellIs" dxfId="40" priority="82382" operator="equal">
      <formula>"EE(WFO)"</formula>
    </cfRule>
    <cfRule type="cellIs" dxfId="40" priority="82383" operator="equal">
      <formula>"EC(WFO)"</formula>
    </cfRule>
    <cfRule type="cellIs" dxfId="31" priority="82384" operator="equal">
      <formula>"EE (WFO)"</formula>
    </cfRule>
    <cfRule type="cellIs" dxfId="31" priority="82385" operator="equal">
      <formula>"EC (WFO)"</formula>
    </cfRule>
    <cfRule type="cellIs" dxfId="31" priority="82386" operator="equal">
      <formula>"EA (WFO)"</formula>
    </cfRule>
    <cfRule type="cellIs" dxfId="40" priority="82387" operator="equal">
      <formula>"EE(WFO)"</formula>
    </cfRule>
    <cfRule type="cellIs" dxfId="40" priority="82388" operator="equal">
      <formula>"EC(WFO)"</formula>
    </cfRule>
  </conditionalFormatting>
  <conditionalFormatting sqref="Q61:Q62">
    <cfRule type="cellIs" dxfId="31" priority="82342" operator="equal">
      <formula>"EE (WFO)"</formula>
    </cfRule>
    <cfRule type="cellIs" dxfId="31" priority="82343" operator="equal">
      <formula>"EC (WFO)"</formula>
    </cfRule>
    <cfRule type="cellIs" dxfId="31" priority="82344" operator="equal">
      <formula>"EA (WFO)"</formula>
    </cfRule>
    <cfRule type="cellIs" dxfId="40" priority="82345" operator="equal">
      <formula>"EE(WFO)"</formula>
    </cfRule>
    <cfRule type="cellIs" dxfId="40" priority="82346" operator="equal">
      <formula>"EC(WFO)"</formula>
    </cfRule>
  </conditionalFormatting>
  <conditionalFormatting sqref="Q67:Q68">
    <cfRule type="cellIs" dxfId="31" priority="82330" operator="equal">
      <formula>"EE (WFO)"</formula>
    </cfRule>
    <cfRule type="cellIs" dxfId="31" priority="82331" operator="equal">
      <formula>"EC (WFO)"</formula>
    </cfRule>
    <cfRule type="cellIs" dxfId="31" priority="82332" operator="equal">
      <formula>"EA (WFO)"</formula>
    </cfRule>
    <cfRule type="cellIs" dxfId="40" priority="82333" operator="equal">
      <formula>"EE(WFO)"</formula>
    </cfRule>
    <cfRule type="cellIs" dxfId="40" priority="82334" operator="equal">
      <formula>"EC(WFO)"</formula>
    </cfRule>
    <cfRule type="cellIs" dxfId="40" priority="82335" operator="equal">
      <formula>"EE(WFO)"</formula>
    </cfRule>
    <cfRule type="cellIs" dxfId="40" priority="82336" operator="equal">
      <formula>"EC(WFO)"</formula>
    </cfRule>
    <cfRule type="cellIs" dxfId="31" priority="82337" operator="equal">
      <formula>"EE (WFO)"</formula>
    </cfRule>
    <cfRule type="cellIs" dxfId="31" priority="82338" operator="equal">
      <formula>"EC (WFO)"</formula>
    </cfRule>
    <cfRule type="cellIs" dxfId="31" priority="82339" operator="equal">
      <formula>"EA (WFO)"</formula>
    </cfRule>
    <cfRule type="cellIs" dxfId="40" priority="82340" operator="equal">
      <formula>"EE(WFO)"</formula>
    </cfRule>
    <cfRule type="cellIs" dxfId="40" priority="82341" operator="equal">
      <formula>"EC(WFO)"</formula>
    </cfRule>
  </conditionalFormatting>
  <conditionalFormatting sqref="Q75:Q76">
    <cfRule type="cellIs" dxfId="31" priority="82298" operator="equal">
      <formula>"EE (WFO)"</formula>
    </cfRule>
    <cfRule type="cellIs" dxfId="31" priority="82299" operator="equal">
      <formula>"EC (WFO)"</formula>
    </cfRule>
    <cfRule type="cellIs" dxfId="31" priority="82300" operator="equal">
      <formula>"EA (WFO)"</formula>
    </cfRule>
    <cfRule type="cellIs" dxfId="40" priority="82301" operator="equal">
      <formula>"EE(WFO)"</formula>
    </cfRule>
    <cfRule type="cellIs" dxfId="40" priority="82302" operator="equal">
      <formula>"EC(WFO)"</formula>
    </cfRule>
    <cfRule type="cellIs" dxfId="40" priority="82303" operator="equal">
      <formula>"EE(WFO)"</formula>
    </cfRule>
    <cfRule type="cellIs" dxfId="40" priority="82304" operator="equal">
      <formula>"EC(WFO)"</formula>
    </cfRule>
    <cfRule type="cellIs" dxfId="31" priority="82305" operator="equal">
      <formula>"EE (WFO)"</formula>
    </cfRule>
    <cfRule type="cellIs" dxfId="31" priority="82306" operator="equal">
      <formula>"EC (WFO)"</formula>
    </cfRule>
    <cfRule type="cellIs" dxfId="31" priority="82307" operator="equal">
      <formula>"EA (WFO)"</formula>
    </cfRule>
    <cfRule type="cellIs" dxfId="40" priority="82308" operator="equal">
      <formula>"EE(WFO)"</formula>
    </cfRule>
    <cfRule type="cellIs" dxfId="40" priority="82309" operator="equal">
      <formula>"EC(WFO)"</formula>
    </cfRule>
    <cfRule type="cellIs" dxfId="40" priority="82310" operator="equal">
      <formula>"EE(WFO)"</formula>
    </cfRule>
    <cfRule type="cellIs" dxfId="40" priority="82311" operator="equal">
      <formula>"EC(WFO)"</formula>
    </cfRule>
    <cfRule type="cellIs" dxfId="38" priority="82312" operator="equal">
      <formula>"EE(WFO)"</formula>
    </cfRule>
    <cfRule type="cellIs" dxfId="39" priority="82313" operator="equal">
      <formula>"EE(WFO)"</formula>
    </cfRule>
    <cfRule type="cellIs" dxfId="40" priority="82314" operator="equal">
      <formula>"EC(WFO)"</formula>
    </cfRule>
    <cfRule type="cellIs" dxfId="31" priority="82315" operator="equal">
      <formula>"EE (WFO)"</formula>
    </cfRule>
    <cfRule type="cellIs" dxfId="31" priority="82316" operator="equal">
      <formula>"EC (WFO)"</formula>
    </cfRule>
    <cfRule type="cellIs" dxfId="31" priority="82317" operator="equal">
      <formula>"EA (WFO)"</formula>
    </cfRule>
    <cfRule type="cellIs" dxfId="40" priority="82318" operator="equal">
      <formula>"EE(WFO)"</formula>
    </cfRule>
    <cfRule type="cellIs" dxfId="40" priority="82319" operator="equal">
      <formula>"EC(WFO)"</formula>
    </cfRule>
    <cfRule type="cellIs" dxfId="31" priority="82320" operator="equal">
      <formula>"EE (WFO)"</formula>
    </cfRule>
    <cfRule type="cellIs" dxfId="31" priority="82321" operator="equal">
      <formula>"EC (WFO)"</formula>
    </cfRule>
    <cfRule type="cellIs" dxfId="31" priority="82322" operator="equal">
      <formula>"EA (WFO)"</formula>
    </cfRule>
    <cfRule type="cellIs" dxfId="40" priority="82323" operator="equal">
      <formula>"EE(WFO)"</formula>
    </cfRule>
    <cfRule type="cellIs" dxfId="40" priority="82324" operator="equal">
      <formula>"EC(WFO)"</formula>
    </cfRule>
    <cfRule type="cellIs" dxfId="31" priority="82325" operator="equal">
      <formula>"EE (WFO)"</formula>
    </cfRule>
    <cfRule type="cellIs" dxfId="31" priority="82326" operator="equal">
      <formula>"EC (WFO)"</formula>
    </cfRule>
    <cfRule type="cellIs" dxfId="31" priority="82327" operator="equal">
      <formula>"EA (WFO)"</formula>
    </cfRule>
    <cfRule type="cellIs" dxfId="40" priority="82328" operator="equal">
      <formula>"EE(WFO)"</formula>
    </cfRule>
    <cfRule type="cellIs" dxfId="40" priority="82329" operator="equal">
      <formula>"EC(WFO)"</formula>
    </cfRule>
  </conditionalFormatting>
  <conditionalFormatting sqref="Q138:Q139">
    <cfRule type="cellIs" dxfId="31" priority="34701" operator="equal">
      <formula>"EE (WFO)"</formula>
    </cfRule>
    <cfRule type="cellIs" dxfId="31" priority="34702" operator="equal">
      <formula>"EC (WFO)"</formula>
    </cfRule>
  </conditionalFormatting>
  <conditionalFormatting sqref="Q147:Q148">
    <cfRule type="cellIs" dxfId="75" priority="72328" operator="equal">
      <formula>"TDM (WFO)"</formula>
    </cfRule>
    <cfRule type="cellIs" dxfId="40" priority="72384" operator="equal">
      <formula>"EE(WFO)"</formula>
    </cfRule>
    <cfRule type="cellIs" dxfId="40" priority="72385" operator="equal">
      <formula>"EC(WFO)"</formula>
    </cfRule>
    <cfRule type="cellIs" dxfId="31" priority="72332" operator="equal">
      <formula>"EA (WFO)"</formula>
    </cfRule>
    <cfRule type="cellIs" dxfId="32" priority="72333" operator="equal">
      <formula>"EQ (WFO)"</formula>
    </cfRule>
    <cfRule type="cellIs" dxfId="33" priority="72334" operator="equal">
      <formula>"FG (WFO)"</formula>
    </cfRule>
    <cfRule type="cellIs" dxfId="31" priority="72335" operator="equal">
      <formula>"EE (WFO)"</formula>
    </cfRule>
    <cfRule type="cellIs" dxfId="31" priority="72336" operator="equal">
      <formula>"EC (WFO)"</formula>
    </cfRule>
    <cfRule type="cellIs" dxfId="31" priority="72337" operator="equal">
      <formula>"EA (WFO)"</formula>
    </cfRule>
    <cfRule type="cellIs" dxfId="40" priority="72338" operator="equal">
      <formula>"EE(WFO)"</formula>
    </cfRule>
    <cfRule type="cellIs" dxfId="40" priority="72339" operator="equal">
      <formula>"EC(WFO)"</formula>
    </cfRule>
    <cfRule type="cellIs" dxfId="29" priority="72340" operator="equal">
      <formula>"EQ (WFO)"</formula>
    </cfRule>
    <cfRule type="cellIs" dxfId="52" priority="72341" operator="equal">
      <formula>"FG (WFO)"</formula>
    </cfRule>
    <cfRule type="cellIs" dxfId="29" priority="72342" operator="equal">
      <formula>"EO (WFO)"</formula>
    </cfRule>
    <cfRule type="cellIs" dxfId="29" priority="72343" operator="equal">
      <formula>"EK (WFO)"</formula>
    </cfRule>
    <cfRule type="cellIs" dxfId="40" priority="72344" operator="equal">
      <formula>"EE(WFO)"</formula>
    </cfRule>
    <cfRule type="cellIs" dxfId="40" priority="72345" operator="equal">
      <formula>"EC(WFO)"</formula>
    </cfRule>
    <cfRule type="cellIs" dxfId="31" priority="72346" operator="equal">
      <formula>"EE (WFO)"</formula>
    </cfRule>
    <cfRule type="cellIs" dxfId="31" priority="72347" operator="equal">
      <formula>"EC (WFO)"</formula>
    </cfRule>
    <cfRule type="cellIs" dxfId="31" priority="72348" operator="equal">
      <formula>"EA (WFO)"</formula>
    </cfRule>
    <cfRule type="cellIs" dxfId="31" priority="72349" operator="equal">
      <formula>"EE (WFO)"</formula>
    </cfRule>
    <cfRule type="cellIs" dxfId="31" priority="72350" operator="equal">
      <formula>"EC (WFO)"</formula>
    </cfRule>
    <cfRule type="cellIs" dxfId="31" priority="72351" operator="equal">
      <formula>"EA (WFO)"</formula>
    </cfRule>
    <cfRule type="cellIs" dxfId="40" priority="72352" operator="equal">
      <formula>"EE(WFO)"</formula>
    </cfRule>
    <cfRule type="cellIs" dxfId="40" priority="72353" operator="equal">
      <formula>"EC(WFO)"</formula>
    </cfRule>
    <cfRule type="cellIs" dxfId="31" priority="72366" operator="equal">
      <formula>"EA (WFO)"</formula>
    </cfRule>
    <cfRule type="cellIs" dxfId="32" priority="72367" operator="equal">
      <formula>"EQ (WFO)"</formula>
    </cfRule>
    <cfRule type="cellIs" dxfId="33" priority="72368" operator="equal">
      <formula>"FG (WFO)"</formula>
    </cfRule>
    <cfRule type="cellIs" dxfId="31" priority="72381" operator="equal">
      <formula>"EE (WFO)"</formula>
    </cfRule>
    <cfRule type="cellIs" dxfId="31" priority="72382" operator="equal">
      <formula>"EC (WFO)"</formula>
    </cfRule>
    <cfRule type="cellIs" dxfId="31" priority="72383" operator="equal">
      <formula>"EA (WFO)"</formula>
    </cfRule>
    <cfRule type="cellIs" dxfId="13" priority="72329" operator="equal">
      <formula>"TDM"</formula>
    </cfRule>
    <cfRule type="cellIs" dxfId="37" priority="72330" operator="equal">
      <formula>"EQ (WFO)"</formula>
    </cfRule>
    <cfRule type="cellIs" dxfId="31" priority="72331" operator="equal">
      <formula>"EO (WFO)"</formula>
    </cfRule>
    <cfRule type="cellIs" dxfId="36" priority="72354" operator="equal">
      <formula>"RS"</formula>
    </cfRule>
    <cfRule type="cellIs" dxfId="28" priority="72355" operator="equal">
      <formula>"TR (WFO)"</formula>
    </cfRule>
    <cfRule type="cellIs" dxfId="31" priority="72356" operator="equal">
      <formula>"EQ (WFO)"</formula>
    </cfRule>
    <cfRule type="cellIs" dxfId="31" priority="72357" operator="equal">
      <formula>"EO (WFO)"</formula>
    </cfRule>
    <cfRule type="cellIs" dxfId="31" priority="72358" operator="equal">
      <formula>"EO (WFO)"</formula>
    </cfRule>
    <cfRule type="cellIs" dxfId="31" priority="72359" operator="equal">
      <formula>"EK (WFO)"</formula>
    </cfRule>
    <cfRule type="cellIs" dxfId="31" priority="72360" operator="equal">
      <formula>"EG (WFO)"</formula>
    </cfRule>
    <cfRule type="cellIs" dxfId="31" priority="72361" operator="equal">
      <formula>"EE (WFO)"</formula>
    </cfRule>
    <cfRule type="cellIs" dxfId="31" priority="72362" operator="equal">
      <formula>"EC (WFO)"</formula>
    </cfRule>
    <cfRule type="cellIs" dxfId="31" priority="72363" operator="equal">
      <formula>"EA (WFO)"</formula>
    </cfRule>
    <cfRule type="cellIs" dxfId="35" priority="72364" operator="equal">
      <formula>"FG (WFO)"</formula>
    </cfRule>
    <cfRule type="cellIs" dxfId="34" priority="72365" operator="equal">
      <formula>"TR"</formula>
    </cfRule>
    <cfRule type="cellIs" dxfId="57" priority="72369" operator="equal">
      <formula>"SCIK"</formula>
    </cfRule>
    <cfRule type="cellIs" dxfId="57" priority="72370" operator="equal">
      <formula>"CT"</formula>
    </cfRule>
    <cfRule type="cellIs" dxfId="39" priority="72371" operator="equal">
      <formula>"CT"</formula>
    </cfRule>
    <cfRule type="cellIs" dxfId="61" priority="72372" operator="equal">
      <formula>"CT"</formula>
    </cfRule>
    <cfRule type="cellIs" dxfId="23" priority="72373" operator="equal">
      <formula>"FG"</formula>
    </cfRule>
    <cfRule type="cellIs" dxfId="44" priority="72374" operator="equal">
      <formula>"L"</formula>
    </cfRule>
    <cfRule type="cellIs" dxfId="38" priority="72380" operator="equal">
      <formula>"EG (WFO)"</formula>
    </cfRule>
    <cfRule type="cellIs" dxfId="31" priority="72375" operator="equal">
      <formula>"EE (WFO)"</formula>
    </cfRule>
    <cfRule type="cellIs" dxfId="31" priority="72376" operator="equal">
      <formula>"EC (WFO)"</formula>
    </cfRule>
    <cfRule type="cellIs" dxfId="31" priority="72377" operator="equal">
      <formula>"EA (WFO)"</formula>
    </cfRule>
    <cfRule type="cellIs" dxfId="40" priority="72378" operator="equal">
      <formula>"EE(WFO)"</formula>
    </cfRule>
    <cfRule type="cellIs" dxfId="40" priority="72379" operator="equal">
      <formula>"EC(WFO)"</formula>
    </cfRule>
  </conditionalFormatting>
  <conditionalFormatting sqref="Q153:Q154">
    <cfRule type="cellIs" dxfId="75" priority="72064" operator="equal">
      <formula>"TDM (WFO)"</formula>
    </cfRule>
    <cfRule type="cellIs" dxfId="40" priority="72120" operator="equal">
      <formula>"EE(WFO)"</formula>
    </cfRule>
    <cfRule type="cellIs" dxfId="40" priority="72121" operator="equal">
      <formula>"EC(WFO)"</formula>
    </cfRule>
    <cfRule type="cellIs" dxfId="31" priority="72068" operator="equal">
      <formula>"EA (WFO)"</formula>
    </cfRule>
    <cfRule type="cellIs" dxfId="32" priority="72069" operator="equal">
      <formula>"EQ (WFO)"</formula>
    </cfRule>
    <cfRule type="cellIs" dxfId="33" priority="72070" operator="equal">
      <formula>"FG (WFO)"</formula>
    </cfRule>
    <cfRule type="cellIs" dxfId="31" priority="72071" operator="equal">
      <formula>"EE (WFO)"</formula>
    </cfRule>
    <cfRule type="cellIs" dxfId="31" priority="72072" operator="equal">
      <formula>"EC (WFO)"</formula>
    </cfRule>
    <cfRule type="cellIs" dxfId="31" priority="72073" operator="equal">
      <formula>"EA (WFO)"</formula>
    </cfRule>
    <cfRule type="cellIs" dxfId="40" priority="72074" operator="equal">
      <formula>"EE(WFO)"</formula>
    </cfRule>
    <cfRule type="cellIs" dxfId="40" priority="72075" operator="equal">
      <formula>"EC(WFO)"</formula>
    </cfRule>
    <cfRule type="cellIs" dxfId="29" priority="72076" operator="equal">
      <formula>"EQ (WFO)"</formula>
    </cfRule>
    <cfRule type="cellIs" dxfId="52" priority="72077" operator="equal">
      <formula>"FG (WFO)"</formula>
    </cfRule>
    <cfRule type="cellIs" dxfId="29" priority="72078" operator="equal">
      <formula>"EO (WFO)"</formula>
    </cfRule>
    <cfRule type="cellIs" dxfId="29" priority="72079" operator="equal">
      <formula>"EK (WFO)"</formula>
    </cfRule>
    <cfRule type="cellIs" dxfId="40" priority="72080" operator="equal">
      <formula>"EE(WFO)"</formula>
    </cfRule>
    <cfRule type="cellIs" dxfId="40" priority="72081" operator="equal">
      <formula>"EC(WFO)"</formula>
    </cfRule>
    <cfRule type="cellIs" dxfId="31" priority="72082" operator="equal">
      <formula>"EE (WFO)"</formula>
    </cfRule>
    <cfRule type="cellIs" dxfId="31" priority="72083" operator="equal">
      <formula>"EC (WFO)"</formula>
    </cfRule>
    <cfRule type="cellIs" dxfId="31" priority="72084" operator="equal">
      <formula>"EA (WFO)"</formula>
    </cfRule>
    <cfRule type="cellIs" dxfId="31" priority="72085" operator="equal">
      <formula>"EE (WFO)"</formula>
    </cfRule>
    <cfRule type="cellIs" dxfId="31" priority="72086" operator="equal">
      <formula>"EC (WFO)"</formula>
    </cfRule>
    <cfRule type="cellIs" dxfId="31" priority="72087" operator="equal">
      <formula>"EA (WFO)"</formula>
    </cfRule>
    <cfRule type="cellIs" dxfId="40" priority="72088" operator="equal">
      <formula>"EE(WFO)"</formula>
    </cfRule>
    <cfRule type="cellIs" dxfId="40" priority="72089" operator="equal">
      <formula>"EC(WFO)"</formula>
    </cfRule>
    <cfRule type="cellIs" dxfId="31" priority="72102" operator="equal">
      <formula>"EA (WFO)"</formula>
    </cfRule>
    <cfRule type="cellIs" dxfId="32" priority="72103" operator="equal">
      <formula>"EQ (WFO)"</formula>
    </cfRule>
    <cfRule type="cellIs" dxfId="33" priority="72104" operator="equal">
      <formula>"FG (WFO)"</formula>
    </cfRule>
    <cfRule type="cellIs" dxfId="31" priority="72117" operator="equal">
      <formula>"EE (WFO)"</formula>
    </cfRule>
    <cfRule type="cellIs" dxfId="31" priority="72118" operator="equal">
      <formula>"EC (WFO)"</formula>
    </cfRule>
    <cfRule type="cellIs" dxfId="31" priority="72119" operator="equal">
      <formula>"EA (WFO)"</formula>
    </cfRule>
    <cfRule type="cellIs" dxfId="13" priority="72065" operator="equal">
      <formula>"TDM"</formula>
    </cfRule>
    <cfRule type="cellIs" dxfId="37" priority="72066" operator="equal">
      <formula>"EQ (WFO)"</formula>
    </cfRule>
    <cfRule type="cellIs" dxfId="31" priority="72067" operator="equal">
      <formula>"EO (WFO)"</formula>
    </cfRule>
    <cfRule type="cellIs" dxfId="36" priority="72090" operator="equal">
      <formula>"RS"</formula>
    </cfRule>
    <cfRule type="cellIs" dxfId="28" priority="72091" operator="equal">
      <formula>"TR (WFO)"</formula>
    </cfRule>
    <cfRule type="cellIs" dxfId="31" priority="72092" operator="equal">
      <formula>"EQ (WFO)"</formula>
    </cfRule>
    <cfRule type="cellIs" dxfId="31" priority="72093" operator="equal">
      <formula>"EO (WFO)"</formula>
    </cfRule>
    <cfRule type="cellIs" dxfId="31" priority="72094" operator="equal">
      <formula>"EO (WFO)"</formula>
    </cfRule>
    <cfRule type="cellIs" dxfId="31" priority="72095" operator="equal">
      <formula>"EK (WFO)"</formula>
    </cfRule>
    <cfRule type="cellIs" dxfId="31" priority="72096" operator="equal">
      <formula>"EG (WFO)"</formula>
    </cfRule>
    <cfRule type="cellIs" dxfId="31" priority="72097" operator="equal">
      <formula>"EE (WFO)"</formula>
    </cfRule>
    <cfRule type="cellIs" dxfId="31" priority="72098" operator="equal">
      <formula>"EC (WFO)"</formula>
    </cfRule>
    <cfRule type="cellIs" dxfId="31" priority="72099" operator="equal">
      <formula>"EA (WFO)"</formula>
    </cfRule>
    <cfRule type="cellIs" dxfId="35" priority="72100" operator="equal">
      <formula>"FG (WFO)"</formula>
    </cfRule>
    <cfRule type="cellIs" dxfId="34" priority="72101" operator="equal">
      <formula>"TR"</formula>
    </cfRule>
    <cfRule type="cellIs" dxfId="57" priority="72105" operator="equal">
      <formula>"SCIK"</formula>
    </cfRule>
    <cfRule type="cellIs" dxfId="57" priority="72106" operator="equal">
      <formula>"CT"</formula>
    </cfRule>
    <cfRule type="cellIs" dxfId="39" priority="72107" operator="equal">
      <formula>"CT"</formula>
    </cfRule>
    <cfRule type="cellIs" dxfId="61" priority="72108" operator="equal">
      <formula>"CT"</formula>
    </cfRule>
    <cfRule type="cellIs" dxfId="23" priority="72109" operator="equal">
      <formula>"FG"</formula>
    </cfRule>
    <cfRule type="cellIs" dxfId="44" priority="72110" operator="equal">
      <formula>"L"</formula>
    </cfRule>
    <cfRule type="cellIs" dxfId="38" priority="72116" operator="equal">
      <formula>"EG (WFO)"</formula>
    </cfRule>
    <cfRule type="cellIs" dxfId="31" priority="72111" operator="equal">
      <formula>"EE (WFO)"</formula>
    </cfRule>
    <cfRule type="cellIs" dxfId="31" priority="72112" operator="equal">
      <formula>"EC (WFO)"</formula>
    </cfRule>
    <cfRule type="cellIs" dxfId="31" priority="72113" operator="equal">
      <formula>"EA (WFO)"</formula>
    </cfRule>
    <cfRule type="cellIs" dxfId="40" priority="72114" operator="equal">
      <formula>"EE(WFO)"</formula>
    </cfRule>
    <cfRule type="cellIs" dxfId="40" priority="72115" operator="equal">
      <formula>"EC(WFO)"</formula>
    </cfRule>
  </conditionalFormatting>
  <conditionalFormatting sqref="Q158:Q159">
    <cfRule type="expression" dxfId="21" priority="73317">
      <formula>OR(Q158="FI")</formula>
    </cfRule>
    <cfRule type="expression" dxfId="12" priority="73318">
      <formula>OR(Q158="OP",Q158="RS",Q158="RTS",Q158="PRM",Q158="CB")</formula>
    </cfRule>
    <cfRule type="expression" dxfId="3" priority="73319">
      <formula>OR(Q158="L",Q158="OTG")</formula>
    </cfRule>
    <cfRule type="expression" dxfId="20" priority="73320">
      <formula>OR(Q158="FG")</formula>
    </cfRule>
    <cfRule type="expression" dxfId="9" priority="73321">
      <formula>OR(Q158="TR",Q158="TDM",Q158="PKT")</formula>
    </cfRule>
    <cfRule type="expression" dxfId="19" priority="73322">
      <formula>OR(Q158="CT",Q158="SCIK",Q158="CUMIL")</formula>
    </cfRule>
  </conditionalFormatting>
  <conditionalFormatting sqref="Q185:Q187">
    <cfRule type="cellIs" dxfId="31" priority="30540" operator="equal">
      <formula>"EE (WFO)"</formula>
    </cfRule>
    <cfRule type="cellIs" dxfId="31" priority="30541" operator="equal">
      <formula>"EC (WFO)"</formula>
    </cfRule>
    <cfRule type="cellIs" dxfId="31" priority="30542" operator="equal">
      <formula>"EA (WFO)"</formula>
    </cfRule>
    <cfRule type="cellIs" dxfId="40" priority="30543" operator="equal">
      <formula>"EE(WFO)"</formula>
    </cfRule>
    <cfRule type="cellIs" dxfId="40" priority="30544" operator="equal">
      <formula>"EC(WFO)"</formula>
    </cfRule>
    <cfRule type="cellIs" dxfId="31" priority="30545" operator="equal">
      <formula>"EE (WFO)"</formula>
    </cfRule>
    <cfRule type="cellIs" dxfId="31" priority="30546" operator="equal">
      <formula>"EC (WFO)"</formula>
    </cfRule>
    <cfRule type="cellIs" dxfId="31" priority="30547" operator="equal">
      <formula>"EA (WFO)"</formula>
    </cfRule>
    <cfRule type="cellIs" dxfId="40" priority="30548" operator="equal">
      <formula>"EE(WFO)"</formula>
    </cfRule>
    <cfRule type="cellIs" dxfId="40" priority="30549" operator="equal">
      <formula>"EC(WFO)"</formula>
    </cfRule>
    <cfRule type="cellIs" dxfId="31" priority="30550" operator="equal">
      <formula>"EE (WFO)"</formula>
    </cfRule>
    <cfRule type="cellIs" dxfId="31" priority="30551" operator="equal">
      <formula>"EC (WFO)"</formula>
    </cfRule>
    <cfRule type="cellIs" dxfId="31" priority="30552" operator="equal">
      <formula>"EA (WFO)"</formula>
    </cfRule>
    <cfRule type="cellIs" dxfId="40" priority="30553" operator="equal">
      <formula>"EE(WFO)"</formula>
    </cfRule>
    <cfRule type="cellIs" dxfId="40" priority="30554" operator="equal">
      <formula>"EC(WFO)"</formula>
    </cfRule>
    <cfRule type="cellIs" dxfId="31" priority="30555" operator="equal">
      <formula>"EE (WFO)"</formula>
    </cfRule>
    <cfRule type="cellIs" dxfId="31" priority="30556" operator="equal">
      <formula>"EC (WFO)"</formula>
    </cfRule>
    <cfRule type="cellIs" dxfId="31" priority="30557" operator="equal">
      <formula>"EA (WFO)"</formula>
    </cfRule>
    <cfRule type="cellIs" dxfId="40" priority="30558" operator="equal">
      <formula>"EE(WFO)"</formula>
    </cfRule>
    <cfRule type="cellIs" dxfId="40" priority="30559" operator="equal">
      <formula>"EC(WFO)"</formula>
    </cfRule>
    <cfRule type="cellIs" dxfId="31" priority="30560" operator="equal">
      <formula>"EA (WFO)"</formula>
    </cfRule>
    <cfRule type="cellIs" dxfId="32" priority="30561" operator="equal">
      <formula>"EQ (WFO)"</formula>
    </cfRule>
    <cfRule type="cellIs" dxfId="33" priority="30562" operator="equal">
      <formula>"FG (WFO)"</formula>
    </cfRule>
    <cfRule type="cellIs" dxfId="31" priority="30563" operator="equal">
      <formula>"EE (WFO)"</formula>
    </cfRule>
    <cfRule type="cellIs" dxfId="31" priority="30564" operator="equal">
      <formula>"EC (WFO)"</formula>
    </cfRule>
    <cfRule type="cellIs" dxfId="31" priority="30565" operator="equal">
      <formula>"EA (WFO)"</formula>
    </cfRule>
    <cfRule type="cellIs" dxfId="40" priority="30566" operator="equal">
      <formula>"EE(WFO)"</formula>
    </cfRule>
    <cfRule type="cellIs" dxfId="40" priority="30567" operator="equal">
      <formula>"EC(WFO)"</formula>
    </cfRule>
    <cfRule type="cellIs" dxfId="29" priority="30568" operator="equal">
      <formula>"EQ (WFO)"</formula>
    </cfRule>
    <cfRule type="cellIs" dxfId="52" priority="30569" operator="equal">
      <formula>"FG (WFO)"</formula>
    </cfRule>
    <cfRule type="cellIs" dxfId="29" priority="30570" operator="equal">
      <formula>"EO (WFO)"</formula>
    </cfRule>
    <cfRule type="cellIs" dxfId="29" priority="30571" operator="equal">
      <formula>"EK (WFO)"</formula>
    </cfRule>
    <cfRule type="cellIs" dxfId="40" priority="30572" operator="equal">
      <formula>"EE(WFO)"</formula>
    </cfRule>
    <cfRule type="cellIs" dxfId="40" priority="30573" operator="equal">
      <formula>"EC(WFO)"</formula>
    </cfRule>
    <cfRule type="cellIs" dxfId="31" priority="30574" operator="equal">
      <formula>"EE (WFO)"</formula>
    </cfRule>
    <cfRule type="cellIs" dxfId="31" priority="30575" operator="equal">
      <formula>"EC (WFO)"</formula>
    </cfRule>
    <cfRule type="cellIs" dxfId="31" priority="30576" operator="equal">
      <formula>"EA (WFO)"</formula>
    </cfRule>
    <cfRule type="cellIs" dxfId="31" priority="30577" operator="equal">
      <formula>"EE (WFO)"</formula>
    </cfRule>
    <cfRule type="cellIs" dxfId="31" priority="30578" operator="equal">
      <formula>"EC (WFO)"</formula>
    </cfRule>
    <cfRule type="cellIs" dxfId="31" priority="30579" operator="equal">
      <formula>"EA (WFO)"</formula>
    </cfRule>
    <cfRule type="cellIs" dxfId="40" priority="30580" operator="equal">
      <formula>"EE(WFO)"</formula>
    </cfRule>
    <cfRule type="cellIs" dxfId="40" priority="30581" operator="equal">
      <formula>"EC(WFO)"</formula>
    </cfRule>
    <cfRule type="cellIs" dxfId="31" priority="30582" operator="equal">
      <formula>"EE (WFO)"</formula>
    </cfRule>
    <cfRule type="cellIs" dxfId="31" priority="30583" operator="equal">
      <formula>"EC (WFO)"</formula>
    </cfRule>
    <cfRule type="cellIs" dxfId="31" priority="30584" operator="equal">
      <formula>"EA (WFO)"</formula>
    </cfRule>
    <cfRule type="cellIs" dxfId="40" priority="30585" operator="equal">
      <formula>"EE(WFO)"</formula>
    </cfRule>
    <cfRule type="cellIs" dxfId="40" priority="30586" operator="equal">
      <formula>"EC(WFO)"</formula>
    </cfRule>
  </conditionalFormatting>
  <conditionalFormatting sqref="Q189:Q191">
    <cfRule type="cellIs" dxfId="31" priority="30012" operator="equal">
      <formula>"EE (WFO)"</formula>
    </cfRule>
    <cfRule type="cellIs" dxfId="31" priority="30013" operator="equal">
      <formula>"EC (WFO)"</formula>
    </cfRule>
    <cfRule type="cellIs" dxfId="31" priority="30014" operator="equal">
      <formula>"EA (WFO)"</formula>
    </cfRule>
    <cfRule type="cellIs" dxfId="40" priority="30015" operator="equal">
      <formula>"EE(WFO)"</formula>
    </cfRule>
    <cfRule type="cellIs" dxfId="40" priority="30016" operator="equal">
      <formula>"EC(WFO)"</formula>
    </cfRule>
    <cfRule type="cellIs" dxfId="31" priority="30017" operator="equal">
      <formula>"EE (WFO)"</formula>
    </cfRule>
    <cfRule type="cellIs" dxfId="31" priority="30018" operator="equal">
      <formula>"EC (WFO)"</formula>
    </cfRule>
    <cfRule type="cellIs" dxfId="31" priority="30019" operator="equal">
      <formula>"EA (WFO)"</formula>
    </cfRule>
    <cfRule type="cellIs" dxfId="40" priority="30020" operator="equal">
      <formula>"EE(WFO)"</formula>
    </cfRule>
    <cfRule type="cellIs" dxfId="40" priority="30021" operator="equal">
      <formula>"EC(WFO)"</formula>
    </cfRule>
    <cfRule type="cellIs" dxfId="31" priority="30022" operator="equal">
      <formula>"EE (WFO)"</formula>
    </cfRule>
    <cfRule type="cellIs" dxfId="31" priority="30023" operator="equal">
      <formula>"EC (WFO)"</formula>
    </cfRule>
    <cfRule type="cellIs" dxfId="31" priority="30024" operator="equal">
      <formula>"EA (WFO)"</formula>
    </cfRule>
    <cfRule type="cellIs" dxfId="40" priority="30025" operator="equal">
      <formula>"EE(WFO)"</formula>
    </cfRule>
    <cfRule type="cellIs" dxfId="40" priority="30026" operator="equal">
      <formula>"EC(WFO)"</formula>
    </cfRule>
    <cfRule type="cellIs" dxfId="31" priority="30027" operator="equal">
      <formula>"EE (WFO)"</formula>
    </cfRule>
    <cfRule type="cellIs" dxfId="31" priority="30028" operator="equal">
      <formula>"EC (WFO)"</formula>
    </cfRule>
    <cfRule type="cellIs" dxfId="31" priority="30029" operator="equal">
      <formula>"EA (WFO)"</formula>
    </cfRule>
    <cfRule type="cellIs" dxfId="40" priority="30030" operator="equal">
      <formula>"EE(WFO)"</formula>
    </cfRule>
    <cfRule type="cellIs" dxfId="40" priority="30031" operator="equal">
      <formula>"EC(WFO)"</formula>
    </cfRule>
    <cfRule type="cellIs" dxfId="31" priority="30032" operator="equal">
      <formula>"EA (WFO)"</formula>
    </cfRule>
    <cfRule type="cellIs" dxfId="32" priority="30033" operator="equal">
      <formula>"EQ (WFO)"</formula>
    </cfRule>
    <cfRule type="cellIs" dxfId="33" priority="30034" operator="equal">
      <formula>"FG (WFO)"</formula>
    </cfRule>
    <cfRule type="cellIs" dxfId="31" priority="30035" operator="equal">
      <formula>"EE (WFO)"</formula>
    </cfRule>
    <cfRule type="cellIs" dxfId="31" priority="30036" operator="equal">
      <formula>"EC (WFO)"</formula>
    </cfRule>
    <cfRule type="cellIs" dxfId="31" priority="30037" operator="equal">
      <formula>"EA (WFO)"</formula>
    </cfRule>
    <cfRule type="cellIs" dxfId="40" priority="30038" operator="equal">
      <formula>"EE(WFO)"</formula>
    </cfRule>
    <cfRule type="cellIs" dxfId="40" priority="30039" operator="equal">
      <formula>"EC(WFO)"</formula>
    </cfRule>
    <cfRule type="cellIs" dxfId="29" priority="30040" operator="equal">
      <formula>"EQ (WFO)"</formula>
    </cfRule>
    <cfRule type="cellIs" dxfId="52" priority="30041" operator="equal">
      <formula>"FG (WFO)"</formula>
    </cfRule>
    <cfRule type="cellIs" dxfId="29" priority="30042" operator="equal">
      <formula>"EO (WFO)"</formula>
    </cfRule>
    <cfRule type="cellIs" dxfId="29" priority="30043" operator="equal">
      <formula>"EK (WFO)"</formula>
    </cfRule>
    <cfRule type="cellIs" dxfId="40" priority="30044" operator="equal">
      <formula>"EE(WFO)"</formula>
    </cfRule>
    <cfRule type="cellIs" dxfId="40" priority="30045" operator="equal">
      <formula>"EC(WFO)"</formula>
    </cfRule>
    <cfRule type="cellIs" dxfId="31" priority="30046" operator="equal">
      <formula>"EE (WFO)"</formula>
    </cfRule>
    <cfRule type="cellIs" dxfId="31" priority="30047" operator="equal">
      <formula>"EC (WFO)"</formula>
    </cfRule>
    <cfRule type="cellIs" dxfId="31" priority="30048" operator="equal">
      <formula>"EA (WFO)"</formula>
    </cfRule>
    <cfRule type="cellIs" dxfId="31" priority="30049" operator="equal">
      <formula>"EE (WFO)"</formula>
    </cfRule>
    <cfRule type="cellIs" dxfId="31" priority="30050" operator="equal">
      <formula>"EC (WFO)"</formula>
    </cfRule>
    <cfRule type="cellIs" dxfId="31" priority="30051" operator="equal">
      <formula>"EA (WFO)"</formula>
    </cfRule>
    <cfRule type="cellIs" dxfId="40" priority="30052" operator="equal">
      <formula>"EE(WFO)"</formula>
    </cfRule>
    <cfRule type="cellIs" dxfId="40" priority="30053" operator="equal">
      <formula>"EC(WFO)"</formula>
    </cfRule>
    <cfRule type="cellIs" dxfId="31" priority="30054" operator="equal">
      <formula>"EE (WFO)"</formula>
    </cfRule>
    <cfRule type="cellIs" dxfId="31" priority="30055" operator="equal">
      <formula>"EC (WFO)"</formula>
    </cfRule>
    <cfRule type="cellIs" dxfId="31" priority="30056" operator="equal">
      <formula>"EA (WFO)"</formula>
    </cfRule>
    <cfRule type="cellIs" dxfId="40" priority="30057" operator="equal">
      <formula>"EE(WFO)"</formula>
    </cfRule>
    <cfRule type="cellIs" dxfId="40" priority="30058" operator="equal">
      <formula>"EC(WFO)"</formula>
    </cfRule>
    <cfRule type="cellIs" dxfId="40" priority="30059" operator="equal">
      <formula>"EE(WFO)"</formula>
    </cfRule>
    <cfRule type="cellIs" dxfId="40" priority="30060" operator="equal">
      <formula>"EC(WFO)"</formula>
    </cfRule>
    <cfRule type="cellIs" dxfId="31" priority="30684" operator="equal">
      <formula>"EE (WFO)"</formula>
    </cfRule>
    <cfRule type="cellIs" dxfId="31" priority="30685" operator="equal">
      <formula>"EC (WFO)"</formula>
    </cfRule>
    <cfRule type="cellIs" dxfId="31" priority="30686" operator="equal">
      <formula>"EA (WFO)"</formula>
    </cfRule>
    <cfRule type="cellIs" dxfId="40" priority="30687" operator="equal">
      <formula>"EE(WFO)"</formula>
    </cfRule>
    <cfRule type="cellIs" dxfId="40" priority="30688" operator="equal">
      <formula>"EC(WFO)"</formula>
    </cfRule>
    <cfRule type="cellIs" dxfId="31" priority="30735" operator="equal">
      <formula>"EE (WFO)"</formula>
    </cfRule>
    <cfRule type="cellIs" dxfId="31" priority="30736" operator="equal">
      <formula>"EC (WFO)"</formula>
    </cfRule>
    <cfRule type="cellIs" dxfId="31" priority="30737" operator="equal">
      <formula>"EA (WFO)"</formula>
    </cfRule>
    <cfRule type="cellIs" dxfId="40" priority="30738" operator="equal">
      <formula>"EE(WFO)"</formula>
    </cfRule>
    <cfRule type="cellIs" dxfId="40" priority="30739" operator="equal">
      <formula>"EC(WFO)"</formula>
    </cfRule>
  </conditionalFormatting>
  <conditionalFormatting sqref="R52:R53">
    <cfRule type="cellIs" dxfId="31" priority="82293" operator="equal">
      <formula>"EE (WFO)"</formula>
    </cfRule>
    <cfRule type="cellIs" dxfId="31" priority="82294" operator="equal">
      <formula>"EC (WFO)"</formula>
    </cfRule>
    <cfRule type="cellIs" dxfId="31" priority="82295" operator="equal">
      <formula>"EA (WFO)"</formula>
    </cfRule>
    <cfRule type="cellIs" dxfId="40" priority="82296" operator="equal">
      <formula>"EE(WFO)"</formula>
    </cfRule>
    <cfRule type="cellIs" dxfId="40" priority="82297" operator="equal">
      <formula>"EC(WFO)"</formula>
    </cfRule>
  </conditionalFormatting>
  <conditionalFormatting sqref="R56:R57">
    <cfRule type="cellIs" dxfId="31" priority="82278" operator="equal">
      <formula>"EE (WFO)"</formula>
    </cfRule>
    <cfRule type="cellIs" dxfId="31" priority="82279" operator="equal">
      <formula>"EC (WFO)"</formula>
    </cfRule>
    <cfRule type="cellIs" dxfId="31" priority="82280" operator="equal">
      <formula>"EA (WFO)"</formula>
    </cfRule>
    <cfRule type="cellIs" dxfId="40" priority="82281" operator="equal">
      <formula>"EE(WFO)"</formula>
    </cfRule>
    <cfRule type="cellIs" dxfId="40" priority="82282" operator="equal">
      <formula>"EC(WFO)"</formula>
    </cfRule>
    <cfRule type="cellIs" dxfId="31" priority="82283" operator="equal">
      <formula>"EE (WFO)"</formula>
    </cfRule>
    <cfRule type="cellIs" dxfId="31" priority="82284" operator="equal">
      <formula>"EC (WFO)"</formula>
    </cfRule>
    <cfRule type="cellIs" dxfId="31" priority="82285" operator="equal">
      <formula>"EA (WFO)"</formula>
    </cfRule>
    <cfRule type="cellIs" dxfId="40" priority="82286" operator="equal">
      <formula>"EE(WFO)"</formula>
    </cfRule>
    <cfRule type="cellIs" dxfId="40" priority="82287" operator="equal">
      <formula>"EC(WFO)"</formula>
    </cfRule>
    <cfRule type="cellIs" dxfId="31" priority="82288" operator="equal">
      <formula>"EE (WFO)"</formula>
    </cfRule>
    <cfRule type="cellIs" dxfId="31" priority="82289" operator="equal">
      <formula>"EC (WFO)"</formula>
    </cfRule>
    <cfRule type="cellIs" dxfId="31" priority="82290" operator="equal">
      <formula>"EA (WFO)"</formula>
    </cfRule>
    <cfRule type="cellIs" dxfId="40" priority="82291" operator="equal">
      <formula>"EE(WFO)"</formula>
    </cfRule>
    <cfRule type="cellIs" dxfId="40" priority="82292" operator="equal">
      <formula>"EC(WFO)"</formula>
    </cfRule>
  </conditionalFormatting>
  <conditionalFormatting sqref="R59:R60">
    <cfRule type="cellIs" dxfId="31" priority="82259" operator="equal">
      <formula>"EE (WFO)"</formula>
    </cfRule>
    <cfRule type="cellIs" dxfId="31" priority="82260" operator="equal">
      <formula>"EC (WFO)"</formula>
    </cfRule>
    <cfRule type="cellIs" dxfId="31" priority="82261" operator="equal">
      <formula>"EA (WFO)"</formula>
    </cfRule>
    <cfRule type="cellIs" dxfId="40" priority="82262" operator="equal">
      <formula>"EE(WFO)"</formula>
    </cfRule>
    <cfRule type="cellIs" dxfId="40" priority="82263" operator="equal">
      <formula>"EC(WFO)"</formula>
    </cfRule>
    <cfRule type="cellIs" dxfId="31" priority="82264" operator="equal">
      <formula>"EE (WFO)"</formula>
    </cfRule>
    <cfRule type="cellIs" dxfId="31" priority="82265" operator="equal">
      <formula>"EC (WFO)"</formula>
    </cfRule>
    <cfRule type="cellIs" dxfId="31" priority="82266" operator="equal">
      <formula>"EA (WFO)"</formula>
    </cfRule>
    <cfRule type="cellIs" dxfId="40" priority="82267" operator="equal">
      <formula>"EE(WFO)"</formula>
    </cfRule>
    <cfRule type="cellIs" dxfId="40" priority="82268" operator="equal">
      <formula>"EC(WFO)"</formula>
    </cfRule>
    <cfRule type="cellIs" dxfId="31" priority="82269" operator="equal">
      <formula>"EE (WFO)"</formula>
    </cfRule>
    <cfRule type="cellIs" dxfId="31" priority="82270" operator="equal">
      <formula>"EC (WFO)"</formula>
    </cfRule>
    <cfRule type="cellIs" dxfId="31" priority="82271" operator="equal">
      <formula>"EA (WFO)"</formula>
    </cfRule>
    <cfRule type="cellIs" dxfId="40" priority="82272" operator="equal">
      <formula>"EE(WFO)"</formula>
    </cfRule>
    <cfRule type="cellIs" dxfId="40" priority="82273" operator="equal">
      <formula>"EC(WFO)"</formula>
    </cfRule>
    <cfRule type="cellIs" dxfId="40" priority="82274" operator="equal">
      <formula>"EE(WFO)"</formula>
    </cfRule>
    <cfRule type="cellIs" dxfId="40" priority="82275" operator="equal">
      <formula>"EC(WFO)"</formula>
    </cfRule>
    <cfRule type="cellIs" dxfId="40" priority="82276" operator="equal">
      <formula>"EE(WFO)"</formula>
    </cfRule>
    <cfRule type="cellIs" dxfId="40" priority="82277" operator="equal">
      <formula>"EC(WFO)"</formula>
    </cfRule>
  </conditionalFormatting>
  <conditionalFormatting sqref="R115:R116">
    <cfRule type="cellIs" dxfId="31" priority="36439" operator="equal">
      <formula>"EG (WFO)"</formula>
    </cfRule>
    <cfRule type="cellIs" dxfId="31" priority="36440" operator="equal">
      <formula>"EE (WFO)"</formula>
    </cfRule>
    <cfRule type="cellIs" dxfId="31" priority="36441" operator="equal">
      <formula>"EC (WFO)"</formula>
    </cfRule>
  </conditionalFormatting>
  <conditionalFormatting sqref="R182:R183">
    <cfRule type="cellIs" dxfId="31" priority="71861" operator="equal">
      <formula>"EE (WFO)"</formula>
    </cfRule>
    <cfRule type="cellIs" dxfId="31" priority="71862" operator="equal">
      <formula>"EC (WFO)"</formula>
    </cfRule>
    <cfRule type="cellIs" dxfId="31" priority="71863" operator="equal">
      <formula>"EE (WFO)"</formula>
    </cfRule>
    <cfRule type="cellIs" dxfId="31" priority="71864" operator="equal">
      <formula>"EC (WFO)"</formula>
    </cfRule>
    <cfRule type="cellIs" dxfId="31" priority="71865" operator="equal">
      <formula>"EE (WFO)"</formula>
    </cfRule>
    <cfRule type="cellIs" dxfId="31" priority="71866" operator="equal">
      <formula>"EC (WFO)"</formula>
    </cfRule>
    <cfRule type="cellIs" dxfId="31" priority="71867" operator="equal">
      <formula>"EE (WFO)"</formula>
    </cfRule>
    <cfRule type="cellIs" dxfId="31" priority="71868" operator="equal">
      <formula>"EC (WFO)"</formula>
    </cfRule>
    <cfRule type="cellIs" dxfId="31" priority="71869" operator="equal">
      <formula>"EE (WFO)"</formula>
    </cfRule>
    <cfRule type="cellIs" dxfId="31" priority="71870" operator="equal">
      <formula>"EC (WFO)"</formula>
    </cfRule>
    <cfRule type="cellIs" dxfId="31" priority="71871" operator="equal">
      <formula>"EE (WFO)"</formula>
    </cfRule>
    <cfRule type="cellIs" dxfId="31" priority="71872" operator="equal">
      <formula>"EC (WFO)"</formula>
    </cfRule>
    <cfRule type="cellIs" dxfId="31" priority="71873" operator="equal">
      <formula>"EE (WFO)"</formula>
    </cfRule>
    <cfRule type="cellIs" dxfId="31" priority="71874" operator="equal">
      <formula>"EC (WFO)"</formula>
    </cfRule>
    <cfRule type="cellIs" dxfId="29" priority="71875" operator="equal">
      <formula>"EO (WFO)"</formula>
    </cfRule>
    <cfRule type="cellIs" dxfId="4" priority="71876" operator="equal">
      <formula>"FG (WFO)"</formula>
    </cfRule>
    <cfRule type="cellIs" dxfId="78" priority="71877" operator="equal">
      <formula>"FG"</formula>
    </cfRule>
    <cfRule type="cellIs" dxfId="56" priority="71878" operator="equal">
      <formula>"CT"</formula>
    </cfRule>
    <cfRule type="cellIs" dxfId="56" priority="71879" operator="equal">
      <formula>"CUMIL"</formula>
    </cfRule>
    <cfRule type="cellIs" dxfId="22" priority="71880" operator="equal">
      <formula>"L"</formula>
    </cfRule>
    <cfRule type="cellIs" dxfId="31" priority="71881" operator="equal">
      <formula>"EE (WFO)"</formula>
    </cfRule>
    <cfRule type="cellIs" dxfId="31" priority="71882" operator="equal">
      <formula>"EC (WFO)"</formula>
    </cfRule>
  </conditionalFormatting>
  <conditionalFormatting sqref="R189:R191">
    <cfRule type="cellIs" dxfId="31" priority="29333" operator="equal">
      <formula>"EE (WFO)"</formula>
    </cfRule>
    <cfRule type="cellIs" dxfId="31" priority="29334" operator="equal">
      <formula>"EC (WFO)"</formula>
    </cfRule>
    <cfRule type="cellIs" dxfId="31" priority="29335" operator="equal">
      <formula>"EA (WFO)"</formula>
    </cfRule>
    <cfRule type="cellIs" dxfId="40" priority="29373" operator="equal">
      <formula>"EE(WFO)"</formula>
    </cfRule>
    <cfRule type="cellIs" dxfId="40" priority="29374" operator="equal">
      <formula>"EC(WFO)"</formula>
    </cfRule>
  </conditionalFormatting>
  <conditionalFormatting sqref="S27:S28">
    <cfRule type="expression" dxfId="19" priority="42308">
      <formula>OR(S27="CT",S27="SCIK",S27="CUMIL")</formula>
    </cfRule>
    <cfRule type="expression" dxfId="9" priority="42309">
      <formula>OR(S27="TR",S27="TDM",S27="PKT")</formula>
    </cfRule>
    <cfRule type="expression" dxfId="12" priority="42310">
      <formula>OR(S27="OP",S27="RS",S27="RTS",S27="PRM",S27="CB")</formula>
    </cfRule>
    <cfRule type="expression" dxfId="20" priority="42311">
      <formula>OR(S27="FG")</formula>
    </cfRule>
    <cfRule type="expression" dxfId="3" priority="42312">
      <formula>OR(S27="L",S27="OTG")</formula>
    </cfRule>
    <cfRule type="cellIs" dxfId="38" priority="42305" operator="equal">
      <formula>"EE(WFO)"</formula>
    </cfRule>
    <cfRule type="cellIs" dxfId="39" priority="42306" operator="equal">
      <formula>"EE(WFO)"</formula>
    </cfRule>
    <cfRule type="cellIs" dxfId="40" priority="42307" operator="equal">
      <formula>"EC(WFO)"</formula>
    </cfRule>
    <cfRule type="expression" dxfId="19" priority="42300">
      <formula>OR(S27="CT",S27="SCIK",S27="CUMIL")</formula>
    </cfRule>
    <cfRule type="expression" dxfId="9" priority="42301">
      <formula>OR(S27="TR",S27="TDM",S27="PKT")</formula>
    </cfRule>
    <cfRule type="expression" dxfId="12" priority="42302">
      <formula>OR(S27="OP",S27="RS",S27="RTS",S27="PRM",S27="CB")</formula>
    </cfRule>
    <cfRule type="expression" dxfId="20" priority="42303">
      <formula>OR(S27="FG")</formula>
    </cfRule>
    <cfRule type="expression" dxfId="3" priority="42304">
      <formula>OR(S27="L",S27="OTG")</formula>
    </cfRule>
    <cfRule type="cellIs" dxfId="15" priority="42297" operator="equal">
      <formula>"EA (WFO)"</formula>
    </cfRule>
    <cfRule type="cellIs" dxfId="15" priority="42298" operator="equal">
      <formula>"EC (WFO)"</formula>
    </cfRule>
    <cfRule type="cellIs" dxfId="15" priority="42299" operator="equal">
      <formula>"EE (WFO)"</formula>
    </cfRule>
    <cfRule type="expression" dxfId="19" priority="42292">
      <formula>OR(S27="CT",S27="SCIK",S27="CUMIL")</formula>
    </cfRule>
    <cfRule type="expression" dxfId="9" priority="42293">
      <formula>OR(S27="TR",S27="TDM",S27="PKT")</formula>
    </cfRule>
    <cfRule type="expression" dxfId="12" priority="42294">
      <formula>OR(S27="OP",S27="RS",S27="RTS",S27="PRM",S27="CB")</formula>
    </cfRule>
    <cfRule type="expression" dxfId="20" priority="42295">
      <formula>OR(S27="FG")</formula>
    </cfRule>
    <cfRule type="expression" dxfId="3" priority="42296">
      <formula>OR(S27="L",S27="OTG")</formula>
    </cfRule>
    <cfRule type="expression" dxfId="19" priority="42287">
      <formula>OR(S27="CT",S27="SCIK",S27="CUMIL")</formula>
    </cfRule>
    <cfRule type="expression" dxfId="9" priority="42288">
      <formula>OR(S27="TR",S27="TDM",S27="PKT")</formula>
    </cfRule>
    <cfRule type="expression" dxfId="12" priority="42289">
      <formula>OR(S27="OP",S27="RS",S27="RTS",S27="PRM",S27="CB")</formula>
    </cfRule>
    <cfRule type="expression" dxfId="20" priority="42290">
      <formula>OR(S27="FG")</formula>
    </cfRule>
    <cfRule type="expression" dxfId="3" priority="42291">
      <formula>OR(S27="L",S27="OTG")</formula>
    </cfRule>
  </conditionalFormatting>
  <conditionalFormatting sqref="S43:S44">
    <cfRule type="cellIs" dxfId="31" priority="82210" operator="equal">
      <formula>"EA (WFO)"</formula>
    </cfRule>
    <cfRule type="cellIs" dxfId="32" priority="82211" operator="equal">
      <formula>"EQ (WFO)"</formula>
    </cfRule>
    <cfRule type="cellIs" dxfId="33" priority="82212" operator="equal">
      <formula>"FG (WFO)"</formula>
    </cfRule>
    <cfRule type="cellIs" dxfId="31" priority="82213" operator="equal">
      <formula>"EE (WFO)"</formula>
    </cfRule>
    <cfRule type="cellIs" dxfId="31" priority="82214" operator="equal">
      <formula>"EC (WFO)"</formula>
    </cfRule>
    <cfRule type="cellIs" dxfId="31" priority="82215" operator="equal">
      <formula>"EA (WFO)"</formula>
    </cfRule>
    <cfRule type="cellIs" dxfId="40" priority="82216" operator="equal">
      <formula>"EE(WFO)"</formula>
    </cfRule>
    <cfRule type="cellIs" dxfId="40" priority="82217" operator="equal">
      <formula>"EC(WFO)"</formula>
    </cfRule>
  </conditionalFormatting>
  <conditionalFormatting sqref="S59:S60">
    <cfRule type="cellIs" dxfId="31" priority="82191" operator="equal">
      <formula>"EE (WFO)"</formula>
    </cfRule>
    <cfRule type="cellIs" dxfId="31" priority="82192" operator="equal">
      <formula>"EC (WFO)"</formula>
    </cfRule>
    <cfRule type="cellIs" dxfId="31" priority="82193" operator="equal">
      <formula>"EA (WFO)"</formula>
    </cfRule>
    <cfRule type="cellIs" dxfId="40" priority="82194" operator="equal">
      <formula>"EE(WFO)"</formula>
    </cfRule>
    <cfRule type="cellIs" dxfId="40" priority="82195" operator="equal">
      <formula>"EC(WFO)"</formula>
    </cfRule>
    <cfRule type="cellIs" dxfId="31" priority="82196" operator="equal">
      <formula>"EE (WFO)"</formula>
    </cfRule>
    <cfRule type="cellIs" dxfId="31" priority="82197" operator="equal">
      <formula>"EC (WFO)"</formula>
    </cfRule>
    <cfRule type="cellIs" dxfId="31" priority="82198" operator="equal">
      <formula>"EA (WFO)"</formula>
    </cfRule>
    <cfRule type="cellIs" dxfId="40" priority="82199" operator="equal">
      <formula>"EE(WFO)"</formula>
    </cfRule>
    <cfRule type="cellIs" dxfId="40" priority="82200" operator="equal">
      <formula>"EC(WFO)"</formula>
    </cfRule>
    <cfRule type="cellIs" dxfId="31" priority="82201" operator="equal">
      <formula>"EE (WFO)"</formula>
    </cfRule>
    <cfRule type="cellIs" dxfId="31" priority="82202" operator="equal">
      <formula>"EC (WFO)"</formula>
    </cfRule>
    <cfRule type="cellIs" dxfId="31" priority="82203" operator="equal">
      <formula>"EA (WFO)"</formula>
    </cfRule>
    <cfRule type="cellIs" dxfId="40" priority="82204" operator="equal">
      <formula>"EE(WFO)"</formula>
    </cfRule>
    <cfRule type="cellIs" dxfId="40" priority="82205" operator="equal">
      <formula>"EC(WFO)"</formula>
    </cfRule>
    <cfRule type="cellIs" dxfId="40" priority="82206" operator="equal">
      <formula>"EE(WFO)"</formula>
    </cfRule>
    <cfRule type="cellIs" dxfId="40" priority="82207" operator="equal">
      <formula>"EC(WFO)"</formula>
    </cfRule>
    <cfRule type="cellIs" dxfId="40" priority="82208" operator="equal">
      <formula>"EE(WFO)"</formula>
    </cfRule>
    <cfRule type="cellIs" dxfId="40" priority="82209" operator="equal">
      <formula>"EC(WFO)"</formula>
    </cfRule>
  </conditionalFormatting>
  <conditionalFormatting sqref="S64:S65">
    <cfRule type="cellIs" dxfId="31" priority="82154" operator="equal">
      <formula>"EA (WFO)"</formula>
    </cfRule>
    <cfRule type="cellIs" dxfId="32" priority="82155" operator="equal">
      <formula>"EQ (WFO)"</formula>
    </cfRule>
    <cfRule type="cellIs" dxfId="33" priority="82156" operator="equal">
      <formula>"FG (WFO)"</formula>
    </cfRule>
    <cfRule type="cellIs" dxfId="31" priority="82157" operator="equal">
      <formula>"EE (WFO)"</formula>
    </cfRule>
    <cfRule type="cellIs" dxfId="31" priority="82158" operator="equal">
      <formula>"EC (WFO)"</formula>
    </cfRule>
    <cfRule type="cellIs" dxfId="31" priority="82159" operator="equal">
      <formula>"EA (WFO)"</formula>
    </cfRule>
    <cfRule type="cellIs" dxfId="40" priority="82160" operator="equal">
      <formula>"EE(WFO)"</formula>
    </cfRule>
    <cfRule type="cellIs" dxfId="40" priority="82161" operator="equal">
      <formula>"EC(WFO)"</formula>
    </cfRule>
    <cfRule type="cellIs" dxfId="31" priority="80407" operator="equal">
      <formula>"EG (WFO)"</formula>
    </cfRule>
    <cfRule type="cellIs" dxfId="31" priority="80408" operator="equal">
      <formula>"EG ((WFO)"</formula>
    </cfRule>
    <cfRule type="cellIs" dxfId="31" priority="80409" operator="equal">
      <formula>"EE (WFO)"</formula>
    </cfRule>
    <cfRule type="cellIs" dxfId="31" priority="80410" operator="equal">
      <formula>"EC (WFO)"</formula>
    </cfRule>
    <cfRule type="cellIs" dxfId="31" priority="80411" operator="equal">
      <formula>"EA (WFO)"</formula>
    </cfRule>
    <cfRule type="cellIs" dxfId="38" priority="80412" operator="equal">
      <formula>"EE(WFO)"</formula>
    </cfRule>
    <cfRule type="cellIs" dxfId="39" priority="80413" operator="equal">
      <formula>"EE(WFO)"</formula>
    </cfRule>
    <cfRule type="cellIs" dxfId="40" priority="80414" operator="equal">
      <formula>"EC(WFO)"</formula>
    </cfRule>
    <cfRule type="expression" dxfId="19" priority="80415">
      <formula>OR(S64="CT",S64="SCIK",S64="CUMIL")</formula>
    </cfRule>
    <cfRule type="expression" dxfId="9" priority="80416">
      <formula>OR(S64="TR",S64="TDM",S64="PKT")</formula>
    </cfRule>
    <cfRule type="expression" dxfId="12" priority="80417">
      <formula>OR(S64="OP",S64="RS",S64="RTS",S64="PRM",S64="CB")</formula>
    </cfRule>
    <cfRule type="expression" dxfId="20" priority="80418">
      <formula>OR(S64="FG")</formula>
    </cfRule>
    <cfRule type="expression" dxfId="3" priority="80419">
      <formula>OR(S64="L",S64="OTG")</formula>
    </cfRule>
    <cfRule type="cellIs" dxfId="37" priority="80420" operator="equal">
      <formula>"EQ (WFO)"</formula>
    </cfRule>
    <cfRule type="cellIs" dxfId="31" priority="80421" operator="equal">
      <formula>"EO (WFO)"</formula>
    </cfRule>
    <cfRule type="cellIs" dxfId="36" priority="80422" operator="equal">
      <formula>"RS"</formula>
    </cfRule>
    <cfRule type="cellIs" dxfId="28" priority="80423" operator="equal">
      <formula>"TR (WFO)"</formula>
    </cfRule>
    <cfRule type="cellIs" dxfId="31" priority="80424" operator="equal">
      <formula>"EQ (WFO)"</formula>
    </cfRule>
    <cfRule type="cellIs" dxfId="31" priority="80425" operator="equal">
      <formula>"EO (WFO)"</formula>
    </cfRule>
    <cfRule type="cellIs" dxfId="31" priority="80426" operator="equal">
      <formula>"EO (WFO)"</formula>
    </cfRule>
    <cfRule type="cellIs" dxfId="31" priority="80427" operator="equal">
      <formula>"EK (WFO)"</formula>
    </cfRule>
    <cfRule type="cellIs" dxfId="31" priority="80428" operator="equal">
      <formula>"EG (WFO)"</formula>
    </cfRule>
    <cfRule type="cellIs" dxfId="31" priority="80429" operator="equal">
      <formula>"EE (WFO)"</formula>
    </cfRule>
    <cfRule type="cellIs" dxfId="31" priority="80430" operator="equal">
      <formula>"EC (WFO)"</formula>
    </cfRule>
    <cfRule type="cellIs" dxfId="31" priority="80431" operator="equal">
      <formula>"EA (WFO)"</formula>
    </cfRule>
    <cfRule type="cellIs" dxfId="35" priority="80432" operator="equal">
      <formula>"FG (WFO)"</formula>
    </cfRule>
    <cfRule type="cellIs" dxfId="34" priority="80433" operator="equal">
      <formula>"TR"</formula>
    </cfRule>
    <cfRule type="cellIs" dxfId="31" priority="80434" operator="equal">
      <formula>"EA (WFO)"</formula>
    </cfRule>
    <cfRule type="cellIs" dxfId="32" priority="80435" operator="equal">
      <formula>"EQ (WFO)"</formula>
    </cfRule>
    <cfRule type="cellIs" dxfId="33" priority="80436" operator="equal">
      <formula>"FG (WFO)"</formula>
    </cfRule>
    <cfRule type="expression" dxfId="19" priority="80437">
      <formula>OR(S64="CT",S64="SCIK",S64="CUMIL")</formula>
    </cfRule>
    <cfRule type="expression" dxfId="9" priority="80438">
      <formula>OR(S64="TR",S64="TDM",S64="PKT")</formula>
    </cfRule>
    <cfRule type="expression" dxfId="20" priority="80439">
      <formula>OR(S64="FG")</formula>
    </cfRule>
    <cfRule type="expression" dxfId="3" priority="80440">
      <formula>OR(S64="L",S64="OTG")</formula>
    </cfRule>
    <cfRule type="expression" dxfId="12" priority="80441">
      <formula>OR(S64="OP",S64="RS",S64="RTS",S64="PRM",S64="CB")</formula>
    </cfRule>
    <cfRule type="cellIs" dxfId="31" priority="80442" operator="equal">
      <formula>"EE (WFO)"</formula>
    </cfRule>
    <cfRule type="cellIs" dxfId="31" priority="80443" operator="equal">
      <formula>"EC (WFO)"</formula>
    </cfRule>
    <cfRule type="cellIs" dxfId="31" priority="80444" operator="equal">
      <formula>"EA (WFO)"</formula>
    </cfRule>
    <cfRule type="cellIs" dxfId="40" priority="80445" operator="equal">
      <formula>"EE(WFO)"</formula>
    </cfRule>
    <cfRule type="cellIs" dxfId="40" priority="80446" operator="equal">
      <formula>"EC(WFO)"</formula>
    </cfRule>
    <cfRule type="cellIs" dxfId="31" priority="80447" operator="equal">
      <formula>"EE (WFO)"</formula>
    </cfRule>
    <cfRule type="cellIs" dxfId="31" priority="80448" operator="equal">
      <formula>"EC (WFO)"</formula>
    </cfRule>
    <cfRule type="cellIs" dxfId="31" priority="80449" operator="equal">
      <formula>"EA (WFO)"</formula>
    </cfRule>
    <cfRule type="cellIs" dxfId="40" priority="80450" operator="equal">
      <formula>"EE(WFO)"</formula>
    </cfRule>
    <cfRule type="cellIs" dxfId="40" priority="80451" operator="equal">
      <formula>"EC(WFO)"</formula>
    </cfRule>
    <cfRule type="cellIs" dxfId="31" priority="80452" operator="equal">
      <formula>"EE (WFO)"</formula>
    </cfRule>
    <cfRule type="cellIs" dxfId="31" priority="80453" operator="equal">
      <formula>"EC (WFO)"</formula>
    </cfRule>
    <cfRule type="cellIs" dxfId="31" priority="80454" operator="equal">
      <formula>"EA (WFO)"</formula>
    </cfRule>
    <cfRule type="cellIs" dxfId="40" priority="80455" operator="equal">
      <formula>"EE(WFO)"</formula>
    </cfRule>
    <cfRule type="cellIs" dxfId="40" priority="80456" operator="equal">
      <formula>"EC(WFO)"</formula>
    </cfRule>
    <cfRule type="cellIs" dxfId="40" priority="80457" operator="equal">
      <formula>"EE(WFO)"</formula>
    </cfRule>
    <cfRule type="cellIs" dxfId="40" priority="80458" operator="equal">
      <formula>"EC(WFO)"</formula>
    </cfRule>
    <cfRule type="cellIs" dxfId="40" priority="80459" operator="equal">
      <formula>"EE(WFO)"</formula>
    </cfRule>
    <cfRule type="cellIs" dxfId="40" priority="80460" operator="equal">
      <formula>"EC(WFO)"</formula>
    </cfRule>
    <cfRule type="cellIs" dxfId="40" priority="80461" operator="equal">
      <formula>"EE(WFO)"</formula>
    </cfRule>
    <cfRule type="cellIs" dxfId="40" priority="80462" operator="equal">
      <formula>"EC(WFO)"</formula>
    </cfRule>
  </conditionalFormatting>
  <conditionalFormatting sqref="T43:T44">
    <cfRule type="cellIs" dxfId="31" priority="61986" operator="equal">
      <formula>"EA (WFO)"</formula>
    </cfRule>
    <cfRule type="cellIs" dxfId="32" priority="61987" operator="equal">
      <formula>"EQ (WFO)"</formula>
    </cfRule>
    <cfRule type="cellIs" dxfId="33" priority="61988" operator="equal">
      <formula>"FG (WFO)"</formula>
    </cfRule>
    <cfRule type="cellIs" dxfId="31" priority="61989" operator="equal">
      <formula>"EE (WFO)"</formula>
    </cfRule>
    <cfRule type="cellIs" dxfId="31" priority="61990" operator="equal">
      <formula>"EC (WFO)"</formula>
    </cfRule>
    <cfRule type="cellIs" dxfId="31" priority="61991" operator="equal">
      <formula>"EA (WFO)"</formula>
    </cfRule>
    <cfRule type="cellIs" dxfId="40" priority="61992" operator="equal">
      <formula>"EE(WFO)"</formula>
    </cfRule>
    <cfRule type="cellIs" dxfId="40" priority="61993" operator="equal">
      <formula>"EC(WFO)"</formula>
    </cfRule>
  </conditionalFormatting>
  <conditionalFormatting sqref="T52:T53">
    <cfRule type="cellIs" dxfId="31" priority="61147" operator="equal">
      <formula>"EE (WFO)"</formula>
    </cfRule>
    <cfRule type="cellIs" dxfId="31" priority="61148" operator="equal">
      <formula>"EC (WFO)"</formula>
    </cfRule>
    <cfRule type="cellIs" dxfId="31" priority="61149" operator="equal">
      <formula>"EA (WFO)"</formula>
    </cfRule>
    <cfRule type="cellIs" dxfId="40" priority="61150" operator="equal">
      <formula>"EE(WFO)"</formula>
    </cfRule>
    <cfRule type="cellIs" dxfId="40" priority="61151" operator="equal">
      <formula>"EC(WFO)"</formula>
    </cfRule>
    <cfRule type="cellIs" dxfId="31" priority="61152" operator="equal">
      <formula>"EE (WFO)"</formula>
    </cfRule>
    <cfRule type="cellIs" dxfId="31" priority="61153" operator="equal">
      <formula>"EC (WFO)"</formula>
    </cfRule>
    <cfRule type="cellIs" dxfId="31" priority="61154" operator="equal">
      <formula>"EA (WFO)"</formula>
    </cfRule>
    <cfRule type="cellIs" dxfId="40" priority="61155" operator="equal">
      <formula>"EE(WFO)"</formula>
    </cfRule>
    <cfRule type="cellIs" dxfId="40" priority="61156" operator="equal">
      <formula>"EC(WFO)"</formula>
    </cfRule>
    <cfRule type="cellIs" dxfId="31" priority="61157" operator="equal">
      <formula>"EE (WFO)"</formula>
    </cfRule>
    <cfRule type="cellIs" dxfId="31" priority="61158" operator="equal">
      <formula>"EC (WFO)"</formula>
    </cfRule>
    <cfRule type="cellIs" dxfId="31" priority="61159" operator="equal">
      <formula>"EA (WFO)"</formula>
    </cfRule>
    <cfRule type="cellIs" dxfId="40" priority="61160" operator="equal">
      <formula>"EE(WFO)"</formula>
    </cfRule>
    <cfRule type="cellIs" dxfId="40" priority="61161" operator="equal">
      <formula>"EC(WFO)"</formula>
    </cfRule>
    <cfRule type="cellIs" dxfId="31" priority="61162" operator="equal">
      <formula>"EE (WFO)"</formula>
    </cfRule>
    <cfRule type="cellIs" dxfId="31" priority="61163" operator="equal">
      <formula>"EC (WFO)"</formula>
    </cfRule>
    <cfRule type="cellIs" dxfId="31" priority="61164" operator="equal">
      <formula>"EA (WFO)"</formula>
    </cfRule>
    <cfRule type="cellIs" dxfId="40" priority="61165" operator="equal">
      <formula>"EE(WFO)"</formula>
    </cfRule>
    <cfRule type="cellIs" dxfId="40" priority="61166" operator="equal">
      <formula>"EC(WFO)"</formula>
    </cfRule>
    <cfRule type="cellIs" dxfId="31" priority="61167" operator="equal">
      <formula>"EA (WFO)"</formula>
    </cfRule>
    <cfRule type="cellIs" dxfId="32" priority="61168" operator="equal">
      <formula>"EQ (WFO)"</formula>
    </cfRule>
    <cfRule type="cellIs" dxfId="33" priority="61169" operator="equal">
      <formula>"FG (WFO)"</formula>
    </cfRule>
    <cfRule type="cellIs" dxfId="31" priority="61170" operator="equal">
      <formula>"EE (WFO)"</formula>
    </cfRule>
    <cfRule type="cellIs" dxfId="31" priority="61171" operator="equal">
      <formula>"EC (WFO)"</formula>
    </cfRule>
    <cfRule type="cellIs" dxfId="31" priority="61172" operator="equal">
      <formula>"EA (WFO)"</formula>
    </cfRule>
    <cfRule type="cellIs" dxfId="40" priority="61173" operator="equal">
      <formula>"EE(WFO)"</formula>
    </cfRule>
    <cfRule type="cellIs" dxfId="40" priority="61174" operator="equal">
      <formula>"EC(WFO)"</formula>
    </cfRule>
  </conditionalFormatting>
  <conditionalFormatting sqref="T61:T62">
    <cfRule type="cellIs" dxfId="31" priority="61957" operator="equal">
      <formula>"EE (WFO)"</formula>
    </cfRule>
    <cfRule type="cellIs" dxfId="31" priority="61958" operator="equal">
      <formula>"EC (WFO)"</formula>
    </cfRule>
    <cfRule type="cellIs" dxfId="31" priority="61959" operator="equal">
      <formula>"EA (WFO)"</formula>
    </cfRule>
    <cfRule type="cellIs" dxfId="40" priority="61960" operator="equal">
      <formula>"EE(WFO)"</formula>
    </cfRule>
    <cfRule type="cellIs" dxfId="40" priority="61961" operator="equal">
      <formula>"EC(WFO)"</formula>
    </cfRule>
    <cfRule type="cellIs" dxfId="31" priority="61962" operator="equal">
      <formula>"EE (WFO)"</formula>
    </cfRule>
    <cfRule type="cellIs" dxfId="31" priority="61963" operator="equal">
      <formula>"EC (WFO)"</formula>
    </cfRule>
    <cfRule type="cellIs" dxfId="31" priority="61964" operator="equal">
      <formula>"EA (WFO)"</formula>
    </cfRule>
    <cfRule type="cellIs" dxfId="40" priority="61965" operator="equal">
      <formula>"EE(WFO)"</formula>
    </cfRule>
    <cfRule type="cellIs" dxfId="40" priority="61966" operator="equal">
      <formula>"EC(WFO)"</formula>
    </cfRule>
    <cfRule type="cellIs" dxfId="31" priority="61967" operator="equal">
      <formula>"EE (WFO)"</formula>
    </cfRule>
    <cfRule type="cellIs" dxfId="31" priority="61968" operator="equal">
      <formula>"EC (WFO)"</formula>
    </cfRule>
    <cfRule type="cellIs" dxfId="31" priority="61969" operator="equal">
      <formula>"EA (WFO)"</formula>
    </cfRule>
    <cfRule type="cellIs" dxfId="40" priority="61970" operator="equal">
      <formula>"EE(WFO)"</formula>
    </cfRule>
    <cfRule type="cellIs" dxfId="40" priority="61971" operator="equal">
      <formula>"EC(WFO)"</formula>
    </cfRule>
    <cfRule type="cellIs" dxfId="40" priority="61972" operator="equal">
      <formula>"EE(WFO)"</formula>
    </cfRule>
    <cfRule type="cellIs" dxfId="40" priority="61973" operator="equal">
      <formula>"EC(WFO)"</formula>
    </cfRule>
    <cfRule type="cellIs" dxfId="40" priority="61974" operator="equal">
      <formula>"EE(WFO)"</formula>
    </cfRule>
    <cfRule type="cellIs" dxfId="40" priority="61975" operator="equal">
      <formula>"EC(WFO)"</formula>
    </cfRule>
    <cfRule type="cellIs" dxfId="31" priority="61976" operator="equal">
      <formula>"EE (WFO)"</formula>
    </cfRule>
    <cfRule type="cellIs" dxfId="31" priority="61977" operator="equal">
      <formula>"EC (WFO)"</formula>
    </cfRule>
    <cfRule type="cellIs" dxfId="31" priority="61978" operator="equal">
      <formula>"EA (WFO)"</formula>
    </cfRule>
    <cfRule type="cellIs" dxfId="40" priority="61979" operator="equal">
      <formula>"EE(WFO)"</formula>
    </cfRule>
    <cfRule type="cellIs" dxfId="40" priority="61980" operator="equal">
      <formula>"EC(WFO)"</formula>
    </cfRule>
    <cfRule type="cellIs" dxfId="31" priority="61981" operator="equal">
      <formula>"EE (WFO)"</formula>
    </cfRule>
    <cfRule type="cellIs" dxfId="31" priority="61982" operator="equal">
      <formula>"EC (WFO)"</formula>
    </cfRule>
    <cfRule type="cellIs" dxfId="31" priority="61983" operator="equal">
      <formula>"EA (WFO)"</formula>
    </cfRule>
    <cfRule type="cellIs" dxfId="40" priority="61984" operator="equal">
      <formula>"EE(WFO)"</formula>
    </cfRule>
    <cfRule type="cellIs" dxfId="40" priority="61985" operator="equal">
      <formula>"EC(WFO)"</formula>
    </cfRule>
  </conditionalFormatting>
  <conditionalFormatting sqref="T64:T65">
    <cfRule type="cellIs" dxfId="31" priority="61855" operator="equal">
      <formula>"EA (WFO)"</formula>
    </cfRule>
    <cfRule type="cellIs" dxfId="32" priority="61856" operator="equal">
      <formula>"EQ (WFO)"</formula>
    </cfRule>
    <cfRule type="cellIs" dxfId="33" priority="61857" operator="equal">
      <formula>"FG (WFO)"</formula>
    </cfRule>
    <cfRule type="cellIs" dxfId="31" priority="61858" operator="equal">
      <formula>"EE (WFO)"</formula>
    </cfRule>
    <cfRule type="cellIs" dxfId="31" priority="61859" operator="equal">
      <formula>"EC (WFO)"</formula>
    </cfRule>
    <cfRule type="cellIs" dxfId="31" priority="61860" operator="equal">
      <formula>"EA (WFO)"</formula>
    </cfRule>
    <cfRule type="cellIs" dxfId="40" priority="61861" operator="equal">
      <formula>"EE(WFO)"</formula>
    </cfRule>
    <cfRule type="cellIs" dxfId="40" priority="61862" operator="equal">
      <formula>"EC(WFO)"</formula>
    </cfRule>
    <cfRule type="cellIs" dxfId="31" priority="61863" operator="equal">
      <formula>"EE (WFO)"</formula>
    </cfRule>
    <cfRule type="cellIs" dxfId="31" priority="61864" operator="equal">
      <formula>"EC (WFO)"</formula>
    </cfRule>
    <cfRule type="cellIs" dxfId="31" priority="61865" operator="equal">
      <formula>"EA (WFO)"</formula>
    </cfRule>
    <cfRule type="cellIs" dxfId="40" priority="61866" operator="equal">
      <formula>"EE(WFO)"</formula>
    </cfRule>
    <cfRule type="cellIs" dxfId="40" priority="61867" operator="equal">
      <formula>"EC(WFO)"</formula>
    </cfRule>
    <cfRule type="cellIs" dxfId="31" priority="61868" operator="equal">
      <formula>"EE (WFO)"</formula>
    </cfRule>
    <cfRule type="cellIs" dxfId="31" priority="61869" operator="equal">
      <formula>"EC (WFO)"</formula>
    </cfRule>
    <cfRule type="cellIs" dxfId="31" priority="61870" operator="equal">
      <formula>"EA (WFO)"</formula>
    </cfRule>
    <cfRule type="cellIs" dxfId="40" priority="61871" operator="equal">
      <formula>"EE(WFO)"</formula>
    </cfRule>
    <cfRule type="cellIs" dxfId="40" priority="61872" operator="equal">
      <formula>"EC(WFO)"</formula>
    </cfRule>
    <cfRule type="cellIs" dxfId="31" priority="61873" operator="equal">
      <formula>"EE (WFO)"</formula>
    </cfRule>
    <cfRule type="cellIs" dxfId="31" priority="61874" operator="equal">
      <formula>"EC (WFO)"</formula>
    </cfRule>
    <cfRule type="cellIs" dxfId="31" priority="61875" operator="equal">
      <formula>"EA (WFO)"</formula>
    </cfRule>
    <cfRule type="cellIs" dxfId="40" priority="61876" operator="equal">
      <formula>"EE(WFO)"</formula>
    </cfRule>
    <cfRule type="cellIs" dxfId="40" priority="61877" operator="equal">
      <formula>"EC(WFO)"</formula>
    </cfRule>
    <cfRule type="cellIs" dxfId="31" priority="61878" operator="equal">
      <formula>"EE (WFO)"</formula>
    </cfRule>
    <cfRule type="cellIs" dxfId="31" priority="61879" operator="equal">
      <formula>"EC (WFO)"</formula>
    </cfRule>
    <cfRule type="cellIs" dxfId="31" priority="61880" operator="equal">
      <formula>"EA (WFO)"</formula>
    </cfRule>
    <cfRule type="cellIs" dxfId="40" priority="61881" operator="equal">
      <formula>"EE(WFO)"</formula>
    </cfRule>
    <cfRule type="cellIs" dxfId="40" priority="61882" operator="equal">
      <formula>"EC(WFO)"</formula>
    </cfRule>
    <cfRule type="cellIs" dxfId="31" priority="61883" operator="equal">
      <formula>"EA (WFO)"</formula>
    </cfRule>
    <cfRule type="cellIs" dxfId="32" priority="61884" operator="equal">
      <formula>"EQ (WFO)"</formula>
    </cfRule>
    <cfRule type="cellIs" dxfId="33" priority="61885" operator="equal">
      <formula>"FG (WFO)"</formula>
    </cfRule>
    <cfRule type="cellIs" dxfId="31" priority="61886" operator="equal">
      <formula>"EE (WFO)"</formula>
    </cfRule>
    <cfRule type="cellIs" dxfId="31" priority="61887" operator="equal">
      <formula>"EC (WFO)"</formula>
    </cfRule>
    <cfRule type="cellIs" dxfId="31" priority="61888" operator="equal">
      <formula>"EA (WFO)"</formula>
    </cfRule>
    <cfRule type="cellIs" dxfId="40" priority="61889" operator="equal">
      <formula>"EE(WFO)"</formula>
    </cfRule>
    <cfRule type="cellIs" dxfId="40" priority="61890" operator="equal">
      <formula>"EC(WFO)"</formula>
    </cfRule>
    <cfRule type="cellIs" dxfId="29" priority="61891" operator="equal">
      <formula>"EQ (WFO)"</formula>
    </cfRule>
    <cfRule type="cellIs" dxfId="52" priority="61892" operator="equal">
      <formula>"FG (WFO)"</formula>
    </cfRule>
    <cfRule type="cellIs" dxfId="29" priority="61893" operator="equal">
      <formula>"EO (WFO)"</formula>
    </cfRule>
    <cfRule type="cellIs" dxfId="29" priority="61894" operator="equal">
      <formula>"EK (WFO)"</formula>
    </cfRule>
    <cfRule type="cellIs" dxfId="40" priority="61895" operator="equal">
      <formula>"EE(WFO)"</formula>
    </cfRule>
    <cfRule type="cellIs" dxfId="40" priority="61896" operator="equal">
      <formula>"EC(WFO)"</formula>
    </cfRule>
    <cfRule type="cellIs" dxfId="31" priority="61897" operator="equal">
      <formula>"EE (WFO)"</formula>
    </cfRule>
    <cfRule type="cellIs" dxfId="31" priority="61898" operator="equal">
      <formula>"EC (WFO)"</formula>
    </cfRule>
    <cfRule type="cellIs" dxfId="31" priority="61899" operator="equal">
      <formula>"EA (WFO)"</formula>
    </cfRule>
    <cfRule type="cellIs" dxfId="40" priority="61900" operator="equal">
      <formula>"EE(WFO)"</formula>
    </cfRule>
    <cfRule type="cellIs" dxfId="40" priority="61901" operator="equal">
      <formula>"EC(WFO)"</formula>
    </cfRule>
    <cfRule type="cellIs" dxfId="40" priority="61902" operator="equal">
      <formula>"EE(WFO)"</formula>
    </cfRule>
    <cfRule type="cellIs" dxfId="40" priority="61903" operator="equal">
      <formula>"EC(WFO)"</formula>
    </cfRule>
    <cfRule type="cellIs" dxfId="31" priority="61904" operator="equal">
      <formula>"EE (WFO)"</formula>
    </cfRule>
    <cfRule type="cellIs" dxfId="31" priority="61905" operator="equal">
      <formula>"EC (WFO)"</formula>
    </cfRule>
    <cfRule type="cellIs" dxfId="31" priority="61906" operator="equal">
      <formula>"EA (WFO)"</formula>
    </cfRule>
    <cfRule type="cellIs" dxfId="40" priority="61907" operator="equal">
      <formula>"EE(WFO)"</formula>
    </cfRule>
    <cfRule type="cellIs" dxfId="40" priority="61908" operator="equal">
      <formula>"EC(WFO)"</formula>
    </cfRule>
    <cfRule type="cellIs" dxfId="31" priority="61909" operator="equal">
      <formula>"EE (WFO)"</formula>
    </cfRule>
    <cfRule type="cellIs" dxfId="31" priority="61910" operator="equal">
      <formula>"EC (WFO)"</formula>
    </cfRule>
    <cfRule type="cellIs" dxfId="31" priority="61911" operator="equal">
      <formula>"EA (WFO)"</formula>
    </cfRule>
    <cfRule type="cellIs" dxfId="40" priority="61912" operator="equal">
      <formula>"EE(WFO)"</formula>
    </cfRule>
    <cfRule type="cellIs" dxfId="40" priority="61913" operator="equal">
      <formula>"EC(WFO)"</formula>
    </cfRule>
    <cfRule type="cellIs" dxfId="31" priority="61914" operator="equal">
      <formula>"EE (WFO)"</formula>
    </cfRule>
    <cfRule type="cellIs" dxfId="31" priority="61915" operator="equal">
      <formula>"EC (WFO)"</formula>
    </cfRule>
    <cfRule type="cellIs" dxfId="31" priority="61916" operator="equal">
      <formula>"EA (WFO)"</formula>
    </cfRule>
    <cfRule type="cellIs" dxfId="40" priority="61917" operator="equal">
      <formula>"EE(WFO)"</formula>
    </cfRule>
    <cfRule type="cellIs" dxfId="40" priority="61918" operator="equal">
      <formula>"EC(WFO)"</formula>
    </cfRule>
    <cfRule type="cellIs" dxfId="31" priority="61919" operator="equal">
      <formula>"EE (WFO)"</formula>
    </cfRule>
    <cfRule type="cellIs" dxfId="31" priority="61920" operator="equal">
      <formula>"EC (WFO)"</formula>
    </cfRule>
    <cfRule type="cellIs" dxfId="31" priority="61921" operator="equal">
      <formula>"EA (WFO)"</formula>
    </cfRule>
    <cfRule type="cellIs" dxfId="40" priority="61922" operator="equal">
      <formula>"EE(WFO)"</formula>
    </cfRule>
    <cfRule type="cellIs" dxfId="40" priority="61923" operator="equal">
      <formula>"EC(WFO)"</formula>
    </cfRule>
    <cfRule type="cellIs" dxfId="31" priority="61924" operator="equal">
      <formula>"EE (WFO)"</formula>
    </cfRule>
    <cfRule type="cellIs" dxfId="31" priority="61925" operator="equal">
      <formula>"EC (WFO)"</formula>
    </cfRule>
    <cfRule type="cellIs" dxfId="31" priority="61926" operator="equal">
      <formula>"EA (WFO)"</formula>
    </cfRule>
    <cfRule type="cellIs" dxfId="40" priority="61927" operator="equal">
      <formula>"EE(WFO)"</formula>
    </cfRule>
    <cfRule type="cellIs" dxfId="40" priority="61928" operator="equal">
      <formula>"EC(WFO)"</formula>
    </cfRule>
    <cfRule type="cellIs" dxfId="40" priority="61929" operator="equal">
      <formula>"EE(WFO)"</formula>
    </cfRule>
    <cfRule type="cellIs" dxfId="40" priority="61930" operator="equal">
      <formula>"EC(WFO)"</formula>
    </cfRule>
    <cfRule type="cellIs" dxfId="40" priority="61931" operator="equal">
      <formula>"EE(WFO)"</formula>
    </cfRule>
    <cfRule type="cellIs" dxfId="40" priority="61932" operator="equal">
      <formula>"EC(WFO)"</formula>
    </cfRule>
    <cfRule type="cellIs" dxfId="40" priority="61933" operator="equal">
      <formula>"EE(WFO)"</formula>
    </cfRule>
    <cfRule type="cellIs" dxfId="40" priority="61934" operator="equal">
      <formula>"EC(WFO)"</formula>
    </cfRule>
    <cfRule type="cellIs" dxfId="31" priority="61935" operator="equal">
      <formula>"EE (WFO)"</formula>
    </cfRule>
    <cfRule type="cellIs" dxfId="31" priority="61936" operator="equal">
      <formula>"EC (WFO)"</formula>
    </cfRule>
    <cfRule type="cellIs" dxfId="31" priority="61937" operator="equal">
      <formula>"EA (WFO)"</formula>
    </cfRule>
    <cfRule type="cellIs" dxfId="40" priority="61938" operator="equal">
      <formula>"EE(WFO)"</formula>
    </cfRule>
    <cfRule type="cellIs" dxfId="40" priority="61939" operator="equal">
      <formula>"EC(WFO)"</formula>
    </cfRule>
    <cfRule type="cellIs" dxfId="40" priority="61940" operator="equal">
      <formula>"EE(WFO)"</formula>
    </cfRule>
    <cfRule type="cellIs" dxfId="40" priority="61941" operator="equal">
      <formula>"EC(WFO)"</formula>
    </cfRule>
    <cfRule type="cellIs" dxfId="40" priority="61942" operator="equal">
      <formula>"EE(WFO)"</formula>
    </cfRule>
    <cfRule type="cellIs" dxfId="40" priority="61943" operator="equal">
      <formula>"EC(WFO)"</formula>
    </cfRule>
    <cfRule type="cellIs" dxfId="40" priority="61944" operator="equal">
      <formula>"EE(WFO)"</formula>
    </cfRule>
    <cfRule type="cellIs" dxfId="40" priority="61945" operator="equal">
      <formula>"EC(WFO)"</formula>
    </cfRule>
    <cfRule type="cellIs" dxfId="31" priority="61946" operator="equal">
      <formula>"EE (WFO)"</formula>
    </cfRule>
    <cfRule type="cellIs" dxfId="31" priority="61947" operator="equal">
      <formula>"EC (WFO)"</formula>
    </cfRule>
    <cfRule type="cellIs" dxfId="31" priority="61948" operator="equal">
      <formula>"EA (WFO)"</formula>
    </cfRule>
    <cfRule type="cellIs" dxfId="40" priority="61949" operator="equal">
      <formula>"EE(WFO)"</formula>
    </cfRule>
    <cfRule type="cellIs" dxfId="40" priority="61950" operator="equal">
      <formula>"EC(WFO)"</formula>
    </cfRule>
    <cfRule type="cellIs" dxfId="40" priority="61951" operator="equal">
      <formula>"EE(WFO)"</formula>
    </cfRule>
    <cfRule type="cellIs" dxfId="40" priority="61952" operator="equal">
      <formula>"EC(WFO)"</formula>
    </cfRule>
    <cfRule type="cellIs" dxfId="40" priority="61953" operator="equal">
      <formula>"EE(WFO)"</formula>
    </cfRule>
    <cfRule type="cellIs" dxfId="40" priority="61954" operator="equal">
      <formula>"EC(WFO)"</formula>
    </cfRule>
    <cfRule type="cellIs" dxfId="40" priority="61955" operator="equal">
      <formula>"EE(WFO)"</formula>
    </cfRule>
    <cfRule type="cellIs" dxfId="40" priority="61956" operator="equal">
      <formula>"EC(WFO)"</formula>
    </cfRule>
    <cfRule type="cellIs" dxfId="31" priority="60524" operator="equal">
      <formula>"EG (WFO)"</formula>
    </cfRule>
    <cfRule type="cellIs" dxfId="31" priority="60525" operator="equal">
      <formula>"EG ((WFO)"</formula>
    </cfRule>
    <cfRule type="cellIs" dxfId="31" priority="60526" operator="equal">
      <formula>"EE (WFO)"</formula>
    </cfRule>
    <cfRule type="cellIs" dxfId="31" priority="60527" operator="equal">
      <formula>"EC (WFO)"</formula>
    </cfRule>
    <cfRule type="cellIs" dxfId="31" priority="60528" operator="equal">
      <formula>"EA (WFO)"</formula>
    </cfRule>
    <cfRule type="cellIs" dxfId="38" priority="60529" operator="equal">
      <formula>"EE(WFO)"</formula>
    </cfRule>
    <cfRule type="cellIs" dxfId="39" priority="60530" operator="equal">
      <formula>"EE(WFO)"</formula>
    </cfRule>
    <cfRule type="cellIs" dxfId="40" priority="60531" operator="equal">
      <formula>"EC(WFO)"</formula>
    </cfRule>
    <cfRule type="expression" dxfId="19" priority="60532">
      <formula>OR(T64="CT",T64="SCIK",T64="CUMIL")</formula>
    </cfRule>
    <cfRule type="expression" dxfId="9" priority="60533">
      <formula>OR(T64="TR",T64="TDM",T64="PKT")</formula>
    </cfRule>
    <cfRule type="expression" dxfId="12" priority="60534">
      <formula>OR(T64="OP",T64="RS",T64="RTS",T64="PRM",T64="CB")</formula>
    </cfRule>
    <cfRule type="expression" dxfId="20" priority="60535">
      <formula>OR(T64="FG")</formula>
    </cfRule>
    <cfRule type="expression" dxfId="3" priority="60536">
      <formula>OR(T64="L",T64="OTG")</formula>
    </cfRule>
    <cfRule type="cellIs" dxfId="37" priority="60537" operator="equal">
      <formula>"EQ (WFO)"</formula>
    </cfRule>
    <cfRule type="cellIs" dxfId="31" priority="60538" operator="equal">
      <formula>"EO (WFO)"</formula>
    </cfRule>
    <cfRule type="cellIs" dxfId="36" priority="60539" operator="equal">
      <formula>"RS"</formula>
    </cfRule>
    <cfRule type="cellIs" dxfId="28" priority="60540" operator="equal">
      <formula>"TR (WFO)"</formula>
    </cfRule>
    <cfRule type="cellIs" dxfId="31" priority="60541" operator="equal">
      <formula>"EQ (WFO)"</formula>
    </cfRule>
    <cfRule type="cellIs" dxfId="31" priority="60542" operator="equal">
      <formula>"EO (WFO)"</formula>
    </cfRule>
    <cfRule type="cellIs" dxfId="31" priority="60543" operator="equal">
      <formula>"EO (WFO)"</formula>
    </cfRule>
    <cfRule type="cellIs" dxfId="31" priority="60544" operator="equal">
      <formula>"EK (WFO)"</formula>
    </cfRule>
    <cfRule type="cellIs" dxfId="31" priority="60545" operator="equal">
      <formula>"EG (WFO)"</formula>
    </cfRule>
    <cfRule type="cellIs" dxfId="31" priority="60546" operator="equal">
      <formula>"EE (WFO)"</formula>
    </cfRule>
    <cfRule type="cellIs" dxfId="31" priority="60547" operator="equal">
      <formula>"EC (WFO)"</formula>
    </cfRule>
    <cfRule type="cellIs" dxfId="31" priority="60548" operator="equal">
      <formula>"EA (WFO)"</formula>
    </cfRule>
    <cfRule type="cellIs" dxfId="35" priority="60549" operator="equal">
      <formula>"FG (WFO)"</formula>
    </cfRule>
    <cfRule type="cellIs" dxfId="34" priority="60550" operator="equal">
      <formula>"TR"</formula>
    </cfRule>
    <cfRule type="cellIs" dxfId="31" priority="60551" operator="equal">
      <formula>"EA (WFO)"</formula>
    </cfRule>
    <cfRule type="cellIs" dxfId="32" priority="60552" operator="equal">
      <formula>"EQ (WFO)"</formula>
    </cfRule>
    <cfRule type="cellIs" dxfId="33" priority="60553" operator="equal">
      <formula>"FG (WFO)"</formula>
    </cfRule>
    <cfRule type="expression" dxfId="19" priority="60554">
      <formula>OR(T64="CT",T64="SCIK",T64="CUMIL")</formula>
    </cfRule>
    <cfRule type="expression" dxfId="9" priority="60555">
      <formula>OR(T64="TR",T64="TDM",T64="PKT")</formula>
    </cfRule>
    <cfRule type="expression" dxfId="20" priority="60556">
      <formula>OR(T64="FG")</formula>
    </cfRule>
    <cfRule type="expression" dxfId="3" priority="60557">
      <formula>OR(T64="L",T64="OTG")</formula>
    </cfRule>
    <cfRule type="expression" dxfId="12" priority="60558">
      <formula>OR(T64="OP",T64="RS",T64="RTS",T64="PRM",T64="CB")</formula>
    </cfRule>
    <cfRule type="cellIs" dxfId="31" priority="60559" operator="equal">
      <formula>"EE (WFO)"</formula>
    </cfRule>
    <cfRule type="cellIs" dxfId="31" priority="60560" operator="equal">
      <formula>"EC (WFO)"</formula>
    </cfRule>
    <cfRule type="cellIs" dxfId="31" priority="60561" operator="equal">
      <formula>"EA (WFO)"</formula>
    </cfRule>
    <cfRule type="cellIs" dxfId="40" priority="60562" operator="equal">
      <formula>"EE(WFO)"</formula>
    </cfRule>
    <cfRule type="cellIs" dxfId="40" priority="60563" operator="equal">
      <formula>"EC(WFO)"</formula>
    </cfRule>
    <cfRule type="cellIs" dxfId="31" priority="60564" operator="equal">
      <formula>"EE (WFO)"</formula>
    </cfRule>
    <cfRule type="cellIs" dxfId="31" priority="60565" operator="equal">
      <formula>"EC (WFO)"</formula>
    </cfRule>
    <cfRule type="cellIs" dxfId="31" priority="60566" operator="equal">
      <formula>"EA (WFO)"</formula>
    </cfRule>
    <cfRule type="cellIs" dxfId="40" priority="60567" operator="equal">
      <formula>"EE(WFO)"</formula>
    </cfRule>
    <cfRule type="cellIs" dxfId="40" priority="60568" operator="equal">
      <formula>"EC(WFO)"</formula>
    </cfRule>
    <cfRule type="cellIs" dxfId="31" priority="60569" operator="equal">
      <formula>"EE (WFO)"</formula>
    </cfRule>
    <cfRule type="cellIs" dxfId="31" priority="60570" operator="equal">
      <formula>"EC (WFO)"</formula>
    </cfRule>
    <cfRule type="cellIs" dxfId="31" priority="60571" operator="equal">
      <formula>"EA (WFO)"</formula>
    </cfRule>
    <cfRule type="cellIs" dxfId="40" priority="60572" operator="equal">
      <formula>"EE(WFO)"</formula>
    </cfRule>
    <cfRule type="cellIs" dxfId="40" priority="60573" operator="equal">
      <formula>"EC(WFO)"</formula>
    </cfRule>
    <cfRule type="cellIs" dxfId="40" priority="60574" operator="equal">
      <formula>"EE(WFO)"</formula>
    </cfRule>
    <cfRule type="cellIs" dxfId="40" priority="60575" operator="equal">
      <formula>"EC(WFO)"</formula>
    </cfRule>
    <cfRule type="cellIs" dxfId="40" priority="60576" operator="equal">
      <formula>"EE(WFO)"</formula>
    </cfRule>
    <cfRule type="cellIs" dxfId="40" priority="60577" operator="equal">
      <formula>"EC(WFO)"</formula>
    </cfRule>
    <cfRule type="cellIs" dxfId="40" priority="60578" operator="equal">
      <formula>"EE(WFO)"</formula>
    </cfRule>
    <cfRule type="cellIs" dxfId="40" priority="60579" operator="equal">
      <formula>"EC(WFO)"</formula>
    </cfRule>
  </conditionalFormatting>
  <conditionalFormatting sqref="T67:T68">
    <cfRule type="cellIs" dxfId="31" priority="61841" operator="equal">
      <formula>"EE (WFO)"</formula>
    </cfRule>
    <cfRule type="cellIs" dxfId="31" priority="61842" operator="equal">
      <formula>"EC (WFO)"</formula>
    </cfRule>
    <cfRule type="cellIs" dxfId="31" priority="61843" operator="equal">
      <formula>"EA (WFO)"</formula>
    </cfRule>
    <cfRule type="cellIs" dxfId="40" priority="61844" operator="equal">
      <formula>"EE(WFO)"</formula>
    </cfRule>
    <cfRule type="cellIs" dxfId="40" priority="61845" operator="equal">
      <formula>"EC(WFO)"</formula>
    </cfRule>
    <cfRule type="cellIs" dxfId="40" priority="61846" operator="equal">
      <formula>"EE(WFO)"</formula>
    </cfRule>
    <cfRule type="cellIs" dxfId="40" priority="61847" operator="equal">
      <formula>"EC(WFO)"</formula>
    </cfRule>
    <cfRule type="cellIs" dxfId="31" priority="61848" operator="equal">
      <formula>"EE (WFO)"</formula>
    </cfRule>
    <cfRule type="cellIs" dxfId="31" priority="61849" operator="equal">
      <formula>"EC (WFO)"</formula>
    </cfRule>
    <cfRule type="cellIs" dxfId="31" priority="61850" operator="equal">
      <formula>"EA (WFO)"</formula>
    </cfRule>
    <cfRule type="cellIs" dxfId="40" priority="61851" operator="equal">
      <formula>"EE(WFO)"</formula>
    </cfRule>
    <cfRule type="cellIs" dxfId="40" priority="61852" operator="equal">
      <formula>"EC(WFO)"</formula>
    </cfRule>
    <cfRule type="cellIs" dxfId="40" priority="61853" operator="equal">
      <formula>"EE(WFO)"</formula>
    </cfRule>
    <cfRule type="cellIs" dxfId="40" priority="61854" operator="equal">
      <formula>"EC(WFO)"</formula>
    </cfRule>
  </conditionalFormatting>
  <conditionalFormatting sqref="T70:T71">
    <cfRule type="cellIs" dxfId="31" priority="60431" operator="equal">
      <formula>"EE (WFO)"</formula>
    </cfRule>
    <cfRule type="cellIs" dxfId="31" priority="60432" operator="equal">
      <formula>"EC (WFO)"</formula>
    </cfRule>
    <cfRule type="cellIs" dxfId="31" priority="60433" operator="equal">
      <formula>"EA (WFO)"</formula>
    </cfRule>
    <cfRule type="cellIs" dxfId="40" priority="60434" operator="equal">
      <formula>"EE(WFO)"</formula>
    </cfRule>
    <cfRule type="cellIs" dxfId="40" priority="60435" operator="equal">
      <formula>"EC(WFO)"</formula>
    </cfRule>
    <cfRule type="cellIs" dxfId="31" priority="60404" operator="equal">
      <formula>"EA (WFO)"</formula>
    </cfRule>
    <cfRule type="cellIs" dxfId="32" priority="60405" operator="equal">
      <formula>"EQ (WFO)"</formula>
    </cfRule>
    <cfRule type="cellIs" dxfId="33" priority="60406" operator="equal">
      <formula>"FG (WFO)"</formula>
    </cfRule>
    <cfRule type="cellIs" dxfId="31" priority="60407" operator="equal">
      <formula>"EE (WFO)"</formula>
    </cfRule>
    <cfRule type="cellIs" dxfId="31" priority="60408" operator="equal">
      <formula>"EC (WFO)"</formula>
    </cfRule>
    <cfRule type="cellIs" dxfId="31" priority="60409" operator="equal">
      <formula>"EA (WFO)"</formula>
    </cfRule>
    <cfRule type="cellIs" dxfId="40" priority="60410" operator="equal">
      <formula>"EE(WFO)"</formula>
    </cfRule>
    <cfRule type="cellIs" dxfId="40" priority="60411" operator="equal">
      <formula>"EC(WFO)"</formula>
    </cfRule>
  </conditionalFormatting>
  <conditionalFormatting sqref="T182:T183">
    <cfRule type="cellIs" dxfId="31" priority="71989" operator="equal">
      <formula>"EE (WFO)"</formula>
    </cfRule>
    <cfRule type="cellIs" dxfId="31" priority="71990" operator="equal">
      <formula>"EC (WFO)"</formula>
    </cfRule>
  </conditionalFormatting>
  <conditionalFormatting sqref="U42:U44">
    <cfRule type="cellIs" dxfId="31" priority="61836" operator="equal">
      <formula>"EE (WFO)"</formula>
    </cfRule>
    <cfRule type="cellIs" dxfId="31" priority="61837" operator="equal">
      <formula>"EC (WFO)"</formula>
    </cfRule>
    <cfRule type="cellIs" dxfId="31" priority="61838" operator="equal">
      <formula>"EA (WFO)"</formula>
    </cfRule>
    <cfRule type="cellIs" dxfId="40" priority="61839" operator="equal">
      <formula>"EE(WFO)"</formula>
    </cfRule>
    <cfRule type="cellIs" dxfId="40" priority="61840" operator="equal">
      <formula>"EC(WFO)"</formula>
    </cfRule>
  </conditionalFormatting>
  <conditionalFormatting sqref="U56:U57">
    <cfRule type="cellIs" dxfId="31" priority="61786" operator="equal">
      <formula>"EA (WFO)"</formula>
    </cfRule>
    <cfRule type="cellIs" dxfId="32" priority="61787" operator="equal">
      <formula>"EQ (WFO)"</formula>
    </cfRule>
    <cfRule type="cellIs" dxfId="33" priority="61788" operator="equal">
      <formula>"FG (WFO)"</formula>
    </cfRule>
    <cfRule type="cellIs" dxfId="31" priority="61789" operator="equal">
      <formula>"EE (WFO)"</formula>
    </cfRule>
    <cfRule type="cellIs" dxfId="31" priority="61790" operator="equal">
      <formula>"EC (WFO)"</formula>
    </cfRule>
    <cfRule type="cellIs" dxfId="31" priority="61791" operator="equal">
      <formula>"EA (WFO)"</formula>
    </cfRule>
    <cfRule type="cellIs" dxfId="40" priority="61792" operator="equal">
      <formula>"EE(WFO)"</formula>
    </cfRule>
    <cfRule type="cellIs" dxfId="40" priority="61793" operator="equal">
      <formula>"EC(WFO)"</formula>
    </cfRule>
    <cfRule type="cellIs" dxfId="29" priority="61794" operator="equal">
      <formula>"EQ (WFO)"</formula>
    </cfRule>
    <cfRule type="cellIs" dxfId="52" priority="61795" operator="equal">
      <formula>"FG (WFO)"</formula>
    </cfRule>
    <cfRule type="cellIs" dxfId="29" priority="61796" operator="equal">
      <formula>"EO (WFO)"</formula>
    </cfRule>
    <cfRule type="cellIs" dxfId="29" priority="61797" operator="equal">
      <formula>"EK (WFO)"</formula>
    </cfRule>
    <cfRule type="cellIs" dxfId="31" priority="61798" operator="equal">
      <formula>"EE (WFO)"</formula>
    </cfRule>
    <cfRule type="cellIs" dxfId="31" priority="61799" operator="equal">
      <formula>"EC (WFO)"</formula>
    </cfRule>
    <cfRule type="cellIs" dxfId="31" priority="61800" operator="equal">
      <formula>"EA (WFO)"</formula>
    </cfRule>
    <cfRule type="cellIs" dxfId="40" priority="61801" operator="equal">
      <formula>"EE(WFO)"</formula>
    </cfRule>
    <cfRule type="cellIs" dxfId="40" priority="61802" operator="equal">
      <formula>"EC(WFO)"</formula>
    </cfRule>
    <cfRule type="cellIs" dxfId="31" priority="61803" operator="equal">
      <formula>"EE (WFO)"</formula>
    </cfRule>
    <cfRule type="cellIs" dxfId="31" priority="61804" operator="equal">
      <formula>"EC (WFO)"</formula>
    </cfRule>
    <cfRule type="cellIs" dxfId="31" priority="61805" operator="equal">
      <formula>"EA (WFO)"</formula>
    </cfRule>
    <cfRule type="cellIs" dxfId="40" priority="61806" operator="equal">
      <formula>"EE(WFO)"</formula>
    </cfRule>
    <cfRule type="cellIs" dxfId="40" priority="61807" operator="equal">
      <formula>"EC(WFO)"</formula>
    </cfRule>
    <cfRule type="cellIs" dxfId="31" priority="61808" operator="equal">
      <formula>"EE (WFO)"</formula>
    </cfRule>
    <cfRule type="cellIs" dxfId="31" priority="61809" operator="equal">
      <formula>"EC (WFO)"</formula>
    </cfRule>
    <cfRule type="cellIs" dxfId="31" priority="61810" operator="equal">
      <formula>"EA (WFO)"</formula>
    </cfRule>
    <cfRule type="cellIs" dxfId="40" priority="61811" operator="equal">
      <formula>"EE(WFO)"</formula>
    </cfRule>
    <cfRule type="cellIs" dxfId="40" priority="61812" operator="equal">
      <formula>"EC(WFO)"</formula>
    </cfRule>
    <cfRule type="cellIs" dxfId="31" priority="61813" operator="equal">
      <formula>"EE (WFO)"</formula>
    </cfRule>
    <cfRule type="cellIs" dxfId="31" priority="61814" operator="equal">
      <formula>"EC (WFO)"</formula>
    </cfRule>
    <cfRule type="cellIs" dxfId="31" priority="61815" operator="equal">
      <formula>"EA (WFO)"</formula>
    </cfRule>
    <cfRule type="cellIs" dxfId="40" priority="61816" operator="equal">
      <formula>"EE(WFO)"</formula>
    </cfRule>
    <cfRule type="cellIs" dxfId="40" priority="61817" operator="equal">
      <formula>"EC(WFO)"</formula>
    </cfRule>
    <cfRule type="cellIs" dxfId="31" priority="61818" operator="equal">
      <formula>"EE (WFO)"</formula>
    </cfRule>
    <cfRule type="cellIs" dxfId="31" priority="61819" operator="equal">
      <formula>"EC (WFO)"</formula>
    </cfRule>
    <cfRule type="cellIs" dxfId="31" priority="61820" operator="equal">
      <formula>"EA (WFO)"</formula>
    </cfRule>
    <cfRule type="cellIs" dxfId="40" priority="61821" operator="equal">
      <formula>"EE(WFO)"</formula>
    </cfRule>
    <cfRule type="cellIs" dxfId="40" priority="61822" operator="equal">
      <formula>"EC(WFO)"</formula>
    </cfRule>
    <cfRule type="cellIs" dxfId="31" priority="61823" operator="equal">
      <formula>"EE (WFO)"</formula>
    </cfRule>
    <cfRule type="cellIs" dxfId="31" priority="61824" operator="equal">
      <formula>"EC (WFO)"</formula>
    </cfRule>
    <cfRule type="cellIs" dxfId="31" priority="61825" operator="equal">
      <formula>"EA (WFO)"</formula>
    </cfRule>
    <cfRule type="cellIs" dxfId="40" priority="61826" operator="equal">
      <formula>"EE(WFO)"</formula>
    </cfRule>
    <cfRule type="cellIs" dxfId="40" priority="61827" operator="equal">
      <formula>"EC(WFO)"</formula>
    </cfRule>
    <cfRule type="cellIs" dxfId="31" priority="61828" operator="equal">
      <formula>"EA (WFO)"</formula>
    </cfRule>
    <cfRule type="cellIs" dxfId="32" priority="61829" operator="equal">
      <formula>"EQ (WFO)"</formula>
    </cfRule>
    <cfRule type="cellIs" dxfId="33" priority="61830" operator="equal">
      <formula>"FG (WFO)"</formula>
    </cfRule>
    <cfRule type="cellIs" dxfId="31" priority="61831" operator="equal">
      <formula>"EE (WFO)"</formula>
    </cfRule>
    <cfRule type="cellIs" dxfId="31" priority="61832" operator="equal">
      <formula>"EC (WFO)"</formula>
    </cfRule>
    <cfRule type="cellIs" dxfId="31" priority="61833" operator="equal">
      <formula>"EA (WFO)"</formula>
    </cfRule>
    <cfRule type="cellIs" dxfId="40" priority="61834" operator="equal">
      <formula>"EE(WFO)"</formula>
    </cfRule>
    <cfRule type="cellIs" dxfId="40" priority="61835" operator="equal">
      <formula>"EC(WFO)"</formula>
    </cfRule>
    <cfRule type="cellIs" dxfId="31" priority="61111" operator="equal">
      <formula>"EE (WFO)"</formula>
    </cfRule>
    <cfRule type="cellIs" dxfId="31" priority="61112" operator="equal">
      <formula>"EC (WFO)"</formula>
    </cfRule>
    <cfRule type="cellIs" dxfId="31" priority="61113" operator="equal">
      <formula>"EA (WFO)"</formula>
    </cfRule>
    <cfRule type="cellIs" dxfId="40" priority="61114" operator="equal">
      <formula>"EE(WFO)"</formula>
    </cfRule>
    <cfRule type="cellIs" dxfId="40" priority="61115" operator="equal">
      <formula>"EC(WFO)"</formula>
    </cfRule>
  </conditionalFormatting>
  <conditionalFormatting sqref="U59:U60">
    <cfRule type="cellIs" dxfId="31" priority="60820" operator="equal">
      <formula>"EA (WFO)"</formula>
    </cfRule>
    <cfRule type="cellIs" dxfId="32" priority="60821" operator="equal">
      <formula>"EQ (WFO)"</formula>
    </cfRule>
    <cfRule type="cellIs" dxfId="33" priority="60822" operator="equal">
      <formula>"FG (WFO)"</formula>
    </cfRule>
    <cfRule type="cellIs" dxfId="31" priority="60823" operator="equal">
      <formula>"EE (WFO)"</formula>
    </cfRule>
    <cfRule type="cellIs" dxfId="31" priority="60824" operator="equal">
      <formula>"EC (WFO)"</formula>
    </cfRule>
    <cfRule type="cellIs" dxfId="31" priority="60825" operator="equal">
      <formula>"EA (WFO)"</formula>
    </cfRule>
    <cfRule type="cellIs" dxfId="40" priority="60826" operator="equal">
      <formula>"EE(WFO)"</formula>
    </cfRule>
    <cfRule type="cellIs" dxfId="40" priority="60827" operator="equal">
      <formula>"EC(WFO)"</formula>
    </cfRule>
    <cfRule type="cellIs" dxfId="29" priority="60828" operator="equal">
      <formula>"EQ (WFO)"</formula>
    </cfRule>
    <cfRule type="cellIs" dxfId="52" priority="60829" operator="equal">
      <formula>"FG (WFO)"</formula>
    </cfRule>
    <cfRule type="cellIs" dxfId="29" priority="60830" operator="equal">
      <formula>"EO (WFO)"</formula>
    </cfRule>
    <cfRule type="cellIs" dxfId="29" priority="60831" operator="equal">
      <formula>"EK (WFO)"</formula>
    </cfRule>
    <cfRule type="cellIs" dxfId="31" priority="60832" operator="equal">
      <formula>"EE (WFO)"</formula>
    </cfRule>
    <cfRule type="cellIs" dxfId="31" priority="60833" operator="equal">
      <formula>"EC (WFO)"</formula>
    </cfRule>
    <cfRule type="cellIs" dxfId="31" priority="60834" operator="equal">
      <formula>"EA (WFO)"</formula>
    </cfRule>
    <cfRule type="cellIs" dxfId="40" priority="60835" operator="equal">
      <formula>"EE(WFO)"</formula>
    </cfRule>
    <cfRule type="cellIs" dxfId="40" priority="60836" operator="equal">
      <formula>"EC(WFO)"</formula>
    </cfRule>
    <cfRule type="cellIs" dxfId="31" priority="60837" operator="equal">
      <formula>"EE (WFO)"</formula>
    </cfRule>
    <cfRule type="cellIs" dxfId="31" priority="60838" operator="equal">
      <formula>"EC (WFO)"</formula>
    </cfRule>
    <cfRule type="cellIs" dxfId="31" priority="60839" operator="equal">
      <formula>"EA (WFO)"</formula>
    </cfRule>
    <cfRule type="cellIs" dxfId="40" priority="60840" operator="equal">
      <formula>"EE(WFO)"</formula>
    </cfRule>
    <cfRule type="cellIs" dxfId="40" priority="60841" operator="equal">
      <formula>"EC(WFO)"</formula>
    </cfRule>
    <cfRule type="cellIs" dxfId="31" priority="60842" operator="equal">
      <formula>"EE (WFO)"</formula>
    </cfRule>
    <cfRule type="cellIs" dxfId="31" priority="60843" operator="equal">
      <formula>"EC (WFO)"</formula>
    </cfRule>
    <cfRule type="cellIs" dxfId="31" priority="60844" operator="equal">
      <formula>"EA (WFO)"</formula>
    </cfRule>
    <cfRule type="cellIs" dxfId="40" priority="60845" operator="equal">
      <formula>"EE(WFO)"</formula>
    </cfRule>
    <cfRule type="cellIs" dxfId="40" priority="60846" operator="equal">
      <formula>"EC(WFO)"</formula>
    </cfRule>
    <cfRule type="cellIs" dxfId="31" priority="60847" operator="equal">
      <formula>"EE (WFO)"</formula>
    </cfRule>
    <cfRule type="cellIs" dxfId="31" priority="60848" operator="equal">
      <formula>"EC (WFO)"</formula>
    </cfRule>
    <cfRule type="cellIs" dxfId="31" priority="60849" operator="equal">
      <formula>"EA (WFO)"</formula>
    </cfRule>
    <cfRule type="cellIs" dxfId="40" priority="60850" operator="equal">
      <formula>"EE(WFO)"</formula>
    </cfRule>
    <cfRule type="cellIs" dxfId="40" priority="60851" operator="equal">
      <formula>"EC(WFO)"</formula>
    </cfRule>
    <cfRule type="cellIs" dxfId="31" priority="60852" operator="equal">
      <formula>"EE (WFO)"</formula>
    </cfRule>
    <cfRule type="cellIs" dxfId="31" priority="60853" operator="equal">
      <formula>"EC (WFO)"</formula>
    </cfRule>
    <cfRule type="cellIs" dxfId="31" priority="60854" operator="equal">
      <formula>"EA (WFO)"</formula>
    </cfRule>
    <cfRule type="cellIs" dxfId="40" priority="60855" operator="equal">
      <formula>"EE(WFO)"</formula>
    </cfRule>
    <cfRule type="cellIs" dxfId="40" priority="60856" operator="equal">
      <formula>"EC(WFO)"</formula>
    </cfRule>
    <cfRule type="cellIs" dxfId="31" priority="60857" operator="equal">
      <formula>"EE (WFO)"</formula>
    </cfRule>
    <cfRule type="cellIs" dxfId="31" priority="60858" operator="equal">
      <formula>"EC (WFO)"</formula>
    </cfRule>
    <cfRule type="cellIs" dxfId="31" priority="60859" operator="equal">
      <formula>"EA (WFO)"</formula>
    </cfRule>
    <cfRule type="cellIs" dxfId="40" priority="60860" operator="equal">
      <formula>"EE(WFO)"</formula>
    </cfRule>
    <cfRule type="cellIs" dxfId="40" priority="60861" operator="equal">
      <formula>"EC(WFO)"</formula>
    </cfRule>
    <cfRule type="cellIs" dxfId="31" priority="60862" operator="equal">
      <formula>"EA (WFO)"</formula>
    </cfRule>
    <cfRule type="cellIs" dxfId="32" priority="60863" operator="equal">
      <formula>"EQ (WFO)"</formula>
    </cfRule>
    <cfRule type="cellIs" dxfId="33" priority="60864" operator="equal">
      <formula>"FG (WFO)"</formula>
    </cfRule>
    <cfRule type="cellIs" dxfId="31" priority="60865" operator="equal">
      <formula>"EE (WFO)"</formula>
    </cfRule>
    <cfRule type="cellIs" dxfId="31" priority="60866" operator="equal">
      <formula>"EC (WFO)"</formula>
    </cfRule>
    <cfRule type="cellIs" dxfId="31" priority="60867" operator="equal">
      <formula>"EA (WFO)"</formula>
    </cfRule>
    <cfRule type="cellIs" dxfId="40" priority="60868" operator="equal">
      <formula>"EE(WFO)"</formula>
    </cfRule>
    <cfRule type="cellIs" dxfId="40" priority="60869" operator="equal">
      <formula>"EC(WFO)"</formula>
    </cfRule>
    <cfRule type="cellIs" dxfId="40" priority="60870" operator="equal">
      <formula>"EE(WFO)"</formula>
    </cfRule>
    <cfRule type="cellIs" dxfId="40" priority="60871" operator="equal">
      <formula>"EC(WFO)"</formula>
    </cfRule>
    <cfRule type="cellIs" dxfId="31" priority="60872" operator="equal">
      <formula>"EE (WFO)"</formula>
    </cfRule>
    <cfRule type="cellIs" dxfId="31" priority="60873" operator="equal">
      <formula>"EC (WFO)"</formula>
    </cfRule>
    <cfRule type="cellIs" dxfId="31" priority="60874" operator="equal">
      <formula>"EA (WFO)"</formula>
    </cfRule>
    <cfRule type="cellIs" dxfId="40" priority="60875" operator="equal">
      <formula>"EE(WFO)"</formula>
    </cfRule>
    <cfRule type="cellIs" dxfId="40" priority="60876" operator="equal">
      <formula>"EC(WFO)"</formula>
    </cfRule>
    <cfRule type="cellIs" dxfId="31" priority="60877" operator="equal">
      <formula>"EE (WFO)"</formula>
    </cfRule>
    <cfRule type="cellIs" dxfId="31" priority="60878" operator="equal">
      <formula>"EC (WFO)"</formula>
    </cfRule>
    <cfRule type="cellIs" dxfId="31" priority="60879" operator="equal">
      <formula>"EA (WFO)"</formula>
    </cfRule>
    <cfRule type="cellIs" dxfId="40" priority="60880" operator="equal">
      <formula>"EE(WFO)"</formula>
    </cfRule>
    <cfRule type="cellIs" dxfId="40" priority="60881" operator="equal">
      <formula>"EC(WFO)"</formula>
    </cfRule>
    <cfRule type="cellIs" dxfId="31" priority="60882" operator="equal">
      <formula>"EE (WFO)"</formula>
    </cfRule>
    <cfRule type="cellIs" dxfId="31" priority="60883" operator="equal">
      <formula>"EC (WFO)"</formula>
    </cfRule>
    <cfRule type="cellIs" dxfId="31" priority="60884" operator="equal">
      <formula>"EA (WFO)"</formula>
    </cfRule>
    <cfRule type="cellIs" dxfId="40" priority="60885" operator="equal">
      <formula>"EE(WFO)"</formula>
    </cfRule>
    <cfRule type="cellIs" dxfId="40" priority="60886" operator="equal">
      <formula>"EC(WFO)"</formula>
    </cfRule>
    <cfRule type="cellIs" dxfId="40" priority="60887" operator="equal">
      <formula>"EE(WFO)"</formula>
    </cfRule>
    <cfRule type="cellIs" dxfId="40" priority="60888" operator="equal">
      <formula>"EC(WFO)"</formula>
    </cfRule>
    <cfRule type="cellIs" dxfId="40" priority="60889" operator="equal">
      <formula>"EE(WFO)"</formula>
    </cfRule>
    <cfRule type="cellIs" dxfId="40" priority="60890" operator="equal">
      <formula>"EC(WFO)"</formula>
    </cfRule>
  </conditionalFormatting>
  <conditionalFormatting sqref="U61:U62">
    <cfRule type="cellIs" dxfId="31" priority="61781" operator="equal">
      <formula>"EE (WFO)"</formula>
    </cfRule>
    <cfRule type="cellIs" dxfId="31" priority="61782" operator="equal">
      <formula>"EC (WFO)"</formula>
    </cfRule>
    <cfRule type="cellIs" dxfId="31" priority="61783" operator="equal">
      <formula>"EA (WFO)"</formula>
    </cfRule>
    <cfRule type="cellIs" dxfId="40" priority="61784" operator="equal">
      <formula>"EE(WFO)"</formula>
    </cfRule>
    <cfRule type="cellIs" dxfId="40" priority="61785" operator="equal">
      <formula>"EC(WFO)"</formula>
    </cfRule>
  </conditionalFormatting>
  <conditionalFormatting sqref="U64:U65">
    <cfRule type="cellIs" dxfId="31" priority="60503" operator="equal">
      <formula>"EE (WFO)"</formula>
    </cfRule>
    <cfRule type="cellIs" dxfId="31" priority="60504" operator="equal">
      <formula>"EC (WFO)"</formula>
    </cfRule>
    <cfRule type="cellIs" dxfId="31" priority="60505" operator="equal">
      <formula>"EA (WFO)"</formula>
    </cfRule>
    <cfRule type="cellIs" dxfId="40" priority="60506" operator="equal">
      <formula>"EE(WFO)"</formula>
    </cfRule>
    <cfRule type="cellIs" dxfId="40" priority="60507" operator="equal">
      <formula>"EC(WFO)"</formula>
    </cfRule>
    <cfRule type="cellIs" dxfId="31" priority="60508" operator="equal">
      <formula>"EE (WFO)"</formula>
    </cfRule>
    <cfRule type="cellIs" dxfId="31" priority="60509" operator="equal">
      <formula>"EC (WFO)"</formula>
    </cfRule>
    <cfRule type="cellIs" dxfId="31" priority="60510" operator="equal">
      <formula>"EA (WFO)"</formula>
    </cfRule>
    <cfRule type="cellIs" dxfId="40" priority="60511" operator="equal">
      <formula>"EE(WFO)"</formula>
    </cfRule>
    <cfRule type="cellIs" dxfId="40" priority="60512" operator="equal">
      <formula>"EC(WFO)"</formula>
    </cfRule>
    <cfRule type="cellIs" dxfId="31" priority="60513" operator="equal">
      <formula>"EE (WFO)"</formula>
    </cfRule>
    <cfRule type="cellIs" dxfId="31" priority="60514" operator="equal">
      <formula>"EC (WFO)"</formula>
    </cfRule>
    <cfRule type="cellIs" dxfId="31" priority="60515" operator="equal">
      <formula>"EA (WFO)"</formula>
    </cfRule>
    <cfRule type="cellIs" dxfId="40" priority="60516" operator="equal">
      <formula>"EE(WFO)"</formula>
    </cfRule>
    <cfRule type="cellIs" dxfId="40" priority="60517" operator="equal">
      <formula>"EC(WFO)"</formula>
    </cfRule>
    <cfRule type="cellIs" dxfId="40" priority="60518" operator="equal">
      <formula>"EE(WFO)"</formula>
    </cfRule>
    <cfRule type="cellIs" dxfId="40" priority="60519" operator="equal">
      <formula>"EC(WFO)"</formula>
    </cfRule>
    <cfRule type="cellIs" dxfId="40" priority="60520" operator="equal">
      <formula>"EE(WFO)"</formula>
    </cfRule>
    <cfRule type="cellIs" dxfId="40" priority="60521" operator="equal">
      <formula>"EC(WFO)"</formula>
    </cfRule>
    <cfRule type="cellIs" dxfId="40" priority="60522" operator="equal">
      <formula>"EE(WFO)"</formula>
    </cfRule>
    <cfRule type="cellIs" dxfId="40" priority="60523" operator="equal">
      <formula>"EC(WFO)"</formula>
    </cfRule>
  </conditionalFormatting>
  <conditionalFormatting sqref="U67:U68">
    <cfRule type="cellIs" dxfId="31" priority="60436" operator="equal">
      <formula>"EE (WFO)"</formula>
    </cfRule>
    <cfRule type="cellIs" dxfId="31" priority="60437" operator="equal">
      <formula>"EC (WFO)"</formula>
    </cfRule>
    <cfRule type="cellIs" dxfId="31" priority="60438" operator="equal">
      <formula>"EA (WFO)"</formula>
    </cfRule>
    <cfRule type="cellIs" dxfId="40" priority="60439" operator="equal">
      <formula>"EE(WFO)"</formula>
    </cfRule>
    <cfRule type="cellIs" dxfId="40" priority="60440" operator="equal">
      <formula>"EC(WFO)"</formula>
    </cfRule>
    <cfRule type="cellIs" dxfId="40" priority="60441" operator="equal">
      <formula>"EE(WFO)"</formula>
    </cfRule>
    <cfRule type="cellIs" dxfId="40" priority="60442" operator="equal">
      <formula>"EC(WFO)"</formula>
    </cfRule>
    <cfRule type="cellIs" dxfId="31" priority="60443" operator="equal">
      <formula>"EE (WFO)"</formula>
    </cfRule>
    <cfRule type="cellIs" dxfId="31" priority="60444" operator="equal">
      <formula>"EC (WFO)"</formula>
    </cfRule>
    <cfRule type="cellIs" dxfId="31" priority="60445" operator="equal">
      <formula>"EA (WFO)"</formula>
    </cfRule>
    <cfRule type="cellIs" dxfId="40" priority="60446" operator="equal">
      <formula>"EE(WFO)"</formula>
    </cfRule>
    <cfRule type="cellIs" dxfId="40" priority="60447" operator="equal">
      <formula>"EC(WFO)"</formula>
    </cfRule>
    <cfRule type="cellIs" dxfId="40" priority="60448" operator="equal">
      <formula>"EE(WFO)"</formula>
    </cfRule>
    <cfRule type="cellIs" dxfId="40" priority="60449" operator="equal">
      <formula>"EC(WFO)"</formula>
    </cfRule>
  </conditionalFormatting>
  <conditionalFormatting sqref="U75:U76">
    <cfRule type="cellIs" dxfId="31" priority="60246" operator="equal">
      <formula>"EE (WFO)"</formula>
    </cfRule>
    <cfRule type="cellIs" dxfId="31" priority="60247" operator="equal">
      <formula>"EC (WFO)"</formula>
    </cfRule>
    <cfRule type="cellIs" dxfId="31" priority="60248" operator="equal">
      <formula>"EA (WFO)"</formula>
    </cfRule>
    <cfRule type="cellIs" dxfId="40" priority="60249" operator="equal">
      <formula>"EE(WFO)"</formula>
    </cfRule>
    <cfRule type="cellIs" dxfId="40" priority="60250" operator="equal">
      <formula>"EC(WFO)"</formula>
    </cfRule>
    <cfRule type="cellIs" dxfId="40" priority="60251" operator="equal">
      <formula>"EE(WFO)"</formula>
    </cfRule>
    <cfRule type="cellIs" dxfId="40" priority="60252" operator="equal">
      <formula>"EC(WFO)"</formula>
    </cfRule>
    <cfRule type="cellIs" dxfId="31" priority="60253" operator="equal">
      <formula>"EE (WFO)"</formula>
    </cfRule>
    <cfRule type="cellIs" dxfId="31" priority="60254" operator="equal">
      <formula>"EC (WFO)"</formula>
    </cfRule>
    <cfRule type="cellIs" dxfId="31" priority="60255" operator="equal">
      <formula>"EA (WFO)"</formula>
    </cfRule>
    <cfRule type="cellIs" dxfId="40" priority="60256" operator="equal">
      <formula>"EE(WFO)"</formula>
    </cfRule>
    <cfRule type="cellIs" dxfId="40" priority="60257" operator="equal">
      <formula>"EC(WFO)"</formula>
    </cfRule>
    <cfRule type="cellIs" dxfId="40" priority="60258" operator="equal">
      <formula>"EE(WFO)"</formula>
    </cfRule>
    <cfRule type="cellIs" dxfId="40" priority="60259" operator="equal">
      <formula>"EC(WFO)"</formula>
    </cfRule>
    <cfRule type="cellIs" dxfId="38" priority="60260" operator="equal">
      <formula>"EE(WFO)"</formula>
    </cfRule>
    <cfRule type="cellIs" dxfId="39" priority="60261" operator="equal">
      <formula>"EE(WFO)"</formula>
    </cfRule>
    <cfRule type="cellIs" dxfId="40" priority="60262" operator="equal">
      <formula>"EC(WFO)"</formula>
    </cfRule>
    <cfRule type="cellIs" dxfId="31" priority="60263" operator="equal">
      <formula>"EE (WFO)"</formula>
    </cfRule>
    <cfRule type="cellIs" dxfId="31" priority="60264" operator="equal">
      <formula>"EC (WFO)"</formula>
    </cfRule>
    <cfRule type="cellIs" dxfId="31" priority="60265" operator="equal">
      <formula>"EA (WFO)"</formula>
    </cfRule>
    <cfRule type="cellIs" dxfId="40" priority="60266" operator="equal">
      <formula>"EE(WFO)"</formula>
    </cfRule>
    <cfRule type="cellIs" dxfId="40" priority="60267" operator="equal">
      <formula>"EC(WFO)"</formula>
    </cfRule>
    <cfRule type="cellIs" dxfId="31" priority="60268" operator="equal">
      <formula>"EE (WFO)"</formula>
    </cfRule>
    <cfRule type="cellIs" dxfId="31" priority="60269" operator="equal">
      <formula>"EC (WFO)"</formula>
    </cfRule>
    <cfRule type="cellIs" dxfId="31" priority="60270" operator="equal">
      <formula>"EA (WFO)"</formula>
    </cfRule>
    <cfRule type="cellIs" dxfId="40" priority="60271" operator="equal">
      <formula>"EE(WFO)"</formula>
    </cfRule>
    <cfRule type="cellIs" dxfId="40" priority="60272" operator="equal">
      <formula>"EC(WFO)"</formula>
    </cfRule>
    <cfRule type="cellIs" dxfId="31" priority="60273" operator="equal">
      <formula>"EE (WFO)"</formula>
    </cfRule>
    <cfRule type="cellIs" dxfId="31" priority="60274" operator="equal">
      <formula>"EC (WFO)"</formula>
    </cfRule>
    <cfRule type="cellIs" dxfId="31" priority="60275" operator="equal">
      <formula>"EA (WFO)"</formula>
    </cfRule>
    <cfRule type="cellIs" dxfId="40" priority="60276" operator="equal">
      <formula>"EE(WFO)"</formula>
    </cfRule>
    <cfRule type="cellIs" dxfId="40" priority="60277" operator="equal">
      <formula>"EC(WFO)"</formula>
    </cfRule>
  </conditionalFormatting>
  <conditionalFormatting sqref="U92:U94">
    <cfRule type="cellIs" dxfId="33" priority="78098" operator="equal">
      <formula>"FG (WFO)"</formula>
    </cfRule>
    <cfRule type="cellIs" dxfId="74" priority="78099" operator="equal">
      <formula>"EO (WFO)"</formula>
    </cfRule>
    <cfRule type="cellIs" dxfId="31" priority="78100" operator="equal">
      <formula>"EK (WFO)"</formula>
    </cfRule>
    <cfRule type="cellIs" dxfId="31" priority="78101" operator="equal">
      <formula>"EG (WFO)"</formula>
    </cfRule>
    <cfRule type="cellIs" dxfId="31" priority="78102" operator="equal">
      <formula>"EE (WFO)"</formula>
    </cfRule>
    <cfRule type="cellIs" dxfId="31" priority="78103" operator="equal">
      <formula>"EC (WFO)"</formula>
    </cfRule>
    <cfRule type="cellIs" dxfId="31" priority="78104" operator="equal">
      <formula>"EG (WFO)"</formula>
    </cfRule>
    <cfRule type="cellIs" dxfId="31" priority="78105" operator="equal">
      <formula>"EE (WFO)"</formula>
    </cfRule>
    <cfRule type="cellIs" dxfId="31" priority="78106" operator="equal">
      <formula>"EC (WFO)"</formula>
    </cfRule>
  </conditionalFormatting>
  <conditionalFormatting sqref="U185:U187">
    <cfRule type="cellIs" dxfId="31" priority="29247" operator="equal">
      <formula>"EA (WFO)"</formula>
    </cfRule>
    <cfRule type="cellIs" dxfId="32" priority="29248" operator="equal">
      <formula>"EQ (WFO)"</formula>
    </cfRule>
    <cfRule type="cellIs" dxfId="33" priority="29249" operator="equal">
      <formula>"FG (WFO)"</formula>
    </cfRule>
    <cfRule type="cellIs" dxfId="31" priority="29250" operator="equal">
      <formula>"EE (WFO)"</formula>
    </cfRule>
    <cfRule type="cellIs" dxfId="31" priority="29251" operator="equal">
      <formula>"EC (WFO)"</formula>
    </cfRule>
    <cfRule type="cellIs" dxfId="31" priority="29252" operator="equal">
      <formula>"EA (WFO)"</formula>
    </cfRule>
    <cfRule type="cellIs" dxfId="40" priority="29253" operator="equal">
      <formula>"EE(WFO)"</formula>
    </cfRule>
    <cfRule type="cellIs" dxfId="40" priority="29254" operator="equal">
      <formula>"EC(WFO)"</formula>
    </cfRule>
  </conditionalFormatting>
  <conditionalFormatting sqref="U189:U191">
    <cfRule type="cellIs" dxfId="31" priority="29194" operator="equal">
      <formula>"EE (WFO)"</formula>
    </cfRule>
    <cfRule type="cellIs" dxfId="31" priority="29195" operator="equal">
      <formula>"EC (WFO)"</formula>
    </cfRule>
    <cfRule type="cellIs" dxfId="31" priority="29196" operator="equal">
      <formula>"EA (WFO)"</formula>
    </cfRule>
    <cfRule type="cellIs" dxfId="40" priority="29197" operator="equal">
      <formula>"EE(WFO)"</formula>
    </cfRule>
    <cfRule type="cellIs" dxfId="40" priority="29198" operator="equal">
      <formula>"EC(WFO)"</formula>
    </cfRule>
    <cfRule type="cellIs" dxfId="31" priority="29171" operator="equal">
      <formula>"EA (WFO)"</formula>
    </cfRule>
    <cfRule type="cellIs" dxfId="32" priority="29172" operator="equal">
      <formula>"EQ (WFO)"</formula>
    </cfRule>
    <cfRule type="cellIs" dxfId="33" priority="29173" operator="equal">
      <formula>"FG (WFO)"</formula>
    </cfRule>
    <cfRule type="cellIs" dxfId="31" priority="29174" operator="equal">
      <formula>"EE (WFO)"</formula>
    </cfRule>
    <cfRule type="cellIs" dxfId="31" priority="29175" operator="equal">
      <formula>"EC (WFO)"</formula>
    </cfRule>
    <cfRule type="cellIs" dxfId="31" priority="29176" operator="equal">
      <formula>"EA (WFO)"</formula>
    </cfRule>
    <cfRule type="cellIs" dxfId="40" priority="29177" operator="equal">
      <formula>"EE(WFO)"</formula>
    </cfRule>
    <cfRule type="cellIs" dxfId="40" priority="29178" operator="equal">
      <formula>"EC(WFO)"</formula>
    </cfRule>
  </conditionalFormatting>
  <conditionalFormatting sqref="V16:V25">
    <cfRule type="cellIs" dxfId="27" priority="19721" operator="equal">
      <formula>"OUT"</formula>
    </cfRule>
    <cfRule type="cellIs" dxfId="26" priority="19722" operator="equal">
      <formula>"OUT"</formula>
    </cfRule>
  </conditionalFormatting>
  <conditionalFormatting sqref="V44:V45">
    <cfRule type="cellIs" dxfId="31" priority="18792" operator="equal">
      <formula>"EA (WFO)"</formula>
    </cfRule>
    <cfRule type="cellIs" dxfId="32" priority="18793" operator="equal">
      <formula>"EQ (WFO)"</formula>
    </cfRule>
    <cfRule type="cellIs" dxfId="33" priority="18794" operator="equal">
      <formula>"FG (WFO)"</formula>
    </cfRule>
  </conditionalFormatting>
  <conditionalFormatting sqref="V67:V68">
    <cfRule type="cellIs" dxfId="31" priority="17224" operator="equal">
      <formula>"EE (WFO)"</formula>
    </cfRule>
    <cfRule type="cellIs" dxfId="31" priority="17225" operator="equal">
      <formula>"EC (WFO)"</formula>
    </cfRule>
    <cfRule type="cellIs" dxfId="31" priority="17226" operator="equal">
      <formula>"EA (WFO)"</formula>
    </cfRule>
    <cfRule type="cellIs" dxfId="40" priority="17227" operator="equal">
      <formula>"EE(WFO)"</formula>
    </cfRule>
    <cfRule type="cellIs" dxfId="40" priority="17228" operator="equal">
      <formula>"EC(WFO)"</formula>
    </cfRule>
    <cfRule type="cellIs" dxfId="31" priority="17229" operator="equal">
      <formula>"EE (WFO)"</formula>
    </cfRule>
    <cfRule type="cellIs" dxfId="31" priority="17230" operator="equal">
      <formula>"EC (WFO)"</formula>
    </cfRule>
    <cfRule type="cellIs" dxfId="31" priority="17231" operator="equal">
      <formula>"EA (WFO)"</formula>
    </cfRule>
    <cfRule type="cellIs" dxfId="40" priority="17232" operator="equal">
      <formula>"EE(WFO)"</formula>
    </cfRule>
    <cfRule type="cellIs" dxfId="40" priority="17233" operator="equal">
      <formula>"EC(WFO)"</formula>
    </cfRule>
    <cfRule type="cellIs" dxfId="31" priority="17234" operator="equal">
      <formula>"EE (WFO)"</formula>
    </cfRule>
    <cfRule type="cellIs" dxfId="31" priority="17235" operator="equal">
      <formula>"EC (WFO)"</formula>
    </cfRule>
    <cfRule type="cellIs" dxfId="31" priority="17236" operator="equal">
      <formula>"EA (WFO)"</formula>
    </cfRule>
    <cfRule type="cellIs" dxfId="40" priority="17237" operator="equal">
      <formula>"EE(WFO)"</formula>
    </cfRule>
    <cfRule type="cellIs" dxfId="40" priority="17238" operator="equal">
      <formula>"EC(WFO)"</formula>
    </cfRule>
    <cfRule type="cellIs" dxfId="40" priority="17239" operator="equal">
      <formula>"EE(WFO)"</formula>
    </cfRule>
    <cfRule type="cellIs" dxfId="40" priority="17240" operator="equal">
      <formula>"EC(WFO)"</formula>
    </cfRule>
    <cfRule type="cellIs" dxfId="40" priority="17241" operator="equal">
      <formula>"EE(WFO)"</formula>
    </cfRule>
    <cfRule type="cellIs" dxfId="40" priority="17242" operator="equal">
      <formula>"EC(WFO)"</formula>
    </cfRule>
    <cfRule type="cellIs" dxfId="40" priority="17243" operator="equal">
      <formula>"EE(WFO)"</formula>
    </cfRule>
    <cfRule type="cellIs" dxfId="40" priority="17244" operator="equal">
      <formula>"EC(WFO)"</formula>
    </cfRule>
  </conditionalFormatting>
  <conditionalFormatting sqref="V71:V72">
    <cfRule type="cellIs" dxfId="31" priority="18316" operator="equal">
      <formula>"EE (WFO)"</formula>
    </cfRule>
    <cfRule type="cellIs" dxfId="31" priority="18317" operator="equal">
      <formula>"EC (WFO)"</formula>
    </cfRule>
    <cfRule type="cellIs" dxfId="31" priority="18318" operator="equal">
      <formula>"EA (WFO)"</formula>
    </cfRule>
    <cfRule type="cellIs" dxfId="40" priority="18319" operator="equal">
      <formula>"EE(WFO)"</formula>
    </cfRule>
    <cfRule type="cellIs" dxfId="40" priority="18320" operator="equal">
      <formula>"EC(WFO)"</formula>
    </cfRule>
    <cfRule type="cellIs" dxfId="31" priority="17157" operator="equal">
      <formula>"EE (WFO)"</formula>
    </cfRule>
    <cfRule type="cellIs" dxfId="31" priority="17158" operator="equal">
      <formula>"EC (WFO)"</formula>
    </cfRule>
    <cfRule type="cellIs" dxfId="31" priority="17159" operator="equal">
      <formula>"EA (WFO)"</formula>
    </cfRule>
    <cfRule type="cellIs" dxfId="40" priority="17160" operator="equal">
      <formula>"EE(WFO)"</formula>
    </cfRule>
    <cfRule type="cellIs" dxfId="40" priority="17161" operator="equal">
      <formula>"EC(WFO)"</formula>
    </cfRule>
    <cfRule type="cellIs" dxfId="40" priority="17162" operator="equal">
      <formula>"EE(WFO)"</formula>
    </cfRule>
    <cfRule type="cellIs" dxfId="40" priority="17163" operator="equal">
      <formula>"EC(WFO)"</formula>
    </cfRule>
    <cfRule type="cellIs" dxfId="31" priority="17164" operator="equal">
      <formula>"EE (WFO)"</formula>
    </cfRule>
    <cfRule type="cellIs" dxfId="31" priority="17165" operator="equal">
      <formula>"EC (WFO)"</formula>
    </cfRule>
    <cfRule type="cellIs" dxfId="31" priority="17166" operator="equal">
      <formula>"EA (WFO)"</formula>
    </cfRule>
    <cfRule type="cellIs" dxfId="40" priority="17167" operator="equal">
      <formula>"EE(WFO)"</formula>
    </cfRule>
    <cfRule type="cellIs" dxfId="40" priority="17168" operator="equal">
      <formula>"EC(WFO)"</formula>
    </cfRule>
    <cfRule type="cellIs" dxfId="40" priority="17169" operator="equal">
      <formula>"EE(WFO)"</formula>
    </cfRule>
    <cfRule type="cellIs" dxfId="40" priority="17170" operator="equal">
      <formula>"EC(WFO)"</formula>
    </cfRule>
  </conditionalFormatting>
  <conditionalFormatting sqref="V185:V186">
    <cfRule type="cellIs" dxfId="40" priority="10194" operator="equal">
      <formula>"EE(WFO)"</formula>
    </cfRule>
    <cfRule type="cellIs" dxfId="40" priority="10195" operator="equal">
      <formula>"EC(WFO)"</formula>
    </cfRule>
    <cfRule type="cellIs" dxfId="31" priority="10178" operator="equal">
      <formula>"EA (WFO)"</formula>
    </cfRule>
    <cfRule type="cellIs" dxfId="32" priority="10179" operator="equal">
      <formula>"EQ (WFO)"</formula>
    </cfRule>
    <cfRule type="cellIs" dxfId="33" priority="10180" operator="equal">
      <formula>"FG (WFO)"</formula>
    </cfRule>
    <cfRule type="cellIs" dxfId="31" priority="10191" operator="equal">
      <formula>"EE (WFO)"</formula>
    </cfRule>
    <cfRule type="cellIs" dxfId="31" priority="10192" operator="equal">
      <formula>"EC (WFO)"</formula>
    </cfRule>
    <cfRule type="cellIs" dxfId="31" priority="10193" operator="equal">
      <formula>"EA (WFO)"</formula>
    </cfRule>
    <cfRule type="cellIs" dxfId="31" priority="10073" operator="equal">
      <formula>"EE (WFO)"</formula>
    </cfRule>
    <cfRule type="cellIs" dxfId="31" priority="10074" operator="equal">
      <formula>"EC (WFO)"</formula>
    </cfRule>
    <cfRule type="cellIs" dxfId="31" priority="10075" operator="equal">
      <formula>"EA (WFO)"</formula>
    </cfRule>
    <cfRule type="cellIs" dxfId="40" priority="10076" operator="equal">
      <formula>"EE(WFO)"</formula>
    </cfRule>
    <cfRule type="cellIs" dxfId="40" priority="10077" operator="equal">
      <formula>"EC(WFO)"</formula>
    </cfRule>
    <cfRule type="cellIs" dxfId="31" priority="10078" operator="equal">
      <formula>"EE (WFO)"</formula>
    </cfRule>
    <cfRule type="cellIs" dxfId="31" priority="10079" operator="equal">
      <formula>"EC (WFO)"</formula>
    </cfRule>
    <cfRule type="cellIs" dxfId="31" priority="10080" operator="equal">
      <formula>"EA (WFO)"</formula>
    </cfRule>
    <cfRule type="cellIs" dxfId="40" priority="10081" operator="equal">
      <formula>"EE(WFO)"</formula>
    </cfRule>
    <cfRule type="cellIs" dxfId="40" priority="10082" operator="equal">
      <formula>"EC(WFO)"</formula>
    </cfRule>
    <cfRule type="cellIs" dxfId="31" priority="10083" operator="equal">
      <formula>"EE (WFO)"</formula>
    </cfRule>
    <cfRule type="cellIs" dxfId="31" priority="10084" operator="equal">
      <formula>"EC (WFO)"</formula>
    </cfRule>
    <cfRule type="cellIs" dxfId="31" priority="10085" operator="equal">
      <formula>"EA (WFO)"</formula>
    </cfRule>
    <cfRule type="cellIs" dxfId="40" priority="10086" operator="equal">
      <formula>"EE(WFO)"</formula>
    </cfRule>
    <cfRule type="cellIs" dxfId="40" priority="10087" operator="equal">
      <formula>"EC(WFO)"</formula>
    </cfRule>
    <cfRule type="cellIs" dxfId="31" priority="10088" operator="equal">
      <formula>"EE (WFO)"</formula>
    </cfRule>
    <cfRule type="cellIs" dxfId="31" priority="10089" operator="equal">
      <formula>"EC (WFO)"</formula>
    </cfRule>
    <cfRule type="cellIs" dxfId="31" priority="10090" operator="equal">
      <formula>"EA (WFO)"</formula>
    </cfRule>
    <cfRule type="cellIs" dxfId="40" priority="10091" operator="equal">
      <formula>"EE(WFO)"</formula>
    </cfRule>
    <cfRule type="cellIs" dxfId="40" priority="10092" operator="equal">
      <formula>"EC(WFO)"</formula>
    </cfRule>
    <cfRule type="cellIs" dxfId="31" priority="10093" operator="equal">
      <formula>"EA (WFO)"</formula>
    </cfRule>
    <cfRule type="cellIs" dxfId="32" priority="10094" operator="equal">
      <formula>"EQ (WFO)"</formula>
    </cfRule>
    <cfRule type="cellIs" dxfId="33" priority="10095" operator="equal">
      <formula>"FG (WFO)"</formula>
    </cfRule>
    <cfRule type="cellIs" dxfId="31" priority="10096" operator="equal">
      <formula>"EE (WFO)"</formula>
    </cfRule>
    <cfRule type="cellIs" dxfId="31" priority="10097" operator="equal">
      <formula>"EC (WFO)"</formula>
    </cfRule>
    <cfRule type="cellIs" dxfId="31" priority="10098" operator="equal">
      <formula>"EA (WFO)"</formula>
    </cfRule>
    <cfRule type="cellIs" dxfId="40" priority="10099" operator="equal">
      <formula>"EE(WFO)"</formula>
    </cfRule>
    <cfRule type="cellIs" dxfId="40" priority="10100" operator="equal">
      <formula>"EC(WFO)"</formula>
    </cfRule>
    <cfRule type="cellIs" dxfId="29" priority="10101" operator="equal">
      <formula>"EQ (WFO)"</formula>
    </cfRule>
    <cfRule type="cellIs" dxfId="52" priority="10102" operator="equal">
      <formula>"FG (WFO)"</formula>
    </cfRule>
    <cfRule type="cellIs" dxfId="29" priority="10103" operator="equal">
      <formula>"EO (WFO)"</formula>
    </cfRule>
    <cfRule type="cellIs" dxfId="29" priority="10104" operator="equal">
      <formula>"EK (WFO)"</formula>
    </cfRule>
    <cfRule type="cellIs" dxfId="40" priority="10105" operator="equal">
      <formula>"EE(WFO)"</formula>
    </cfRule>
    <cfRule type="cellIs" dxfId="40" priority="10106" operator="equal">
      <formula>"EC(WFO)"</formula>
    </cfRule>
    <cfRule type="cellIs" dxfId="31" priority="10107" operator="equal">
      <formula>"EE (WFO)"</formula>
    </cfRule>
    <cfRule type="cellIs" dxfId="31" priority="10108" operator="equal">
      <formula>"EC (WFO)"</formula>
    </cfRule>
    <cfRule type="cellIs" dxfId="31" priority="10109" operator="equal">
      <formula>"EA (WFO)"</formula>
    </cfRule>
    <cfRule type="cellIs" dxfId="31" priority="10110" operator="equal">
      <formula>"EE (WFO)"</formula>
    </cfRule>
    <cfRule type="cellIs" dxfId="31" priority="10111" operator="equal">
      <formula>"EC (WFO)"</formula>
    </cfRule>
    <cfRule type="cellIs" dxfId="31" priority="10112" operator="equal">
      <formula>"EA (WFO)"</formula>
    </cfRule>
    <cfRule type="cellIs" dxfId="40" priority="10113" operator="equal">
      <formula>"EE(WFO)"</formula>
    </cfRule>
    <cfRule type="cellIs" dxfId="40" priority="10114" operator="equal">
      <formula>"EC(WFO)"</formula>
    </cfRule>
    <cfRule type="cellIs" dxfId="31" priority="10115" operator="equal">
      <formula>"EE (WFO)"</formula>
    </cfRule>
    <cfRule type="cellIs" dxfId="31" priority="10116" operator="equal">
      <formula>"EC (WFO)"</formula>
    </cfRule>
    <cfRule type="cellIs" dxfId="31" priority="10117" operator="equal">
      <formula>"EA (WFO)"</formula>
    </cfRule>
    <cfRule type="cellIs" dxfId="40" priority="10118" operator="equal">
      <formula>"EE(WFO)"</formula>
    </cfRule>
    <cfRule type="cellIs" dxfId="40" priority="10119" operator="equal">
      <formula>"EC(WFO)"</formula>
    </cfRule>
    <cfRule type="cellIs" dxfId="31" priority="10161" operator="equal">
      <formula>"EE (WFO)"</formula>
    </cfRule>
    <cfRule type="cellIs" dxfId="31" priority="10162" operator="equal">
      <formula>"EC (WFO)"</formula>
    </cfRule>
    <cfRule type="cellIs" dxfId="31" priority="10163" operator="equal">
      <formula>"EA (WFO)"</formula>
    </cfRule>
    <cfRule type="cellIs" dxfId="40" priority="10164" operator="equal">
      <formula>"EE(WFO)"</formula>
    </cfRule>
    <cfRule type="cellIs" dxfId="40" priority="10165" operator="equal">
      <formula>"EC(WFO)"</formula>
    </cfRule>
    <cfRule type="cellIs" dxfId="31" priority="10173" operator="equal">
      <formula>"EE (WFO)"</formula>
    </cfRule>
    <cfRule type="cellIs" dxfId="31" priority="10174" operator="equal">
      <formula>"EC (WFO)"</formula>
    </cfRule>
    <cfRule type="cellIs" dxfId="31" priority="10175" operator="equal">
      <formula>"EA (WFO)"</formula>
    </cfRule>
    <cfRule type="cellIs" dxfId="40" priority="10176" operator="equal">
      <formula>"EE(WFO)"</formula>
    </cfRule>
    <cfRule type="cellIs" dxfId="40" priority="10177" operator="equal">
      <formula>"EC(WFO)"</formula>
    </cfRule>
  </conditionalFormatting>
  <conditionalFormatting sqref="V190:V191">
    <cfRule type="cellIs" dxfId="31" priority="8944" operator="equal">
      <formula>"EE (WFO)"</formula>
    </cfRule>
    <cfRule type="cellIs" dxfId="31" priority="8945" operator="equal">
      <formula>"EC (WFO)"</formula>
    </cfRule>
    <cfRule type="cellIs" dxfId="31" priority="8946" operator="equal">
      <formula>"EA (WFO)"</formula>
    </cfRule>
    <cfRule type="cellIs" dxfId="40" priority="8947" operator="equal">
      <formula>"EE(WFO)"</formula>
    </cfRule>
    <cfRule type="cellIs" dxfId="40" priority="8948" operator="equal">
      <formula>"EC(WFO)"</formula>
    </cfRule>
  </conditionalFormatting>
  <conditionalFormatting sqref="W16:W25">
    <cfRule type="cellIs" dxfId="27" priority="5992" operator="equal">
      <formula>"OUT"</formula>
    </cfRule>
    <cfRule type="cellIs" dxfId="26" priority="5993" operator="equal">
      <formula>"OUT"</formula>
    </cfRule>
  </conditionalFormatting>
  <conditionalFormatting sqref="W67:W68">
    <cfRule type="cellIs" dxfId="31" priority="18110" operator="equal">
      <formula>"EE (WFO)"</formula>
    </cfRule>
    <cfRule type="cellIs" dxfId="31" priority="18111" operator="equal">
      <formula>"EC (WFO)"</formula>
    </cfRule>
    <cfRule type="cellIs" dxfId="31" priority="18112" operator="equal">
      <formula>"EA (WFO)"</formula>
    </cfRule>
    <cfRule type="cellIs" dxfId="40" priority="18113" operator="equal">
      <formula>"EE(WFO)"</formula>
    </cfRule>
    <cfRule type="cellIs" dxfId="40" priority="18114" operator="equal">
      <formula>"EC(WFO)"</formula>
    </cfRule>
    <cfRule type="cellIs" dxfId="31" priority="18115" operator="equal">
      <formula>"EE (WFO)"</formula>
    </cfRule>
    <cfRule type="cellIs" dxfId="31" priority="18116" operator="equal">
      <formula>"EC (WFO)"</formula>
    </cfRule>
    <cfRule type="cellIs" dxfId="31" priority="18117" operator="equal">
      <formula>"EA (WFO)"</formula>
    </cfRule>
    <cfRule type="cellIs" dxfId="40" priority="18118" operator="equal">
      <formula>"EE(WFO)"</formula>
    </cfRule>
    <cfRule type="cellIs" dxfId="40" priority="18119" operator="equal">
      <formula>"EC(WFO)"</formula>
    </cfRule>
    <cfRule type="cellIs" dxfId="40" priority="18120" operator="equal">
      <formula>"EE(WFO)"</formula>
    </cfRule>
    <cfRule type="cellIs" dxfId="40" priority="18121" operator="equal">
      <formula>"EC(WFO)"</formula>
    </cfRule>
    <cfRule type="cellIs" dxfId="40" priority="18122" operator="equal">
      <formula>"EE(WFO)"</formula>
    </cfRule>
    <cfRule type="cellIs" dxfId="40" priority="18123" operator="equal">
      <formula>"EC(WFO)"</formula>
    </cfRule>
    <cfRule type="cellIs" dxfId="40" priority="18124" operator="equal">
      <formula>"EE(WFO)"</formula>
    </cfRule>
    <cfRule type="cellIs" dxfId="40" priority="18125" operator="equal">
      <formula>"EC(WFO)"</formula>
    </cfRule>
    <cfRule type="cellIs" dxfId="31" priority="18126" operator="equal">
      <formula>"EE (WFO)"</formula>
    </cfRule>
    <cfRule type="cellIs" dxfId="31" priority="18127" operator="equal">
      <formula>"EC (WFO)"</formula>
    </cfRule>
    <cfRule type="cellIs" dxfId="31" priority="18128" operator="equal">
      <formula>"EA (WFO)"</formula>
    </cfRule>
    <cfRule type="cellIs" dxfId="40" priority="18129" operator="equal">
      <formula>"EE(WFO)"</formula>
    </cfRule>
    <cfRule type="cellIs" dxfId="40" priority="18130" operator="equal">
      <formula>"EC(WFO)"</formula>
    </cfRule>
    <cfRule type="cellIs" dxfId="31" priority="18131" operator="equal">
      <formula>"EE (WFO)"</formula>
    </cfRule>
    <cfRule type="cellIs" dxfId="31" priority="18132" operator="equal">
      <formula>"EC (WFO)"</formula>
    </cfRule>
    <cfRule type="cellIs" dxfId="31" priority="18133" operator="equal">
      <formula>"EA (WFO)"</formula>
    </cfRule>
    <cfRule type="cellIs" dxfId="40" priority="18134" operator="equal">
      <formula>"EE(WFO)"</formula>
    </cfRule>
    <cfRule type="cellIs" dxfId="40" priority="18135" operator="equal">
      <formula>"EC(WFO)"</formula>
    </cfRule>
    <cfRule type="cellIs" dxfId="31" priority="18136" operator="equal">
      <formula>"EE (WFO)"</formula>
    </cfRule>
    <cfRule type="cellIs" dxfId="31" priority="18137" operator="equal">
      <formula>"EC (WFO)"</formula>
    </cfRule>
    <cfRule type="cellIs" dxfId="31" priority="18138" operator="equal">
      <formula>"EA (WFO)"</formula>
    </cfRule>
    <cfRule type="cellIs" dxfId="40" priority="18139" operator="equal">
      <formula>"EE(WFO)"</formula>
    </cfRule>
    <cfRule type="cellIs" dxfId="40" priority="18140" operator="equal">
      <formula>"EC(WFO)"</formula>
    </cfRule>
    <cfRule type="cellIs" dxfId="31" priority="18141" operator="equal">
      <formula>"EE (WFO)"</formula>
    </cfRule>
    <cfRule type="cellIs" dxfId="31" priority="18142" operator="equal">
      <formula>"EC (WFO)"</formula>
    </cfRule>
    <cfRule type="cellIs" dxfId="31" priority="18143" operator="equal">
      <formula>"EA (WFO)"</formula>
    </cfRule>
    <cfRule type="cellIs" dxfId="40" priority="18144" operator="equal">
      <formula>"EE(WFO)"</formula>
    </cfRule>
    <cfRule type="cellIs" dxfId="40" priority="18145" operator="equal">
      <formula>"EC(WFO)"</formula>
    </cfRule>
  </conditionalFormatting>
  <conditionalFormatting sqref="W71:W72">
    <cfRule type="cellIs" dxfId="31" priority="18091" operator="equal">
      <formula>"EE (WFO)"</formula>
    </cfRule>
    <cfRule type="cellIs" dxfId="31" priority="18092" operator="equal">
      <formula>"EC (WFO)"</formula>
    </cfRule>
    <cfRule type="cellIs" dxfId="31" priority="18093" operator="equal">
      <formula>"EA (WFO)"</formula>
    </cfRule>
    <cfRule type="cellIs" dxfId="40" priority="18094" operator="equal">
      <formula>"EE(WFO)"</formula>
    </cfRule>
    <cfRule type="cellIs" dxfId="40" priority="18095" operator="equal">
      <formula>"EC(WFO)"</formula>
    </cfRule>
    <cfRule type="cellIs" dxfId="40" priority="18096" operator="equal">
      <formula>"EE(WFO)"</formula>
    </cfRule>
    <cfRule type="cellIs" dxfId="40" priority="18097" operator="equal">
      <formula>"EC(WFO)"</formula>
    </cfRule>
    <cfRule type="cellIs" dxfId="31" priority="18098" operator="equal">
      <formula>"EE (WFO)"</formula>
    </cfRule>
    <cfRule type="cellIs" dxfId="31" priority="18099" operator="equal">
      <formula>"EC (WFO)"</formula>
    </cfRule>
    <cfRule type="cellIs" dxfId="31" priority="18100" operator="equal">
      <formula>"EA (WFO)"</formula>
    </cfRule>
    <cfRule type="cellIs" dxfId="40" priority="18101" operator="equal">
      <formula>"EE(WFO)"</formula>
    </cfRule>
    <cfRule type="cellIs" dxfId="40" priority="18102" operator="equal">
      <formula>"EC(WFO)"</formula>
    </cfRule>
    <cfRule type="cellIs" dxfId="40" priority="18103" operator="equal">
      <formula>"EE(WFO)"</formula>
    </cfRule>
    <cfRule type="cellIs" dxfId="40" priority="18104" operator="equal">
      <formula>"EC(WFO)"</formula>
    </cfRule>
    <cfRule type="cellIs" dxfId="31" priority="18105" operator="equal">
      <formula>"EE (WFO)"</formula>
    </cfRule>
    <cfRule type="cellIs" dxfId="31" priority="18106" operator="equal">
      <formula>"EC (WFO)"</formula>
    </cfRule>
    <cfRule type="cellIs" dxfId="31" priority="18107" operator="equal">
      <formula>"EA (WFO)"</formula>
    </cfRule>
    <cfRule type="cellIs" dxfId="40" priority="18108" operator="equal">
      <formula>"EE(WFO)"</formula>
    </cfRule>
    <cfRule type="cellIs" dxfId="40" priority="18109" operator="equal">
      <formula>"EC(WFO)"</formula>
    </cfRule>
  </conditionalFormatting>
  <conditionalFormatting sqref="W185:W187">
    <cfRule type="cellIs" dxfId="31" priority="10025" operator="equal">
      <formula>"EA (WFO)"</formula>
    </cfRule>
    <cfRule type="cellIs" dxfId="32" priority="10026" operator="equal">
      <formula>"EQ (WFO)"</formula>
    </cfRule>
    <cfRule type="cellIs" dxfId="33" priority="10027" operator="equal">
      <formula>"FG (WFO)"</formula>
    </cfRule>
    <cfRule type="cellIs" dxfId="31" priority="10028" operator="equal">
      <formula>"EE (WFO)"</formula>
    </cfRule>
    <cfRule type="cellIs" dxfId="31" priority="10029" operator="equal">
      <formula>"EC (WFO)"</formula>
    </cfRule>
    <cfRule type="cellIs" dxfId="31" priority="10030" operator="equal">
      <formula>"EA (WFO)"</formula>
    </cfRule>
    <cfRule type="cellIs" dxfId="40" priority="10031" operator="equal">
      <formula>"EE(WFO)"</formula>
    </cfRule>
    <cfRule type="cellIs" dxfId="40" priority="10032" operator="equal">
      <formula>"EC(WFO)"</formula>
    </cfRule>
    <cfRule type="cellIs" dxfId="29" priority="10033" operator="equal">
      <formula>"EQ (WFO)"</formula>
    </cfRule>
    <cfRule type="cellIs" dxfId="52" priority="10034" operator="equal">
      <formula>"FG (WFO)"</formula>
    </cfRule>
    <cfRule type="cellIs" dxfId="29" priority="10035" operator="equal">
      <formula>"EO (WFO)"</formula>
    </cfRule>
    <cfRule type="cellIs" dxfId="29" priority="10036" operator="equal">
      <formula>"EK (WFO)"</formula>
    </cfRule>
    <cfRule type="cellIs" dxfId="40" priority="10037" operator="equal">
      <formula>"EE(WFO)"</formula>
    </cfRule>
    <cfRule type="cellIs" dxfId="40" priority="10038" operator="equal">
      <formula>"EC(WFO)"</formula>
    </cfRule>
    <cfRule type="cellIs" dxfId="31" priority="10039" operator="equal">
      <formula>"EE (WFO)"</formula>
    </cfRule>
    <cfRule type="cellIs" dxfId="31" priority="10040" operator="equal">
      <formula>"EC (WFO)"</formula>
    </cfRule>
    <cfRule type="cellIs" dxfId="31" priority="10041" operator="equal">
      <formula>"EA (WFO)"</formula>
    </cfRule>
    <cfRule type="cellIs" dxfId="31" priority="10042" operator="equal">
      <formula>"EE (WFO)"</formula>
    </cfRule>
    <cfRule type="cellIs" dxfId="31" priority="10043" operator="equal">
      <formula>"EC (WFO)"</formula>
    </cfRule>
    <cfRule type="cellIs" dxfId="31" priority="10044" operator="equal">
      <formula>"EA (WFO)"</formula>
    </cfRule>
    <cfRule type="cellIs" dxfId="40" priority="10045" operator="equal">
      <formula>"EE(WFO)"</formula>
    </cfRule>
    <cfRule type="cellIs" dxfId="40" priority="10046" operator="equal">
      <formula>"EC(WFO)"</formula>
    </cfRule>
    <cfRule type="cellIs" dxfId="31" priority="10047" operator="equal">
      <formula>"EE (WFO)"</formula>
    </cfRule>
    <cfRule type="cellIs" dxfId="31" priority="10048" operator="equal">
      <formula>"EC (WFO)"</formula>
    </cfRule>
    <cfRule type="cellIs" dxfId="31" priority="10049" operator="equal">
      <formula>"EA (WFO)"</formula>
    </cfRule>
    <cfRule type="cellIs" dxfId="40" priority="10050" operator="equal">
      <formula>"EE(WFO)"</formula>
    </cfRule>
    <cfRule type="cellIs" dxfId="40" priority="10051" operator="equal">
      <formula>"EC(WFO)"</formula>
    </cfRule>
    <cfRule type="cellIs" dxfId="31" priority="10052" operator="equal">
      <formula>"EA (WFO)"</formula>
    </cfRule>
    <cfRule type="cellIs" dxfId="32" priority="10053" operator="equal">
      <formula>"EQ (WFO)"</formula>
    </cfRule>
    <cfRule type="cellIs" dxfId="33" priority="10054" operator="equal">
      <formula>"FG (WFO)"</formula>
    </cfRule>
    <cfRule type="cellIs" dxfId="31" priority="10055" operator="equal">
      <formula>"EE (WFO)"</formula>
    </cfRule>
    <cfRule type="cellIs" dxfId="31" priority="10056" operator="equal">
      <formula>"EC (WFO)"</formula>
    </cfRule>
    <cfRule type="cellIs" dxfId="31" priority="10057" operator="equal">
      <formula>"EA (WFO)"</formula>
    </cfRule>
    <cfRule type="cellIs" dxfId="31" priority="10058" operator="equal">
      <formula>"EE (WFO)"</formula>
    </cfRule>
    <cfRule type="cellIs" dxfId="31" priority="10059" operator="equal">
      <formula>"EC (WFO)"</formula>
    </cfRule>
    <cfRule type="cellIs" dxfId="31" priority="10060" operator="equal">
      <formula>"EA (WFO)"</formula>
    </cfRule>
    <cfRule type="cellIs" dxfId="40" priority="10061" operator="equal">
      <formula>"EE(WFO)"</formula>
    </cfRule>
    <cfRule type="cellIs" dxfId="40" priority="10062" operator="equal">
      <formula>"EC(WFO)"</formula>
    </cfRule>
    <cfRule type="cellIs" dxfId="40" priority="10063" operator="equal">
      <formula>"EE(WFO)"</formula>
    </cfRule>
    <cfRule type="cellIs" dxfId="40" priority="10064" operator="equal">
      <formula>"EC(WFO)"</formula>
    </cfRule>
    <cfRule type="cellIs" dxfId="31" priority="10151" operator="equal">
      <formula>"EE (WFO)"</formula>
    </cfRule>
    <cfRule type="cellIs" dxfId="31" priority="10152" operator="equal">
      <formula>"EC (WFO)"</formula>
    </cfRule>
    <cfRule type="cellIs" dxfId="31" priority="10153" operator="equal">
      <formula>"EA (WFO)"</formula>
    </cfRule>
    <cfRule type="cellIs" dxfId="40" priority="10154" operator="equal">
      <formula>"EE(WFO)"</formula>
    </cfRule>
    <cfRule type="cellIs" dxfId="40" priority="10155" operator="equal">
      <formula>"EC(WFO)"</formula>
    </cfRule>
    <cfRule type="cellIs" dxfId="31" priority="10156" operator="equal">
      <formula>"EE (WFO)"</formula>
    </cfRule>
    <cfRule type="cellIs" dxfId="31" priority="10157" operator="equal">
      <formula>"EC (WFO)"</formula>
    </cfRule>
    <cfRule type="cellIs" dxfId="31" priority="10158" operator="equal">
      <formula>"EA (WFO)"</formula>
    </cfRule>
    <cfRule type="cellIs" dxfId="40" priority="10159" operator="equal">
      <formula>"EE(WFO)"</formula>
    </cfRule>
    <cfRule type="cellIs" dxfId="40" priority="10160" operator="equal">
      <formula>"EC(WFO)"</formula>
    </cfRule>
  </conditionalFormatting>
  <conditionalFormatting sqref="W189:W191">
    <cfRule type="cellIs" dxfId="31" priority="9954" operator="equal">
      <formula>"EA (WFO)"</formula>
    </cfRule>
    <cfRule type="cellIs" dxfId="32" priority="9955" operator="equal">
      <formula>"EQ (WFO)"</formula>
    </cfRule>
    <cfRule type="cellIs" dxfId="33" priority="9956" operator="equal">
      <formula>"FG (WFO)"</formula>
    </cfRule>
    <cfRule type="cellIs" dxfId="31" priority="9957" operator="equal">
      <formula>"EE (WFO)"</formula>
    </cfRule>
    <cfRule type="cellIs" dxfId="31" priority="9958" operator="equal">
      <formula>"EC (WFO)"</formula>
    </cfRule>
    <cfRule type="cellIs" dxfId="31" priority="9959" operator="equal">
      <formula>"EA (WFO)"</formula>
    </cfRule>
    <cfRule type="cellIs" dxfId="40" priority="9960" operator="equal">
      <formula>"EE(WFO)"</formula>
    </cfRule>
    <cfRule type="cellIs" dxfId="40" priority="9961" operator="equal">
      <formula>"EC(WFO)"</formula>
    </cfRule>
    <cfRule type="cellIs" dxfId="29" priority="9962" operator="equal">
      <formula>"EQ (WFO)"</formula>
    </cfRule>
    <cfRule type="cellIs" dxfId="52" priority="9963" operator="equal">
      <formula>"FG (WFO)"</formula>
    </cfRule>
    <cfRule type="cellIs" dxfId="29" priority="9964" operator="equal">
      <formula>"EO (WFO)"</formula>
    </cfRule>
    <cfRule type="cellIs" dxfId="29" priority="9965" operator="equal">
      <formula>"EK (WFO)"</formula>
    </cfRule>
    <cfRule type="cellIs" dxfId="40" priority="9966" operator="equal">
      <formula>"EE(WFO)"</formula>
    </cfRule>
    <cfRule type="cellIs" dxfId="40" priority="9967" operator="equal">
      <formula>"EC(WFO)"</formula>
    </cfRule>
    <cfRule type="cellIs" dxfId="31" priority="9968" operator="equal">
      <formula>"EE (WFO)"</formula>
    </cfRule>
    <cfRule type="cellIs" dxfId="31" priority="9969" operator="equal">
      <formula>"EC (WFO)"</formula>
    </cfRule>
    <cfRule type="cellIs" dxfId="31" priority="9970" operator="equal">
      <formula>"EA (WFO)"</formula>
    </cfRule>
    <cfRule type="cellIs" dxfId="31" priority="9971" operator="equal">
      <formula>"EE (WFO)"</formula>
    </cfRule>
    <cfRule type="cellIs" dxfId="31" priority="9972" operator="equal">
      <formula>"EC (WFO)"</formula>
    </cfRule>
    <cfRule type="cellIs" dxfId="31" priority="9973" operator="equal">
      <formula>"EA (WFO)"</formula>
    </cfRule>
    <cfRule type="cellIs" dxfId="40" priority="9974" operator="equal">
      <formula>"EE(WFO)"</formula>
    </cfRule>
    <cfRule type="cellIs" dxfId="40" priority="9975" operator="equal">
      <formula>"EC(WFO)"</formula>
    </cfRule>
    <cfRule type="cellIs" dxfId="31" priority="9976" operator="equal">
      <formula>"EE (WFO)"</formula>
    </cfRule>
    <cfRule type="cellIs" dxfId="31" priority="9977" operator="equal">
      <formula>"EC (WFO)"</formula>
    </cfRule>
    <cfRule type="cellIs" dxfId="31" priority="9978" operator="equal">
      <formula>"EA (WFO)"</formula>
    </cfRule>
    <cfRule type="cellIs" dxfId="40" priority="9979" operator="equal">
      <formula>"EE(WFO)"</formula>
    </cfRule>
    <cfRule type="cellIs" dxfId="40" priority="9980" operator="equal">
      <formula>"EC(WFO)"</formula>
    </cfRule>
    <cfRule type="cellIs" dxfId="31" priority="9981" operator="equal">
      <formula>"EA (WFO)"</formula>
    </cfRule>
    <cfRule type="cellIs" dxfId="32" priority="9982" operator="equal">
      <formula>"EQ (WFO)"</formula>
    </cfRule>
    <cfRule type="cellIs" dxfId="33" priority="9983" operator="equal">
      <formula>"FG (WFO)"</formula>
    </cfRule>
    <cfRule type="cellIs" dxfId="31" priority="9984" operator="equal">
      <formula>"EE (WFO)"</formula>
    </cfRule>
    <cfRule type="cellIs" dxfId="31" priority="9985" operator="equal">
      <formula>"EC (WFO)"</formula>
    </cfRule>
    <cfRule type="cellIs" dxfId="31" priority="9986" operator="equal">
      <formula>"EA (WFO)"</formula>
    </cfRule>
    <cfRule type="cellIs" dxfId="31" priority="9987" operator="equal">
      <formula>"EE (WFO)"</formula>
    </cfRule>
    <cfRule type="cellIs" dxfId="31" priority="9988" operator="equal">
      <formula>"EC (WFO)"</formula>
    </cfRule>
    <cfRule type="cellIs" dxfId="31" priority="9989" operator="equal">
      <formula>"EA (WFO)"</formula>
    </cfRule>
    <cfRule type="cellIs" dxfId="40" priority="9990" operator="equal">
      <formula>"EE(WFO)"</formula>
    </cfRule>
    <cfRule type="cellIs" dxfId="40" priority="9991" operator="equal">
      <formula>"EC(WFO)"</formula>
    </cfRule>
    <cfRule type="cellIs" dxfId="40" priority="9992" operator="equal">
      <formula>"EE(WFO)"</formula>
    </cfRule>
    <cfRule type="cellIs" dxfId="40" priority="9993" operator="equal">
      <formula>"EC(WFO)"</formula>
    </cfRule>
    <cfRule type="cellIs" dxfId="31" priority="10007" operator="equal">
      <formula>"EE (WFO)"</formula>
    </cfRule>
    <cfRule type="cellIs" dxfId="31" priority="10008" operator="equal">
      <formula>"EC (WFO)"</formula>
    </cfRule>
    <cfRule type="cellIs" dxfId="31" priority="10009" operator="equal">
      <formula>"EA (WFO)"</formula>
    </cfRule>
    <cfRule type="cellIs" dxfId="40" priority="10010" operator="equal">
      <formula>"EE(WFO)"</formula>
    </cfRule>
    <cfRule type="cellIs" dxfId="40" priority="10011" operator="equal">
      <formula>"EC(WFO)"</formula>
    </cfRule>
    <cfRule type="cellIs" dxfId="31" priority="10012" operator="equal">
      <formula>"EE (WFO)"</formula>
    </cfRule>
    <cfRule type="cellIs" dxfId="31" priority="10013" operator="equal">
      <formula>"EC (WFO)"</formula>
    </cfRule>
    <cfRule type="cellIs" dxfId="31" priority="10014" operator="equal">
      <formula>"EA (WFO)"</formula>
    </cfRule>
    <cfRule type="cellIs" dxfId="40" priority="10015" operator="equal">
      <formula>"EE(WFO)"</formula>
    </cfRule>
    <cfRule type="cellIs" dxfId="40" priority="10016" operator="equal">
      <formula>"EC(WFO)"</formula>
    </cfRule>
  </conditionalFormatting>
  <conditionalFormatting sqref="X41:X43">
    <cfRule type="cellIs" dxfId="31" priority="18086" operator="equal">
      <formula>"EE (WFO)"</formula>
    </cfRule>
    <cfRule type="cellIs" dxfId="31" priority="18087" operator="equal">
      <formula>"EC (WFO)"</formula>
    </cfRule>
    <cfRule type="cellIs" dxfId="31" priority="18088" operator="equal">
      <formula>"EA (WFO)"</formula>
    </cfRule>
    <cfRule type="cellIs" dxfId="40" priority="18089" operator="equal">
      <formula>"EE(WFO)"</formula>
    </cfRule>
    <cfRule type="cellIs" dxfId="40" priority="18090" operator="equal">
      <formula>"EC(WFO)"</formula>
    </cfRule>
  </conditionalFormatting>
  <conditionalFormatting sqref="X45:X46">
    <cfRule type="cellIs" dxfId="40" priority="13640" operator="equal">
      <formula>"EE(WFO)"</formula>
    </cfRule>
    <cfRule type="cellIs" dxfId="40" priority="13641" operator="equal">
      <formula>"EC(WFO)"</formula>
    </cfRule>
    <cfRule type="cellIs" dxfId="31" priority="13637" operator="equal">
      <formula>"EE (WFO)"</formula>
    </cfRule>
    <cfRule type="cellIs" dxfId="31" priority="13638" operator="equal">
      <formula>"EC (WFO)"</formula>
    </cfRule>
    <cfRule type="cellIs" dxfId="31" priority="13639" operator="equal">
      <formula>"EA (WFO)"</formula>
    </cfRule>
    <cfRule type="cellIs" dxfId="40" priority="13635" operator="equal">
      <formula>"EE(WFO)"</formula>
    </cfRule>
    <cfRule type="cellIs" dxfId="40" priority="13636" operator="equal">
      <formula>"EC(WFO)"</formula>
    </cfRule>
  </conditionalFormatting>
  <conditionalFormatting sqref="X64:X65">
    <cfRule type="cellIs" dxfId="31" priority="18060" operator="equal">
      <formula>"EE (WFO)"</formula>
    </cfRule>
    <cfRule type="cellIs" dxfId="31" priority="18061" operator="equal">
      <formula>"EC (WFO)"</formula>
    </cfRule>
    <cfRule type="cellIs" dxfId="31" priority="18062" operator="equal">
      <formula>"EA (WFO)"</formula>
    </cfRule>
    <cfRule type="cellIs" dxfId="40" priority="18063" operator="equal">
      <formula>"EE(WFO)"</formula>
    </cfRule>
    <cfRule type="cellIs" dxfId="40" priority="18064" operator="equal">
      <formula>"EC(WFO)"</formula>
    </cfRule>
    <cfRule type="cellIs" dxfId="31" priority="18065" operator="equal">
      <formula>"EE (WFO)"</formula>
    </cfRule>
    <cfRule type="cellIs" dxfId="31" priority="18066" operator="equal">
      <formula>"EC (WFO)"</formula>
    </cfRule>
    <cfRule type="cellIs" dxfId="31" priority="18067" operator="equal">
      <formula>"EA (WFO)"</formula>
    </cfRule>
    <cfRule type="cellIs" dxfId="40" priority="18068" operator="equal">
      <formula>"EE(WFO)"</formula>
    </cfRule>
    <cfRule type="cellIs" dxfId="40" priority="18069" operator="equal">
      <formula>"EC(WFO)"</formula>
    </cfRule>
    <cfRule type="cellIs" dxfId="40" priority="18070" operator="equal">
      <formula>"EE(WFO)"</formula>
    </cfRule>
    <cfRule type="cellIs" dxfId="40" priority="18071" operator="equal">
      <formula>"EC(WFO)"</formula>
    </cfRule>
    <cfRule type="cellIs" dxfId="40" priority="18072" operator="equal">
      <formula>"EE(WFO)"</formula>
    </cfRule>
    <cfRule type="cellIs" dxfId="40" priority="18073" operator="equal">
      <formula>"EC(WFO)"</formula>
    </cfRule>
    <cfRule type="cellIs" dxfId="40" priority="18074" operator="equal">
      <formula>"EE(WFO)"</formula>
    </cfRule>
    <cfRule type="cellIs" dxfId="40" priority="18075" operator="equal">
      <formula>"EC(WFO)"</formula>
    </cfRule>
    <cfRule type="cellIs" dxfId="31" priority="18076" operator="equal">
      <formula>"EE (WFO)"</formula>
    </cfRule>
    <cfRule type="cellIs" dxfId="31" priority="18077" operator="equal">
      <formula>"EC (WFO)"</formula>
    </cfRule>
    <cfRule type="cellIs" dxfId="31" priority="18078" operator="equal">
      <formula>"EA (WFO)"</formula>
    </cfRule>
    <cfRule type="cellIs" dxfId="40" priority="18079" operator="equal">
      <formula>"EE(WFO)"</formula>
    </cfRule>
    <cfRule type="cellIs" dxfId="40" priority="18080" operator="equal">
      <formula>"EC(WFO)"</formula>
    </cfRule>
    <cfRule type="cellIs" dxfId="31" priority="18081" operator="equal">
      <formula>"EE (WFO)"</formula>
    </cfRule>
    <cfRule type="cellIs" dxfId="31" priority="18082" operator="equal">
      <formula>"EC (WFO)"</formula>
    </cfRule>
    <cfRule type="cellIs" dxfId="31" priority="18083" operator="equal">
      <formula>"EA (WFO)"</formula>
    </cfRule>
    <cfRule type="cellIs" dxfId="40" priority="18084" operator="equal">
      <formula>"EE(WFO)"</formula>
    </cfRule>
    <cfRule type="cellIs" dxfId="40" priority="18085" operator="equal">
      <formula>"EC(WFO)"</formula>
    </cfRule>
  </conditionalFormatting>
  <conditionalFormatting sqref="X71:X72">
    <cfRule type="cellIs" dxfId="31" priority="18041" operator="equal">
      <formula>"EE (WFO)"</formula>
    </cfRule>
    <cfRule type="cellIs" dxfId="31" priority="18042" operator="equal">
      <formula>"EC (WFO)"</formula>
    </cfRule>
    <cfRule type="cellIs" dxfId="31" priority="18043" operator="equal">
      <formula>"EA (WFO)"</formula>
    </cfRule>
    <cfRule type="cellIs" dxfId="40" priority="18044" operator="equal">
      <formula>"EE(WFO)"</formula>
    </cfRule>
    <cfRule type="cellIs" dxfId="40" priority="18045" operator="equal">
      <formula>"EC(WFO)"</formula>
    </cfRule>
    <cfRule type="cellIs" dxfId="40" priority="18046" operator="equal">
      <formula>"EE(WFO)"</formula>
    </cfRule>
    <cfRule type="cellIs" dxfId="40" priority="18047" operator="equal">
      <formula>"EC(WFO)"</formula>
    </cfRule>
    <cfRule type="cellIs" dxfId="31" priority="18048" operator="equal">
      <formula>"EE (WFO)"</formula>
    </cfRule>
    <cfRule type="cellIs" dxfId="31" priority="18049" operator="equal">
      <formula>"EC (WFO)"</formula>
    </cfRule>
    <cfRule type="cellIs" dxfId="31" priority="18050" operator="equal">
      <formula>"EA (WFO)"</formula>
    </cfRule>
    <cfRule type="cellIs" dxfId="40" priority="18051" operator="equal">
      <formula>"EE(WFO)"</formula>
    </cfRule>
    <cfRule type="cellIs" dxfId="40" priority="18052" operator="equal">
      <formula>"EC(WFO)"</formula>
    </cfRule>
    <cfRule type="cellIs" dxfId="40" priority="18053" operator="equal">
      <formula>"EE(WFO)"</formula>
    </cfRule>
    <cfRule type="cellIs" dxfId="40" priority="18054" operator="equal">
      <formula>"EC(WFO)"</formula>
    </cfRule>
    <cfRule type="cellIs" dxfId="31" priority="18055" operator="equal">
      <formula>"EE (WFO)"</formula>
    </cfRule>
    <cfRule type="cellIs" dxfId="31" priority="18056" operator="equal">
      <formula>"EC (WFO)"</formula>
    </cfRule>
    <cfRule type="cellIs" dxfId="31" priority="18057" operator="equal">
      <formula>"EA (WFO)"</formula>
    </cfRule>
    <cfRule type="cellIs" dxfId="40" priority="18058" operator="equal">
      <formula>"EE(WFO)"</formula>
    </cfRule>
    <cfRule type="cellIs" dxfId="40" priority="18059" operator="equal">
      <formula>"EC(WFO)"</formula>
    </cfRule>
  </conditionalFormatting>
  <conditionalFormatting sqref="X74:X76">
    <cfRule type="cellIs" dxfId="31" priority="17152" operator="equal">
      <formula>"EE (WFO)"</formula>
    </cfRule>
    <cfRule type="cellIs" dxfId="31" priority="17153" operator="equal">
      <formula>"EC (WFO)"</formula>
    </cfRule>
    <cfRule type="cellIs" dxfId="31" priority="17154" operator="equal">
      <formula>"EA (WFO)"</formula>
    </cfRule>
    <cfRule type="cellIs" dxfId="40" priority="17155" operator="equal">
      <formula>"EE(WFO)"</formula>
    </cfRule>
    <cfRule type="cellIs" dxfId="40" priority="17156" operator="equal">
      <formula>"EC(WFO)"</formula>
    </cfRule>
    <cfRule type="cellIs" dxfId="31" priority="17125" operator="equal">
      <formula>"EA (WFO)"</formula>
    </cfRule>
    <cfRule type="cellIs" dxfId="32" priority="17126" operator="equal">
      <formula>"EQ (WFO)"</formula>
    </cfRule>
    <cfRule type="cellIs" dxfId="33" priority="17127" operator="equal">
      <formula>"FG (WFO)"</formula>
    </cfRule>
    <cfRule type="cellIs" dxfId="31" priority="17128" operator="equal">
      <formula>"EE (WFO)"</formula>
    </cfRule>
    <cfRule type="cellIs" dxfId="31" priority="17129" operator="equal">
      <formula>"EC (WFO)"</formula>
    </cfRule>
    <cfRule type="cellIs" dxfId="31" priority="17130" operator="equal">
      <formula>"EA (WFO)"</formula>
    </cfRule>
    <cfRule type="cellIs" dxfId="40" priority="17131" operator="equal">
      <formula>"EE(WFO)"</formula>
    </cfRule>
    <cfRule type="cellIs" dxfId="40" priority="17132" operator="equal">
      <formula>"EC(WFO)"</formula>
    </cfRule>
  </conditionalFormatting>
  <conditionalFormatting sqref="X182:X183">
    <cfRule type="cellIs" dxfId="31" priority="71500" operator="equal">
      <formula>"EE (WFO)"</formula>
    </cfRule>
    <cfRule type="cellIs" dxfId="31" priority="71501" operator="equal">
      <formula>"EC (WFO)"</formula>
    </cfRule>
    <cfRule type="cellIs" dxfId="31" priority="71502" operator="equal">
      <formula>"EE (WFO)"</formula>
    </cfRule>
    <cfRule type="cellIs" dxfId="31" priority="71503" operator="equal">
      <formula>"EC (WFO)"</formula>
    </cfRule>
    <cfRule type="cellIs" dxfId="31" priority="71504" operator="equal">
      <formula>"EE (WFO)"</formula>
    </cfRule>
    <cfRule type="cellIs" dxfId="31" priority="71505" operator="equal">
      <formula>"EC (WFO)"</formula>
    </cfRule>
    <cfRule type="cellIs" dxfId="31" priority="71506" operator="equal">
      <formula>"EE (WFO)"</formula>
    </cfRule>
    <cfRule type="cellIs" dxfId="31" priority="71507" operator="equal">
      <formula>"EC (WFO)"</formula>
    </cfRule>
    <cfRule type="cellIs" dxfId="31" priority="71508" operator="equal">
      <formula>"EE (WFO)"</formula>
    </cfRule>
    <cfRule type="cellIs" dxfId="31" priority="71509" operator="equal">
      <formula>"EC (WFO)"</formula>
    </cfRule>
    <cfRule type="cellIs" dxfId="31" priority="71510" operator="equal">
      <formula>"EE (WFO)"</formula>
    </cfRule>
    <cfRule type="cellIs" dxfId="31" priority="71511" operator="equal">
      <formula>"EC (WFO)"</formula>
    </cfRule>
    <cfRule type="cellIs" dxfId="31" priority="71512" operator="equal">
      <formula>"EE (WFO)"</formula>
    </cfRule>
    <cfRule type="cellIs" dxfId="31" priority="71513" operator="equal">
      <formula>"EC (WFO)"</formula>
    </cfRule>
    <cfRule type="cellIs" dxfId="29" priority="71514" operator="equal">
      <formula>"EO (WFO)"</formula>
    </cfRule>
    <cfRule type="cellIs" dxfId="4" priority="71515" operator="equal">
      <formula>"FG (WFO)"</formula>
    </cfRule>
    <cfRule type="cellIs" dxfId="78" priority="71516" operator="equal">
      <formula>"FG"</formula>
    </cfRule>
    <cfRule type="cellIs" dxfId="56" priority="71517" operator="equal">
      <formula>"CT"</formula>
    </cfRule>
    <cfRule type="cellIs" dxfId="56" priority="71518" operator="equal">
      <formula>"CUMIL"</formula>
    </cfRule>
    <cfRule type="cellIs" dxfId="22" priority="71519" operator="equal">
      <formula>"L"</formula>
    </cfRule>
    <cfRule type="cellIs" dxfId="31" priority="71520" operator="equal">
      <formula>"EE (WFO)"</formula>
    </cfRule>
    <cfRule type="cellIs" dxfId="31" priority="71521" operator="equal">
      <formula>"EC (WFO)"</formula>
    </cfRule>
  </conditionalFormatting>
  <conditionalFormatting sqref="X185:X187">
    <cfRule type="cellIs" dxfId="31" priority="10146" operator="equal">
      <formula>"EE (WFO)"</formula>
    </cfRule>
    <cfRule type="cellIs" dxfId="31" priority="10147" operator="equal">
      <formula>"EC (WFO)"</formula>
    </cfRule>
    <cfRule type="cellIs" dxfId="31" priority="10148" operator="equal">
      <formula>"EA (WFO)"</formula>
    </cfRule>
    <cfRule type="cellIs" dxfId="40" priority="10149" operator="equal">
      <formula>"EE(WFO)"</formula>
    </cfRule>
    <cfRule type="cellIs" dxfId="40" priority="10150" operator="equal">
      <formula>"EC(WFO)"</formula>
    </cfRule>
  </conditionalFormatting>
  <conditionalFormatting sqref="X189:X191">
    <cfRule type="cellIs" dxfId="31" priority="10002" operator="equal">
      <formula>"EE (WFO)"</formula>
    </cfRule>
    <cfRule type="cellIs" dxfId="31" priority="10003" operator="equal">
      <formula>"EC (WFO)"</formula>
    </cfRule>
    <cfRule type="cellIs" dxfId="31" priority="10004" operator="equal">
      <formula>"EA (WFO)"</formula>
    </cfRule>
    <cfRule type="cellIs" dxfId="40" priority="10005" operator="equal">
      <formula>"EE(WFO)"</formula>
    </cfRule>
    <cfRule type="cellIs" dxfId="40" priority="10006" operator="equal">
      <formula>"EC(WFO)"</formula>
    </cfRule>
  </conditionalFormatting>
  <conditionalFormatting sqref="Y47:Y48">
    <cfRule type="cellIs" dxfId="31" priority="18774" operator="equal">
      <formula>"EA (WFO)"</formula>
    </cfRule>
    <cfRule type="cellIs" dxfId="32" priority="18775" operator="equal">
      <formula>"EQ (WFO)"</formula>
    </cfRule>
    <cfRule type="cellIs" dxfId="33" priority="18776" operator="equal">
      <formula>"FG (WFO)"</formula>
    </cfRule>
    <cfRule type="cellIs" dxfId="31" priority="18777" operator="equal">
      <formula>"EE (WFO)"</formula>
    </cfRule>
    <cfRule type="cellIs" dxfId="31" priority="18778" operator="equal">
      <formula>"EC (WFO)"</formula>
    </cfRule>
    <cfRule type="cellIs" dxfId="31" priority="18779" operator="equal">
      <formula>"EA (WFO)"</formula>
    </cfRule>
    <cfRule type="cellIs" dxfId="40" priority="18780" operator="equal">
      <formula>"EE(WFO)"</formula>
    </cfRule>
    <cfRule type="cellIs" dxfId="40" priority="18781" operator="equal">
      <formula>"EC(WFO)"</formula>
    </cfRule>
    <cfRule type="cellIs" dxfId="31" priority="18782" operator="equal">
      <formula>"EE (WFO)"</formula>
    </cfRule>
    <cfRule type="cellIs" dxfId="31" priority="18783" operator="equal">
      <formula>"EC (WFO)"</formula>
    </cfRule>
    <cfRule type="cellIs" dxfId="31" priority="18784" operator="equal">
      <formula>"EA (WFO)"</formula>
    </cfRule>
    <cfRule type="cellIs" dxfId="40" priority="18785" operator="equal">
      <formula>"EE(WFO)"</formula>
    </cfRule>
    <cfRule type="cellIs" dxfId="40" priority="18786" operator="equal">
      <formula>"EC(WFO)"</formula>
    </cfRule>
    <cfRule type="cellIs" dxfId="31" priority="18787" operator="equal">
      <formula>"EE (WFO)"</formula>
    </cfRule>
    <cfRule type="cellIs" dxfId="31" priority="18788" operator="equal">
      <formula>"EC (WFO)"</formula>
    </cfRule>
    <cfRule type="cellIs" dxfId="31" priority="18789" operator="equal">
      <formula>"EA (WFO)"</formula>
    </cfRule>
    <cfRule type="cellIs" dxfId="40" priority="18790" operator="equal">
      <formula>"EE(WFO)"</formula>
    </cfRule>
    <cfRule type="cellIs" dxfId="40" priority="18791" operator="equal">
      <formula>"EC(WFO)"</formula>
    </cfRule>
  </conditionalFormatting>
  <conditionalFormatting sqref="Z62:Z63">
    <cfRule type="cellIs" dxfId="31" priority="18016" operator="equal">
      <formula>"EE (WFO)"</formula>
    </cfRule>
    <cfRule type="cellIs" dxfId="31" priority="18017" operator="equal">
      <formula>"EC (WFO)"</formula>
    </cfRule>
    <cfRule type="cellIs" dxfId="31" priority="18018" operator="equal">
      <formula>"EA (WFO)"</formula>
    </cfRule>
    <cfRule type="cellIs" dxfId="40" priority="18019" operator="equal">
      <formula>"EE(WFO)"</formula>
    </cfRule>
    <cfRule type="cellIs" dxfId="40" priority="18020" operator="equal">
      <formula>"EC(WFO)"</formula>
    </cfRule>
    <cfRule type="cellIs" dxfId="31" priority="18021" operator="equal">
      <formula>"EE (WFO)"</formula>
    </cfRule>
    <cfRule type="cellIs" dxfId="31" priority="18022" operator="equal">
      <formula>"EC (WFO)"</formula>
    </cfRule>
    <cfRule type="cellIs" dxfId="31" priority="18023" operator="equal">
      <formula>"EA (WFO)"</formula>
    </cfRule>
    <cfRule type="cellIs" dxfId="40" priority="18024" operator="equal">
      <formula>"EE(WFO)"</formula>
    </cfRule>
    <cfRule type="cellIs" dxfId="40" priority="18025" operator="equal">
      <formula>"EC(WFO)"</formula>
    </cfRule>
    <cfRule type="cellIs" dxfId="31" priority="18026" operator="equal">
      <formula>"EE (WFO)"</formula>
    </cfRule>
    <cfRule type="cellIs" dxfId="31" priority="18027" operator="equal">
      <formula>"EC (WFO)"</formula>
    </cfRule>
    <cfRule type="cellIs" dxfId="31" priority="18028" operator="equal">
      <formula>"EA (WFO)"</formula>
    </cfRule>
    <cfRule type="cellIs" dxfId="40" priority="18029" operator="equal">
      <formula>"EE(WFO)"</formula>
    </cfRule>
    <cfRule type="cellIs" dxfId="40" priority="18030" operator="equal">
      <formula>"EC(WFO)"</formula>
    </cfRule>
    <cfRule type="cellIs" dxfId="31" priority="18031" operator="equal">
      <formula>"EE (WFO)"</formula>
    </cfRule>
    <cfRule type="cellIs" dxfId="31" priority="18032" operator="equal">
      <formula>"EC (WFO)"</formula>
    </cfRule>
    <cfRule type="cellIs" dxfId="31" priority="18033" operator="equal">
      <formula>"EA (WFO)"</formula>
    </cfRule>
    <cfRule type="cellIs" dxfId="40" priority="18034" operator="equal">
      <formula>"EE(WFO)"</formula>
    </cfRule>
    <cfRule type="cellIs" dxfId="40" priority="18035" operator="equal">
      <formula>"EC(WFO)"</formula>
    </cfRule>
    <cfRule type="cellIs" dxfId="31" priority="18036" operator="equal">
      <formula>"EE (WFO)"</formula>
    </cfRule>
    <cfRule type="cellIs" dxfId="31" priority="18037" operator="equal">
      <formula>"EC (WFO)"</formula>
    </cfRule>
    <cfRule type="cellIs" dxfId="31" priority="18038" operator="equal">
      <formula>"EA (WFO)"</formula>
    </cfRule>
    <cfRule type="cellIs" dxfId="40" priority="18039" operator="equal">
      <formula>"EE(WFO)"</formula>
    </cfRule>
    <cfRule type="cellIs" dxfId="40" priority="18040" operator="equal">
      <formula>"EC(WFO)"</formula>
    </cfRule>
  </conditionalFormatting>
  <conditionalFormatting sqref="AA41:AA43">
    <cfRule type="cellIs" dxfId="31" priority="17806" operator="equal">
      <formula>"EE (WFO)"</formula>
    </cfRule>
    <cfRule type="cellIs" dxfId="31" priority="17807" operator="equal">
      <formula>"EC (WFO)"</formula>
    </cfRule>
    <cfRule type="cellIs" dxfId="31" priority="17808" operator="equal">
      <formula>"EA (WFO)"</formula>
    </cfRule>
    <cfRule type="cellIs" dxfId="40" priority="17809" operator="equal">
      <formula>"EE(WFO)"</formula>
    </cfRule>
    <cfRule type="cellIs" dxfId="40" priority="17810" operator="equal">
      <formula>"EC(WFO)"</formula>
    </cfRule>
  </conditionalFormatting>
  <conditionalFormatting sqref="AA42:AA43">
    <cfRule type="cellIs" dxfId="31" priority="17793" operator="equal">
      <formula>"EE (WFO)"</formula>
    </cfRule>
    <cfRule type="cellIs" dxfId="31" priority="17794" operator="equal">
      <formula>"EC (WFO)"</formula>
    </cfRule>
    <cfRule type="cellIs" dxfId="31" priority="17795" operator="equal">
      <formula>"EA (WFO)"</formula>
    </cfRule>
    <cfRule type="cellIs" dxfId="40" priority="17796" operator="equal">
      <formula>"EE(WFO)"</formula>
    </cfRule>
    <cfRule type="cellIs" dxfId="40" priority="17797" operator="equal">
      <formula>"EC(WFO)"</formula>
    </cfRule>
  </conditionalFormatting>
  <conditionalFormatting sqref="AA48:AA49">
    <cfRule type="cellIs" dxfId="31" priority="13632" operator="equal">
      <formula>"EE (WFO)"</formula>
    </cfRule>
    <cfRule type="cellIs" dxfId="31" priority="13633" operator="equal">
      <formula>"EC (WFO)"</formula>
    </cfRule>
    <cfRule type="cellIs" dxfId="31" priority="13634" operator="equal">
      <formula>"EA (WFO)"</formula>
    </cfRule>
    <cfRule type="cellIs" dxfId="40" priority="13630" operator="equal">
      <formula>"EE(WFO)"</formula>
    </cfRule>
    <cfRule type="cellIs" dxfId="40" priority="13631" operator="equal">
      <formula>"EC(WFO)"</formula>
    </cfRule>
  </conditionalFormatting>
  <conditionalFormatting sqref="AA62:AA63">
    <cfRule type="cellIs" dxfId="31" priority="17416" operator="equal">
      <formula>"EE (WFO)"</formula>
    </cfRule>
    <cfRule type="cellIs" dxfId="31" priority="17417" operator="equal">
      <formula>"EC (WFO)"</formula>
    </cfRule>
    <cfRule type="cellIs" dxfId="31" priority="17418" operator="equal">
      <formula>"EA (WFO)"</formula>
    </cfRule>
    <cfRule type="cellIs" dxfId="40" priority="17419" operator="equal">
      <formula>"EE(WFO)"</formula>
    </cfRule>
    <cfRule type="cellIs" dxfId="40" priority="17420" operator="equal">
      <formula>"EC(WFO)"</formula>
    </cfRule>
    <cfRule type="cellIs" dxfId="31" priority="17421" operator="equal">
      <formula>"EE (WFO)"</formula>
    </cfRule>
    <cfRule type="cellIs" dxfId="31" priority="17422" operator="equal">
      <formula>"EC (WFO)"</formula>
    </cfRule>
    <cfRule type="cellIs" dxfId="31" priority="17423" operator="equal">
      <formula>"EA (WFO)"</formula>
    </cfRule>
    <cfRule type="cellIs" dxfId="40" priority="17424" operator="equal">
      <formula>"EE(WFO)"</formula>
    </cfRule>
    <cfRule type="cellIs" dxfId="40" priority="17425" operator="equal">
      <formula>"EC(WFO)"</formula>
    </cfRule>
    <cfRule type="cellIs" dxfId="31" priority="17426" operator="equal">
      <formula>"EE (WFO)"</formula>
    </cfRule>
    <cfRule type="cellIs" dxfId="31" priority="17427" operator="equal">
      <formula>"EC (WFO)"</formula>
    </cfRule>
    <cfRule type="cellIs" dxfId="31" priority="17428" operator="equal">
      <formula>"EA (WFO)"</formula>
    </cfRule>
    <cfRule type="cellIs" dxfId="40" priority="17429" operator="equal">
      <formula>"EE(WFO)"</formula>
    </cfRule>
    <cfRule type="cellIs" dxfId="40" priority="17430" operator="equal">
      <formula>"EC(WFO)"</formula>
    </cfRule>
  </conditionalFormatting>
  <conditionalFormatting sqref="AA71:AA72">
    <cfRule type="cellIs" dxfId="31" priority="17881" operator="equal">
      <formula>"EE (WFO)"</formula>
    </cfRule>
    <cfRule type="cellIs" dxfId="31" priority="17882" operator="equal">
      <formula>"EC (WFO)"</formula>
    </cfRule>
    <cfRule type="cellIs" dxfId="31" priority="17883" operator="equal">
      <formula>"EA (WFO)"</formula>
    </cfRule>
    <cfRule type="cellIs" dxfId="40" priority="17884" operator="equal">
      <formula>"EE(WFO)"</formula>
    </cfRule>
    <cfRule type="cellIs" dxfId="40" priority="17885" operator="equal">
      <formula>"EC(WFO)"</formula>
    </cfRule>
    <cfRule type="cellIs" dxfId="40" priority="17886" operator="equal">
      <formula>"EE(WFO)"</formula>
    </cfRule>
    <cfRule type="cellIs" dxfId="40" priority="17887" operator="equal">
      <formula>"EC(WFO)"</formula>
    </cfRule>
    <cfRule type="cellIs" dxfId="31" priority="17888" operator="equal">
      <formula>"EE (WFO)"</formula>
    </cfRule>
    <cfRule type="cellIs" dxfId="31" priority="17889" operator="equal">
      <formula>"EC (WFO)"</formula>
    </cfRule>
    <cfRule type="cellIs" dxfId="31" priority="17890" operator="equal">
      <formula>"EA (WFO)"</formula>
    </cfRule>
    <cfRule type="cellIs" dxfId="40" priority="17891" operator="equal">
      <formula>"EE(WFO)"</formula>
    </cfRule>
    <cfRule type="cellIs" dxfId="40" priority="17892" operator="equal">
      <formula>"EC(WFO)"</formula>
    </cfRule>
    <cfRule type="cellIs" dxfId="40" priority="17893" operator="equal">
      <formula>"EE(WFO)"</formula>
    </cfRule>
    <cfRule type="cellIs" dxfId="40" priority="17894" operator="equal">
      <formula>"EC(WFO)"</formula>
    </cfRule>
    <cfRule type="cellIs" dxfId="31" priority="17895" operator="equal">
      <formula>"EE (WFO)"</formula>
    </cfRule>
    <cfRule type="cellIs" dxfId="31" priority="17896" operator="equal">
      <formula>"EC (WFO)"</formula>
    </cfRule>
    <cfRule type="cellIs" dxfId="31" priority="17897" operator="equal">
      <formula>"EA (WFO)"</formula>
    </cfRule>
    <cfRule type="cellIs" dxfId="40" priority="17898" operator="equal">
      <formula>"EE(WFO)"</formula>
    </cfRule>
    <cfRule type="cellIs" dxfId="40" priority="17899" operator="equal">
      <formula>"EC(WFO)"</formula>
    </cfRule>
    <cfRule type="cellIs" dxfId="31" priority="17900" operator="equal">
      <formula>"EE (WFO)"</formula>
    </cfRule>
    <cfRule type="cellIs" dxfId="31" priority="17901" operator="equal">
      <formula>"EC (WFO)"</formula>
    </cfRule>
    <cfRule type="cellIs" dxfId="31" priority="17902" operator="equal">
      <formula>"EA (WFO)"</formula>
    </cfRule>
    <cfRule type="cellIs" dxfId="40" priority="17903" operator="equal">
      <formula>"EE(WFO)"</formula>
    </cfRule>
    <cfRule type="cellIs" dxfId="40" priority="17904" operator="equal">
      <formula>"EC(WFO)"</formula>
    </cfRule>
    <cfRule type="cellIs" dxfId="31" priority="17905" operator="equal">
      <formula>"EE (WFO)"</formula>
    </cfRule>
    <cfRule type="cellIs" dxfId="31" priority="17906" operator="equal">
      <formula>"EC (WFO)"</formula>
    </cfRule>
    <cfRule type="cellIs" dxfId="31" priority="17907" operator="equal">
      <formula>"EA (WFO)"</formula>
    </cfRule>
    <cfRule type="cellIs" dxfId="40" priority="17908" operator="equal">
      <formula>"EE(WFO)"</formula>
    </cfRule>
    <cfRule type="cellIs" dxfId="40" priority="17909" operator="equal">
      <formula>"EC(WFO)"</formula>
    </cfRule>
  </conditionalFormatting>
  <conditionalFormatting sqref="AA90:AA91">
    <cfRule type="cellIs" dxfId="31" priority="12666" operator="equal">
      <formula>"EA (WFO)"</formula>
    </cfRule>
    <cfRule type="cellIs" dxfId="32" priority="12667" operator="equal">
      <formula>"EQ (WFO)"</formula>
    </cfRule>
    <cfRule type="cellIs" dxfId="33" priority="12668" operator="equal">
      <formula>"FG (WFO)"</formula>
    </cfRule>
    <cfRule type="cellIs" dxfId="38" priority="12663" operator="equal">
      <formula>"EE(WFO)"</formula>
    </cfRule>
    <cfRule type="cellIs" dxfId="39" priority="12664" operator="equal">
      <formula>"EE(WFO)"</formula>
    </cfRule>
    <cfRule type="cellIs" dxfId="40" priority="12665" operator="equal">
      <formula>"EC(WFO)"</formula>
    </cfRule>
  </conditionalFormatting>
  <conditionalFormatting sqref="AA121:AA123">
    <cfRule type="cellIs" dxfId="29" priority="36205" operator="equal">
      <formula>"EK (WFO)"</formula>
    </cfRule>
    <cfRule type="cellIs" dxfId="29" priority="36206" operator="equal">
      <formula>"EO (WFO)"</formula>
    </cfRule>
    <cfRule type="cellIs" dxfId="4" priority="36207" operator="equal">
      <formula>"FG (WFO)"</formula>
    </cfRule>
    <cfRule type="cellIs" dxfId="33" priority="36208" operator="equal">
      <formula>"FG (WFO)"</formula>
    </cfRule>
    <cfRule type="cellIs" dxfId="74" priority="36209" operator="equal">
      <formula>"EO (WFO)"</formula>
    </cfRule>
    <cfRule type="cellIs" dxfId="31" priority="36210" operator="equal">
      <formula>"EK (WFO)"</formula>
    </cfRule>
  </conditionalFormatting>
  <conditionalFormatting sqref="AA182:AA183">
    <cfRule type="cellIs" dxfId="31" priority="71391" operator="equal">
      <formula>"EE (WFO)"</formula>
    </cfRule>
    <cfRule type="cellIs" dxfId="31" priority="71392" operator="equal">
      <formula>"EC (WFO)"</formula>
    </cfRule>
    <cfRule type="cellIs" dxfId="31" priority="71393" operator="equal">
      <formula>"EE (WFO)"</formula>
    </cfRule>
    <cfRule type="cellIs" dxfId="31" priority="71394" operator="equal">
      <formula>"EC (WFO)"</formula>
    </cfRule>
    <cfRule type="cellIs" dxfId="31" priority="71395" operator="equal">
      <formula>"EE (WFO)"</formula>
    </cfRule>
    <cfRule type="cellIs" dxfId="31" priority="71396" operator="equal">
      <formula>"EC (WFO)"</formula>
    </cfRule>
  </conditionalFormatting>
  <conditionalFormatting sqref="AA185:AA187">
    <cfRule type="cellIs" dxfId="31" priority="10141" operator="equal">
      <formula>"EE (WFO)"</formula>
    </cfRule>
    <cfRule type="cellIs" dxfId="31" priority="10142" operator="equal">
      <formula>"EC (WFO)"</formula>
    </cfRule>
    <cfRule type="cellIs" dxfId="31" priority="10143" operator="equal">
      <formula>"EA (WFO)"</formula>
    </cfRule>
    <cfRule type="cellIs" dxfId="40" priority="10144" operator="equal">
      <formula>"EE(WFO)"</formula>
    </cfRule>
    <cfRule type="cellIs" dxfId="40" priority="10145" operator="equal">
      <formula>"EC(WFO)"</formula>
    </cfRule>
  </conditionalFormatting>
  <conditionalFormatting sqref="AA190:AA191">
    <cfRule type="cellIs" dxfId="31" priority="9170" operator="equal">
      <formula>"EE (WFO)"</formula>
    </cfRule>
    <cfRule type="cellIs" dxfId="31" priority="9171" operator="equal">
      <formula>"EC (WFO)"</formula>
    </cfRule>
    <cfRule type="cellIs" dxfId="31" priority="9172" operator="equal">
      <formula>"EA (WFO)"</formula>
    </cfRule>
    <cfRule type="cellIs" dxfId="40" priority="9173" operator="equal">
      <formula>"EE(WFO)"</formula>
    </cfRule>
    <cfRule type="cellIs" dxfId="40" priority="9174" operator="equal">
      <formula>"EC(WFO)"</formula>
    </cfRule>
    <cfRule type="cellIs" dxfId="31" priority="9134" operator="equal">
      <formula>"EE (WFO)"</formula>
    </cfRule>
    <cfRule type="cellIs" dxfId="31" priority="9135" operator="equal">
      <formula>"EC (WFO)"</formula>
    </cfRule>
    <cfRule type="cellIs" dxfId="31" priority="9136" operator="equal">
      <formula>"EA (WFO)"</formula>
    </cfRule>
    <cfRule type="cellIs" dxfId="40" priority="9137" operator="equal">
      <formula>"EE(WFO)"</formula>
    </cfRule>
    <cfRule type="cellIs" dxfId="40" priority="9138" operator="equal">
      <formula>"EC(WFO)"</formula>
    </cfRule>
  </conditionalFormatting>
  <conditionalFormatting sqref="AB46:AB48">
    <cfRule type="cellIs" dxfId="31" priority="129171" operator="equal">
      <formula>"EE (WFO)"</formula>
    </cfRule>
    <cfRule type="cellIs" dxfId="31" priority="129172" operator="equal">
      <formula>"EC (WFO)"</formula>
    </cfRule>
    <cfRule type="cellIs" dxfId="31" priority="129173" operator="equal">
      <formula>"EA (WFO)"</formula>
    </cfRule>
    <cfRule type="cellIs" dxfId="40" priority="129174" operator="equal">
      <formula>"EE(WFO)"</formula>
    </cfRule>
    <cfRule type="cellIs" dxfId="40" priority="129175" operator="equal">
      <formula>"EC(WFO)"</formula>
    </cfRule>
  </conditionalFormatting>
  <conditionalFormatting sqref="AB47:AB48">
    <cfRule type="cellIs" dxfId="31" priority="128290" operator="equal">
      <formula>"EE (WFO)"</formula>
    </cfRule>
    <cfRule type="cellIs" dxfId="31" priority="128291" operator="equal">
      <formula>"EC (WFO)"</formula>
    </cfRule>
    <cfRule type="cellIs" dxfId="31" priority="128292" operator="equal">
      <formula>"EA (WFO)"</formula>
    </cfRule>
    <cfRule type="cellIs" dxfId="40" priority="128293" operator="equal">
      <formula>"EE(WFO)"</formula>
    </cfRule>
    <cfRule type="cellIs" dxfId="40" priority="128294" operator="equal">
      <formula>"EC(WFO)"</formula>
    </cfRule>
  </conditionalFormatting>
  <conditionalFormatting sqref="AB70:AB71">
    <cfRule type="cellIs" dxfId="31" priority="128138" operator="equal">
      <formula>"EE (WFO)"</formula>
    </cfRule>
    <cfRule type="cellIs" dxfId="31" priority="128139" operator="equal">
      <formula>"EC (WFO)"</formula>
    </cfRule>
    <cfRule type="cellIs" dxfId="31" priority="128140" operator="equal">
      <formula>"EA (WFO)"</formula>
    </cfRule>
    <cfRule type="cellIs" dxfId="40" priority="128141" operator="equal">
      <formula>"EE(WFO)"</formula>
    </cfRule>
    <cfRule type="cellIs" dxfId="40" priority="128142" operator="equal">
      <formula>"EC(WFO)"</formula>
    </cfRule>
    <cfRule type="cellIs" dxfId="31" priority="128143" operator="equal">
      <formula>"EE (WFO)"</formula>
    </cfRule>
    <cfRule type="cellIs" dxfId="31" priority="128144" operator="equal">
      <formula>"EC (WFO)"</formula>
    </cfRule>
    <cfRule type="cellIs" dxfId="31" priority="128145" operator="equal">
      <formula>"EA (WFO)"</formula>
    </cfRule>
    <cfRule type="cellIs" dxfId="40" priority="128146" operator="equal">
      <formula>"EE(WFO)"</formula>
    </cfRule>
    <cfRule type="cellIs" dxfId="40" priority="128147" operator="equal">
      <formula>"EC(WFO)"</formula>
    </cfRule>
    <cfRule type="cellIs" dxfId="31" priority="128148" operator="equal">
      <formula>"EE (WFO)"</formula>
    </cfRule>
    <cfRule type="cellIs" dxfId="31" priority="128149" operator="equal">
      <formula>"EC (WFO)"</formula>
    </cfRule>
    <cfRule type="cellIs" dxfId="31" priority="128150" operator="equal">
      <formula>"EA (WFO)"</formula>
    </cfRule>
    <cfRule type="cellIs" dxfId="40" priority="128151" operator="equal">
      <formula>"EE(WFO)"</formula>
    </cfRule>
    <cfRule type="cellIs" dxfId="40" priority="128152" operator="equal">
      <formula>"EC(WFO)"</formula>
    </cfRule>
    <cfRule type="cellIs" dxfId="31" priority="128153" operator="equal">
      <formula>"EE (WFO)"</formula>
    </cfRule>
    <cfRule type="cellIs" dxfId="31" priority="128154" operator="equal">
      <formula>"EC (WFO)"</formula>
    </cfRule>
    <cfRule type="cellIs" dxfId="31" priority="128155" operator="equal">
      <formula>"EA (WFO)"</formula>
    </cfRule>
    <cfRule type="cellIs" dxfId="40" priority="128156" operator="equal">
      <formula>"EE(WFO)"</formula>
    </cfRule>
    <cfRule type="cellIs" dxfId="40" priority="128157" operator="equal">
      <formula>"EC(WFO)"</formula>
    </cfRule>
    <cfRule type="cellIs" dxfId="31" priority="128158" operator="equal">
      <formula>"EA (WFO)"</formula>
    </cfRule>
    <cfRule type="cellIs" dxfId="32" priority="128159" operator="equal">
      <formula>"EQ (WFO)"</formula>
    </cfRule>
    <cfRule type="cellIs" dxfId="33" priority="128160" operator="equal">
      <formula>"FG (WFO)"</formula>
    </cfRule>
    <cfRule type="cellIs" dxfId="31" priority="128161" operator="equal">
      <formula>"EE (WFO)"</formula>
    </cfRule>
    <cfRule type="cellIs" dxfId="31" priority="128162" operator="equal">
      <formula>"EC (WFO)"</formula>
    </cfRule>
    <cfRule type="cellIs" dxfId="31" priority="128163" operator="equal">
      <formula>"EA (WFO)"</formula>
    </cfRule>
    <cfRule type="cellIs" dxfId="40" priority="128164" operator="equal">
      <formula>"EE(WFO)"</formula>
    </cfRule>
    <cfRule type="cellIs" dxfId="40" priority="128165" operator="equal">
      <formula>"EC(WFO)"</formula>
    </cfRule>
    <cfRule type="cellIs" dxfId="31" priority="128166" operator="equal">
      <formula>"EE (WFO)"</formula>
    </cfRule>
    <cfRule type="cellIs" dxfId="31" priority="128167" operator="equal">
      <formula>"EC (WFO)"</formula>
    </cfRule>
    <cfRule type="cellIs" dxfId="31" priority="128168" operator="equal">
      <formula>"EA (WFO)"</formula>
    </cfRule>
    <cfRule type="cellIs" dxfId="40" priority="128169" operator="equal">
      <formula>"EE(WFO)"</formula>
    </cfRule>
    <cfRule type="cellIs" dxfId="40" priority="128170" operator="equal">
      <formula>"EC(WFO)"</formula>
    </cfRule>
    <cfRule type="cellIs" dxfId="31" priority="128171" operator="equal">
      <formula>"EE (WFO)"</formula>
    </cfRule>
    <cfRule type="cellIs" dxfId="31" priority="128172" operator="equal">
      <formula>"EC (WFO)"</formula>
    </cfRule>
    <cfRule type="cellIs" dxfId="31" priority="128173" operator="equal">
      <formula>"EA (WFO)"</formula>
    </cfRule>
    <cfRule type="cellIs" dxfId="40" priority="128174" operator="equal">
      <formula>"EE(WFO)"</formula>
    </cfRule>
    <cfRule type="cellIs" dxfId="40" priority="128175" operator="equal">
      <formula>"EC(WFO)"</formula>
    </cfRule>
    <cfRule type="cellIs" dxfId="31" priority="128176" operator="equal">
      <formula>"EE (WFO)"</formula>
    </cfRule>
    <cfRule type="cellIs" dxfId="31" priority="128177" operator="equal">
      <formula>"EC (WFO)"</formula>
    </cfRule>
    <cfRule type="cellIs" dxfId="31" priority="128178" operator="equal">
      <formula>"EA (WFO)"</formula>
    </cfRule>
    <cfRule type="cellIs" dxfId="40" priority="128179" operator="equal">
      <formula>"EE(WFO)"</formula>
    </cfRule>
    <cfRule type="cellIs" dxfId="40" priority="128180" operator="equal">
      <formula>"EC(WFO)"</formula>
    </cfRule>
    <cfRule type="cellIs" dxfId="31" priority="128181" operator="equal">
      <formula>"EE (WFO)"</formula>
    </cfRule>
    <cfRule type="cellIs" dxfId="31" priority="128182" operator="equal">
      <formula>"EC (WFO)"</formula>
    </cfRule>
    <cfRule type="cellIs" dxfId="31" priority="128183" operator="equal">
      <formula>"EA (WFO)"</formula>
    </cfRule>
    <cfRule type="cellIs" dxfId="40" priority="128184" operator="equal">
      <formula>"EE(WFO)"</formula>
    </cfRule>
    <cfRule type="cellIs" dxfId="40" priority="128185" operator="equal">
      <formula>"EC(WFO)"</formula>
    </cfRule>
    <cfRule type="cellIs" dxfId="31" priority="128186" operator="equal">
      <formula>"EE (WFO)"</formula>
    </cfRule>
    <cfRule type="cellIs" dxfId="31" priority="128187" operator="equal">
      <formula>"EC (WFO)"</formula>
    </cfRule>
    <cfRule type="cellIs" dxfId="31" priority="128188" operator="equal">
      <formula>"EA (WFO)"</formula>
    </cfRule>
    <cfRule type="cellIs" dxfId="40" priority="128189" operator="equal">
      <formula>"EE(WFO)"</formula>
    </cfRule>
    <cfRule type="cellIs" dxfId="40" priority="128190" operator="equal">
      <formula>"EC(WFO)"</formula>
    </cfRule>
    <cfRule type="cellIs" dxfId="31" priority="129079" operator="equal">
      <formula>"EE (WFO)"</formula>
    </cfRule>
    <cfRule type="cellIs" dxfId="31" priority="129080" operator="equal">
      <formula>"EC (WFO)"</formula>
    </cfRule>
    <cfRule type="cellIs" dxfId="31" priority="129081" operator="equal">
      <formula>"EA (WFO)"</formula>
    </cfRule>
    <cfRule type="cellIs" dxfId="40" priority="129082" operator="equal">
      <formula>"EE(WFO)"</formula>
    </cfRule>
    <cfRule type="cellIs" dxfId="40" priority="129083" operator="equal">
      <formula>"EC(WFO)"</formula>
    </cfRule>
    <cfRule type="cellIs" dxfId="31" priority="129084" operator="equal">
      <formula>"EE (WFO)"</formula>
    </cfRule>
    <cfRule type="cellIs" dxfId="31" priority="129085" operator="equal">
      <formula>"EC (WFO)"</formula>
    </cfRule>
    <cfRule type="cellIs" dxfId="31" priority="129086" operator="equal">
      <formula>"EA (WFO)"</formula>
    </cfRule>
    <cfRule type="cellIs" dxfId="40" priority="129087" operator="equal">
      <formula>"EE(WFO)"</formula>
    </cfRule>
    <cfRule type="cellIs" dxfId="40" priority="129088" operator="equal">
      <formula>"EC(WFO)"</formula>
    </cfRule>
    <cfRule type="cellIs" dxfId="31" priority="129089" operator="equal">
      <formula>"EE (WFO)"</formula>
    </cfRule>
    <cfRule type="cellIs" dxfId="31" priority="129090" operator="equal">
      <formula>"EC (WFO)"</formula>
    </cfRule>
    <cfRule type="cellIs" dxfId="31" priority="129091" operator="equal">
      <formula>"EA (WFO)"</formula>
    </cfRule>
    <cfRule type="cellIs" dxfId="40" priority="129092" operator="equal">
      <formula>"EE(WFO)"</formula>
    </cfRule>
    <cfRule type="cellIs" dxfId="40" priority="129093" operator="equal">
      <formula>"EC(WFO)"</formula>
    </cfRule>
  </conditionalFormatting>
  <conditionalFormatting sqref="AB75:AB76">
    <cfRule type="cellIs" dxfId="31" priority="127987" operator="equal">
      <formula>"EA (WFO)"</formula>
    </cfRule>
    <cfRule type="cellIs" dxfId="32" priority="127988" operator="equal">
      <formula>"EQ (WFO)"</formula>
    </cfRule>
    <cfRule type="cellIs" dxfId="33" priority="127989" operator="equal">
      <formula>"FG (WFO)"</formula>
    </cfRule>
    <cfRule type="cellIs" dxfId="31" priority="127990" operator="equal">
      <formula>"EE (WFO)"</formula>
    </cfRule>
    <cfRule type="cellIs" dxfId="31" priority="127991" operator="equal">
      <formula>"EC (WFO)"</formula>
    </cfRule>
    <cfRule type="cellIs" dxfId="31" priority="127992" operator="equal">
      <formula>"EA (WFO)"</formula>
    </cfRule>
    <cfRule type="cellIs" dxfId="40" priority="127993" operator="equal">
      <formula>"EE(WFO)"</formula>
    </cfRule>
    <cfRule type="cellIs" dxfId="40" priority="127994" operator="equal">
      <formula>"EC(WFO)"</formula>
    </cfRule>
    <cfRule type="cellIs" dxfId="29" priority="127995" operator="equal">
      <formula>"EQ (WFO)"</formula>
    </cfRule>
    <cfRule type="cellIs" dxfId="52" priority="127996" operator="equal">
      <formula>"FG (WFO)"</formula>
    </cfRule>
    <cfRule type="cellIs" dxfId="29" priority="127997" operator="equal">
      <formula>"EO (WFO)"</formula>
    </cfRule>
    <cfRule type="cellIs" dxfId="29" priority="127998" operator="equal">
      <formula>"EK (WFO)"</formula>
    </cfRule>
    <cfRule type="cellIs" dxfId="31" priority="127999" operator="equal">
      <formula>"EE (WFO)"</formula>
    </cfRule>
    <cfRule type="cellIs" dxfId="31" priority="128000" operator="equal">
      <formula>"EC (WFO)"</formula>
    </cfRule>
    <cfRule type="cellIs" dxfId="31" priority="128001" operator="equal">
      <formula>"EA (WFO)"</formula>
    </cfRule>
    <cfRule type="cellIs" dxfId="40" priority="128002" operator="equal">
      <formula>"EE(WFO)"</formula>
    </cfRule>
    <cfRule type="cellIs" dxfId="40" priority="128003" operator="equal">
      <formula>"EC(WFO)"</formula>
    </cfRule>
    <cfRule type="cellIs" dxfId="31" priority="128004" operator="equal">
      <formula>"EE (WFO)"</formula>
    </cfRule>
    <cfRule type="cellIs" dxfId="31" priority="128005" operator="equal">
      <formula>"EC (WFO)"</formula>
    </cfRule>
    <cfRule type="cellIs" dxfId="31" priority="128006" operator="equal">
      <formula>"EA (WFO)"</formula>
    </cfRule>
    <cfRule type="cellIs" dxfId="40" priority="128007" operator="equal">
      <formula>"EE(WFO)"</formula>
    </cfRule>
    <cfRule type="cellIs" dxfId="40" priority="128008" operator="equal">
      <formula>"EC(WFO)"</formula>
    </cfRule>
    <cfRule type="cellIs" dxfId="31" priority="128009" operator="equal">
      <formula>"EE (WFO)"</formula>
    </cfRule>
    <cfRule type="cellIs" dxfId="31" priority="128010" operator="equal">
      <formula>"EC (WFO)"</formula>
    </cfRule>
    <cfRule type="cellIs" dxfId="31" priority="128011" operator="equal">
      <formula>"EA (WFO)"</formula>
    </cfRule>
    <cfRule type="cellIs" dxfId="40" priority="128012" operator="equal">
      <formula>"EE(WFO)"</formula>
    </cfRule>
    <cfRule type="cellIs" dxfId="40" priority="128013" operator="equal">
      <formula>"EC(WFO)"</formula>
    </cfRule>
    <cfRule type="cellIs" dxfId="31" priority="128014" operator="equal">
      <formula>"EE (WFO)"</formula>
    </cfRule>
    <cfRule type="cellIs" dxfId="31" priority="128015" operator="equal">
      <formula>"EC (WFO)"</formula>
    </cfRule>
    <cfRule type="cellIs" dxfId="31" priority="128016" operator="equal">
      <formula>"EA (WFO)"</formula>
    </cfRule>
    <cfRule type="cellIs" dxfId="40" priority="128017" operator="equal">
      <formula>"EE(WFO)"</formula>
    </cfRule>
    <cfRule type="cellIs" dxfId="40" priority="128018" operator="equal">
      <formula>"EC(WFO)"</formula>
    </cfRule>
    <cfRule type="cellIs" dxfId="31" priority="128019" operator="equal">
      <formula>"EE (WFO)"</formula>
    </cfRule>
    <cfRule type="cellIs" dxfId="31" priority="128020" operator="equal">
      <formula>"EC (WFO)"</formula>
    </cfRule>
    <cfRule type="cellIs" dxfId="31" priority="128021" operator="equal">
      <formula>"EA (WFO)"</formula>
    </cfRule>
    <cfRule type="cellIs" dxfId="40" priority="128022" operator="equal">
      <formula>"EE(WFO)"</formula>
    </cfRule>
    <cfRule type="cellIs" dxfId="40" priority="128023" operator="equal">
      <formula>"EC(WFO)"</formula>
    </cfRule>
    <cfRule type="cellIs" dxfId="31" priority="128024" operator="equal">
      <formula>"EE (WFO)"</formula>
    </cfRule>
    <cfRule type="cellIs" dxfId="31" priority="128025" operator="equal">
      <formula>"EC (WFO)"</formula>
    </cfRule>
    <cfRule type="cellIs" dxfId="31" priority="128026" operator="equal">
      <formula>"EA (WFO)"</formula>
    </cfRule>
    <cfRule type="cellIs" dxfId="40" priority="128027" operator="equal">
      <formula>"EE(WFO)"</formula>
    </cfRule>
    <cfRule type="cellIs" dxfId="40" priority="128028" operator="equal">
      <formula>"EC(WFO)"</formula>
    </cfRule>
    <cfRule type="cellIs" dxfId="31" priority="128029" operator="equal">
      <formula>"EA (WFO)"</formula>
    </cfRule>
    <cfRule type="cellIs" dxfId="32" priority="128030" operator="equal">
      <formula>"EQ (WFO)"</formula>
    </cfRule>
    <cfRule type="cellIs" dxfId="33" priority="128031" operator="equal">
      <formula>"FG (WFO)"</formula>
    </cfRule>
    <cfRule type="cellIs" dxfId="31" priority="128032" operator="equal">
      <formula>"EE (WFO)"</formula>
    </cfRule>
    <cfRule type="cellIs" dxfId="31" priority="128033" operator="equal">
      <formula>"EC (WFO)"</formula>
    </cfRule>
    <cfRule type="cellIs" dxfId="31" priority="128034" operator="equal">
      <formula>"EA (WFO)"</formula>
    </cfRule>
    <cfRule type="cellIs" dxfId="40" priority="128035" operator="equal">
      <formula>"EE(WFO)"</formula>
    </cfRule>
    <cfRule type="cellIs" dxfId="40" priority="128036" operator="equal">
      <formula>"EC(WFO)"</formula>
    </cfRule>
    <cfRule type="cellIs" dxfId="40" priority="128037" operator="equal">
      <formula>"EE(WFO)"</formula>
    </cfRule>
    <cfRule type="cellIs" dxfId="40" priority="128038" operator="equal">
      <formula>"EC(WFO)"</formula>
    </cfRule>
    <cfRule type="cellIs" dxfId="31" priority="128039" operator="equal">
      <formula>"EE (WFO)"</formula>
    </cfRule>
    <cfRule type="cellIs" dxfId="31" priority="128040" operator="equal">
      <formula>"EC (WFO)"</formula>
    </cfRule>
    <cfRule type="cellIs" dxfId="31" priority="128041" operator="equal">
      <formula>"EA (WFO)"</formula>
    </cfRule>
    <cfRule type="cellIs" dxfId="40" priority="128042" operator="equal">
      <formula>"EE(WFO)"</formula>
    </cfRule>
    <cfRule type="cellIs" dxfId="40" priority="128043" operator="equal">
      <formula>"EC(WFO)"</formula>
    </cfRule>
    <cfRule type="cellIs" dxfId="31" priority="128044" operator="equal">
      <formula>"EE (WFO)"</formula>
    </cfRule>
    <cfRule type="cellIs" dxfId="31" priority="128045" operator="equal">
      <formula>"EC (WFO)"</formula>
    </cfRule>
    <cfRule type="cellIs" dxfId="31" priority="128046" operator="equal">
      <formula>"EA (WFO)"</formula>
    </cfRule>
    <cfRule type="cellIs" dxfId="40" priority="128047" operator="equal">
      <formula>"EE(WFO)"</formula>
    </cfRule>
    <cfRule type="cellIs" dxfId="40" priority="128048" operator="equal">
      <formula>"EC(WFO)"</formula>
    </cfRule>
    <cfRule type="cellIs" dxfId="31" priority="128049" operator="equal">
      <formula>"EE (WFO)"</formula>
    </cfRule>
    <cfRule type="cellIs" dxfId="31" priority="128050" operator="equal">
      <formula>"EC (WFO)"</formula>
    </cfRule>
    <cfRule type="cellIs" dxfId="31" priority="128051" operator="equal">
      <formula>"EA (WFO)"</formula>
    </cfRule>
    <cfRule type="cellIs" dxfId="40" priority="128052" operator="equal">
      <formula>"EE(WFO)"</formula>
    </cfRule>
    <cfRule type="cellIs" dxfId="40" priority="128053" operator="equal">
      <formula>"EC(WFO)"</formula>
    </cfRule>
    <cfRule type="cellIs" dxfId="40" priority="128054" operator="equal">
      <formula>"EE(WFO)"</formula>
    </cfRule>
    <cfRule type="cellIs" dxfId="40" priority="128055" operator="equal">
      <formula>"EC(WFO)"</formula>
    </cfRule>
    <cfRule type="cellIs" dxfId="40" priority="128056" operator="equal">
      <formula>"EE(WFO)"</formula>
    </cfRule>
    <cfRule type="cellIs" dxfId="40" priority="128057" operator="equal">
      <formula>"EC(WFO)"</formula>
    </cfRule>
  </conditionalFormatting>
  <conditionalFormatting sqref="AB87:AB88">
    <cfRule type="cellIs" dxfId="31" priority="129181" operator="equal">
      <formula>"EE (WFO)"</formula>
    </cfRule>
    <cfRule type="cellIs" dxfId="31" priority="129182" operator="equal">
      <formula>"EC (WFO)"</formula>
    </cfRule>
    <cfRule type="cellIs" dxfId="31" priority="129183" operator="equal">
      <formula>"EA (WFO)"</formula>
    </cfRule>
    <cfRule type="cellIs" dxfId="40" priority="129184" operator="equal">
      <formula>"EE(WFO)"</formula>
    </cfRule>
    <cfRule type="cellIs" dxfId="40" priority="129185" operator="equal">
      <formula>"EC(WFO)"</formula>
    </cfRule>
  </conditionalFormatting>
  <conditionalFormatting sqref="AB91:AB92">
    <cfRule type="cellIs" dxfId="31" priority="128678" operator="equal">
      <formula>"EE (WFO)"</formula>
    </cfRule>
    <cfRule type="cellIs" dxfId="31" priority="128679" operator="equal">
      <formula>"EC (WFO)"</formula>
    </cfRule>
    <cfRule type="cellIs" dxfId="31" priority="128680" operator="equal">
      <formula>"EA (WFO)"</formula>
    </cfRule>
    <cfRule type="cellIs" dxfId="40" priority="128681" operator="equal">
      <formula>"EE(WFO)"</formula>
    </cfRule>
    <cfRule type="cellIs" dxfId="40" priority="128682" operator="equal">
      <formula>"EC(WFO)"</formula>
    </cfRule>
    <cfRule type="cellIs" dxfId="40" priority="128683" operator="equal">
      <formula>"EE(WFO)"</formula>
    </cfRule>
    <cfRule type="cellIs" dxfId="40" priority="128684" operator="equal">
      <formula>"EC(WFO)"</formula>
    </cfRule>
    <cfRule type="cellIs" dxfId="31" priority="128685" operator="equal">
      <formula>"EE (WFO)"</formula>
    </cfRule>
    <cfRule type="cellIs" dxfId="31" priority="128686" operator="equal">
      <formula>"EC (WFO)"</formula>
    </cfRule>
    <cfRule type="cellIs" dxfId="31" priority="128687" operator="equal">
      <formula>"EA (WFO)"</formula>
    </cfRule>
    <cfRule type="cellIs" dxfId="40" priority="128688" operator="equal">
      <formula>"EE(WFO)"</formula>
    </cfRule>
    <cfRule type="cellIs" dxfId="40" priority="128689" operator="equal">
      <formula>"EC(WFO)"</formula>
    </cfRule>
    <cfRule type="cellIs" dxfId="40" priority="128690" operator="equal">
      <formula>"EE(WFO)"</formula>
    </cfRule>
    <cfRule type="cellIs" dxfId="40" priority="128691" operator="equal">
      <formula>"EC(WFO)"</formula>
    </cfRule>
    <cfRule type="cellIs" dxfId="31" priority="128692" operator="equal">
      <formula>"EE (WFO)"</formula>
    </cfRule>
    <cfRule type="cellIs" dxfId="31" priority="128693" operator="equal">
      <formula>"EC (WFO)"</formula>
    </cfRule>
    <cfRule type="cellIs" dxfId="31" priority="128694" operator="equal">
      <formula>"EA (WFO)"</formula>
    </cfRule>
    <cfRule type="cellIs" dxfId="40" priority="128695" operator="equal">
      <formula>"EE(WFO)"</formula>
    </cfRule>
    <cfRule type="cellIs" dxfId="40" priority="128696" operator="equal">
      <formula>"EC(WFO)"</formula>
    </cfRule>
    <cfRule type="cellIs" dxfId="31" priority="128697" operator="equal">
      <formula>"EE (WFO)"</formula>
    </cfRule>
    <cfRule type="cellIs" dxfId="31" priority="128698" operator="equal">
      <formula>"EC (WFO)"</formula>
    </cfRule>
    <cfRule type="cellIs" dxfId="31" priority="128699" operator="equal">
      <formula>"EA (WFO)"</formula>
    </cfRule>
    <cfRule type="cellIs" dxfId="40" priority="128700" operator="equal">
      <formula>"EE(WFO)"</formula>
    </cfRule>
    <cfRule type="cellIs" dxfId="40" priority="128701" operator="equal">
      <formula>"EC(WFO)"</formula>
    </cfRule>
    <cfRule type="cellIs" dxfId="31" priority="128702" operator="equal">
      <formula>"EE (WFO)"</formula>
    </cfRule>
    <cfRule type="cellIs" dxfId="31" priority="128703" operator="equal">
      <formula>"EC (WFO)"</formula>
    </cfRule>
    <cfRule type="cellIs" dxfId="31" priority="128704" operator="equal">
      <formula>"EA (WFO)"</formula>
    </cfRule>
    <cfRule type="cellIs" dxfId="40" priority="128705" operator="equal">
      <formula>"EE(WFO)"</formula>
    </cfRule>
    <cfRule type="cellIs" dxfId="40" priority="128706" operator="equal">
      <formula>"EC(WFO)"</formula>
    </cfRule>
    <cfRule type="cellIs" dxfId="31" priority="129191" operator="equal">
      <formula>"EE (WFO)"</formula>
    </cfRule>
    <cfRule type="cellIs" dxfId="31" priority="129192" operator="equal">
      <formula>"EC (WFO)"</formula>
    </cfRule>
    <cfRule type="cellIs" dxfId="31" priority="129193" operator="equal">
      <formula>"EA (WFO)"</formula>
    </cfRule>
    <cfRule type="cellIs" dxfId="40" priority="129194" operator="equal">
      <formula>"EE(WFO)"</formula>
    </cfRule>
    <cfRule type="cellIs" dxfId="40" priority="129195" operator="equal">
      <formula>"EC(WFO)"</formula>
    </cfRule>
  </conditionalFormatting>
  <conditionalFormatting sqref="AB100:AB101">
    <cfRule type="cellIs" dxfId="31" priority="129186" operator="equal">
      <formula>"EE (WFO)"</formula>
    </cfRule>
    <cfRule type="cellIs" dxfId="31" priority="129187" operator="equal">
      <formula>"EC (WFO)"</formula>
    </cfRule>
    <cfRule type="cellIs" dxfId="31" priority="129188" operator="equal">
      <formula>"EA (WFO)"</formula>
    </cfRule>
    <cfRule type="cellIs" dxfId="40" priority="129189" operator="equal">
      <formula>"EE(WFO)"</formula>
    </cfRule>
    <cfRule type="cellIs" dxfId="40" priority="129190" operator="equal">
      <formula>"EC(WFO)"</formula>
    </cfRule>
  </conditionalFormatting>
  <conditionalFormatting sqref="AB113:AB114">
    <cfRule type="cellIs" dxfId="31" priority="129176" operator="equal">
      <formula>"EE (WFO)"</formula>
    </cfRule>
    <cfRule type="cellIs" dxfId="31" priority="129177" operator="equal">
      <formula>"EC (WFO)"</formula>
    </cfRule>
    <cfRule type="cellIs" dxfId="31" priority="129178" operator="equal">
      <formula>"EA (WFO)"</formula>
    </cfRule>
    <cfRule type="cellIs" dxfId="40" priority="129179" operator="equal">
      <formula>"EE(WFO)"</formula>
    </cfRule>
    <cfRule type="cellIs" dxfId="40" priority="129180" operator="equal">
      <formula>"EC(WFO)"</formula>
    </cfRule>
  </conditionalFormatting>
  <conditionalFormatting sqref="AB127:AB141">
    <cfRule type="cellIs" dxfId="33" priority="122218" operator="equal">
      <formula>"FG (WFO)"</formula>
    </cfRule>
    <cfRule type="cellIs" dxfId="74" priority="122219" operator="equal">
      <formula>"EO (WFO)"</formula>
    </cfRule>
    <cfRule type="cellIs" dxfId="31" priority="122220" operator="equal">
      <formula>"EK (WFO)"</formula>
    </cfRule>
  </conditionalFormatting>
  <conditionalFormatting sqref="AB184:AB192">
    <cfRule type="cellIs" dxfId="31" priority="117587" operator="equal">
      <formula>"EE (WFO)"</formula>
    </cfRule>
    <cfRule type="cellIs" dxfId="31" priority="117588" operator="equal">
      <formula>"EC (WFO)"</formula>
    </cfRule>
    <cfRule type="cellIs" dxfId="31" priority="117589" operator="equal">
      <formula>"EE (WFO)"</formula>
    </cfRule>
    <cfRule type="cellIs" dxfId="31" priority="117590" operator="equal">
      <formula>"EC (WFO)"</formula>
    </cfRule>
    <cfRule type="cellIs" dxfId="31" priority="117591" operator="equal">
      <formula>"EE (WFO)"</formula>
    </cfRule>
    <cfRule type="cellIs" dxfId="31" priority="117592" operator="equal">
      <formula>"EC (WFO)"</formula>
    </cfRule>
  </conditionalFormatting>
  <conditionalFormatting sqref="AC46:AC48">
    <cfRule type="cellIs" dxfId="31" priority="129166" operator="equal">
      <formula>"EE (WFO)"</formula>
    </cfRule>
    <cfRule type="cellIs" dxfId="31" priority="129167" operator="equal">
      <formula>"EC (WFO)"</formula>
    </cfRule>
    <cfRule type="cellIs" dxfId="31" priority="129168" operator="equal">
      <formula>"EA (WFO)"</formula>
    </cfRule>
    <cfRule type="cellIs" dxfId="40" priority="129169" operator="equal">
      <formula>"EE(WFO)"</formula>
    </cfRule>
    <cfRule type="cellIs" dxfId="40" priority="129170" operator="equal">
      <formula>"EC(WFO)"</formula>
    </cfRule>
  </conditionalFormatting>
  <conditionalFormatting sqref="AC70:AC71">
    <cfRule type="cellIs" dxfId="31" priority="129094" operator="equal">
      <formula>"EE (WFO)"</formula>
    </cfRule>
    <cfRule type="cellIs" dxfId="31" priority="129095" operator="equal">
      <formula>"EC (WFO)"</formula>
    </cfRule>
    <cfRule type="cellIs" dxfId="31" priority="129096" operator="equal">
      <formula>"EA (WFO)"</formula>
    </cfRule>
    <cfRule type="cellIs" dxfId="40" priority="129097" operator="equal">
      <formula>"EE(WFO)"</formula>
    </cfRule>
    <cfRule type="cellIs" dxfId="40" priority="129098" operator="equal">
      <formula>"EC(WFO)"</formula>
    </cfRule>
    <cfRule type="cellIs" dxfId="31" priority="129099" operator="equal">
      <formula>"EE (WFO)"</formula>
    </cfRule>
    <cfRule type="cellIs" dxfId="31" priority="129100" operator="equal">
      <formula>"EC (WFO)"</formula>
    </cfRule>
    <cfRule type="cellIs" dxfId="31" priority="129101" operator="equal">
      <formula>"EA (WFO)"</formula>
    </cfRule>
    <cfRule type="cellIs" dxfId="40" priority="129102" operator="equal">
      <formula>"EE(WFO)"</formula>
    </cfRule>
    <cfRule type="cellIs" dxfId="40" priority="129103" operator="equal">
      <formula>"EC(WFO)"</formula>
    </cfRule>
    <cfRule type="cellIs" dxfId="31" priority="129104" operator="equal">
      <formula>"EE (WFO)"</formula>
    </cfRule>
    <cfRule type="cellIs" dxfId="31" priority="129105" operator="equal">
      <formula>"EC (WFO)"</formula>
    </cfRule>
    <cfRule type="cellIs" dxfId="31" priority="129106" operator="equal">
      <formula>"EA (WFO)"</formula>
    </cfRule>
    <cfRule type="cellIs" dxfId="40" priority="129107" operator="equal">
      <formula>"EE(WFO)"</formula>
    </cfRule>
    <cfRule type="cellIs" dxfId="40" priority="129108" operator="equal">
      <formula>"EC(WFO)"</formula>
    </cfRule>
  </conditionalFormatting>
  <conditionalFormatting sqref="AC75:AC76">
    <cfRule type="cellIs" dxfId="31" priority="128058" operator="equal">
      <formula>"EA (WFO)"</formula>
    </cfRule>
    <cfRule type="cellIs" dxfId="32" priority="128059" operator="equal">
      <formula>"EQ (WFO)"</formula>
    </cfRule>
    <cfRule type="cellIs" dxfId="33" priority="128060" operator="equal">
      <formula>"FG (WFO)"</formula>
    </cfRule>
    <cfRule type="cellIs" dxfId="31" priority="128061" operator="equal">
      <formula>"EE (WFO)"</formula>
    </cfRule>
    <cfRule type="cellIs" dxfId="31" priority="128062" operator="equal">
      <formula>"EC (WFO)"</formula>
    </cfRule>
    <cfRule type="cellIs" dxfId="31" priority="128063" operator="equal">
      <formula>"EA (WFO)"</formula>
    </cfRule>
    <cfRule type="cellIs" dxfId="40" priority="128064" operator="equal">
      <formula>"EE(WFO)"</formula>
    </cfRule>
    <cfRule type="cellIs" dxfId="40" priority="128065" operator="equal">
      <formula>"EC(WFO)"</formula>
    </cfRule>
    <cfRule type="cellIs" dxfId="31" priority="128066" operator="equal">
      <formula>"EE (WFO)"</formula>
    </cfRule>
    <cfRule type="cellIs" dxfId="31" priority="128067" operator="equal">
      <formula>"EC (WFO)"</formula>
    </cfRule>
    <cfRule type="cellIs" dxfId="31" priority="128068" operator="equal">
      <formula>"EA (WFO)"</formula>
    </cfRule>
    <cfRule type="cellIs" dxfId="40" priority="128069" operator="equal">
      <formula>"EE(WFO)"</formula>
    </cfRule>
    <cfRule type="cellIs" dxfId="40" priority="128070" operator="equal">
      <formula>"EC(WFO)"</formula>
    </cfRule>
    <cfRule type="cellIs" dxfId="31" priority="128071" operator="equal">
      <formula>"EE (WFO)"</formula>
    </cfRule>
    <cfRule type="cellIs" dxfId="31" priority="128072" operator="equal">
      <formula>"EC (WFO)"</formula>
    </cfRule>
    <cfRule type="cellIs" dxfId="31" priority="128073" operator="equal">
      <formula>"EA (WFO)"</formula>
    </cfRule>
    <cfRule type="cellIs" dxfId="40" priority="128074" operator="equal">
      <formula>"EE(WFO)"</formula>
    </cfRule>
    <cfRule type="cellIs" dxfId="40" priority="128075" operator="equal">
      <formula>"EC(WFO)"</formula>
    </cfRule>
    <cfRule type="cellIs" dxfId="31" priority="128076" operator="equal">
      <formula>"EE (WFO)"</formula>
    </cfRule>
    <cfRule type="cellIs" dxfId="31" priority="128077" operator="equal">
      <formula>"EC (WFO)"</formula>
    </cfRule>
    <cfRule type="cellIs" dxfId="31" priority="128078" operator="equal">
      <formula>"EA (WFO)"</formula>
    </cfRule>
    <cfRule type="cellIs" dxfId="40" priority="128079" operator="equal">
      <formula>"EE(WFO)"</formula>
    </cfRule>
    <cfRule type="cellIs" dxfId="40" priority="128080" operator="equal">
      <formula>"EC(WFO)"</formula>
    </cfRule>
    <cfRule type="cellIs" dxfId="31" priority="128081" operator="equal">
      <formula>"EE (WFO)"</formula>
    </cfRule>
    <cfRule type="cellIs" dxfId="31" priority="128082" operator="equal">
      <formula>"EC (WFO)"</formula>
    </cfRule>
    <cfRule type="cellIs" dxfId="31" priority="128083" operator="equal">
      <formula>"EA (WFO)"</formula>
    </cfRule>
    <cfRule type="cellIs" dxfId="40" priority="128084" operator="equal">
      <formula>"EE(WFO)"</formula>
    </cfRule>
    <cfRule type="cellIs" dxfId="40" priority="128085" operator="equal">
      <formula>"EC(WFO)"</formula>
    </cfRule>
    <cfRule type="cellIs" dxfId="31" priority="128086" operator="equal">
      <formula>"EA (WFO)"</formula>
    </cfRule>
    <cfRule type="cellIs" dxfId="32" priority="128087" operator="equal">
      <formula>"EQ (WFO)"</formula>
    </cfRule>
    <cfRule type="cellIs" dxfId="33" priority="128088" operator="equal">
      <formula>"FG (WFO)"</formula>
    </cfRule>
    <cfRule type="cellIs" dxfId="31" priority="128089" operator="equal">
      <formula>"EE (WFO)"</formula>
    </cfRule>
    <cfRule type="cellIs" dxfId="31" priority="128090" operator="equal">
      <formula>"EC (WFO)"</formula>
    </cfRule>
    <cfRule type="cellIs" dxfId="31" priority="128091" operator="equal">
      <formula>"EA (WFO)"</formula>
    </cfRule>
    <cfRule type="cellIs" dxfId="40" priority="128092" operator="equal">
      <formula>"EE(WFO)"</formula>
    </cfRule>
    <cfRule type="cellIs" dxfId="40" priority="128093" operator="equal">
      <formula>"EC(WFO)"</formula>
    </cfRule>
    <cfRule type="cellIs" dxfId="29" priority="128094" operator="equal">
      <formula>"EQ (WFO)"</formula>
    </cfRule>
    <cfRule type="cellIs" dxfId="52" priority="128095" operator="equal">
      <formula>"FG (WFO)"</formula>
    </cfRule>
    <cfRule type="cellIs" dxfId="29" priority="128096" operator="equal">
      <formula>"EO (WFO)"</formula>
    </cfRule>
    <cfRule type="cellIs" dxfId="29" priority="128097" operator="equal">
      <formula>"EK (WFO)"</formula>
    </cfRule>
    <cfRule type="cellIs" dxfId="40" priority="128098" operator="equal">
      <formula>"EE(WFO)"</formula>
    </cfRule>
    <cfRule type="cellIs" dxfId="40" priority="128099" operator="equal">
      <formula>"EC(WFO)"</formula>
    </cfRule>
    <cfRule type="cellIs" dxfId="31" priority="128100" operator="equal">
      <formula>"EE (WFO)"</formula>
    </cfRule>
    <cfRule type="cellIs" dxfId="31" priority="128101" operator="equal">
      <formula>"EC (WFO)"</formula>
    </cfRule>
    <cfRule type="cellIs" dxfId="31" priority="128102" operator="equal">
      <formula>"EA (WFO)"</formula>
    </cfRule>
    <cfRule type="cellIs" dxfId="40" priority="128103" operator="equal">
      <formula>"EE(WFO)"</formula>
    </cfRule>
    <cfRule type="cellIs" dxfId="40" priority="128104" operator="equal">
      <formula>"EC(WFO)"</formula>
    </cfRule>
    <cfRule type="cellIs" dxfId="40" priority="128105" operator="equal">
      <formula>"EE(WFO)"</formula>
    </cfRule>
    <cfRule type="cellIs" dxfId="40" priority="128106" operator="equal">
      <formula>"EC(WFO)"</formula>
    </cfRule>
    <cfRule type="cellIs" dxfId="31" priority="128107" operator="equal">
      <formula>"EE (WFO)"</formula>
    </cfRule>
    <cfRule type="cellIs" dxfId="31" priority="128108" operator="equal">
      <formula>"EC (WFO)"</formula>
    </cfRule>
    <cfRule type="cellIs" dxfId="31" priority="128109" operator="equal">
      <formula>"EA (WFO)"</formula>
    </cfRule>
    <cfRule type="cellIs" dxfId="40" priority="128110" operator="equal">
      <formula>"EE(WFO)"</formula>
    </cfRule>
    <cfRule type="cellIs" dxfId="40" priority="128111" operator="equal">
      <formula>"EC(WFO)"</formula>
    </cfRule>
    <cfRule type="cellIs" dxfId="31" priority="128112" operator="equal">
      <formula>"EE (WFO)"</formula>
    </cfRule>
    <cfRule type="cellIs" dxfId="31" priority="128113" operator="equal">
      <formula>"EC (WFO)"</formula>
    </cfRule>
    <cfRule type="cellIs" dxfId="31" priority="128114" operator="equal">
      <formula>"EA (WFO)"</formula>
    </cfRule>
    <cfRule type="cellIs" dxfId="40" priority="128115" operator="equal">
      <formula>"EE(WFO)"</formula>
    </cfRule>
    <cfRule type="cellIs" dxfId="40" priority="128116" operator="equal">
      <formula>"EC(WFO)"</formula>
    </cfRule>
    <cfRule type="cellIs" dxfId="31" priority="128117" operator="equal">
      <formula>"EE (WFO)"</formula>
    </cfRule>
    <cfRule type="cellIs" dxfId="31" priority="128118" operator="equal">
      <formula>"EC (WFO)"</formula>
    </cfRule>
    <cfRule type="cellIs" dxfId="31" priority="128119" operator="equal">
      <formula>"EA (WFO)"</formula>
    </cfRule>
    <cfRule type="cellIs" dxfId="40" priority="128120" operator="equal">
      <formula>"EE(WFO)"</formula>
    </cfRule>
    <cfRule type="cellIs" dxfId="40" priority="128121" operator="equal">
      <formula>"EC(WFO)"</formula>
    </cfRule>
    <cfRule type="cellIs" dxfId="31" priority="128122" operator="equal">
      <formula>"EE (WFO)"</formula>
    </cfRule>
    <cfRule type="cellIs" dxfId="31" priority="128123" operator="equal">
      <formula>"EC (WFO)"</formula>
    </cfRule>
    <cfRule type="cellIs" dxfId="31" priority="128124" operator="equal">
      <formula>"EA (WFO)"</formula>
    </cfRule>
    <cfRule type="cellIs" dxfId="40" priority="128125" operator="equal">
      <formula>"EE(WFO)"</formula>
    </cfRule>
    <cfRule type="cellIs" dxfId="40" priority="128126" operator="equal">
      <formula>"EC(WFO)"</formula>
    </cfRule>
    <cfRule type="cellIs" dxfId="31" priority="128127" operator="equal">
      <formula>"EE (WFO)"</formula>
    </cfRule>
    <cfRule type="cellIs" dxfId="31" priority="128128" operator="equal">
      <formula>"EC (WFO)"</formula>
    </cfRule>
    <cfRule type="cellIs" dxfId="31" priority="128129" operator="equal">
      <formula>"EA (WFO)"</formula>
    </cfRule>
    <cfRule type="cellIs" dxfId="40" priority="128130" operator="equal">
      <formula>"EE(WFO)"</formula>
    </cfRule>
    <cfRule type="cellIs" dxfId="40" priority="128131" operator="equal">
      <formula>"EC(WFO)"</formula>
    </cfRule>
    <cfRule type="cellIs" dxfId="40" priority="128132" operator="equal">
      <formula>"EE(WFO)"</formula>
    </cfRule>
    <cfRule type="cellIs" dxfId="40" priority="128133" operator="equal">
      <formula>"EC(WFO)"</formula>
    </cfRule>
    <cfRule type="cellIs" dxfId="40" priority="128134" operator="equal">
      <formula>"EE(WFO)"</formula>
    </cfRule>
    <cfRule type="cellIs" dxfId="40" priority="128135" operator="equal">
      <formula>"EC(WFO)"</formula>
    </cfRule>
    <cfRule type="cellIs" dxfId="40" priority="128136" operator="equal">
      <formula>"EE(WFO)"</formula>
    </cfRule>
    <cfRule type="cellIs" dxfId="40" priority="128137" operator="equal">
      <formula>"EC(WFO)"</formula>
    </cfRule>
  </conditionalFormatting>
  <conditionalFormatting sqref="AC82:AC84">
    <cfRule type="cellIs" dxfId="31" priority="129231" operator="equal">
      <formula>"EE (WFO)"</formula>
    </cfRule>
    <cfRule type="cellIs" dxfId="31" priority="129232" operator="equal">
      <formula>"EC (WFO)"</formula>
    </cfRule>
    <cfRule type="cellIs" dxfId="31" priority="129233" operator="equal">
      <formula>"EA (WFO)"</formula>
    </cfRule>
    <cfRule type="cellIs" dxfId="40" priority="129234" operator="equal">
      <formula>"EE(WFO)"</formula>
    </cfRule>
    <cfRule type="cellIs" dxfId="40" priority="129235" operator="equal">
      <formula>"EC(WFO)"</formula>
    </cfRule>
  </conditionalFormatting>
  <conditionalFormatting sqref="AC85:AC86">
    <cfRule type="cellIs" dxfId="31" priority="127888" operator="equal">
      <formula>"EA (WFO)"</formula>
    </cfRule>
    <cfRule type="cellIs" dxfId="32" priority="127889" operator="equal">
      <formula>"EQ (WFO)"</formula>
    </cfRule>
    <cfRule type="cellIs" dxfId="33" priority="127890" operator="equal">
      <formula>"FG (WFO)"</formula>
    </cfRule>
    <cfRule type="cellIs" dxfId="31" priority="127891" operator="equal">
      <formula>"EE (WFO)"</formula>
    </cfRule>
    <cfRule type="cellIs" dxfId="31" priority="127892" operator="equal">
      <formula>"EC (WFO)"</formula>
    </cfRule>
    <cfRule type="cellIs" dxfId="31" priority="127893" operator="equal">
      <formula>"EA (WFO)"</formula>
    </cfRule>
    <cfRule type="cellIs" dxfId="40" priority="127894" operator="equal">
      <formula>"EE(WFO)"</formula>
    </cfRule>
    <cfRule type="cellIs" dxfId="40" priority="127895" operator="equal">
      <formula>"EC(WFO)"</formula>
    </cfRule>
    <cfRule type="cellIs" dxfId="31" priority="127896" operator="equal">
      <formula>"EE (WFO)"</formula>
    </cfRule>
    <cfRule type="cellIs" dxfId="31" priority="127897" operator="equal">
      <formula>"EC (WFO)"</formula>
    </cfRule>
    <cfRule type="cellIs" dxfId="31" priority="127898" operator="equal">
      <formula>"EA (WFO)"</formula>
    </cfRule>
    <cfRule type="cellIs" dxfId="40" priority="127899" operator="equal">
      <formula>"EE(WFO)"</formula>
    </cfRule>
    <cfRule type="cellIs" dxfId="40" priority="127900" operator="equal">
      <formula>"EC(WFO)"</formula>
    </cfRule>
    <cfRule type="cellIs" dxfId="31" priority="127901" operator="equal">
      <formula>"EE (WFO)"</formula>
    </cfRule>
    <cfRule type="cellIs" dxfId="31" priority="127902" operator="equal">
      <formula>"EC (WFO)"</formula>
    </cfRule>
    <cfRule type="cellIs" dxfId="31" priority="127903" operator="equal">
      <formula>"EA (WFO)"</formula>
    </cfRule>
    <cfRule type="cellIs" dxfId="40" priority="127904" operator="equal">
      <formula>"EE(WFO)"</formula>
    </cfRule>
    <cfRule type="cellIs" dxfId="40" priority="127905" operator="equal">
      <formula>"EC(WFO)"</formula>
    </cfRule>
    <cfRule type="cellIs" dxfId="31" priority="127906" operator="equal">
      <formula>"EE (WFO)"</formula>
    </cfRule>
    <cfRule type="cellIs" dxfId="31" priority="127907" operator="equal">
      <formula>"EC (WFO)"</formula>
    </cfRule>
    <cfRule type="cellIs" dxfId="31" priority="127908" operator="equal">
      <formula>"EA (WFO)"</formula>
    </cfRule>
    <cfRule type="cellIs" dxfId="40" priority="127909" operator="equal">
      <formula>"EE(WFO)"</formula>
    </cfRule>
    <cfRule type="cellIs" dxfId="40" priority="127910" operator="equal">
      <formula>"EC(WFO)"</formula>
    </cfRule>
    <cfRule type="cellIs" dxfId="40" priority="127911" operator="equal">
      <formula>"EE(WFO)"</formula>
    </cfRule>
    <cfRule type="cellIs" dxfId="40" priority="127912" operator="equal">
      <formula>"EC(WFO)"</formula>
    </cfRule>
    <cfRule type="cellIs" dxfId="40" priority="127913" operator="equal">
      <formula>"EE(WFO)"</formula>
    </cfRule>
    <cfRule type="cellIs" dxfId="40" priority="127914" operator="equal">
      <formula>"EC(WFO)"</formula>
    </cfRule>
    <cfRule type="cellIs" dxfId="31" priority="127915" operator="equal">
      <formula>"EE (WFO)"</formula>
    </cfRule>
    <cfRule type="cellIs" dxfId="31" priority="127916" operator="equal">
      <formula>"EC (WFO)"</formula>
    </cfRule>
    <cfRule type="cellIs" dxfId="31" priority="127917" operator="equal">
      <formula>"EA (WFO)"</formula>
    </cfRule>
    <cfRule type="cellIs" dxfId="40" priority="127918" operator="equal">
      <formula>"EE(WFO)"</formula>
    </cfRule>
    <cfRule type="cellIs" dxfId="40" priority="127919" operator="equal">
      <formula>"EC(WFO)"</formula>
    </cfRule>
    <cfRule type="cellIs" dxfId="31" priority="127920" operator="equal">
      <formula>"EE (WFO)"</formula>
    </cfRule>
    <cfRule type="cellIs" dxfId="31" priority="127921" operator="equal">
      <formula>"EC (WFO)"</formula>
    </cfRule>
    <cfRule type="cellIs" dxfId="31" priority="127922" operator="equal">
      <formula>"EA (WFO)"</formula>
    </cfRule>
    <cfRule type="cellIs" dxfId="40" priority="127923" operator="equal">
      <formula>"EE(WFO)"</formula>
    </cfRule>
    <cfRule type="cellIs" dxfId="40" priority="127924" operator="equal">
      <formula>"EC(WFO)"</formula>
    </cfRule>
    <cfRule type="cellIs" dxfId="31" priority="127925" operator="equal">
      <formula>"EE (WFO)"</formula>
    </cfRule>
    <cfRule type="cellIs" dxfId="31" priority="127926" operator="equal">
      <formula>"EC (WFO)"</formula>
    </cfRule>
    <cfRule type="cellIs" dxfId="31" priority="127927" operator="equal">
      <formula>"EA (WFO)"</formula>
    </cfRule>
    <cfRule type="cellIs" dxfId="40" priority="127928" operator="equal">
      <formula>"EE(WFO)"</formula>
    </cfRule>
    <cfRule type="cellIs" dxfId="40" priority="127929" operator="equal">
      <formula>"EC(WFO)"</formula>
    </cfRule>
    <cfRule type="cellIs" dxfId="31" priority="127930" operator="equal">
      <formula>"EE (WFO)"</formula>
    </cfRule>
    <cfRule type="cellIs" dxfId="31" priority="127931" operator="equal">
      <formula>"EC (WFO)"</formula>
    </cfRule>
    <cfRule type="cellIs" dxfId="31" priority="127932" operator="equal">
      <formula>"EA (WFO)"</formula>
    </cfRule>
    <cfRule type="cellIs" dxfId="40" priority="127933" operator="equal">
      <formula>"EE(WFO)"</formula>
    </cfRule>
    <cfRule type="cellIs" dxfId="40" priority="127934" operator="equal">
      <formula>"EC(WFO)"</formula>
    </cfRule>
    <cfRule type="cellIs" dxfId="31" priority="127935" operator="equal">
      <formula>"EE (WFO)"</formula>
    </cfRule>
    <cfRule type="cellIs" dxfId="31" priority="127936" operator="equal">
      <formula>"EC (WFO)"</formula>
    </cfRule>
    <cfRule type="cellIs" dxfId="31" priority="127937" operator="equal">
      <formula>"EA (WFO)"</formula>
    </cfRule>
    <cfRule type="cellIs" dxfId="40" priority="127938" operator="equal">
      <formula>"EE(WFO)"</formula>
    </cfRule>
    <cfRule type="cellIs" dxfId="40" priority="127939" operator="equal">
      <formula>"EC(WFO)"</formula>
    </cfRule>
    <cfRule type="cellIs" dxfId="31" priority="127940" operator="equal">
      <formula>"EE (WFO)"</formula>
    </cfRule>
    <cfRule type="cellIs" dxfId="31" priority="127941" operator="equal">
      <formula>"EC (WFO)"</formula>
    </cfRule>
    <cfRule type="cellIs" dxfId="31" priority="127942" operator="equal">
      <formula>"EA (WFO)"</formula>
    </cfRule>
    <cfRule type="cellIs" dxfId="40" priority="127943" operator="equal">
      <formula>"EE(WFO)"</formula>
    </cfRule>
    <cfRule type="cellIs" dxfId="40" priority="127944" operator="equal">
      <formula>"EC(WFO)"</formula>
    </cfRule>
    <cfRule type="cellIs" dxfId="31" priority="127945" operator="equal">
      <formula>"EE (WFO)"</formula>
    </cfRule>
    <cfRule type="cellIs" dxfId="31" priority="127946" operator="equal">
      <formula>"EC (WFO)"</formula>
    </cfRule>
    <cfRule type="cellIs" dxfId="31" priority="127947" operator="equal">
      <formula>"EA (WFO)"</formula>
    </cfRule>
    <cfRule type="cellIs" dxfId="40" priority="127948" operator="equal">
      <formula>"EE(WFO)"</formula>
    </cfRule>
    <cfRule type="cellIs" dxfId="40" priority="127949" operator="equal">
      <formula>"EC(WFO)"</formula>
    </cfRule>
    <cfRule type="cellIs" dxfId="31" priority="127950" operator="equal">
      <formula>"EE (WFO)"</formula>
    </cfRule>
    <cfRule type="cellIs" dxfId="31" priority="127951" operator="equal">
      <formula>"EC (WFO)"</formula>
    </cfRule>
    <cfRule type="cellIs" dxfId="31" priority="127952" operator="equal">
      <formula>"EA (WFO)"</formula>
    </cfRule>
    <cfRule type="cellIs" dxfId="40" priority="127953" operator="equal">
      <formula>"EE(WFO)"</formula>
    </cfRule>
    <cfRule type="cellIs" dxfId="40" priority="127954" operator="equal">
      <formula>"EC(WFO)"</formula>
    </cfRule>
    <cfRule type="cellIs" dxfId="31" priority="127955" operator="equal">
      <formula>"EE (WFO)"</formula>
    </cfRule>
    <cfRule type="cellIs" dxfId="31" priority="127956" operator="equal">
      <formula>"EC (WFO)"</formula>
    </cfRule>
    <cfRule type="cellIs" dxfId="31" priority="127957" operator="equal">
      <formula>"EA (WFO)"</formula>
    </cfRule>
    <cfRule type="cellIs" dxfId="40" priority="127958" operator="equal">
      <formula>"EE(WFO)"</formula>
    </cfRule>
    <cfRule type="cellIs" dxfId="40" priority="127959" operator="equal">
      <formula>"EC(WFO)"</formula>
    </cfRule>
  </conditionalFormatting>
  <conditionalFormatting sqref="AC87:AC88">
    <cfRule type="cellIs" dxfId="31" priority="129226" operator="equal">
      <formula>"EE (WFO)"</formula>
    </cfRule>
    <cfRule type="cellIs" dxfId="31" priority="129227" operator="equal">
      <formula>"EC (WFO)"</formula>
    </cfRule>
    <cfRule type="cellIs" dxfId="31" priority="129228" operator="equal">
      <formula>"EA (WFO)"</formula>
    </cfRule>
    <cfRule type="cellIs" dxfId="40" priority="129229" operator="equal">
      <formula>"EE(WFO)"</formula>
    </cfRule>
    <cfRule type="cellIs" dxfId="40" priority="129230" operator="equal">
      <formula>"EC(WFO)"</formula>
    </cfRule>
  </conditionalFormatting>
  <conditionalFormatting sqref="AC194:AC196">
    <cfRule type="cellIs" dxfId="31" priority="117247" operator="equal">
      <formula>"EE (WFO)"</formula>
    </cfRule>
    <cfRule type="cellIs" dxfId="31" priority="117248" operator="equal">
      <formula>"EC (WFO)"</formula>
    </cfRule>
    <cfRule type="cellIs" dxfId="31" priority="117249" operator="equal">
      <formula>"EA (WFO)"</formula>
    </cfRule>
    <cfRule type="cellIs" dxfId="40" priority="117250" operator="equal">
      <formula>"EE(WFO)"</formula>
    </cfRule>
    <cfRule type="cellIs" dxfId="40" priority="117251" operator="equal">
      <formula>"EC(WFO)"</formula>
    </cfRule>
  </conditionalFormatting>
  <conditionalFormatting sqref="AD59:AD60">
    <cfRule type="cellIs" dxfId="31" priority="128407" operator="equal">
      <formula>"EE (WFO)"</formula>
    </cfRule>
    <cfRule type="cellIs" dxfId="31" priority="128408" operator="equal">
      <formula>"EC (WFO)"</formula>
    </cfRule>
    <cfRule type="cellIs" dxfId="31" priority="128409" operator="equal">
      <formula>"EA (WFO)"</formula>
    </cfRule>
    <cfRule type="cellIs" dxfId="40" priority="128410" operator="equal">
      <formula>"EE(WFO)"</formula>
    </cfRule>
    <cfRule type="cellIs" dxfId="40" priority="128411" operator="equal">
      <formula>"EC(WFO)"</formula>
    </cfRule>
    <cfRule type="cellIs" dxfId="31" priority="128412" operator="equal">
      <formula>"EE (WFO)"</formula>
    </cfRule>
    <cfRule type="cellIs" dxfId="31" priority="128413" operator="equal">
      <formula>"EC (WFO)"</formula>
    </cfRule>
    <cfRule type="cellIs" dxfId="31" priority="128414" operator="equal">
      <formula>"EA (WFO)"</formula>
    </cfRule>
    <cfRule type="cellIs" dxfId="40" priority="128415" operator="equal">
      <formula>"EE(WFO)"</formula>
    </cfRule>
    <cfRule type="cellIs" dxfId="40" priority="128416" operator="equal">
      <formula>"EC(WFO)"</formula>
    </cfRule>
  </conditionalFormatting>
  <conditionalFormatting sqref="AD70:AD71">
    <cfRule type="cellIs" dxfId="31" priority="126895" operator="equal">
      <formula>"EE (WFO)"</formula>
    </cfRule>
    <cfRule type="cellIs" dxfId="31" priority="126896" operator="equal">
      <formula>"EC (WFO)"</formula>
    </cfRule>
    <cfRule type="cellIs" dxfId="31" priority="126897" operator="equal">
      <formula>"EA (WFO)"</formula>
    </cfRule>
    <cfRule type="cellIs" dxfId="40" priority="126898" operator="equal">
      <formula>"EE(WFO)"</formula>
    </cfRule>
    <cfRule type="cellIs" dxfId="40" priority="126899" operator="equal">
      <formula>"EC(WFO)"</formula>
    </cfRule>
    <cfRule type="cellIs" dxfId="31" priority="126900" operator="equal">
      <formula>"EE (WFO)"</formula>
    </cfRule>
    <cfRule type="cellIs" dxfId="31" priority="126901" operator="equal">
      <formula>"EC (WFO)"</formula>
    </cfRule>
    <cfRule type="cellIs" dxfId="31" priority="126902" operator="equal">
      <formula>"EA (WFO)"</formula>
    </cfRule>
    <cfRule type="cellIs" dxfId="40" priority="126903" operator="equal">
      <formula>"EE(WFO)"</formula>
    </cfRule>
    <cfRule type="cellIs" dxfId="40" priority="126904" operator="equal">
      <formula>"EC(WFO)"</formula>
    </cfRule>
    <cfRule type="cellIs" dxfId="31" priority="126905" operator="equal">
      <formula>"EE (WFO)"</formula>
    </cfRule>
    <cfRule type="cellIs" dxfId="31" priority="126906" operator="equal">
      <formula>"EC (WFO)"</formula>
    </cfRule>
    <cfRule type="cellIs" dxfId="31" priority="126907" operator="equal">
      <formula>"EA (WFO)"</formula>
    </cfRule>
    <cfRule type="cellIs" dxfId="40" priority="126908" operator="equal">
      <formula>"EE(WFO)"</formula>
    </cfRule>
    <cfRule type="cellIs" dxfId="40" priority="126909" operator="equal">
      <formula>"EC(WFO)"</formula>
    </cfRule>
    <cfRule type="cellIs" dxfId="31" priority="126910" operator="equal">
      <formula>"EE (WFO)"</formula>
    </cfRule>
    <cfRule type="cellIs" dxfId="31" priority="126911" operator="equal">
      <formula>"EC (WFO)"</formula>
    </cfRule>
    <cfRule type="cellIs" dxfId="31" priority="126912" operator="equal">
      <formula>"EA (WFO)"</formula>
    </cfRule>
    <cfRule type="cellIs" dxfId="40" priority="126913" operator="equal">
      <formula>"EE(WFO)"</formula>
    </cfRule>
    <cfRule type="cellIs" dxfId="40" priority="126914" operator="equal">
      <formula>"EC(WFO)"</formula>
    </cfRule>
    <cfRule type="cellIs" dxfId="31" priority="126915" operator="equal">
      <formula>"EE (WFO)"</formula>
    </cfRule>
    <cfRule type="cellIs" dxfId="31" priority="126916" operator="equal">
      <formula>"EC (WFO)"</formula>
    </cfRule>
    <cfRule type="cellIs" dxfId="31" priority="126917" operator="equal">
      <formula>"EA (WFO)"</formula>
    </cfRule>
    <cfRule type="cellIs" dxfId="40" priority="126918" operator="equal">
      <formula>"EE(WFO)"</formula>
    </cfRule>
    <cfRule type="cellIs" dxfId="40" priority="126919" operator="equal">
      <formula>"EC(WFO)"</formula>
    </cfRule>
    <cfRule type="cellIs" dxfId="31" priority="128316" operator="equal">
      <formula>"EE (WFO)"</formula>
    </cfRule>
    <cfRule type="cellIs" dxfId="31" priority="128317" operator="equal">
      <formula>"EC (WFO)"</formula>
    </cfRule>
    <cfRule type="cellIs" dxfId="31" priority="128318" operator="equal">
      <formula>"EA (WFO)"</formula>
    </cfRule>
    <cfRule type="cellIs" dxfId="40" priority="128319" operator="equal">
      <formula>"EE(WFO)"</formula>
    </cfRule>
    <cfRule type="cellIs" dxfId="40" priority="128320" operator="equal">
      <formula>"EC(WFO)"</formula>
    </cfRule>
    <cfRule type="cellIs" dxfId="31" priority="128321" operator="equal">
      <formula>"EE (WFO)"</formula>
    </cfRule>
    <cfRule type="cellIs" dxfId="31" priority="128322" operator="equal">
      <formula>"EC (WFO)"</formula>
    </cfRule>
    <cfRule type="cellIs" dxfId="31" priority="128323" operator="equal">
      <formula>"EA (WFO)"</formula>
    </cfRule>
    <cfRule type="cellIs" dxfId="40" priority="128324" operator="equal">
      <formula>"EE(WFO)"</formula>
    </cfRule>
    <cfRule type="cellIs" dxfId="40" priority="128325" operator="equal">
      <formula>"EC(WFO)"</formula>
    </cfRule>
    <cfRule type="cellIs" dxfId="31" priority="128326" operator="equal">
      <formula>"EE (WFO)"</formula>
    </cfRule>
    <cfRule type="cellIs" dxfId="31" priority="128327" operator="equal">
      <formula>"EC (WFO)"</formula>
    </cfRule>
    <cfRule type="cellIs" dxfId="31" priority="128328" operator="equal">
      <formula>"EA (WFO)"</formula>
    </cfRule>
    <cfRule type="cellIs" dxfId="40" priority="128329" operator="equal">
      <formula>"EE(WFO)"</formula>
    </cfRule>
    <cfRule type="cellIs" dxfId="40" priority="128330" operator="equal">
      <formula>"EC(WFO)"</formula>
    </cfRule>
    <cfRule type="cellIs" dxfId="31" priority="128331" operator="equal">
      <formula>"EE (WFO)"</formula>
    </cfRule>
    <cfRule type="cellIs" dxfId="31" priority="128332" operator="equal">
      <formula>"EC (WFO)"</formula>
    </cfRule>
    <cfRule type="cellIs" dxfId="31" priority="128333" operator="equal">
      <formula>"EA (WFO)"</formula>
    </cfRule>
    <cfRule type="cellIs" dxfId="40" priority="128334" operator="equal">
      <formula>"EE(WFO)"</formula>
    </cfRule>
    <cfRule type="cellIs" dxfId="40" priority="128335" operator="equal">
      <formula>"EC(WFO)"</formula>
    </cfRule>
    <cfRule type="cellIs" dxfId="31" priority="128336" operator="equal">
      <formula>"EE (WFO)"</formula>
    </cfRule>
    <cfRule type="cellIs" dxfId="31" priority="128337" operator="equal">
      <formula>"EC (WFO)"</formula>
    </cfRule>
    <cfRule type="cellIs" dxfId="31" priority="128338" operator="equal">
      <formula>"EA (WFO)"</formula>
    </cfRule>
    <cfRule type="cellIs" dxfId="40" priority="128339" operator="equal">
      <formula>"EE(WFO)"</formula>
    </cfRule>
    <cfRule type="cellIs" dxfId="40" priority="128340" operator="equal">
      <formula>"EC(WFO)"</formula>
    </cfRule>
  </conditionalFormatting>
  <conditionalFormatting sqref="AD82:AD84">
    <cfRule type="cellIs" dxfId="31" priority="129020" operator="equal">
      <formula>"EE (WFO)"</formula>
    </cfRule>
    <cfRule type="cellIs" dxfId="31" priority="129021" operator="equal">
      <formula>"EC (WFO)"</formula>
    </cfRule>
    <cfRule type="cellIs" dxfId="31" priority="129022" operator="equal">
      <formula>"EA (WFO)"</formula>
    </cfRule>
    <cfRule type="cellIs" dxfId="40" priority="129023" operator="equal">
      <formula>"EE(WFO)"</formula>
    </cfRule>
    <cfRule type="cellIs" dxfId="40" priority="129024" operator="equal">
      <formula>"EC(WFO)"</formula>
    </cfRule>
    <cfRule type="cellIs" dxfId="31" priority="129025" operator="equal">
      <formula>"EE (WFO)"</formula>
    </cfRule>
    <cfRule type="cellIs" dxfId="31" priority="129026" operator="equal">
      <formula>"EC (WFO)"</formula>
    </cfRule>
    <cfRule type="cellIs" dxfId="31" priority="129027" operator="equal">
      <formula>"EA (WFO)"</formula>
    </cfRule>
    <cfRule type="cellIs" dxfId="40" priority="129028" operator="equal">
      <formula>"EE(WFO)"</formula>
    </cfRule>
    <cfRule type="cellIs" dxfId="40" priority="129029" operator="equal">
      <formula>"EC(WFO)"</formula>
    </cfRule>
    <cfRule type="cellIs" dxfId="31" priority="129030" operator="equal">
      <formula>"EE (WFO)"</formula>
    </cfRule>
    <cfRule type="cellIs" dxfId="31" priority="129031" operator="equal">
      <formula>"EC (WFO)"</formula>
    </cfRule>
    <cfRule type="cellIs" dxfId="31" priority="129032" operator="equal">
      <formula>"EA (WFO)"</formula>
    </cfRule>
    <cfRule type="cellIs" dxfId="40" priority="129033" operator="equal">
      <formula>"EE(WFO)"</formula>
    </cfRule>
    <cfRule type="cellIs" dxfId="40" priority="129034" operator="equal">
      <formula>"EC(WFO)"</formula>
    </cfRule>
    <cfRule type="cellIs" dxfId="40" priority="129035" operator="equal">
      <formula>"EE(WFO)"</formula>
    </cfRule>
    <cfRule type="cellIs" dxfId="40" priority="129036" operator="equal">
      <formula>"EC(WFO)"</formula>
    </cfRule>
    <cfRule type="cellIs" dxfId="40" priority="129037" operator="equal">
      <formula>"EE(WFO)"</formula>
    </cfRule>
    <cfRule type="cellIs" dxfId="40" priority="129038" operator="equal">
      <formula>"EC(WFO)"</formula>
    </cfRule>
    <cfRule type="cellIs" dxfId="31" priority="129039" operator="equal">
      <formula>"EE (WFO)"</formula>
    </cfRule>
    <cfRule type="cellIs" dxfId="31" priority="129040" operator="equal">
      <formula>"EC (WFO)"</formula>
    </cfRule>
    <cfRule type="cellIs" dxfId="31" priority="129041" operator="equal">
      <formula>"EA (WFO)"</formula>
    </cfRule>
    <cfRule type="cellIs" dxfId="40" priority="129042" operator="equal">
      <formula>"EE(WFO)"</formula>
    </cfRule>
    <cfRule type="cellIs" dxfId="40" priority="129043" operator="equal">
      <formula>"EC(WFO)"</formula>
    </cfRule>
    <cfRule type="cellIs" dxfId="31" priority="129044" operator="equal">
      <formula>"EE (WFO)"</formula>
    </cfRule>
    <cfRule type="cellIs" dxfId="31" priority="129045" operator="equal">
      <formula>"EC (WFO)"</formula>
    </cfRule>
    <cfRule type="cellIs" dxfId="31" priority="129046" operator="equal">
      <formula>"EA (WFO)"</formula>
    </cfRule>
    <cfRule type="cellIs" dxfId="40" priority="129047" operator="equal">
      <formula>"EE(WFO)"</formula>
    </cfRule>
    <cfRule type="cellIs" dxfId="40" priority="129048" operator="equal">
      <formula>"EC(WFO)"</formula>
    </cfRule>
  </conditionalFormatting>
  <conditionalFormatting sqref="AD83:AD84">
    <cfRule type="cellIs" dxfId="31" priority="127960" operator="equal">
      <formula>"EA (WFO)"</formula>
    </cfRule>
    <cfRule type="cellIs" dxfId="32" priority="127961" operator="equal">
      <formula>"EQ (WFO)"</formula>
    </cfRule>
    <cfRule type="cellIs" dxfId="33" priority="127962" operator="equal">
      <formula>"FG (WFO)"</formula>
    </cfRule>
    <cfRule type="cellIs" dxfId="31" priority="127963" operator="equal">
      <formula>"EE (WFO)"</formula>
    </cfRule>
    <cfRule type="cellIs" dxfId="31" priority="127964" operator="equal">
      <formula>"EC (WFO)"</formula>
    </cfRule>
    <cfRule type="cellIs" dxfId="31" priority="127965" operator="equal">
      <formula>"EA (WFO)"</formula>
    </cfRule>
    <cfRule type="cellIs" dxfId="40" priority="127966" operator="equal">
      <formula>"EE(WFO)"</formula>
    </cfRule>
    <cfRule type="cellIs" dxfId="40" priority="127967" operator="equal">
      <formula>"EC(WFO)"</formula>
    </cfRule>
    <cfRule type="cellIs" dxfId="31" priority="127968" operator="equal">
      <formula>"EE (WFO)"</formula>
    </cfRule>
    <cfRule type="cellIs" dxfId="31" priority="127969" operator="equal">
      <formula>"EC (WFO)"</formula>
    </cfRule>
    <cfRule type="cellIs" dxfId="31" priority="127970" operator="equal">
      <formula>"EA (WFO)"</formula>
    </cfRule>
    <cfRule type="cellIs" dxfId="40" priority="127971" operator="equal">
      <formula>"EE(WFO)"</formula>
    </cfRule>
    <cfRule type="cellIs" dxfId="40" priority="127972" operator="equal">
      <formula>"EC(WFO)"</formula>
    </cfRule>
    <cfRule type="cellIs" dxfId="31" priority="127973" operator="equal">
      <formula>"EE (WFO)"</formula>
    </cfRule>
    <cfRule type="cellIs" dxfId="31" priority="127974" operator="equal">
      <formula>"EC (WFO)"</formula>
    </cfRule>
    <cfRule type="cellIs" dxfId="31" priority="127975" operator="equal">
      <formula>"EA (WFO)"</formula>
    </cfRule>
    <cfRule type="cellIs" dxfId="40" priority="127976" operator="equal">
      <formula>"EE(WFO)"</formula>
    </cfRule>
    <cfRule type="cellIs" dxfId="40" priority="127977" operator="equal">
      <formula>"EC(WFO)"</formula>
    </cfRule>
    <cfRule type="cellIs" dxfId="31" priority="127978" operator="equal">
      <formula>"EE (WFO)"</formula>
    </cfRule>
    <cfRule type="cellIs" dxfId="31" priority="127979" operator="equal">
      <formula>"EC (WFO)"</formula>
    </cfRule>
    <cfRule type="cellIs" dxfId="31" priority="127980" operator="equal">
      <formula>"EA (WFO)"</formula>
    </cfRule>
    <cfRule type="cellIs" dxfId="40" priority="127981" operator="equal">
      <formula>"EE(WFO)"</formula>
    </cfRule>
    <cfRule type="cellIs" dxfId="40" priority="127982" operator="equal">
      <formula>"EC(WFO)"</formula>
    </cfRule>
    <cfRule type="cellIs" dxfId="40" priority="127983" operator="equal">
      <formula>"EE(WFO)"</formula>
    </cfRule>
    <cfRule type="cellIs" dxfId="40" priority="127984" operator="equal">
      <formula>"EC(WFO)"</formula>
    </cfRule>
    <cfRule type="cellIs" dxfId="40" priority="127985" operator="equal">
      <formula>"EE(WFO)"</formula>
    </cfRule>
    <cfRule type="cellIs" dxfId="40" priority="127986" operator="equal">
      <formula>"EC(WFO)"</formula>
    </cfRule>
  </conditionalFormatting>
  <conditionalFormatting sqref="AD85:AD86">
    <cfRule type="cellIs" dxfId="31" priority="128751" operator="equal">
      <formula>"EE (WFO)"</formula>
    </cfRule>
    <cfRule type="cellIs" dxfId="31" priority="128752" operator="equal">
      <formula>"EC (WFO)"</formula>
    </cfRule>
    <cfRule type="cellIs" dxfId="31" priority="128753" operator="equal">
      <formula>"EA (WFO)"</formula>
    </cfRule>
    <cfRule type="cellIs" dxfId="40" priority="128754" operator="equal">
      <formula>"EE(WFO)"</formula>
    </cfRule>
    <cfRule type="cellIs" dxfId="40" priority="128755" operator="equal">
      <formula>"EC(WFO)"</formula>
    </cfRule>
    <cfRule type="cellIs" dxfId="31" priority="128756" operator="equal">
      <formula>"EE (WFO)"</formula>
    </cfRule>
    <cfRule type="cellIs" dxfId="31" priority="128757" operator="equal">
      <formula>"EC (WFO)"</formula>
    </cfRule>
    <cfRule type="cellIs" dxfId="31" priority="128758" operator="equal">
      <formula>"EA (WFO)"</formula>
    </cfRule>
    <cfRule type="cellIs" dxfId="40" priority="128759" operator="equal">
      <formula>"EE(WFO)"</formula>
    </cfRule>
    <cfRule type="cellIs" dxfId="40" priority="128760" operator="equal">
      <formula>"EC(WFO)"</formula>
    </cfRule>
    <cfRule type="cellIs" dxfId="31" priority="128761" operator="equal">
      <formula>"EE (WFO)"</formula>
    </cfRule>
    <cfRule type="cellIs" dxfId="31" priority="128762" operator="equal">
      <formula>"EC (WFO)"</formula>
    </cfRule>
    <cfRule type="cellIs" dxfId="31" priority="128763" operator="equal">
      <formula>"EA (WFO)"</formula>
    </cfRule>
    <cfRule type="cellIs" dxfId="40" priority="128764" operator="equal">
      <formula>"EE(WFO)"</formula>
    </cfRule>
    <cfRule type="cellIs" dxfId="40" priority="128765" operator="equal">
      <formula>"EC(WFO)"</formula>
    </cfRule>
  </conditionalFormatting>
  <conditionalFormatting sqref="AD100:AD101">
    <cfRule type="cellIs" dxfId="31" priority="128507" operator="equal">
      <formula>"EE (WFO)"</formula>
    </cfRule>
    <cfRule type="cellIs" dxfId="31" priority="128508" operator="equal">
      <formula>"EC (WFO)"</formula>
    </cfRule>
    <cfRule type="cellIs" dxfId="31" priority="128509" operator="equal">
      <formula>"EA (WFO)"</formula>
    </cfRule>
    <cfRule type="cellIs" dxfId="40" priority="128510" operator="equal">
      <formula>"EE(WFO)"</formula>
    </cfRule>
    <cfRule type="cellIs" dxfId="40" priority="128511" operator="equal">
      <formula>"EC(WFO)"</formula>
    </cfRule>
    <cfRule type="cellIs" dxfId="40" priority="128512" operator="equal">
      <formula>"EE(WFO)"</formula>
    </cfRule>
    <cfRule type="cellIs" dxfId="40" priority="128513" operator="equal">
      <formula>"EC(WFO)"</formula>
    </cfRule>
    <cfRule type="cellIs" dxfId="31" priority="128514" operator="equal">
      <formula>"EE (WFO)"</formula>
    </cfRule>
    <cfRule type="cellIs" dxfId="31" priority="128515" operator="equal">
      <formula>"EC (WFO)"</formula>
    </cfRule>
    <cfRule type="cellIs" dxfId="31" priority="128516" operator="equal">
      <formula>"EA (WFO)"</formula>
    </cfRule>
    <cfRule type="cellIs" dxfId="40" priority="128517" operator="equal">
      <formula>"EE(WFO)"</formula>
    </cfRule>
    <cfRule type="cellIs" dxfId="40" priority="128518" operator="equal">
      <formula>"EC(WFO)"</formula>
    </cfRule>
    <cfRule type="cellIs" dxfId="40" priority="128519" operator="equal">
      <formula>"EE(WFO)"</formula>
    </cfRule>
    <cfRule type="cellIs" dxfId="40" priority="128520" operator="equal">
      <formula>"EC(WFO)"</formula>
    </cfRule>
    <cfRule type="cellIs" dxfId="38" priority="128521" operator="equal">
      <formula>"EE(WFO)"</formula>
    </cfRule>
    <cfRule type="cellIs" dxfId="39" priority="128522" operator="equal">
      <formula>"EE(WFO)"</formula>
    </cfRule>
    <cfRule type="cellIs" dxfId="40" priority="128523" operator="equal">
      <formula>"EC(WFO)"</formula>
    </cfRule>
    <cfRule type="cellIs" dxfId="31" priority="128524" operator="equal">
      <formula>"EE (WFO)"</formula>
    </cfRule>
    <cfRule type="cellIs" dxfId="31" priority="128525" operator="equal">
      <formula>"EC (WFO)"</formula>
    </cfRule>
    <cfRule type="cellIs" dxfId="31" priority="128526" operator="equal">
      <formula>"EA (WFO)"</formula>
    </cfRule>
    <cfRule type="cellIs" dxfId="40" priority="128527" operator="equal">
      <formula>"EE(WFO)"</formula>
    </cfRule>
    <cfRule type="cellIs" dxfId="40" priority="128528" operator="equal">
      <formula>"EC(WFO)"</formula>
    </cfRule>
    <cfRule type="cellIs" dxfId="31" priority="128529" operator="equal">
      <formula>"EE (WFO)"</formula>
    </cfRule>
    <cfRule type="cellIs" dxfId="31" priority="128530" operator="equal">
      <formula>"EC (WFO)"</formula>
    </cfRule>
    <cfRule type="cellIs" dxfId="31" priority="128531" operator="equal">
      <formula>"EA (WFO)"</formula>
    </cfRule>
    <cfRule type="cellIs" dxfId="40" priority="128532" operator="equal">
      <formula>"EE(WFO)"</formula>
    </cfRule>
    <cfRule type="cellIs" dxfId="40" priority="128533" operator="equal">
      <formula>"EC(WFO)"</formula>
    </cfRule>
    <cfRule type="cellIs" dxfId="31" priority="128534" operator="equal">
      <formula>"EE (WFO)"</formula>
    </cfRule>
    <cfRule type="cellIs" dxfId="31" priority="128535" operator="equal">
      <formula>"EC (WFO)"</formula>
    </cfRule>
    <cfRule type="cellIs" dxfId="31" priority="128536" operator="equal">
      <formula>"EA (WFO)"</formula>
    </cfRule>
    <cfRule type="cellIs" dxfId="40" priority="128537" operator="equal">
      <formula>"EE(WFO)"</formula>
    </cfRule>
    <cfRule type="cellIs" dxfId="40" priority="128538" operator="equal">
      <formula>"EC(WFO)"</formula>
    </cfRule>
    <cfRule type="cellIs" dxfId="31" priority="128539" operator="equal">
      <formula>"EE (WFO)"</formula>
    </cfRule>
    <cfRule type="cellIs" dxfId="31" priority="128540" operator="equal">
      <formula>"EC (WFO)"</formula>
    </cfRule>
    <cfRule type="cellIs" dxfId="31" priority="128541" operator="equal">
      <formula>"EA (WFO)"</formula>
    </cfRule>
    <cfRule type="cellIs" dxfId="40" priority="128542" operator="equal">
      <formula>"EE(WFO)"</formula>
    </cfRule>
    <cfRule type="cellIs" dxfId="40" priority="128543" operator="equal">
      <formula>"EC(WFO)"</formula>
    </cfRule>
    <cfRule type="cellIs" dxfId="31" priority="128544" operator="equal">
      <formula>"EE (WFO)"</formula>
    </cfRule>
    <cfRule type="cellIs" dxfId="31" priority="128545" operator="equal">
      <formula>"EC (WFO)"</formula>
    </cfRule>
    <cfRule type="cellIs" dxfId="31" priority="128546" operator="equal">
      <formula>"EA (WFO)"</formula>
    </cfRule>
    <cfRule type="cellIs" dxfId="40" priority="128547" operator="equal">
      <formula>"EE(WFO)"</formula>
    </cfRule>
    <cfRule type="cellIs" dxfId="40" priority="128548" operator="equal">
      <formula>"EC(WFO)"</formula>
    </cfRule>
    <cfRule type="cellIs" dxfId="31" priority="128549" operator="equal">
      <formula>"EE (WFO)"</formula>
    </cfRule>
    <cfRule type="cellIs" dxfId="31" priority="128550" operator="equal">
      <formula>"EC (WFO)"</formula>
    </cfRule>
    <cfRule type="cellIs" dxfId="31" priority="128551" operator="equal">
      <formula>"EA (WFO)"</formula>
    </cfRule>
    <cfRule type="cellIs" dxfId="40" priority="128552" operator="equal">
      <formula>"EE(WFO)"</formula>
    </cfRule>
    <cfRule type="cellIs" dxfId="40" priority="128553" operator="equal">
      <formula>"EC(WFO)"</formula>
    </cfRule>
    <cfRule type="cellIs" dxfId="40" priority="128554" operator="equal">
      <formula>"EE(WFO)"</formula>
    </cfRule>
    <cfRule type="cellIs" dxfId="40" priority="128555" operator="equal">
      <formula>"EC(WFO)"</formula>
    </cfRule>
    <cfRule type="cellIs" dxfId="31" priority="128556" operator="equal">
      <formula>"EE (WFO)"</formula>
    </cfRule>
    <cfRule type="cellIs" dxfId="31" priority="128557" operator="equal">
      <formula>"EC (WFO)"</formula>
    </cfRule>
    <cfRule type="cellIs" dxfId="31" priority="128558" operator="equal">
      <formula>"EA (WFO)"</formula>
    </cfRule>
    <cfRule type="cellIs" dxfId="40" priority="128559" operator="equal">
      <formula>"EE(WFO)"</formula>
    </cfRule>
    <cfRule type="cellIs" dxfId="40" priority="128560" operator="equal">
      <formula>"EC(WFO)"</formula>
    </cfRule>
    <cfRule type="cellIs" dxfId="40" priority="128561" operator="equal">
      <formula>"EE(WFO)"</formula>
    </cfRule>
    <cfRule type="cellIs" dxfId="40" priority="128562" operator="equal">
      <formula>"EC(WFO)"</formula>
    </cfRule>
    <cfRule type="cellIs" dxfId="31" priority="128563" operator="equal">
      <formula>"EE (WFO)"</formula>
    </cfRule>
    <cfRule type="cellIs" dxfId="31" priority="128564" operator="equal">
      <formula>"EC (WFO)"</formula>
    </cfRule>
    <cfRule type="cellIs" dxfId="31" priority="128565" operator="equal">
      <formula>"EA (WFO)"</formula>
    </cfRule>
    <cfRule type="cellIs" dxfId="40" priority="128566" operator="equal">
      <formula>"EE(WFO)"</formula>
    </cfRule>
    <cfRule type="cellIs" dxfId="40" priority="128567" operator="equal">
      <formula>"EC(WFO)"</formula>
    </cfRule>
    <cfRule type="cellIs" dxfId="31" priority="128568" operator="equal">
      <formula>"EE (WFO)"</formula>
    </cfRule>
    <cfRule type="cellIs" dxfId="31" priority="128569" operator="equal">
      <formula>"EC (WFO)"</formula>
    </cfRule>
    <cfRule type="cellIs" dxfId="31" priority="128570" operator="equal">
      <formula>"EA (WFO)"</formula>
    </cfRule>
    <cfRule type="cellIs" dxfId="40" priority="128571" operator="equal">
      <formula>"EE(WFO)"</formula>
    </cfRule>
    <cfRule type="cellIs" dxfId="40" priority="128572" operator="equal">
      <formula>"EC(WFO)"</formula>
    </cfRule>
  </conditionalFormatting>
  <conditionalFormatting sqref="AD118:AD119">
    <cfRule type="cellIs" dxfId="31" priority="127200" operator="equal">
      <formula>"EE (WFO)"</formula>
    </cfRule>
    <cfRule type="cellIs" dxfId="31" priority="127201" operator="equal">
      <formula>"EC (WFO)"</formula>
    </cfRule>
    <cfRule type="cellIs" dxfId="31" priority="127202" operator="equal">
      <formula>"EA (WFO)"</formula>
    </cfRule>
    <cfRule type="cellIs" dxfId="40" priority="127203" operator="equal">
      <formula>"EE(WFO)"</formula>
    </cfRule>
    <cfRule type="cellIs" dxfId="40" priority="127204" operator="equal">
      <formula>"EC(WFO)"</formula>
    </cfRule>
  </conditionalFormatting>
  <conditionalFormatting sqref="AD194:AD195">
    <cfRule type="cellIs" dxfId="31" priority="116409" operator="equal">
      <formula>"EA (WFO)"</formula>
    </cfRule>
    <cfRule type="cellIs" dxfId="32" priority="116410" operator="equal">
      <formula>"EQ (WFO)"</formula>
    </cfRule>
    <cfRule type="cellIs" dxfId="33" priority="116411" operator="equal">
      <formula>"FG (WFO)"</formula>
    </cfRule>
    <cfRule type="cellIs" dxfId="31" priority="116412" operator="equal">
      <formula>"EE (WFO)"</formula>
    </cfRule>
    <cfRule type="cellIs" dxfId="31" priority="116413" operator="equal">
      <formula>"EC (WFO)"</formula>
    </cfRule>
    <cfRule type="cellIs" dxfId="31" priority="116414" operator="equal">
      <formula>"EA (WFO)"</formula>
    </cfRule>
    <cfRule type="cellIs" dxfId="40" priority="116415" operator="equal">
      <formula>"EE(WFO)"</formula>
    </cfRule>
    <cfRule type="cellIs" dxfId="40" priority="116416" operator="equal">
      <formula>"EC(WFO)"</formula>
    </cfRule>
    <cfRule type="cellIs" dxfId="29" priority="116417" operator="equal">
      <formula>"EQ (WFO)"</formula>
    </cfRule>
    <cfRule type="cellIs" dxfId="52" priority="116418" operator="equal">
      <formula>"FG (WFO)"</formula>
    </cfRule>
    <cfRule type="cellIs" dxfId="29" priority="116419" operator="equal">
      <formula>"EO (WFO)"</formula>
    </cfRule>
    <cfRule type="cellIs" dxfId="29" priority="116420" operator="equal">
      <formula>"EK (WFO)"</formula>
    </cfRule>
    <cfRule type="cellIs" dxfId="40" priority="116421" operator="equal">
      <formula>"EE(WFO)"</formula>
    </cfRule>
    <cfRule type="cellIs" dxfId="40" priority="116422" operator="equal">
      <formula>"EC(WFO)"</formula>
    </cfRule>
    <cfRule type="cellIs" dxfId="31" priority="116423" operator="equal">
      <formula>"EE (WFO)"</formula>
    </cfRule>
    <cfRule type="cellIs" dxfId="31" priority="116424" operator="equal">
      <formula>"EC (WFO)"</formula>
    </cfRule>
    <cfRule type="cellIs" dxfId="31" priority="116425" operator="equal">
      <formula>"EA (WFO)"</formula>
    </cfRule>
    <cfRule type="cellIs" dxfId="31" priority="116426" operator="equal">
      <formula>"EE (WFO)"</formula>
    </cfRule>
    <cfRule type="cellIs" dxfId="31" priority="116427" operator="equal">
      <formula>"EC (WFO)"</formula>
    </cfRule>
    <cfRule type="cellIs" dxfId="31" priority="116428" operator="equal">
      <formula>"EA (WFO)"</formula>
    </cfRule>
    <cfRule type="cellIs" dxfId="40" priority="116429" operator="equal">
      <formula>"EE(WFO)"</formula>
    </cfRule>
    <cfRule type="cellIs" dxfId="40" priority="116430" operator="equal">
      <formula>"EC(WFO)"</formula>
    </cfRule>
    <cfRule type="cellIs" dxfId="31" priority="116431" operator="equal">
      <formula>"EE (WFO)"</formula>
    </cfRule>
    <cfRule type="cellIs" dxfId="31" priority="116432" operator="equal">
      <formula>"EC (WFO)"</formula>
    </cfRule>
    <cfRule type="cellIs" dxfId="31" priority="116433" operator="equal">
      <formula>"EA (WFO)"</formula>
    </cfRule>
    <cfRule type="cellIs" dxfId="40" priority="116434" operator="equal">
      <formula>"EE(WFO)"</formula>
    </cfRule>
    <cfRule type="cellIs" dxfId="40" priority="116435" operator="equal">
      <formula>"EC(WFO)"</formula>
    </cfRule>
    <cfRule type="cellIs" dxfId="31" priority="116436" operator="equal">
      <formula>"EA (WFO)"</formula>
    </cfRule>
    <cfRule type="cellIs" dxfId="32" priority="116437" operator="equal">
      <formula>"EQ (WFO)"</formula>
    </cfRule>
    <cfRule type="cellIs" dxfId="33" priority="116438" operator="equal">
      <formula>"FG (WFO)"</formula>
    </cfRule>
    <cfRule type="cellIs" dxfId="31" priority="116439" operator="equal">
      <formula>"EE (WFO)"</formula>
    </cfRule>
    <cfRule type="cellIs" dxfId="31" priority="116440" operator="equal">
      <formula>"EC (WFO)"</formula>
    </cfRule>
    <cfRule type="cellIs" dxfId="31" priority="116441" operator="equal">
      <formula>"EA (WFO)"</formula>
    </cfRule>
    <cfRule type="cellIs" dxfId="31" priority="116442" operator="equal">
      <formula>"EE (WFO)"</formula>
    </cfRule>
    <cfRule type="cellIs" dxfId="31" priority="116443" operator="equal">
      <formula>"EC (WFO)"</formula>
    </cfRule>
    <cfRule type="cellIs" dxfId="31" priority="116444" operator="equal">
      <formula>"EA (WFO)"</formula>
    </cfRule>
    <cfRule type="cellIs" dxfId="40" priority="116445" operator="equal">
      <formula>"EE(WFO)"</formula>
    </cfRule>
    <cfRule type="cellIs" dxfId="40" priority="116446" operator="equal">
      <formula>"EC(WFO)"</formula>
    </cfRule>
    <cfRule type="cellIs" dxfId="40" priority="116447" operator="equal">
      <formula>"EE(WFO)"</formula>
    </cfRule>
    <cfRule type="cellIs" dxfId="40" priority="116448" operator="equal">
      <formula>"EC(WFO)"</formula>
    </cfRule>
    <cfRule type="cellIs" dxfId="31" priority="116509" operator="equal">
      <formula>"EE (WFO)"</formula>
    </cfRule>
    <cfRule type="cellIs" dxfId="31" priority="116510" operator="equal">
      <formula>"EC (WFO)"</formula>
    </cfRule>
    <cfRule type="cellIs" dxfId="31" priority="116511" operator="equal">
      <formula>"EA (WFO)"</formula>
    </cfRule>
    <cfRule type="cellIs" dxfId="40" priority="116512" operator="equal">
      <formula>"EE(WFO)"</formula>
    </cfRule>
    <cfRule type="cellIs" dxfId="40" priority="116513" operator="equal">
      <formula>"EC(WFO)"</formula>
    </cfRule>
    <cfRule type="cellIs" dxfId="31" priority="116514" operator="equal">
      <formula>"EE (WFO)"</formula>
    </cfRule>
    <cfRule type="cellIs" dxfId="31" priority="116515" operator="equal">
      <formula>"EC (WFO)"</formula>
    </cfRule>
    <cfRule type="cellIs" dxfId="31" priority="116516" operator="equal">
      <formula>"EA (WFO)"</formula>
    </cfRule>
    <cfRule type="cellIs" dxfId="40" priority="116517" operator="equal">
      <formula>"EE(WFO)"</formula>
    </cfRule>
    <cfRule type="cellIs" dxfId="40" priority="116518" operator="equal">
      <formula>"EC(WFO)"</formula>
    </cfRule>
  </conditionalFormatting>
  <conditionalFormatting sqref="AE56:AE57">
    <cfRule type="cellIs" dxfId="31" priority="53337" operator="equal">
      <formula>"EE (WFO)"</formula>
    </cfRule>
    <cfRule type="cellIs" dxfId="31" priority="53338" operator="equal">
      <formula>"EC (WFO)"</formula>
    </cfRule>
    <cfRule type="cellIs" dxfId="31" priority="53339" operator="equal">
      <formula>"EA (WFO)"</formula>
    </cfRule>
    <cfRule type="cellIs" dxfId="40" priority="53340" operator="equal">
      <formula>"EE(WFO)"</formula>
    </cfRule>
    <cfRule type="cellIs" dxfId="40" priority="53341" operator="equal">
      <formula>"EC(WFO)"</formula>
    </cfRule>
    <cfRule type="cellIs" dxfId="31" priority="53342" operator="equal">
      <formula>"EE (WFO)"</formula>
    </cfRule>
    <cfRule type="cellIs" dxfId="31" priority="53343" operator="equal">
      <formula>"EC (WFO)"</formula>
    </cfRule>
    <cfRule type="cellIs" dxfId="31" priority="53344" operator="equal">
      <formula>"EA (WFO)"</formula>
    </cfRule>
    <cfRule type="cellIs" dxfId="40" priority="53345" operator="equal">
      <formula>"EE(WFO)"</formula>
    </cfRule>
    <cfRule type="cellIs" dxfId="40" priority="53346" operator="equal">
      <formula>"EC(WFO)"</formula>
    </cfRule>
    <cfRule type="cellIs" dxfId="31" priority="53347" operator="equal">
      <formula>"EE (WFO)"</formula>
    </cfRule>
    <cfRule type="cellIs" dxfId="31" priority="53348" operator="equal">
      <formula>"EC (WFO)"</formula>
    </cfRule>
    <cfRule type="cellIs" dxfId="31" priority="53349" operator="equal">
      <formula>"EA (WFO)"</formula>
    </cfRule>
    <cfRule type="cellIs" dxfId="40" priority="53350" operator="equal">
      <formula>"EE(WFO)"</formula>
    </cfRule>
    <cfRule type="cellIs" dxfId="40" priority="53351" operator="equal">
      <formula>"EC(WFO)"</formula>
    </cfRule>
    <cfRule type="cellIs" dxfId="31" priority="53352" operator="equal">
      <formula>"EE (WFO)"</formula>
    </cfRule>
    <cfRule type="cellIs" dxfId="31" priority="53353" operator="equal">
      <formula>"EC (WFO)"</formula>
    </cfRule>
    <cfRule type="cellIs" dxfId="31" priority="53354" operator="equal">
      <formula>"EA (WFO)"</formula>
    </cfRule>
    <cfRule type="cellIs" dxfId="40" priority="53355" operator="equal">
      <formula>"EE(WFO)"</formula>
    </cfRule>
    <cfRule type="cellIs" dxfId="40" priority="53356" operator="equal">
      <formula>"EC(WFO)"</formula>
    </cfRule>
    <cfRule type="cellIs" dxfId="31" priority="53357" operator="equal">
      <formula>"EE (WFO)"</formula>
    </cfRule>
    <cfRule type="cellIs" dxfId="31" priority="53358" operator="equal">
      <formula>"EC (WFO)"</formula>
    </cfRule>
    <cfRule type="cellIs" dxfId="31" priority="53359" operator="equal">
      <formula>"EA (WFO)"</formula>
    </cfRule>
    <cfRule type="cellIs" dxfId="40" priority="53360" operator="equal">
      <formula>"EE(WFO)"</formula>
    </cfRule>
    <cfRule type="cellIs" dxfId="40" priority="53361" operator="equal">
      <formula>"EC(WFO)"</formula>
    </cfRule>
  </conditionalFormatting>
  <conditionalFormatting sqref="AE59:AE60">
    <cfRule type="cellIs" dxfId="31" priority="53302" operator="equal">
      <formula>"EE (WFO)"</formula>
    </cfRule>
    <cfRule type="cellIs" dxfId="31" priority="53303" operator="equal">
      <formula>"EC (WFO)"</formula>
    </cfRule>
    <cfRule type="cellIs" dxfId="31" priority="53304" operator="equal">
      <formula>"EA (WFO)"</formula>
    </cfRule>
    <cfRule type="cellIs" dxfId="40" priority="53305" operator="equal">
      <formula>"EE(WFO)"</formula>
    </cfRule>
    <cfRule type="cellIs" dxfId="40" priority="53306" operator="equal">
      <formula>"EC(WFO)"</formula>
    </cfRule>
    <cfRule type="cellIs" dxfId="31" priority="53307" operator="equal">
      <formula>"EE (WFO)"</formula>
    </cfRule>
    <cfRule type="cellIs" dxfId="31" priority="53308" operator="equal">
      <formula>"EC (WFO)"</formula>
    </cfRule>
    <cfRule type="cellIs" dxfId="31" priority="53309" operator="equal">
      <formula>"EA (WFO)"</formula>
    </cfRule>
    <cfRule type="cellIs" dxfId="40" priority="53310" operator="equal">
      <formula>"EE(WFO)"</formula>
    </cfRule>
    <cfRule type="cellIs" dxfId="40" priority="53311" operator="equal">
      <formula>"EC(WFO)"</formula>
    </cfRule>
    <cfRule type="cellIs" dxfId="31" priority="53312" operator="equal">
      <formula>"EE (WFO)"</formula>
    </cfRule>
    <cfRule type="cellIs" dxfId="31" priority="53313" operator="equal">
      <formula>"EC (WFO)"</formula>
    </cfRule>
    <cfRule type="cellIs" dxfId="31" priority="53314" operator="equal">
      <formula>"EA (WFO)"</formula>
    </cfRule>
    <cfRule type="cellIs" dxfId="40" priority="53315" operator="equal">
      <formula>"EE(WFO)"</formula>
    </cfRule>
    <cfRule type="cellIs" dxfId="40" priority="53316" operator="equal">
      <formula>"EC(WFO)"</formula>
    </cfRule>
    <cfRule type="cellIs" dxfId="31" priority="53317" operator="equal">
      <formula>"EE (WFO)"</formula>
    </cfRule>
    <cfRule type="cellIs" dxfId="31" priority="53318" operator="equal">
      <formula>"EC (WFO)"</formula>
    </cfRule>
    <cfRule type="cellIs" dxfId="31" priority="53319" operator="equal">
      <formula>"EA (WFO)"</formula>
    </cfRule>
    <cfRule type="cellIs" dxfId="40" priority="53320" operator="equal">
      <formula>"EE(WFO)"</formula>
    </cfRule>
    <cfRule type="cellIs" dxfId="40" priority="53321" operator="equal">
      <formula>"EC(WFO)"</formula>
    </cfRule>
    <cfRule type="cellIs" dxfId="31" priority="53322" operator="equal">
      <formula>"EE (WFO)"</formula>
    </cfRule>
    <cfRule type="cellIs" dxfId="31" priority="53323" operator="equal">
      <formula>"EC (WFO)"</formula>
    </cfRule>
    <cfRule type="cellIs" dxfId="31" priority="53324" operator="equal">
      <formula>"EA (WFO)"</formula>
    </cfRule>
    <cfRule type="cellIs" dxfId="40" priority="53325" operator="equal">
      <formula>"EE(WFO)"</formula>
    </cfRule>
    <cfRule type="cellIs" dxfId="40" priority="53326" operator="equal">
      <formula>"EC(WFO)"</formula>
    </cfRule>
    <cfRule type="cellIs" dxfId="31" priority="53327" operator="equal">
      <formula>"EE (WFO)"</formula>
    </cfRule>
    <cfRule type="cellIs" dxfId="31" priority="53328" operator="equal">
      <formula>"EC (WFO)"</formula>
    </cfRule>
    <cfRule type="cellIs" dxfId="31" priority="53329" operator="equal">
      <formula>"EA (WFO)"</formula>
    </cfRule>
    <cfRule type="cellIs" dxfId="40" priority="53330" operator="equal">
      <formula>"EE(WFO)"</formula>
    </cfRule>
    <cfRule type="cellIs" dxfId="40" priority="53331" operator="equal">
      <formula>"EC(WFO)"</formula>
    </cfRule>
    <cfRule type="cellIs" dxfId="31" priority="53332" operator="equal">
      <formula>"EE (WFO)"</formula>
    </cfRule>
    <cfRule type="cellIs" dxfId="31" priority="53333" operator="equal">
      <formula>"EC (WFO)"</formula>
    </cfRule>
    <cfRule type="cellIs" dxfId="31" priority="53334" operator="equal">
      <formula>"EA (WFO)"</formula>
    </cfRule>
    <cfRule type="cellIs" dxfId="40" priority="53335" operator="equal">
      <formula>"EE(WFO)"</formula>
    </cfRule>
    <cfRule type="cellIs" dxfId="40" priority="53336" operator="equal">
      <formula>"EC(WFO)"</formula>
    </cfRule>
  </conditionalFormatting>
  <conditionalFormatting sqref="AE61:AE62">
    <cfRule type="cellIs" dxfId="31" priority="53258" operator="equal">
      <formula>"EE (WFO)"</formula>
    </cfRule>
    <cfRule type="cellIs" dxfId="31" priority="53259" operator="equal">
      <formula>"EC (WFO)"</formula>
    </cfRule>
    <cfRule type="cellIs" dxfId="31" priority="53260" operator="equal">
      <formula>"EA (WFO)"</formula>
    </cfRule>
    <cfRule type="cellIs" dxfId="40" priority="53261" operator="equal">
      <formula>"EE(WFO)"</formula>
    </cfRule>
    <cfRule type="cellIs" dxfId="40" priority="53262" operator="equal">
      <formula>"EC(WFO)"</formula>
    </cfRule>
    <cfRule type="cellIs" dxfId="31" priority="53263" operator="equal">
      <formula>"EE (WFO)"</formula>
    </cfRule>
    <cfRule type="cellIs" dxfId="31" priority="53264" operator="equal">
      <formula>"EC (WFO)"</formula>
    </cfRule>
    <cfRule type="cellIs" dxfId="31" priority="53265" operator="equal">
      <formula>"EA (WFO)"</formula>
    </cfRule>
    <cfRule type="cellIs" dxfId="40" priority="53266" operator="equal">
      <formula>"EE(WFO)"</formula>
    </cfRule>
    <cfRule type="cellIs" dxfId="40" priority="53267" operator="equal">
      <formula>"EC(WFO)"</formula>
    </cfRule>
    <cfRule type="cellIs" dxfId="31" priority="53268" operator="equal">
      <formula>"EE (WFO)"</formula>
    </cfRule>
    <cfRule type="cellIs" dxfId="31" priority="53269" operator="equal">
      <formula>"EC (WFO)"</formula>
    </cfRule>
    <cfRule type="cellIs" dxfId="31" priority="53270" operator="equal">
      <formula>"EA (WFO)"</formula>
    </cfRule>
    <cfRule type="cellIs" dxfId="40" priority="53271" operator="equal">
      <formula>"EE(WFO)"</formula>
    </cfRule>
    <cfRule type="cellIs" dxfId="40" priority="53272" operator="equal">
      <formula>"EC(WFO)"</formula>
    </cfRule>
    <cfRule type="cellIs" dxfId="40" priority="53273" operator="equal">
      <formula>"EE(WFO)"</formula>
    </cfRule>
    <cfRule type="cellIs" dxfId="40" priority="53274" operator="equal">
      <formula>"EC(WFO)"</formula>
    </cfRule>
    <cfRule type="cellIs" dxfId="40" priority="53275" operator="equal">
      <formula>"EE(WFO)"</formula>
    </cfRule>
    <cfRule type="cellIs" dxfId="40" priority="53276" operator="equal">
      <formula>"EC(WFO)"</formula>
    </cfRule>
    <cfRule type="cellIs" dxfId="31" priority="53277" operator="equal">
      <formula>"EE (WFO)"</formula>
    </cfRule>
    <cfRule type="cellIs" dxfId="31" priority="53278" operator="equal">
      <formula>"EC (WFO)"</formula>
    </cfRule>
    <cfRule type="cellIs" dxfId="31" priority="53279" operator="equal">
      <formula>"EA (WFO)"</formula>
    </cfRule>
    <cfRule type="cellIs" dxfId="40" priority="53280" operator="equal">
      <formula>"EE(WFO)"</formula>
    </cfRule>
    <cfRule type="cellIs" dxfId="40" priority="53281" operator="equal">
      <formula>"EC(WFO)"</formula>
    </cfRule>
    <cfRule type="cellIs" dxfId="31" priority="53282" operator="equal">
      <formula>"EE (WFO)"</formula>
    </cfRule>
    <cfRule type="cellIs" dxfId="31" priority="53283" operator="equal">
      <formula>"EC (WFO)"</formula>
    </cfRule>
    <cfRule type="cellIs" dxfId="31" priority="53284" operator="equal">
      <formula>"EA (WFO)"</formula>
    </cfRule>
    <cfRule type="cellIs" dxfId="40" priority="53285" operator="equal">
      <formula>"EE(WFO)"</formula>
    </cfRule>
    <cfRule type="cellIs" dxfId="40" priority="53286" operator="equal">
      <formula>"EC(WFO)"</formula>
    </cfRule>
    <cfRule type="cellIs" dxfId="31" priority="53287" operator="equal">
      <formula>"EE (WFO)"</formula>
    </cfRule>
    <cfRule type="cellIs" dxfId="31" priority="53288" operator="equal">
      <formula>"EC (WFO)"</formula>
    </cfRule>
    <cfRule type="cellIs" dxfId="31" priority="53289" operator="equal">
      <formula>"EA (WFO)"</formula>
    </cfRule>
    <cfRule type="cellIs" dxfId="40" priority="53290" operator="equal">
      <formula>"EE(WFO)"</formula>
    </cfRule>
    <cfRule type="cellIs" dxfId="40" priority="53291" operator="equal">
      <formula>"EC(WFO)"</formula>
    </cfRule>
    <cfRule type="cellIs" dxfId="31" priority="53292" operator="equal">
      <formula>"EE (WFO)"</formula>
    </cfRule>
    <cfRule type="cellIs" dxfId="31" priority="53293" operator="equal">
      <formula>"EC (WFO)"</formula>
    </cfRule>
    <cfRule type="cellIs" dxfId="31" priority="53294" operator="equal">
      <formula>"EA (WFO)"</formula>
    </cfRule>
    <cfRule type="cellIs" dxfId="40" priority="53295" operator="equal">
      <formula>"EE(WFO)"</formula>
    </cfRule>
    <cfRule type="cellIs" dxfId="40" priority="53296" operator="equal">
      <formula>"EC(WFO)"</formula>
    </cfRule>
    <cfRule type="cellIs" dxfId="31" priority="53297" operator="equal">
      <formula>"EE (WFO)"</formula>
    </cfRule>
    <cfRule type="cellIs" dxfId="31" priority="53298" operator="equal">
      <formula>"EC (WFO)"</formula>
    </cfRule>
    <cfRule type="cellIs" dxfId="31" priority="53299" operator="equal">
      <formula>"EA (WFO)"</formula>
    </cfRule>
    <cfRule type="cellIs" dxfId="40" priority="53300" operator="equal">
      <formula>"EE(WFO)"</formula>
    </cfRule>
    <cfRule type="cellIs" dxfId="40" priority="53301" operator="equal">
      <formula>"EC(WFO)"</formula>
    </cfRule>
  </conditionalFormatting>
  <conditionalFormatting sqref="AE70:AE71">
    <cfRule type="cellIs" dxfId="31" priority="53226" operator="equal">
      <formula>"EA (WFO)"</formula>
    </cfRule>
    <cfRule type="cellIs" dxfId="32" priority="53227" operator="equal">
      <formula>"EQ (WFO)"</formula>
    </cfRule>
    <cfRule type="cellIs" dxfId="33" priority="53228" operator="equal">
      <formula>"FG (WFO)"</formula>
    </cfRule>
    <cfRule type="cellIs" dxfId="31" priority="53229" operator="equal">
      <formula>"EE (WFO)"</formula>
    </cfRule>
    <cfRule type="cellIs" dxfId="31" priority="53230" operator="equal">
      <formula>"EC (WFO)"</formula>
    </cfRule>
    <cfRule type="cellIs" dxfId="31" priority="53231" operator="equal">
      <formula>"EA (WFO)"</formula>
    </cfRule>
    <cfRule type="cellIs" dxfId="40" priority="53232" operator="equal">
      <formula>"EE(WFO)"</formula>
    </cfRule>
    <cfRule type="cellIs" dxfId="40" priority="53233" operator="equal">
      <formula>"EC(WFO)"</formula>
    </cfRule>
    <cfRule type="cellIs" dxfId="31" priority="53234" operator="equal">
      <formula>"EE (WFO)"</formula>
    </cfRule>
    <cfRule type="cellIs" dxfId="31" priority="53235" operator="equal">
      <formula>"EC (WFO)"</formula>
    </cfRule>
    <cfRule type="cellIs" dxfId="31" priority="53236" operator="equal">
      <formula>"EA (WFO)"</formula>
    </cfRule>
    <cfRule type="cellIs" dxfId="40" priority="53237" operator="equal">
      <formula>"EE(WFO)"</formula>
    </cfRule>
    <cfRule type="cellIs" dxfId="40" priority="53238" operator="equal">
      <formula>"EC(WFO)"</formula>
    </cfRule>
    <cfRule type="cellIs" dxfId="31" priority="53239" operator="equal">
      <formula>"EE (WFO)"</formula>
    </cfRule>
    <cfRule type="cellIs" dxfId="31" priority="53240" operator="equal">
      <formula>"EC (WFO)"</formula>
    </cfRule>
    <cfRule type="cellIs" dxfId="31" priority="53241" operator="equal">
      <formula>"EA (WFO)"</formula>
    </cfRule>
    <cfRule type="cellIs" dxfId="40" priority="53242" operator="equal">
      <formula>"EE(WFO)"</formula>
    </cfRule>
    <cfRule type="cellIs" dxfId="40" priority="53243" operator="equal">
      <formula>"EC(WFO)"</formula>
    </cfRule>
    <cfRule type="cellIs" dxfId="31" priority="53244" operator="equal">
      <formula>"EE (WFO)"</formula>
    </cfRule>
    <cfRule type="cellIs" dxfId="31" priority="53245" operator="equal">
      <formula>"EC (WFO)"</formula>
    </cfRule>
    <cfRule type="cellIs" dxfId="31" priority="53246" operator="equal">
      <formula>"EA (WFO)"</formula>
    </cfRule>
    <cfRule type="cellIs" dxfId="40" priority="53247" operator="equal">
      <formula>"EE(WFO)"</formula>
    </cfRule>
    <cfRule type="cellIs" dxfId="40" priority="53248" operator="equal">
      <formula>"EC(WFO)"</formula>
    </cfRule>
    <cfRule type="cellIs" dxfId="40" priority="53249" operator="equal">
      <formula>"EE(WFO)"</formula>
    </cfRule>
    <cfRule type="cellIs" dxfId="40" priority="53250" operator="equal">
      <formula>"EC(WFO)"</formula>
    </cfRule>
    <cfRule type="cellIs" dxfId="40" priority="53251" operator="equal">
      <formula>"EE(WFO)"</formula>
    </cfRule>
    <cfRule type="cellIs" dxfId="40" priority="53252" operator="equal">
      <formula>"EC(WFO)"</formula>
    </cfRule>
    <cfRule type="cellIs" dxfId="31" priority="53253" operator="equal">
      <formula>"EE (WFO)"</formula>
    </cfRule>
    <cfRule type="cellIs" dxfId="31" priority="53254" operator="equal">
      <formula>"EC (WFO)"</formula>
    </cfRule>
    <cfRule type="cellIs" dxfId="31" priority="53255" operator="equal">
      <formula>"EA (WFO)"</formula>
    </cfRule>
    <cfRule type="cellIs" dxfId="40" priority="53256" operator="equal">
      <formula>"EE(WFO)"</formula>
    </cfRule>
    <cfRule type="cellIs" dxfId="40" priority="53257" operator="equal">
      <formula>"EC(WFO)"</formula>
    </cfRule>
  </conditionalFormatting>
  <conditionalFormatting sqref="AE75:AE76">
    <cfRule type="cellIs" dxfId="31" priority="53150" operator="equal">
      <formula>"EE (WFO)"</formula>
    </cfRule>
    <cfRule type="cellIs" dxfId="31" priority="53151" operator="equal">
      <formula>"EC (WFO)"</formula>
    </cfRule>
    <cfRule type="cellIs" dxfId="31" priority="53152" operator="equal">
      <formula>"EA (WFO)"</formula>
    </cfRule>
    <cfRule type="cellIs" dxfId="40" priority="53153" operator="equal">
      <formula>"EE(WFO)"</formula>
    </cfRule>
    <cfRule type="cellIs" dxfId="40" priority="53154" operator="equal">
      <formula>"EC(WFO)"</formula>
    </cfRule>
    <cfRule type="cellIs" dxfId="40" priority="53155" operator="equal">
      <formula>"EE(WFO)"</formula>
    </cfRule>
    <cfRule type="cellIs" dxfId="40" priority="53156" operator="equal">
      <formula>"EC(WFO)"</formula>
    </cfRule>
    <cfRule type="cellIs" dxfId="31" priority="53157" operator="equal">
      <formula>"EE (WFO)"</formula>
    </cfRule>
    <cfRule type="cellIs" dxfId="31" priority="53158" operator="equal">
      <formula>"EC (WFO)"</formula>
    </cfRule>
    <cfRule type="cellIs" dxfId="31" priority="53159" operator="equal">
      <formula>"EA (WFO)"</formula>
    </cfRule>
    <cfRule type="cellIs" dxfId="40" priority="53160" operator="equal">
      <formula>"EE(WFO)"</formula>
    </cfRule>
    <cfRule type="cellIs" dxfId="40" priority="53161" operator="equal">
      <formula>"EC(WFO)"</formula>
    </cfRule>
    <cfRule type="cellIs" dxfId="40" priority="53162" operator="equal">
      <formula>"EE(WFO)"</formula>
    </cfRule>
    <cfRule type="cellIs" dxfId="40" priority="53163" operator="equal">
      <formula>"EC(WFO)"</formula>
    </cfRule>
    <cfRule type="cellIs" dxfId="38" priority="53164" operator="equal">
      <formula>"EE(WFO)"</formula>
    </cfRule>
    <cfRule type="cellIs" dxfId="39" priority="53165" operator="equal">
      <formula>"EE(WFO)"</formula>
    </cfRule>
    <cfRule type="cellIs" dxfId="40" priority="53166" operator="equal">
      <formula>"EC(WFO)"</formula>
    </cfRule>
    <cfRule type="cellIs" dxfId="31" priority="53167" operator="equal">
      <formula>"EE (WFO)"</formula>
    </cfRule>
    <cfRule type="cellIs" dxfId="31" priority="53168" operator="equal">
      <formula>"EC (WFO)"</formula>
    </cfRule>
    <cfRule type="cellIs" dxfId="31" priority="53169" operator="equal">
      <formula>"EA (WFO)"</formula>
    </cfRule>
    <cfRule type="cellIs" dxfId="40" priority="53170" operator="equal">
      <formula>"EE(WFO)"</formula>
    </cfRule>
    <cfRule type="cellIs" dxfId="40" priority="53171" operator="equal">
      <formula>"EC(WFO)"</formula>
    </cfRule>
    <cfRule type="cellIs" dxfId="31" priority="53172" operator="equal">
      <formula>"EE (WFO)"</formula>
    </cfRule>
    <cfRule type="cellIs" dxfId="31" priority="53173" operator="equal">
      <formula>"EC (WFO)"</formula>
    </cfRule>
    <cfRule type="cellIs" dxfId="31" priority="53174" operator="equal">
      <formula>"EA (WFO)"</formula>
    </cfRule>
    <cfRule type="cellIs" dxfId="40" priority="53175" operator="equal">
      <formula>"EE(WFO)"</formula>
    </cfRule>
    <cfRule type="cellIs" dxfId="40" priority="53176" operator="equal">
      <formula>"EC(WFO)"</formula>
    </cfRule>
    <cfRule type="cellIs" dxfId="31" priority="53177" operator="equal">
      <formula>"EE (WFO)"</formula>
    </cfRule>
    <cfRule type="cellIs" dxfId="31" priority="53178" operator="equal">
      <formula>"EC (WFO)"</formula>
    </cfRule>
    <cfRule type="cellIs" dxfId="31" priority="53179" operator="equal">
      <formula>"EA (WFO)"</formula>
    </cfRule>
    <cfRule type="cellIs" dxfId="40" priority="53180" operator="equal">
      <formula>"EE(WFO)"</formula>
    </cfRule>
    <cfRule type="cellIs" dxfId="40" priority="53181" operator="equal">
      <formula>"EC(WFO)"</formula>
    </cfRule>
    <cfRule type="cellIs" dxfId="31" priority="53182" operator="equal">
      <formula>"EE (WFO)"</formula>
    </cfRule>
    <cfRule type="cellIs" dxfId="31" priority="53183" operator="equal">
      <formula>"EC (WFO)"</formula>
    </cfRule>
    <cfRule type="cellIs" dxfId="31" priority="53184" operator="equal">
      <formula>"EA (WFO)"</formula>
    </cfRule>
    <cfRule type="cellIs" dxfId="40" priority="53185" operator="equal">
      <formula>"EE(WFO)"</formula>
    </cfRule>
    <cfRule type="cellIs" dxfId="40" priority="53186" operator="equal">
      <formula>"EC(WFO)"</formula>
    </cfRule>
    <cfRule type="cellIs" dxfId="31" priority="53187" operator="equal">
      <formula>"EE (WFO)"</formula>
    </cfRule>
    <cfRule type="cellIs" dxfId="31" priority="53188" operator="equal">
      <formula>"EC (WFO)"</formula>
    </cfRule>
    <cfRule type="cellIs" dxfId="31" priority="53189" operator="equal">
      <formula>"EA (WFO)"</formula>
    </cfRule>
    <cfRule type="cellIs" dxfId="40" priority="53190" operator="equal">
      <formula>"EE(WFO)"</formula>
    </cfRule>
    <cfRule type="cellIs" dxfId="40" priority="53191" operator="equal">
      <formula>"EC(WFO)"</formula>
    </cfRule>
    <cfRule type="cellIs" dxfId="31" priority="53192" operator="equal">
      <formula>"EE (WFO)"</formula>
    </cfRule>
    <cfRule type="cellIs" dxfId="31" priority="53193" operator="equal">
      <formula>"EC (WFO)"</formula>
    </cfRule>
    <cfRule type="cellIs" dxfId="31" priority="53194" operator="equal">
      <formula>"EA (WFO)"</formula>
    </cfRule>
    <cfRule type="cellIs" dxfId="40" priority="53195" operator="equal">
      <formula>"EE(WFO)"</formula>
    </cfRule>
    <cfRule type="cellIs" dxfId="40" priority="53196" operator="equal">
      <formula>"EC(WFO)"</formula>
    </cfRule>
    <cfRule type="cellIs" dxfId="40" priority="53197" operator="equal">
      <formula>"EE(WFO)"</formula>
    </cfRule>
    <cfRule type="cellIs" dxfId="40" priority="53198" operator="equal">
      <formula>"EC(WFO)"</formula>
    </cfRule>
    <cfRule type="cellIs" dxfId="31" priority="53199" operator="equal">
      <formula>"EE (WFO)"</formula>
    </cfRule>
    <cfRule type="cellIs" dxfId="31" priority="53200" operator="equal">
      <formula>"EC (WFO)"</formula>
    </cfRule>
    <cfRule type="cellIs" dxfId="31" priority="53201" operator="equal">
      <formula>"EA (WFO)"</formula>
    </cfRule>
    <cfRule type="cellIs" dxfId="40" priority="53202" operator="equal">
      <formula>"EE(WFO)"</formula>
    </cfRule>
    <cfRule type="cellIs" dxfId="40" priority="53203" operator="equal">
      <formula>"EC(WFO)"</formula>
    </cfRule>
    <cfRule type="cellIs" dxfId="40" priority="53204" operator="equal">
      <formula>"EE(WFO)"</formula>
    </cfRule>
    <cfRule type="cellIs" dxfId="40" priority="53205" operator="equal">
      <formula>"EC(WFO)"</formula>
    </cfRule>
    <cfRule type="cellIs" dxfId="31" priority="53206" operator="equal">
      <formula>"EE (WFO)"</formula>
    </cfRule>
    <cfRule type="cellIs" dxfId="31" priority="53207" operator="equal">
      <formula>"EC (WFO)"</formula>
    </cfRule>
    <cfRule type="cellIs" dxfId="31" priority="53208" operator="equal">
      <formula>"EA (WFO)"</formula>
    </cfRule>
    <cfRule type="cellIs" dxfId="40" priority="53209" operator="equal">
      <formula>"EE(WFO)"</formula>
    </cfRule>
    <cfRule type="cellIs" dxfId="40" priority="53210" operator="equal">
      <formula>"EC(WFO)"</formula>
    </cfRule>
    <cfRule type="cellIs" dxfId="31" priority="53211" operator="equal">
      <formula>"EE (WFO)"</formula>
    </cfRule>
    <cfRule type="cellIs" dxfId="31" priority="53212" operator="equal">
      <formula>"EC (WFO)"</formula>
    </cfRule>
    <cfRule type="cellIs" dxfId="31" priority="53213" operator="equal">
      <formula>"EA (WFO)"</formula>
    </cfRule>
    <cfRule type="cellIs" dxfId="40" priority="53214" operator="equal">
      <formula>"EE(WFO)"</formula>
    </cfRule>
    <cfRule type="cellIs" dxfId="40" priority="53215" operator="equal">
      <formula>"EC(WFO)"</formula>
    </cfRule>
    <cfRule type="cellIs" dxfId="31" priority="53216" operator="equal">
      <formula>"EE (WFO)"</formula>
    </cfRule>
    <cfRule type="cellIs" dxfId="31" priority="53217" operator="equal">
      <formula>"EC (WFO)"</formula>
    </cfRule>
    <cfRule type="cellIs" dxfId="31" priority="53218" operator="equal">
      <formula>"EA (WFO)"</formula>
    </cfRule>
    <cfRule type="cellIs" dxfId="40" priority="53219" operator="equal">
      <formula>"EE(WFO)"</formula>
    </cfRule>
    <cfRule type="cellIs" dxfId="40" priority="53220" operator="equal">
      <formula>"EC(WFO)"</formula>
    </cfRule>
    <cfRule type="cellIs" dxfId="31" priority="53221" operator="equal">
      <formula>"EE (WFO)"</formula>
    </cfRule>
    <cfRule type="cellIs" dxfId="31" priority="53222" operator="equal">
      <formula>"EC (WFO)"</formula>
    </cfRule>
    <cfRule type="cellIs" dxfId="31" priority="53223" operator="equal">
      <formula>"EA (WFO)"</formula>
    </cfRule>
    <cfRule type="cellIs" dxfId="40" priority="53224" operator="equal">
      <formula>"EE(WFO)"</formula>
    </cfRule>
    <cfRule type="cellIs" dxfId="40" priority="53225" operator="equal">
      <formula>"EC(WFO)"</formula>
    </cfRule>
  </conditionalFormatting>
  <conditionalFormatting sqref="AE94:AE95">
    <cfRule type="cellIs" dxfId="31" priority="127851" operator="equal">
      <formula>"EA (WFO)"</formula>
    </cfRule>
    <cfRule type="cellIs" dxfId="32" priority="127852" operator="equal">
      <formula>"EQ (WFO)"</formula>
    </cfRule>
    <cfRule type="cellIs" dxfId="33" priority="127853" operator="equal">
      <formula>"FG (WFO)"</formula>
    </cfRule>
    <cfRule type="cellIs" dxfId="31" priority="127854" operator="equal">
      <formula>"EE (WFO)"</formula>
    </cfRule>
    <cfRule type="cellIs" dxfId="31" priority="127855" operator="equal">
      <formula>"EC (WFO)"</formula>
    </cfRule>
    <cfRule type="cellIs" dxfId="31" priority="127856" operator="equal">
      <formula>"EA (WFO)"</formula>
    </cfRule>
    <cfRule type="cellIs" dxfId="40" priority="127857" operator="equal">
      <formula>"EE(WFO)"</formula>
    </cfRule>
    <cfRule type="cellIs" dxfId="40" priority="127858" operator="equal">
      <formula>"EC(WFO)"</formula>
    </cfRule>
    <cfRule type="cellIs" dxfId="31" priority="127859" operator="equal">
      <formula>"EE (WFO)"</formula>
    </cfRule>
    <cfRule type="cellIs" dxfId="31" priority="127860" operator="equal">
      <formula>"EC (WFO)"</formula>
    </cfRule>
    <cfRule type="cellIs" dxfId="31" priority="127861" operator="equal">
      <formula>"EA (WFO)"</formula>
    </cfRule>
    <cfRule type="cellIs" dxfId="40" priority="127862" operator="equal">
      <formula>"EE(WFO)"</formula>
    </cfRule>
    <cfRule type="cellIs" dxfId="40" priority="127863" operator="equal">
      <formula>"EC(WFO)"</formula>
    </cfRule>
    <cfRule type="cellIs" dxfId="31" priority="127864" operator="equal">
      <formula>"EE (WFO)"</formula>
    </cfRule>
    <cfRule type="cellIs" dxfId="31" priority="127865" operator="equal">
      <formula>"EC (WFO)"</formula>
    </cfRule>
    <cfRule type="cellIs" dxfId="31" priority="127866" operator="equal">
      <formula>"EA (WFO)"</formula>
    </cfRule>
    <cfRule type="cellIs" dxfId="40" priority="127867" operator="equal">
      <formula>"EE(WFO)"</formula>
    </cfRule>
    <cfRule type="cellIs" dxfId="40" priority="127868" operator="equal">
      <formula>"EC(WFO)"</formula>
    </cfRule>
    <cfRule type="cellIs" dxfId="31" priority="127869" operator="equal">
      <formula>"EE (WFO)"</formula>
    </cfRule>
    <cfRule type="cellIs" dxfId="31" priority="127870" operator="equal">
      <formula>"EC (WFO)"</formula>
    </cfRule>
    <cfRule type="cellIs" dxfId="31" priority="127871" operator="equal">
      <formula>"EA (WFO)"</formula>
    </cfRule>
    <cfRule type="cellIs" dxfId="40" priority="127872" operator="equal">
      <formula>"EE(WFO)"</formula>
    </cfRule>
    <cfRule type="cellIs" dxfId="40" priority="127873" operator="equal">
      <formula>"EC(WFO)"</formula>
    </cfRule>
    <cfRule type="cellIs" dxfId="40" priority="127874" operator="equal">
      <formula>"EE(WFO)"</formula>
    </cfRule>
    <cfRule type="cellIs" dxfId="40" priority="127875" operator="equal">
      <formula>"EC(WFO)"</formula>
    </cfRule>
    <cfRule type="cellIs" dxfId="40" priority="127876" operator="equal">
      <formula>"EE(WFO)"</formula>
    </cfRule>
    <cfRule type="cellIs" dxfId="40" priority="127877" operator="equal">
      <formula>"EC(WFO)"</formula>
    </cfRule>
    <cfRule type="cellIs" dxfId="31" priority="127878" operator="equal">
      <formula>"EE (WFO)"</formula>
    </cfRule>
    <cfRule type="cellIs" dxfId="31" priority="127879" operator="equal">
      <formula>"EC (WFO)"</formula>
    </cfRule>
    <cfRule type="cellIs" dxfId="31" priority="127880" operator="equal">
      <formula>"EA (WFO)"</formula>
    </cfRule>
    <cfRule type="cellIs" dxfId="40" priority="127881" operator="equal">
      <formula>"EE(WFO)"</formula>
    </cfRule>
    <cfRule type="cellIs" dxfId="40" priority="127882" operator="equal">
      <formula>"EC(WFO)"</formula>
    </cfRule>
  </conditionalFormatting>
  <conditionalFormatting sqref="AE100:AE101">
    <cfRule type="cellIs" dxfId="31" priority="128436" operator="equal">
      <formula>"EE (WFO)"</formula>
    </cfRule>
    <cfRule type="cellIs" dxfId="31" priority="128437" operator="equal">
      <formula>"EC (WFO)"</formula>
    </cfRule>
    <cfRule type="cellIs" dxfId="31" priority="128438" operator="equal">
      <formula>"EA (WFO)"</formula>
    </cfRule>
    <cfRule type="cellIs" dxfId="40" priority="128439" operator="equal">
      <formula>"EE(WFO)"</formula>
    </cfRule>
    <cfRule type="cellIs" dxfId="40" priority="128440" operator="equal">
      <formula>"EC(WFO)"</formula>
    </cfRule>
    <cfRule type="cellIs" dxfId="40" priority="128441" operator="equal">
      <formula>"EE(WFO)"</formula>
    </cfRule>
    <cfRule type="cellIs" dxfId="40" priority="128442" operator="equal">
      <formula>"EC(WFO)"</formula>
    </cfRule>
    <cfRule type="cellIs" dxfId="31" priority="128443" operator="equal">
      <formula>"EE (WFO)"</formula>
    </cfRule>
    <cfRule type="cellIs" dxfId="31" priority="128444" operator="equal">
      <formula>"EC (WFO)"</formula>
    </cfRule>
    <cfRule type="cellIs" dxfId="31" priority="128445" operator="equal">
      <formula>"EA (WFO)"</formula>
    </cfRule>
    <cfRule type="cellIs" dxfId="40" priority="128446" operator="equal">
      <formula>"EE(WFO)"</formula>
    </cfRule>
    <cfRule type="cellIs" dxfId="40" priority="128447" operator="equal">
      <formula>"EC(WFO)"</formula>
    </cfRule>
    <cfRule type="cellIs" dxfId="40" priority="128448" operator="equal">
      <formula>"EE(WFO)"</formula>
    </cfRule>
    <cfRule type="cellIs" dxfId="40" priority="128449" operator="equal">
      <formula>"EC(WFO)"</formula>
    </cfRule>
    <cfRule type="cellIs" dxfId="38" priority="128450" operator="equal">
      <formula>"EE(WFO)"</formula>
    </cfRule>
    <cfRule type="cellIs" dxfId="39" priority="128451" operator="equal">
      <formula>"EE(WFO)"</formula>
    </cfRule>
    <cfRule type="cellIs" dxfId="40" priority="128452" operator="equal">
      <formula>"EC(WFO)"</formula>
    </cfRule>
    <cfRule type="cellIs" dxfId="31" priority="128453" operator="equal">
      <formula>"EE (WFO)"</formula>
    </cfRule>
    <cfRule type="cellIs" dxfId="31" priority="128454" operator="equal">
      <formula>"EC (WFO)"</formula>
    </cfRule>
    <cfRule type="cellIs" dxfId="31" priority="128455" operator="equal">
      <formula>"EA (WFO)"</formula>
    </cfRule>
    <cfRule type="cellIs" dxfId="40" priority="128456" operator="equal">
      <formula>"EE(WFO)"</formula>
    </cfRule>
    <cfRule type="cellIs" dxfId="40" priority="128457" operator="equal">
      <formula>"EC(WFO)"</formula>
    </cfRule>
    <cfRule type="cellIs" dxfId="31" priority="128458" operator="equal">
      <formula>"EE (WFO)"</formula>
    </cfRule>
    <cfRule type="cellIs" dxfId="31" priority="128459" operator="equal">
      <formula>"EC (WFO)"</formula>
    </cfRule>
    <cfRule type="cellIs" dxfId="31" priority="128460" operator="equal">
      <formula>"EA (WFO)"</formula>
    </cfRule>
    <cfRule type="cellIs" dxfId="40" priority="128461" operator="equal">
      <formula>"EE(WFO)"</formula>
    </cfRule>
    <cfRule type="cellIs" dxfId="40" priority="128462" operator="equal">
      <formula>"EC(WFO)"</formula>
    </cfRule>
    <cfRule type="cellIs" dxfId="31" priority="128463" operator="equal">
      <formula>"EE (WFO)"</formula>
    </cfRule>
    <cfRule type="cellIs" dxfId="31" priority="128464" operator="equal">
      <formula>"EC (WFO)"</formula>
    </cfRule>
    <cfRule type="cellIs" dxfId="31" priority="128465" operator="equal">
      <formula>"EA (WFO)"</formula>
    </cfRule>
    <cfRule type="cellIs" dxfId="40" priority="128466" operator="equal">
      <formula>"EE(WFO)"</formula>
    </cfRule>
    <cfRule type="cellIs" dxfId="40" priority="128467" operator="equal">
      <formula>"EC(WFO)"</formula>
    </cfRule>
    <cfRule type="cellIs" dxfId="31" priority="128468" operator="equal">
      <formula>"EE (WFO)"</formula>
    </cfRule>
    <cfRule type="cellIs" dxfId="31" priority="128469" operator="equal">
      <formula>"EC (WFO)"</formula>
    </cfRule>
    <cfRule type="cellIs" dxfId="31" priority="128470" operator="equal">
      <formula>"EA (WFO)"</formula>
    </cfRule>
    <cfRule type="cellIs" dxfId="40" priority="128471" operator="equal">
      <formula>"EE(WFO)"</formula>
    </cfRule>
    <cfRule type="cellIs" dxfId="40" priority="128472" operator="equal">
      <formula>"EC(WFO)"</formula>
    </cfRule>
    <cfRule type="cellIs" dxfId="31" priority="128473" operator="equal">
      <formula>"EE (WFO)"</formula>
    </cfRule>
    <cfRule type="cellIs" dxfId="31" priority="128474" operator="equal">
      <formula>"EC (WFO)"</formula>
    </cfRule>
    <cfRule type="cellIs" dxfId="31" priority="128475" operator="equal">
      <formula>"EA (WFO)"</formula>
    </cfRule>
    <cfRule type="cellIs" dxfId="40" priority="128476" operator="equal">
      <formula>"EE(WFO)"</formula>
    </cfRule>
    <cfRule type="cellIs" dxfId="40" priority="128477" operator="equal">
      <formula>"EC(WFO)"</formula>
    </cfRule>
    <cfRule type="cellIs" dxfId="31" priority="128478" operator="equal">
      <formula>"EE (WFO)"</formula>
    </cfRule>
    <cfRule type="cellIs" dxfId="31" priority="128479" operator="equal">
      <formula>"EC (WFO)"</formula>
    </cfRule>
    <cfRule type="cellIs" dxfId="31" priority="128480" operator="equal">
      <formula>"EA (WFO)"</formula>
    </cfRule>
    <cfRule type="cellIs" dxfId="40" priority="128481" operator="equal">
      <formula>"EE(WFO)"</formula>
    </cfRule>
    <cfRule type="cellIs" dxfId="40" priority="128482" operator="equal">
      <formula>"EC(WFO)"</formula>
    </cfRule>
    <cfRule type="cellIs" dxfId="40" priority="128483" operator="equal">
      <formula>"EE(WFO)"</formula>
    </cfRule>
    <cfRule type="cellIs" dxfId="40" priority="128484" operator="equal">
      <formula>"EC(WFO)"</formula>
    </cfRule>
    <cfRule type="cellIs" dxfId="31" priority="128485" operator="equal">
      <formula>"EE (WFO)"</formula>
    </cfRule>
    <cfRule type="cellIs" dxfId="31" priority="128486" operator="equal">
      <formula>"EC (WFO)"</formula>
    </cfRule>
    <cfRule type="cellIs" dxfId="31" priority="128487" operator="equal">
      <formula>"EA (WFO)"</formula>
    </cfRule>
    <cfRule type="cellIs" dxfId="40" priority="128488" operator="equal">
      <formula>"EE(WFO)"</formula>
    </cfRule>
    <cfRule type="cellIs" dxfId="40" priority="128489" operator="equal">
      <formula>"EC(WFO)"</formula>
    </cfRule>
    <cfRule type="cellIs" dxfId="40" priority="128490" operator="equal">
      <formula>"EE(WFO)"</formula>
    </cfRule>
    <cfRule type="cellIs" dxfId="40" priority="128491" operator="equal">
      <formula>"EC(WFO)"</formula>
    </cfRule>
    <cfRule type="cellIs" dxfId="31" priority="128492" operator="equal">
      <formula>"EE (WFO)"</formula>
    </cfRule>
    <cfRule type="cellIs" dxfId="31" priority="128493" operator="equal">
      <formula>"EC (WFO)"</formula>
    </cfRule>
    <cfRule type="cellIs" dxfId="31" priority="128494" operator="equal">
      <formula>"EA (WFO)"</formula>
    </cfRule>
    <cfRule type="cellIs" dxfId="40" priority="128495" operator="equal">
      <formula>"EE(WFO)"</formula>
    </cfRule>
    <cfRule type="cellIs" dxfId="40" priority="128496" operator="equal">
      <formula>"EC(WFO)"</formula>
    </cfRule>
    <cfRule type="cellIs" dxfId="31" priority="128497" operator="equal">
      <formula>"EE (WFO)"</formula>
    </cfRule>
    <cfRule type="cellIs" dxfId="31" priority="128498" operator="equal">
      <formula>"EC (WFO)"</formula>
    </cfRule>
    <cfRule type="cellIs" dxfId="31" priority="128499" operator="equal">
      <formula>"EA (WFO)"</formula>
    </cfRule>
    <cfRule type="cellIs" dxfId="40" priority="128500" operator="equal">
      <formula>"EE(WFO)"</formula>
    </cfRule>
    <cfRule type="cellIs" dxfId="40" priority="128501" operator="equal">
      <formula>"EC(WFO)"</formula>
    </cfRule>
    <cfRule type="cellIs" dxfId="31" priority="128502" operator="equal">
      <formula>"EE (WFO)"</formula>
    </cfRule>
    <cfRule type="cellIs" dxfId="31" priority="128503" operator="equal">
      <formula>"EC (WFO)"</formula>
    </cfRule>
    <cfRule type="cellIs" dxfId="31" priority="128504" operator="equal">
      <formula>"EA (WFO)"</formula>
    </cfRule>
    <cfRule type="cellIs" dxfId="40" priority="128505" operator="equal">
      <formula>"EE(WFO)"</formula>
    </cfRule>
    <cfRule type="cellIs" dxfId="40" priority="128506" operator="equal">
      <formula>"EC(WFO)"</formula>
    </cfRule>
    <cfRule type="cellIs" dxfId="31" priority="129211" operator="equal">
      <formula>"EE (WFO)"</formula>
    </cfRule>
    <cfRule type="cellIs" dxfId="31" priority="129212" operator="equal">
      <formula>"EC (WFO)"</formula>
    </cfRule>
    <cfRule type="cellIs" dxfId="31" priority="129213" operator="equal">
      <formula>"EA (WFO)"</formula>
    </cfRule>
    <cfRule type="cellIs" dxfId="40" priority="129214" operator="equal">
      <formula>"EE(WFO)"</formula>
    </cfRule>
    <cfRule type="cellIs" dxfId="40" priority="129215" operator="equal">
      <formula>"EC(WFO)"</formula>
    </cfRule>
  </conditionalFormatting>
  <conditionalFormatting sqref="AE118:AE119">
    <cfRule type="cellIs" dxfId="31" priority="127205" operator="equal">
      <formula>"EA (WFO)"</formula>
    </cfRule>
    <cfRule type="cellIs" dxfId="32" priority="127206" operator="equal">
      <formula>"EQ (WFO)"</formula>
    </cfRule>
    <cfRule type="cellIs" dxfId="33" priority="127207" operator="equal">
      <formula>"FG (WFO)"</formula>
    </cfRule>
    <cfRule type="cellIs" dxfId="31" priority="127208" operator="equal">
      <formula>"EE (WFO)"</formula>
    </cfRule>
    <cfRule type="cellIs" dxfId="31" priority="127209" operator="equal">
      <formula>"EC (WFO)"</formula>
    </cfRule>
    <cfRule type="cellIs" dxfId="31" priority="127210" operator="equal">
      <formula>"EA (WFO)"</formula>
    </cfRule>
    <cfRule type="cellIs" dxfId="29" priority="127211" operator="equal">
      <formula>"EQ (WFO)"</formula>
    </cfRule>
    <cfRule type="cellIs" dxfId="52" priority="127212" operator="equal">
      <formula>"FG (WFO)"</formula>
    </cfRule>
    <cfRule type="cellIs" dxfId="29" priority="127213" operator="equal">
      <formula>"EO (WFO)"</formula>
    </cfRule>
    <cfRule type="cellIs" dxfId="29" priority="127214" operator="equal">
      <formula>"EK (WFO)"</formula>
    </cfRule>
    <cfRule type="cellIs" dxfId="31" priority="127215" operator="equal">
      <formula>"EE (WFO)"</formula>
    </cfRule>
    <cfRule type="cellIs" dxfId="31" priority="127216" operator="equal">
      <formula>"EC (WFO)"</formula>
    </cfRule>
    <cfRule type="cellIs" dxfId="31" priority="127217" operator="equal">
      <formula>"EA (WFO)"</formula>
    </cfRule>
    <cfRule type="cellIs" dxfId="40" priority="127218" operator="equal">
      <formula>"EE(WFO)"</formula>
    </cfRule>
    <cfRule type="cellIs" dxfId="40" priority="127219" operator="equal">
      <formula>"EC(WFO)"</formula>
    </cfRule>
    <cfRule type="cellIs" dxfId="40" priority="127220" operator="equal">
      <formula>"EE(WFO)"</formula>
    </cfRule>
    <cfRule type="cellIs" dxfId="40" priority="127221" operator="equal">
      <formula>"EC(WFO)"</formula>
    </cfRule>
    <cfRule type="cellIs" dxfId="31" priority="127222" operator="equal">
      <formula>"EE (WFO)"</formula>
    </cfRule>
    <cfRule type="cellIs" dxfId="31" priority="127223" operator="equal">
      <formula>"EC (WFO)"</formula>
    </cfRule>
    <cfRule type="cellIs" dxfId="31" priority="127224" operator="equal">
      <formula>"EA (WFO)"</formula>
    </cfRule>
    <cfRule type="cellIs" dxfId="40" priority="127225" operator="equal">
      <formula>"EE(WFO)"</formula>
    </cfRule>
    <cfRule type="cellIs" dxfId="40" priority="127226" operator="equal">
      <formula>"EC(WFO)"</formula>
    </cfRule>
    <cfRule type="cellIs" dxfId="40" priority="127227" operator="equal">
      <formula>"EE(WFO)"</formula>
    </cfRule>
    <cfRule type="cellIs" dxfId="40" priority="127228" operator="equal">
      <formula>"EC(WFO)"</formula>
    </cfRule>
    <cfRule type="cellIs" dxfId="40" priority="127229" operator="equal">
      <formula>"EE(WFO)"</formula>
    </cfRule>
    <cfRule type="cellIs" dxfId="40" priority="127230" operator="equal">
      <formula>"EC(WFO)"</formula>
    </cfRule>
    <cfRule type="cellIs" dxfId="40" priority="127231" operator="equal">
      <formula>"EE(WFO)"</formula>
    </cfRule>
    <cfRule type="cellIs" dxfId="40" priority="127232" operator="equal">
      <formula>"EC(WFO)"</formula>
    </cfRule>
    <cfRule type="cellIs" dxfId="40" priority="127233" operator="equal">
      <formula>"EE(WFO)"</formula>
    </cfRule>
    <cfRule type="cellIs" dxfId="40" priority="127234" operator="equal">
      <formula>"EC(WFO)"</formula>
    </cfRule>
    <cfRule type="cellIs" dxfId="38" priority="127235" operator="equal">
      <formula>"EE(WFO)"</formula>
    </cfRule>
    <cfRule type="cellIs" dxfId="39" priority="127236" operator="equal">
      <formula>"EE(WFO)"</formula>
    </cfRule>
    <cfRule type="cellIs" dxfId="40" priority="127237" operator="equal">
      <formula>"EC(WFO)"</formula>
    </cfRule>
    <cfRule type="cellIs" dxfId="31" priority="127238" operator="equal">
      <formula>"EE (WFO)"</formula>
    </cfRule>
    <cfRule type="cellIs" dxfId="31" priority="127239" operator="equal">
      <formula>"EC (WFO)"</formula>
    </cfRule>
    <cfRule type="cellIs" dxfId="31" priority="127240" operator="equal">
      <formula>"EA (WFO)"</formula>
    </cfRule>
    <cfRule type="cellIs" dxfId="40" priority="127241" operator="equal">
      <formula>"EE(WFO)"</formula>
    </cfRule>
    <cfRule type="cellIs" dxfId="40" priority="127242" operator="equal">
      <formula>"EC(WFO)"</formula>
    </cfRule>
  </conditionalFormatting>
  <conditionalFormatting sqref="AE194:AE195">
    <cfRule type="cellIs" dxfId="31" priority="116504" operator="equal">
      <formula>"EE (WFO)"</formula>
    </cfRule>
    <cfRule type="cellIs" dxfId="31" priority="116505" operator="equal">
      <formula>"EC (WFO)"</formula>
    </cfRule>
    <cfRule type="cellIs" dxfId="31" priority="116506" operator="equal">
      <formula>"EA (WFO)"</formula>
    </cfRule>
    <cfRule type="cellIs" dxfId="40" priority="116507" operator="equal">
      <formula>"EE(WFO)"</formula>
    </cfRule>
    <cfRule type="cellIs" dxfId="40" priority="116508" operator="equal">
      <formula>"EC(WFO)"</formula>
    </cfRule>
  </conditionalFormatting>
  <conditionalFormatting sqref="AF42:AF44">
    <cfRule type="cellIs" dxfId="31" priority="53145" operator="equal">
      <formula>"EE (WFO)"</formula>
    </cfRule>
    <cfRule type="cellIs" dxfId="31" priority="53146" operator="equal">
      <formula>"EC (WFO)"</formula>
    </cfRule>
    <cfRule type="cellIs" dxfId="31" priority="53147" operator="equal">
      <formula>"EA (WFO)"</formula>
    </cfRule>
    <cfRule type="cellIs" dxfId="40" priority="53148" operator="equal">
      <formula>"EE(WFO)"</formula>
    </cfRule>
    <cfRule type="cellIs" dxfId="40" priority="53149" operator="equal">
      <formula>"EC(WFO)"</formula>
    </cfRule>
  </conditionalFormatting>
  <conditionalFormatting sqref="AF52:AF53">
    <cfRule type="cellIs" dxfId="31" priority="53125" operator="equal">
      <formula>"EE (WFO)"</formula>
    </cfRule>
    <cfRule type="cellIs" dxfId="31" priority="53126" operator="equal">
      <formula>"EC (WFO)"</formula>
    </cfRule>
    <cfRule type="cellIs" dxfId="31" priority="53127" operator="equal">
      <formula>"EA (WFO)"</formula>
    </cfRule>
    <cfRule type="cellIs" dxfId="40" priority="53128" operator="equal">
      <formula>"EE(WFO)"</formula>
    </cfRule>
    <cfRule type="cellIs" dxfId="40" priority="53129" operator="equal">
      <formula>"EC(WFO)"</formula>
    </cfRule>
    <cfRule type="cellIs" dxfId="31" priority="53130" operator="equal">
      <formula>"EE (WFO)"</formula>
    </cfRule>
    <cfRule type="cellIs" dxfId="31" priority="53131" operator="equal">
      <formula>"EC (WFO)"</formula>
    </cfRule>
    <cfRule type="cellIs" dxfId="31" priority="53132" operator="equal">
      <formula>"EA (WFO)"</formula>
    </cfRule>
    <cfRule type="cellIs" dxfId="40" priority="53133" operator="equal">
      <formula>"EE(WFO)"</formula>
    </cfRule>
    <cfRule type="cellIs" dxfId="40" priority="53134" operator="equal">
      <formula>"EC(WFO)"</formula>
    </cfRule>
    <cfRule type="cellIs" dxfId="31" priority="53135" operator="equal">
      <formula>"EE (WFO)"</formula>
    </cfRule>
    <cfRule type="cellIs" dxfId="31" priority="53136" operator="equal">
      <formula>"EC (WFO)"</formula>
    </cfRule>
    <cfRule type="cellIs" dxfId="31" priority="53137" operator="equal">
      <formula>"EA (WFO)"</formula>
    </cfRule>
    <cfRule type="cellIs" dxfId="40" priority="53138" operator="equal">
      <formula>"EE(WFO)"</formula>
    </cfRule>
    <cfRule type="cellIs" dxfId="40" priority="53139" operator="equal">
      <formula>"EC(WFO)"</formula>
    </cfRule>
    <cfRule type="cellIs" dxfId="31" priority="53140" operator="equal">
      <formula>"EE (WFO)"</formula>
    </cfRule>
    <cfRule type="cellIs" dxfId="31" priority="53141" operator="equal">
      <formula>"EC (WFO)"</formula>
    </cfRule>
    <cfRule type="cellIs" dxfId="31" priority="53142" operator="equal">
      <formula>"EA (WFO)"</formula>
    </cfRule>
    <cfRule type="cellIs" dxfId="40" priority="53143" operator="equal">
      <formula>"EE(WFO)"</formula>
    </cfRule>
    <cfRule type="cellIs" dxfId="40" priority="53144" operator="equal">
      <formula>"EC(WFO)"</formula>
    </cfRule>
  </conditionalFormatting>
  <conditionalFormatting sqref="AF56:AF57">
    <cfRule type="cellIs" dxfId="31" priority="53110" operator="equal">
      <formula>"EE (WFO)"</formula>
    </cfRule>
    <cfRule type="cellIs" dxfId="31" priority="53111" operator="equal">
      <formula>"EC (WFO)"</formula>
    </cfRule>
    <cfRule type="cellIs" dxfId="31" priority="53112" operator="equal">
      <formula>"EA (WFO)"</formula>
    </cfRule>
    <cfRule type="cellIs" dxfId="40" priority="53113" operator="equal">
      <formula>"EE(WFO)"</formula>
    </cfRule>
    <cfRule type="cellIs" dxfId="40" priority="53114" operator="equal">
      <formula>"EC(WFO)"</formula>
    </cfRule>
    <cfRule type="cellIs" dxfId="31" priority="53115" operator="equal">
      <formula>"EE (WFO)"</formula>
    </cfRule>
    <cfRule type="cellIs" dxfId="31" priority="53116" operator="equal">
      <formula>"EC (WFO)"</formula>
    </cfRule>
    <cfRule type="cellIs" dxfId="31" priority="53117" operator="equal">
      <formula>"EA (WFO)"</formula>
    </cfRule>
    <cfRule type="cellIs" dxfId="40" priority="53118" operator="equal">
      <formula>"EE(WFO)"</formula>
    </cfRule>
    <cfRule type="cellIs" dxfId="40" priority="53119" operator="equal">
      <formula>"EC(WFO)"</formula>
    </cfRule>
    <cfRule type="cellIs" dxfId="31" priority="53120" operator="equal">
      <formula>"EE (WFO)"</formula>
    </cfRule>
    <cfRule type="cellIs" dxfId="31" priority="53121" operator="equal">
      <formula>"EC (WFO)"</formula>
    </cfRule>
    <cfRule type="cellIs" dxfId="31" priority="53122" operator="equal">
      <formula>"EA (WFO)"</formula>
    </cfRule>
    <cfRule type="cellIs" dxfId="40" priority="53123" operator="equal">
      <formula>"EE(WFO)"</formula>
    </cfRule>
    <cfRule type="cellIs" dxfId="40" priority="53124" operator="equal">
      <formula>"EC(WFO)"</formula>
    </cfRule>
  </conditionalFormatting>
  <conditionalFormatting sqref="AF67:AF68">
    <cfRule type="cellIs" dxfId="31" priority="53081" operator="equal">
      <formula>"EE (WFO)"</formula>
    </cfRule>
    <cfRule type="cellIs" dxfId="31" priority="53082" operator="equal">
      <formula>"EC (WFO)"</formula>
    </cfRule>
    <cfRule type="cellIs" dxfId="31" priority="53083" operator="equal">
      <formula>"EA (WFO)"</formula>
    </cfRule>
    <cfRule type="cellIs" dxfId="40" priority="53084" operator="equal">
      <formula>"EE(WFO)"</formula>
    </cfRule>
    <cfRule type="cellIs" dxfId="40" priority="53085" operator="equal">
      <formula>"EC(WFO)"</formula>
    </cfRule>
    <cfRule type="cellIs" dxfId="40" priority="53086" operator="equal">
      <formula>"EE(WFO)"</formula>
    </cfRule>
    <cfRule type="cellIs" dxfId="40" priority="53087" operator="equal">
      <formula>"EC(WFO)"</formula>
    </cfRule>
    <cfRule type="cellIs" dxfId="31" priority="53088" operator="equal">
      <formula>"EE (WFO)"</formula>
    </cfRule>
    <cfRule type="cellIs" dxfId="31" priority="53089" operator="equal">
      <formula>"EC (WFO)"</formula>
    </cfRule>
    <cfRule type="cellIs" dxfId="31" priority="53090" operator="equal">
      <formula>"EA (WFO)"</formula>
    </cfRule>
    <cfRule type="cellIs" dxfId="40" priority="53091" operator="equal">
      <formula>"EE(WFO)"</formula>
    </cfRule>
    <cfRule type="cellIs" dxfId="40" priority="53092" operator="equal">
      <formula>"EC(WFO)"</formula>
    </cfRule>
    <cfRule type="cellIs" dxfId="40" priority="53093" operator="equal">
      <formula>"EE(WFO)"</formula>
    </cfRule>
    <cfRule type="cellIs" dxfId="40" priority="53094" operator="equal">
      <formula>"EC(WFO)"</formula>
    </cfRule>
    <cfRule type="cellIs" dxfId="31" priority="53095" operator="equal">
      <formula>"EE (WFO)"</formula>
    </cfRule>
    <cfRule type="cellIs" dxfId="31" priority="53096" operator="equal">
      <formula>"EC (WFO)"</formula>
    </cfRule>
    <cfRule type="cellIs" dxfId="31" priority="53097" operator="equal">
      <formula>"EA (WFO)"</formula>
    </cfRule>
    <cfRule type="cellIs" dxfId="40" priority="53098" operator="equal">
      <formula>"EE(WFO)"</formula>
    </cfRule>
    <cfRule type="cellIs" dxfId="40" priority="53099" operator="equal">
      <formula>"EC(WFO)"</formula>
    </cfRule>
    <cfRule type="cellIs" dxfId="31" priority="53100" operator="equal">
      <formula>"EE (WFO)"</formula>
    </cfRule>
    <cfRule type="cellIs" dxfId="31" priority="53101" operator="equal">
      <formula>"EC (WFO)"</formula>
    </cfRule>
    <cfRule type="cellIs" dxfId="31" priority="53102" operator="equal">
      <formula>"EA (WFO)"</formula>
    </cfRule>
    <cfRule type="cellIs" dxfId="40" priority="53103" operator="equal">
      <formula>"EE(WFO)"</formula>
    </cfRule>
    <cfRule type="cellIs" dxfId="40" priority="53104" operator="equal">
      <formula>"EC(WFO)"</formula>
    </cfRule>
    <cfRule type="cellIs" dxfId="31" priority="53105" operator="equal">
      <formula>"EE (WFO)"</formula>
    </cfRule>
    <cfRule type="cellIs" dxfId="31" priority="53106" operator="equal">
      <formula>"EC (WFO)"</formula>
    </cfRule>
    <cfRule type="cellIs" dxfId="31" priority="53107" operator="equal">
      <formula>"EA (WFO)"</formula>
    </cfRule>
    <cfRule type="cellIs" dxfId="40" priority="53108" operator="equal">
      <formula>"EE(WFO)"</formula>
    </cfRule>
    <cfRule type="cellIs" dxfId="40" priority="53109" operator="equal">
      <formula>"EC(WFO)"</formula>
    </cfRule>
    <cfRule type="cellIs" dxfId="31" priority="52478" operator="equal">
      <formula>"EE (WFO)"</formula>
    </cfRule>
    <cfRule type="cellIs" dxfId="31" priority="52479" operator="equal">
      <formula>"EC (WFO)"</formula>
    </cfRule>
    <cfRule type="cellIs" dxfId="31" priority="52480" operator="equal">
      <formula>"EA (WFO)"</formula>
    </cfRule>
    <cfRule type="cellIs" dxfId="40" priority="52481" operator="equal">
      <formula>"EE(WFO)"</formula>
    </cfRule>
    <cfRule type="cellIs" dxfId="40" priority="52482" operator="equal">
      <formula>"EC(WFO)"</formula>
    </cfRule>
  </conditionalFormatting>
  <conditionalFormatting sqref="AF75:AF76">
    <cfRule type="cellIs" dxfId="31" priority="53076" operator="equal">
      <formula>"EE (WFO)"</formula>
    </cfRule>
    <cfRule type="cellIs" dxfId="31" priority="53077" operator="equal">
      <formula>"EC (WFO)"</formula>
    </cfRule>
    <cfRule type="cellIs" dxfId="31" priority="53078" operator="equal">
      <formula>"EA (WFO)"</formula>
    </cfRule>
    <cfRule type="cellIs" dxfId="40" priority="53079" operator="equal">
      <formula>"EE(WFO)"</formula>
    </cfRule>
    <cfRule type="cellIs" dxfId="40" priority="53080" operator="equal">
      <formula>"EC(WFO)"</formula>
    </cfRule>
  </conditionalFormatting>
  <conditionalFormatting sqref="AF85:AF86">
    <cfRule type="cellIs" dxfId="31" priority="52238" operator="equal">
      <formula>"EE (WFO)"</formula>
    </cfRule>
    <cfRule type="cellIs" dxfId="31" priority="52239" operator="equal">
      <formula>"EC (WFO)"</formula>
    </cfRule>
    <cfRule type="cellIs" dxfId="31" priority="52240" operator="equal">
      <formula>"EA (WFO)"</formula>
    </cfRule>
    <cfRule type="cellIs" dxfId="40" priority="52241" operator="equal">
      <formula>"EE(WFO)"</formula>
    </cfRule>
    <cfRule type="cellIs" dxfId="40" priority="52242" operator="equal">
      <formula>"EC(WFO)"</formula>
    </cfRule>
  </conditionalFormatting>
  <conditionalFormatting sqref="AF91:AF92">
    <cfRule type="cellIs" dxfId="31" priority="128913" operator="equal">
      <formula>"EE (WFO)"</formula>
    </cfRule>
    <cfRule type="cellIs" dxfId="31" priority="128914" operator="equal">
      <formula>"EC (WFO)"</formula>
    </cfRule>
    <cfRule type="cellIs" dxfId="31" priority="128915" operator="equal">
      <formula>"EA (WFO)"</formula>
    </cfRule>
    <cfRule type="cellIs" dxfId="40" priority="128916" operator="equal">
      <formula>"EE(WFO)"</formula>
    </cfRule>
    <cfRule type="cellIs" dxfId="40" priority="128917" operator="equal">
      <formula>"EC(WFO)"</formula>
    </cfRule>
    <cfRule type="cellIs" dxfId="40" priority="128918" operator="equal">
      <formula>"EE(WFO)"</formula>
    </cfRule>
    <cfRule type="cellIs" dxfId="40" priority="128919" operator="equal">
      <formula>"EC(WFO)"</formula>
    </cfRule>
    <cfRule type="cellIs" dxfId="31" priority="128920" operator="equal">
      <formula>"EE (WFO)"</formula>
    </cfRule>
    <cfRule type="cellIs" dxfId="31" priority="128921" operator="equal">
      <formula>"EC (WFO)"</formula>
    </cfRule>
    <cfRule type="cellIs" dxfId="31" priority="128922" operator="equal">
      <formula>"EA (WFO)"</formula>
    </cfRule>
    <cfRule type="cellIs" dxfId="40" priority="128923" operator="equal">
      <formula>"EE(WFO)"</formula>
    </cfRule>
    <cfRule type="cellIs" dxfId="40" priority="128924" operator="equal">
      <formula>"EC(WFO)"</formula>
    </cfRule>
    <cfRule type="cellIs" dxfId="40" priority="128925" operator="equal">
      <formula>"EE(WFO)"</formula>
    </cfRule>
    <cfRule type="cellIs" dxfId="40" priority="128926" operator="equal">
      <formula>"EC(WFO)"</formula>
    </cfRule>
    <cfRule type="cellIs" dxfId="31" priority="128927" operator="equal">
      <formula>"EE (WFO)"</formula>
    </cfRule>
    <cfRule type="cellIs" dxfId="31" priority="128928" operator="equal">
      <formula>"EC (WFO)"</formula>
    </cfRule>
    <cfRule type="cellIs" dxfId="31" priority="128929" operator="equal">
      <formula>"EA (WFO)"</formula>
    </cfRule>
    <cfRule type="cellIs" dxfId="40" priority="128930" operator="equal">
      <formula>"EE(WFO)"</formula>
    </cfRule>
    <cfRule type="cellIs" dxfId="40" priority="128931" operator="equal">
      <formula>"EC(WFO)"</formula>
    </cfRule>
    <cfRule type="cellIs" dxfId="31" priority="128932" operator="equal">
      <formula>"EE (WFO)"</formula>
    </cfRule>
    <cfRule type="cellIs" dxfId="31" priority="128933" operator="equal">
      <formula>"EC (WFO)"</formula>
    </cfRule>
    <cfRule type="cellIs" dxfId="31" priority="128934" operator="equal">
      <formula>"EA (WFO)"</formula>
    </cfRule>
    <cfRule type="cellIs" dxfId="40" priority="128935" operator="equal">
      <formula>"EE(WFO)"</formula>
    </cfRule>
    <cfRule type="cellIs" dxfId="40" priority="128936" operator="equal">
      <formula>"EC(WFO)"</formula>
    </cfRule>
    <cfRule type="cellIs" dxfId="31" priority="128937" operator="equal">
      <formula>"EE (WFO)"</formula>
    </cfRule>
    <cfRule type="cellIs" dxfId="31" priority="128938" operator="equal">
      <formula>"EC (WFO)"</formula>
    </cfRule>
    <cfRule type="cellIs" dxfId="31" priority="128939" operator="equal">
      <formula>"EA (WFO)"</formula>
    </cfRule>
    <cfRule type="cellIs" dxfId="40" priority="128940" operator="equal">
      <formula>"EE(WFO)"</formula>
    </cfRule>
    <cfRule type="cellIs" dxfId="40" priority="128941" operator="equal">
      <formula>"EC(WFO)"</formula>
    </cfRule>
  </conditionalFormatting>
  <conditionalFormatting sqref="AF100:AF101">
    <cfRule type="cellIs" dxfId="31" priority="129196" operator="equal">
      <formula>"EE (WFO)"</formula>
    </cfRule>
    <cfRule type="cellIs" dxfId="31" priority="129197" operator="equal">
      <formula>"EC (WFO)"</formula>
    </cfRule>
    <cfRule type="cellIs" dxfId="31" priority="129198" operator="equal">
      <formula>"EA (WFO)"</formula>
    </cfRule>
    <cfRule type="cellIs" dxfId="40" priority="129199" operator="equal">
      <formula>"EE(WFO)"</formula>
    </cfRule>
    <cfRule type="cellIs" dxfId="40" priority="129200" operator="equal">
      <formula>"EC(WFO)"</formula>
    </cfRule>
  </conditionalFormatting>
  <conditionalFormatting sqref="AF194:AF195">
    <cfRule type="cellIs" dxfId="31" priority="116371" operator="equal">
      <formula>"EE (WFO)"</formula>
    </cfRule>
    <cfRule type="cellIs" dxfId="31" priority="116372" operator="equal">
      <formula>"EC (WFO)"</formula>
    </cfRule>
    <cfRule type="cellIs" dxfId="31" priority="116373" operator="equal">
      <formula>"EA (WFO)"</formula>
    </cfRule>
    <cfRule type="cellIs" dxfId="40" priority="116374" operator="equal">
      <formula>"EE(WFO)"</formula>
    </cfRule>
    <cfRule type="cellIs" dxfId="40" priority="116375" operator="equal">
      <formula>"EC(WFO)"</formula>
    </cfRule>
    <cfRule type="cellIs" dxfId="31" priority="116376" operator="equal">
      <formula>"EA (WFO)"</formula>
    </cfRule>
    <cfRule type="cellIs" dxfId="32" priority="116377" operator="equal">
      <formula>"EQ (WFO)"</formula>
    </cfRule>
    <cfRule type="cellIs" dxfId="33" priority="116378" operator="equal">
      <formula>"FG (WFO)"</formula>
    </cfRule>
    <cfRule type="cellIs" dxfId="31" priority="116379" operator="equal">
      <formula>"EE (WFO)"</formula>
    </cfRule>
    <cfRule type="cellIs" dxfId="31" priority="116380" operator="equal">
      <formula>"EC (WFO)"</formula>
    </cfRule>
    <cfRule type="cellIs" dxfId="31" priority="116381" operator="equal">
      <formula>"EA (WFO)"</formula>
    </cfRule>
    <cfRule type="cellIs" dxfId="40" priority="116382" operator="equal">
      <formula>"EE(WFO)"</formula>
    </cfRule>
    <cfRule type="cellIs" dxfId="40" priority="116383" operator="equal">
      <formula>"EC(WFO)"</formula>
    </cfRule>
  </conditionalFormatting>
  <conditionalFormatting sqref="AF213:AF214">
    <cfRule type="expression" dxfId="21" priority="51257">
      <formula>OR(AF213="FI")</formula>
    </cfRule>
    <cfRule type="expression" dxfId="3" priority="51258">
      <formula>OR(AF213="L",AF213="OTG")</formula>
    </cfRule>
    <cfRule type="expression" dxfId="20" priority="51259">
      <formula>OR(AF213="FG")</formula>
    </cfRule>
    <cfRule type="expression" dxfId="50" priority="51260">
      <formula>OR(AF213="OP",AF213="RS",AF213="RTS",#REF!="PRM",AF213="CB")</formula>
    </cfRule>
    <cfRule type="expression" dxfId="19" priority="51261">
      <formula>OR(AF213="CT",AF213="SCIK",AF213="CUMIL")</formula>
    </cfRule>
    <cfRule type="expression" dxfId="9" priority="51262">
      <formula>OR(AF213="TR",AF213="TDM",AF213="PKT")</formula>
    </cfRule>
    <cfRule type="expression" dxfId="21" priority="51230">
      <formula>OR(AF213="FI")</formula>
    </cfRule>
    <cfRule type="expression" dxfId="3" priority="51231">
      <formula>OR(AF213="L",AF213="OTG")</formula>
    </cfRule>
    <cfRule type="expression" dxfId="20" priority="51232">
      <formula>OR(AF213="FG")</formula>
    </cfRule>
    <cfRule type="expression" dxfId="50" priority="51233">
      <formula>OR(AF213="OP",AF213="RS",AF213="RTS",#REF!="PRM",AF213="CB")</formula>
    </cfRule>
    <cfRule type="expression" dxfId="19" priority="51234">
      <formula>OR(AF213="CT",AF213="SCIK",AF213="CUMIL")</formula>
    </cfRule>
    <cfRule type="expression" dxfId="9" priority="51235">
      <formula>OR(AF213="TR",AF213="TDM",AF213="PKT")</formula>
    </cfRule>
    <cfRule type="expression" dxfId="21" priority="51224">
      <formula>OR(AF213="FI")</formula>
    </cfRule>
    <cfRule type="expression" dxfId="3" priority="51225">
      <formula>OR(AF213="L",AF213="OTG")</formula>
    </cfRule>
    <cfRule type="expression" dxfId="20" priority="51226">
      <formula>OR(AF213="FG")</formula>
    </cfRule>
    <cfRule type="expression" dxfId="50" priority="51227">
      <formula>OR(AF213="OP",AF213="RS",AF213="RTS",#REF!="PRM",AF213="CB")</formula>
    </cfRule>
    <cfRule type="expression" dxfId="19" priority="51228">
      <formula>OR(AF213="CT",AF213="SCIK",AF213="CUMIL")</formula>
    </cfRule>
    <cfRule type="expression" dxfId="9" priority="51229">
      <formula>OR(AF213="TR",AF213="TDM",AF213="PKT")</formula>
    </cfRule>
    <cfRule type="expression" dxfId="21" priority="51218">
      <formula>OR(AF213="FI")</formula>
    </cfRule>
    <cfRule type="expression" dxfId="3" priority="51219">
      <formula>OR(AF213="L",AF213="OTG")</formula>
    </cfRule>
    <cfRule type="expression" dxfId="20" priority="51220">
      <formula>OR(AF213="FG")</formula>
    </cfRule>
    <cfRule type="expression" dxfId="50" priority="51221">
      <formula>OR(AF213="OP",AF213="RS",AF213="RTS",#REF!="PRM",AF213="CB")</formula>
    </cfRule>
    <cfRule type="expression" dxfId="19" priority="51222">
      <formula>OR(AF213="CT",AF213="SCIK",AF213="CUMIL")</formula>
    </cfRule>
    <cfRule type="expression" dxfId="9" priority="51223">
      <formula>OR(AF213="TR",AF213="TDM",AF213="PKT")</formula>
    </cfRule>
    <cfRule type="expression" dxfId="21" priority="51212">
      <formula>OR(AF213="FI")</formula>
    </cfRule>
    <cfRule type="expression" dxfId="3" priority="51213">
      <formula>OR(AF213="L",AF213="OTG")</formula>
    </cfRule>
    <cfRule type="expression" dxfId="20" priority="51214">
      <formula>OR(AF213="FG")</formula>
    </cfRule>
    <cfRule type="expression" dxfId="50" priority="51215">
      <formula>OR(AF213="OP",AF213="RS",AF213="RTS",#REF!="PRM",AF213="CB")</formula>
    </cfRule>
    <cfRule type="expression" dxfId="19" priority="51216">
      <formula>OR(AF213="CT",AF213="SCIK",AF213="CUMIL")</formula>
    </cfRule>
    <cfRule type="expression" dxfId="9" priority="51217">
      <formula>OR(AF213="TR",AF213="TDM",AF213="PKT")</formula>
    </cfRule>
    <cfRule type="expression" dxfId="21" priority="51206">
      <formula>OR(AF213="FI")</formula>
    </cfRule>
    <cfRule type="expression" dxfId="3" priority="51207">
      <formula>OR(AF213="L",AF213="OTG")</formula>
    </cfRule>
    <cfRule type="expression" dxfId="20" priority="51208">
      <formula>OR(AF213="FG")</formula>
    </cfRule>
    <cfRule type="expression" dxfId="50" priority="51209">
      <formula>OR(AF213="OP",AF213="RS",AF213="RTS",#REF!="PRM",AF213="CB")</formula>
    </cfRule>
    <cfRule type="expression" dxfId="19" priority="51210">
      <formula>OR(AF213="CT",AF213="SCIK",AF213="CUMIL")</formula>
    </cfRule>
    <cfRule type="expression" dxfId="9" priority="51211">
      <formula>OR(AF213="TR",AF213="TDM",AF213="PKT")</formula>
    </cfRule>
    <cfRule type="expression" dxfId="21" priority="51194">
      <formula>OR(AF213="FI")</formula>
    </cfRule>
    <cfRule type="expression" dxfId="3" priority="51195">
      <formula>OR(AF213="L",AF213="OTG")</formula>
    </cfRule>
    <cfRule type="expression" dxfId="20" priority="51196">
      <formula>OR(AF213="FG")</formula>
    </cfRule>
    <cfRule type="expression" dxfId="50" priority="51197">
      <formula>OR(AF213="OP",AF213="RS",AF213="RTS",#REF!="PRM",AF213="CB")</formula>
    </cfRule>
    <cfRule type="expression" dxfId="19" priority="51198">
      <formula>OR(AF213="CT",AF213="SCIK",AF213="CUMIL")</formula>
    </cfRule>
    <cfRule type="expression" dxfId="9" priority="51199">
      <formula>OR(AF213="TR",AF213="TDM",AF213="PKT")</formula>
    </cfRule>
    <cfRule type="expression" dxfId="21" priority="49489">
      <formula>OR(AF213="FI")</formula>
    </cfRule>
    <cfRule type="expression" dxfId="3" priority="49490">
      <formula>OR(AF213="L",AF213="OTG")</formula>
    </cfRule>
    <cfRule type="expression" dxfId="20" priority="49491">
      <formula>OR(AF213="FG")</formula>
    </cfRule>
    <cfRule type="expression" dxfId="50" priority="49492">
      <formula>OR(AF213="OP",AF213="RS",AF213="RTS",#REF!="PRM",AF213="CB")</formula>
    </cfRule>
    <cfRule type="expression" dxfId="19" priority="49493">
      <formula>OR(AF213="CT",AF213="SCIK",AF213="CUMIL")</formula>
    </cfRule>
    <cfRule type="expression" dxfId="9" priority="49494">
      <formula>OR(AF213="TR",AF213="TDM",AF213="PKT")</formula>
    </cfRule>
    <cfRule type="expression" dxfId="21" priority="49479">
      <formula>OR(AF213="FI")</formula>
    </cfRule>
    <cfRule type="expression" dxfId="3" priority="49480">
      <formula>OR(AF213="L",AF213="OTG")</formula>
    </cfRule>
    <cfRule type="expression" dxfId="20" priority="49481">
      <formula>OR(AF213="FG")</formula>
    </cfRule>
    <cfRule type="expression" dxfId="50" priority="49482">
      <formula>OR(AF213="OP",AF213="RS",AF213="RTS",#REF!="PRM",AF213="CB")</formula>
    </cfRule>
    <cfRule type="expression" dxfId="19" priority="49483">
      <formula>OR(AF213="CT",AF213="SCIK",AF213="CUMIL")</formula>
    </cfRule>
    <cfRule type="expression" dxfId="9" priority="49484">
      <formula>OR(AF213="TR",AF213="TDM",AF213="PKT")</formula>
    </cfRule>
    <cfRule type="expression" dxfId="21" priority="49473">
      <formula>OR(AF213="FI")</formula>
    </cfRule>
    <cfRule type="expression" dxfId="3" priority="49474">
      <formula>OR(AF213="L",AF213="OTG")</formula>
    </cfRule>
    <cfRule type="expression" dxfId="20" priority="49475">
      <formula>OR(AF213="FG")</formula>
    </cfRule>
    <cfRule type="expression" dxfId="50" priority="49476">
      <formula>OR(AF213="OP",AF213="RS",AF213="RTS",#REF!="PRM",AF213="CB")</formula>
    </cfRule>
    <cfRule type="expression" dxfId="19" priority="49477">
      <formula>OR(AF213="CT",AF213="SCIK",AF213="CUMIL")</formula>
    </cfRule>
    <cfRule type="expression" dxfId="9" priority="49478">
      <formula>OR(AF213="TR",AF213="TDM",AF213="PKT")</formula>
    </cfRule>
    <cfRule type="expression" dxfId="21" priority="49467">
      <formula>OR(AF213="FI")</formula>
    </cfRule>
    <cfRule type="expression" dxfId="3" priority="49468">
      <formula>OR(AF213="L",AF213="OTG")</formula>
    </cfRule>
    <cfRule type="expression" dxfId="20" priority="49469">
      <formula>OR(AF213="FG")</formula>
    </cfRule>
    <cfRule type="expression" dxfId="50" priority="49470">
      <formula>OR(AF213="OP",AF213="RS",AF213="RTS",#REF!="PRM",AF213="CB")</formula>
    </cfRule>
    <cfRule type="expression" dxfId="19" priority="49471">
      <formula>OR(AF213="CT",AF213="SCIK",AF213="CUMIL")</formula>
    </cfRule>
    <cfRule type="expression" dxfId="9" priority="49472">
      <formula>OR(AF213="TR",AF213="TDM",AF213="PKT")</formula>
    </cfRule>
    <cfRule type="expression" dxfId="21" priority="49461">
      <formula>OR(AF213="FI")</formula>
    </cfRule>
    <cfRule type="expression" dxfId="3" priority="49462">
      <formula>OR(AF213="L",AF213="OTG")</formula>
    </cfRule>
    <cfRule type="expression" dxfId="20" priority="49463">
      <formula>OR(AF213="FG")</formula>
    </cfRule>
    <cfRule type="expression" dxfId="50" priority="49464">
      <formula>OR(AF213="OP",AF213="RS",AF213="RTS",#REF!="PRM",AF213="CB")</formula>
    </cfRule>
    <cfRule type="expression" dxfId="19" priority="49465">
      <formula>OR(AF213="CT",AF213="SCIK",AF213="CUMIL")</formula>
    </cfRule>
    <cfRule type="expression" dxfId="9" priority="49466">
      <formula>OR(AF213="TR",AF213="TDM",AF213="PKT")</formula>
    </cfRule>
    <cfRule type="expression" dxfId="21" priority="49455">
      <formula>OR(AF213="FI")</formula>
    </cfRule>
    <cfRule type="expression" dxfId="3" priority="49456">
      <formula>OR(AF213="L",AF213="OTG")</formula>
    </cfRule>
    <cfRule type="expression" dxfId="20" priority="49457">
      <formula>OR(AF213="FG")</formula>
    </cfRule>
    <cfRule type="expression" dxfId="50" priority="49458">
      <formula>OR(AF213="OP",AF213="RS",AF213="RTS",#REF!="PRM",AF213="CB")</formula>
    </cfRule>
    <cfRule type="expression" dxfId="19" priority="49459">
      <formula>OR(AF213="CT",AF213="SCIK",AF213="CUMIL")</formula>
    </cfRule>
    <cfRule type="expression" dxfId="9" priority="49460">
      <formula>OR(AF213="TR",AF213="TDM",AF213="PKT")</formula>
    </cfRule>
    <cfRule type="expression" dxfId="21" priority="49449">
      <formula>OR(AF213="FI")</formula>
    </cfRule>
    <cfRule type="expression" dxfId="3" priority="49450">
      <formula>OR(AF213="L",AF213="OTG")</formula>
    </cfRule>
    <cfRule type="expression" dxfId="20" priority="49451">
      <formula>OR(AF213="FG")</formula>
    </cfRule>
    <cfRule type="expression" dxfId="50" priority="49452">
      <formula>OR(AF213="OP",AF213="RS",AF213="RTS",#REF!="PRM",AF213="CB")</formula>
    </cfRule>
    <cfRule type="expression" dxfId="19" priority="49453">
      <formula>OR(AF213="CT",AF213="SCIK",AF213="CUMIL")</formula>
    </cfRule>
    <cfRule type="expression" dxfId="9" priority="49454">
      <formula>OR(AF213="TR",AF213="TDM",AF213="PKT")</formula>
    </cfRule>
    <cfRule type="expression" dxfId="21" priority="49443">
      <formula>OR(AF213="FI")</formula>
    </cfRule>
    <cfRule type="expression" dxfId="3" priority="49444">
      <formula>OR(AF213="L",AF213="OTG")</formula>
    </cfRule>
    <cfRule type="expression" dxfId="20" priority="49445">
      <formula>OR(AF213="FG")</formula>
    </cfRule>
    <cfRule type="expression" dxfId="50" priority="49446">
      <formula>OR(AF213="OP",AF213="RS",AF213="RTS",#REF!="PRM",AF213="CB")</formula>
    </cfRule>
    <cfRule type="expression" dxfId="19" priority="49447">
      <formula>OR(AF213="CT",AF213="SCIK",AF213="CUMIL")</formula>
    </cfRule>
    <cfRule type="expression" dxfId="9" priority="49448">
      <formula>OR(AF213="TR",AF213="TDM",AF213="PKT")</formula>
    </cfRule>
    <cfRule type="expression" dxfId="21" priority="49437">
      <formula>OR(AF213="FI")</formula>
    </cfRule>
    <cfRule type="expression" dxfId="3" priority="49438">
      <formula>OR(AF213="L",AF213="OTG")</formula>
    </cfRule>
    <cfRule type="expression" dxfId="20" priority="49439">
      <formula>OR(AF213="FG")</formula>
    </cfRule>
    <cfRule type="expression" dxfId="50" priority="49440">
      <formula>OR(AF213="OP",AF213="RS",AF213="RTS",#REF!="PRM",AF213="CB")</formula>
    </cfRule>
    <cfRule type="expression" dxfId="19" priority="49441">
      <formula>OR(AF213="CT",AF213="SCIK",AF213="CUMIL")</formula>
    </cfRule>
    <cfRule type="expression" dxfId="9" priority="49442">
      <formula>OR(AF213="TR",AF213="TDM",AF213="PKT")</formula>
    </cfRule>
    <cfRule type="expression" dxfId="21" priority="49431">
      <formula>OR(AF213="FI")</formula>
    </cfRule>
    <cfRule type="expression" dxfId="3" priority="49432">
      <formula>OR(AF213="L",AF213="OTG")</formula>
    </cfRule>
    <cfRule type="expression" dxfId="20" priority="49433">
      <formula>OR(AF213="FG")</formula>
    </cfRule>
    <cfRule type="expression" dxfId="50" priority="49434">
      <formula>OR(AF213="OP",AF213="RS",AF213="RTS",#REF!="PRM",AF213="CB")</formula>
    </cfRule>
    <cfRule type="expression" dxfId="19" priority="49435">
      <formula>OR(AF213="CT",AF213="SCIK",AF213="CUMIL")</formula>
    </cfRule>
    <cfRule type="expression" dxfId="9" priority="49436">
      <formula>OR(AF213="TR",AF213="TDM",AF213="PKT")</formula>
    </cfRule>
    <cfRule type="expression" dxfId="21" priority="49425">
      <formula>OR(AF213="FI")</formula>
    </cfRule>
    <cfRule type="expression" dxfId="3" priority="49426">
      <formula>OR(AF213="L",AF213="OTG")</formula>
    </cfRule>
    <cfRule type="expression" dxfId="20" priority="49427">
      <formula>OR(AF213="FG")</formula>
    </cfRule>
    <cfRule type="expression" dxfId="50" priority="49428">
      <formula>OR(AF213="OP",AF213="RS",AF213="RTS",#REF!="PRM",AF213="CB")</formula>
    </cfRule>
    <cfRule type="expression" dxfId="19" priority="49429">
      <formula>OR(AF213="CT",AF213="SCIK",AF213="CUMIL")</formula>
    </cfRule>
    <cfRule type="expression" dxfId="9" priority="49430">
      <formula>OR(AF213="TR",AF213="TDM",AF213="PKT")</formula>
    </cfRule>
    <cfRule type="expression" dxfId="21" priority="48615">
      <formula>OR(AF213="FI")</formula>
    </cfRule>
    <cfRule type="expression" dxfId="3" priority="48616">
      <formula>OR(AF213="L",AF213="OTG")</formula>
    </cfRule>
    <cfRule type="expression" dxfId="20" priority="48617">
      <formula>OR(AF213="FG")</formula>
    </cfRule>
    <cfRule type="expression" dxfId="50" priority="48618">
      <formula>OR(AF213="OP",AF213="RS",AF213="RTS",#REF!="PRM",AF213="CB")</formula>
    </cfRule>
    <cfRule type="expression" dxfId="19" priority="48619">
      <formula>OR(AF213="CT",AF213="SCIK",AF213="CUMIL")</formula>
    </cfRule>
    <cfRule type="expression" dxfId="9" priority="48620">
      <formula>OR(AF213="TR",AF213="TDM",AF213="PKT")</formula>
    </cfRule>
    <cfRule type="expression" dxfId="21" priority="48609">
      <formula>OR(AF213="FI")</formula>
    </cfRule>
    <cfRule type="expression" dxfId="3" priority="48610">
      <formula>OR(AF213="L",AF213="OTG")</formula>
    </cfRule>
    <cfRule type="expression" dxfId="20" priority="48611">
      <formula>OR(AF213="FG")</formula>
    </cfRule>
    <cfRule type="expression" dxfId="50" priority="48612">
      <formula>OR(AF213="OP",AF213="RS",AF213="RTS",#REF!="PRM",AF213="CB")</formula>
    </cfRule>
    <cfRule type="expression" dxfId="19" priority="48613">
      <formula>OR(AF213="CT",AF213="SCIK",AF213="CUMIL")</formula>
    </cfRule>
    <cfRule type="expression" dxfId="9" priority="48614">
      <formula>OR(AF213="TR",AF213="TDM",AF213="PKT")</formula>
    </cfRule>
    <cfRule type="expression" dxfId="21" priority="48603">
      <formula>OR(AF213="FI")</formula>
    </cfRule>
    <cfRule type="expression" dxfId="3" priority="48604">
      <formula>OR(AF213="L",AF213="OTG")</formula>
    </cfRule>
    <cfRule type="expression" dxfId="20" priority="48605">
      <formula>OR(AF213="FG")</formula>
    </cfRule>
    <cfRule type="expression" dxfId="50" priority="48606">
      <formula>OR(AF213="OP",AF213="RS",AF213="RTS",#REF!="PRM",AF213="CB")</formula>
    </cfRule>
    <cfRule type="expression" dxfId="19" priority="48607">
      <formula>OR(AF213="CT",AF213="SCIK",AF213="CUMIL")</formula>
    </cfRule>
    <cfRule type="expression" dxfId="9" priority="48608">
      <formula>OR(AF213="TR",AF213="TDM",AF213="PKT")</formula>
    </cfRule>
    <cfRule type="expression" dxfId="21" priority="48597">
      <formula>OR(AF213="FI")</formula>
    </cfRule>
    <cfRule type="expression" dxfId="3" priority="48598">
      <formula>OR(AF213="L",AF213="OTG")</formula>
    </cfRule>
    <cfRule type="expression" dxfId="20" priority="48599">
      <formula>OR(AF213="FG")</formula>
    </cfRule>
    <cfRule type="expression" dxfId="50" priority="48600">
      <formula>OR(AF213="OP",AF213="RS",AF213="RTS",#REF!="PRM",AF213="CB")</formula>
    </cfRule>
    <cfRule type="expression" dxfId="19" priority="48601">
      <formula>OR(AF213="CT",AF213="SCIK",AF213="CUMIL")</formula>
    </cfRule>
    <cfRule type="expression" dxfId="9" priority="48602">
      <formula>OR(AF213="TR",AF213="TDM",AF213="PKT")</formula>
    </cfRule>
    <cfRule type="expression" dxfId="21" priority="48591">
      <formula>OR(AF213="FI")</formula>
    </cfRule>
    <cfRule type="expression" dxfId="3" priority="48592">
      <formula>OR(AF213="L",AF213="OTG")</formula>
    </cfRule>
    <cfRule type="expression" dxfId="20" priority="48593">
      <formula>OR(AF213="FG")</formula>
    </cfRule>
    <cfRule type="expression" dxfId="50" priority="48594">
      <formula>OR(AF213="OP",AF213="RS",AF213="RTS",#REF!="PRM",AF213="CB")</formula>
    </cfRule>
    <cfRule type="expression" dxfId="19" priority="48595">
      <formula>OR(AF213="CT",AF213="SCIK",AF213="CUMIL")</formula>
    </cfRule>
    <cfRule type="expression" dxfId="9" priority="48596">
      <formula>OR(AF213="TR",AF213="TDM",AF213="PKT")</formula>
    </cfRule>
    <cfRule type="expression" dxfId="21" priority="48585">
      <formula>OR(AF213="FI")</formula>
    </cfRule>
    <cfRule type="expression" dxfId="3" priority="48586">
      <formula>OR(AF213="L",AF213="OTG")</formula>
    </cfRule>
    <cfRule type="expression" dxfId="20" priority="48587">
      <formula>OR(AF213="FG")</formula>
    </cfRule>
    <cfRule type="expression" dxfId="50" priority="48588">
      <formula>OR(AF213="OP",AF213="RS",AF213="RTS",#REF!="PRM",AF213="CB")</formula>
    </cfRule>
    <cfRule type="expression" dxfId="19" priority="48589">
      <formula>OR(AF213="CT",AF213="SCIK",AF213="CUMIL")</formula>
    </cfRule>
    <cfRule type="expression" dxfId="9" priority="48590">
      <formula>OR(AF213="TR",AF213="TDM",AF213="PKT")</formula>
    </cfRule>
    <cfRule type="expression" dxfId="21" priority="48579">
      <formula>OR(AF213="FI")</formula>
    </cfRule>
    <cfRule type="expression" dxfId="3" priority="48580">
      <formula>OR(AF213="L",AF213="OTG")</formula>
    </cfRule>
    <cfRule type="expression" dxfId="20" priority="48581">
      <formula>OR(AF213="FG")</formula>
    </cfRule>
    <cfRule type="expression" dxfId="50" priority="48582">
      <formula>OR(AF213="OP",AF213="RS",AF213="RTS",#REF!="PRM",AF213="CB")</formula>
    </cfRule>
    <cfRule type="expression" dxfId="19" priority="48583">
      <formula>OR(AF213="CT",AF213="SCIK",AF213="CUMIL")</formula>
    </cfRule>
    <cfRule type="expression" dxfId="9" priority="48584">
      <formula>OR(AF213="TR",AF213="TDM",AF213="PKT")</formula>
    </cfRule>
    <cfRule type="expression" dxfId="21" priority="48573">
      <formula>OR(AF213="FI")</formula>
    </cfRule>
    <cfRule type="expression" dxfId="3" priority="48574">
      <formula>OR(AF213="L",AF213="OTG")</formula>
    </cfRule>
    <cfRule type="expression" dxfId="20" priority="48575">
      <formula>OR(AF213="FG")</formula>
    </cfRule>
    <cfRule type="expression" dxfId="50" priority="48576">
      <formula>OR(AF213="OP",AF213="RS",AF213="RTS",#REF!="PRM",AF213="CB")</formula>
    </cfRule>
    <cfRule type="expression" dxfId="19" priority="48577">
      <formula>OR(AF213="CT",AF213="SCIK",AF213="CUMIL")</formula>
    </cfRule>
    <cfRule type="expression" dxfId="9" priority="48578">
      <formula>OR(AF213="TR",AF213="TDM",AF213="PKT")</formula>
    </cfRule>
    <cfRule type="expression" dxfId="21" priority="48567">
      <formula>OR(AF213="FI")</formula>
    </cfRule>
    <cfRule type="expression" dxfId="3" priority="48568">
      <formula>OR(AF213="L",AF213="OTG")</formula>
    </cfRule>
    <cfRule type="expression" dxfId="20" priority="48569">
      <formula>OR(AF213="FG")</formula>
    </cfRule>
    <cfRule type="expression" dxfId="50" priority="48570">
      <formula>OR(AF213="OP",AF213="RS",AF213="RTS",#REF!="PRM",AF213="CB")</formula>
    </cfRule>
    <cfRule type="expression" dxfId="19" priority="48571">
      <formula>OR(AF213="CT",AF213="SCIK",AF213="CUMIL")</formula>
    </cfRule>
    <cfRule type="expression" dxfId="9" priority="48572">
      <formula>OR(AF213="TR",AF213="TDM",AF213="PKT")</formula>
    </cfRule>
    <cfRule type="expression" dxfId="21" priority="48561">
      <formula>OR(AF213="FI")</formula>
    </cfRule>
    <cfRule type="expression" dxfId="3" priority="48562">
      <formula>OR(AF213="L",AF213="OTG")</formula>
    </cfRule>
    <cfRule type="expression" dxfId="20" priority="48563">
      <formula>OR(AF213="FG")</formula>
    </cfRule>
    <cfRule type="expression" dxfId="50" priority="48564">
      <formula>OR(AF213="OP",AF213="RS",AF213="RTS",#REF!="PRM",AF213="CB")</formula>
    </cfRule>
    <cfRule type="expression" dxfId="19" priority="48565">
      <formula>OR(AF213="CT",AF213="SCIK",AF213="CUMIL")</formula>
    </cfRule>
    <cfRule type="expression" dxfId="9" priority="48566">
      <formula>OR(AF213="TR",AF213="TDM",AF213="PKT")</formula>
    </cfRule>
    <cfRule type="expression" dxfId="21" priority="48555">
      <formula>OR(AF213="FI")</formula>
    </cfRule>
    <cfRule type="expression" dxfId="3" priority="48556">
      <formula>OR(AF213="L",AF213="OTG")</formula>
    </cfRule>
    <cfRule type="expression" dxfId="20" priority="48557">
      <formula>OR(AF213="FG")</formula>
    </cfRule>
    <cfRule type="expression" dxfId="50" priority="48558">
      <formula>OR(AF213="OP",AF213="RS",AF213="RTS",#REF!="PRM",AF213="CB")</formula>
    </cfRule>
    <cfRule type="expression" dxfId="19" priority="48559">
      <formula>OR(AF213="CT",AF213="SCIK",AF213="CUMIL")</formula>
    </cfRule>
    <cfRule type="expression" dxfId="9" priority="48560">
      <formula>OR(AF213="TR",AF213="TDM",AF213="PKT")</formula>
    </cfRule>
    <cfRule type="expression" dxfId="21" priority="48549">
      <formula>OR(AF213="FI")</formula>
    </cfRule>
    <cfRule type="expression" dxfId="3" priority="48550">
      <formula>OR(AF213="L",AF213="OTG")</formula>
    </cfRule>
    <cfRule type="expression" dxfId="20" priority="48551">
      <formula>OR(AF213="FG")</formula>
    </cfRule>
    <cfRule type="expression" dxfId="50" priority="48552">
      <formula>OR(AF213="OP",AF213="RS",AF213="RTS",#REF!="PRM",AF213="CB")</formula>
    </cfRule>
    <cfRule type="expression" dxfId="19" priority="48553">
      <formula>OR(AF213="CT",AF213="SCIK",AF213="CUMIL")</formula>
    </cfRule>
    <cfRule type="expression" dxfId="9" priority="48554">
      <formula>OR(AF213="TR",AF213="TDM",AF213="PKT")</formula>
    </cfRule>
    <cfRule type="expression" dxfId="21" priority="48543">
      <formula>OR(AF213="FI")</formula>
    </cfRule>
    <cfRule type="expression" dxfId="3" priority="48544">
      <formula>OR(AF213="L",AF213="OTG")</formula>
    </cfRule>
    <cfRule type="expression" dxfId="20" priority="48545">
      <formula>OR(AF213="FG")</formula>
    </cfRule>
    <cfRule type="expression" dxfId="50" priority="48546">
      <formula>OR(AF213="OP",AF213="RS",AF213="RTS",#REF!="PRM",AF213="CB")</formula>
    </cfRule>
    <cfRule type="expression" dxfId="19" priority="48547">
      <formula>OR(AF213="CT",AF213="SCIK",AF213="CUMIL")</formula>
    </cfRule>
    <cfRule type="expression" dxfId="9" priority="48548">
      <formula>OR(AF213="TR",AF213="TDM",AF213="PKT")</formula>
    </cfRule>
    <cfRule type="expression" dxfId="21" priority="48537">
      <formula>OR(AF213="FI")</formula>
    </cfRule>
    <cfRule type="expression" dxfId="3" priority="48538">
      <formula>OR(AF213="L",AF213="OTG")</formula>
    </cfRule>
    <cfRule type="expression" dxfId="20" priority="48539">
      <formula>OR(AF213="FG")</formula>
    </cfRule>
    <cfRule type="expression" dxfId="50" priority="48540">
      <formula>OR(AF213="OP",AF213="RS",AF213="RTS",#REF!="PRM",AF213="CB")</formula>
    </cfRule>
    <cfRule type="expression" dxfId="19" priority="48541">
      <formula>OR(AF213="CT",AF213="SCIK",AF213="CUMIL")</formula>
    </cfRule>
    <cfRule type="expression" dxfId="9" priority="48542">
      <formula>OR(AF213="TR",AF213="TDM",AF213="PKT")</formula>
    </cfRule>
  </conditionalFormatting>
  <conditionalFormatting sqref="AG40:AG50">
    <cfRule type="cellIs" dxfId="13" priority="52834" operator="equal">
      <formula>"TDM"</formula>
    </cfRule>
  </conditionalFormatting>
  <conditionalFormatting sqref="AG42:AG44">
    <cfRule type="cellIs" dxfId="31" priority="52808" operator="equal">
      <formula>"EE (WFO)"</formula>
    </cfRule>
    <cfRule type="cellIs" dxfId="31" priority="52809" operator="equal">
      <formula>"EC (WFO)"</formula>
    </cfRule>
    <cfRule type="cellIs" dxfId="31" priority="52810" operator="equal">
      <formula>"EA (WFO)"</formula>
    </cfRule>
    <cfRule type="cellIs" dxfId="40" priority="52811" operator="equal">
      <formula>"EE(WFO)"</formula>
    </cfRule>
    <cfRule type="cellIs" dxfId="40" priority="52812" operator="equal">
      <formula>"EC(WFO)"</formula>
    </cfRule>
  </conditionalFormatting>
  <conditionalFormatting sqref="AG43:AG44">
    <cfRule type="cellIs" dxfId="31" priority="52792" operator="equal">
      <formula>"EA (WFO)"</formula>
    </cfRule>
    <cfRule type="cellIs" dxfId="32" priority="52793" operator="equal">
      <formula>"EQ (WFO)"</formula>
    </cfRule>
    <cfRule type="cellIs" dxfId="33" priority="52794" operator="equal">
      <formula>"FG (WFO)"</formula>
    </cfRule>
    <cfRule type="cellIs" dxfId="31" priority="52795" operator="equal">
      <formula>"EE (WFO)"</formula>
    </cfRule>
    <cfRule type="cellIs" dxfId="31" priority="52796" operator="equal">
      <formula>"EC (WFO)"</formula>
    </cfRule>
    <cfRule type="cellIs" dxfId="31" priority="52797" operator="equal">
      <formula>"EA (WFO)"</formula>
    </cfRule>
    <cfRule type="cellIs" dxfId="40" priority="52798" operator="equal">
      <formula>"EE(WFO)"</formula>
    </cfRule>
    <cfRule type="cellIs" dxfId="40" priority="52799" operator="equal">
      <formula>"EC(WFO)"</formula>
    </cfRule>
  </conditionalFormatting>
  <conditionalFormatting sqref="AG52:AG53">
    <cfRule type="cellIs" dxfId="31" priority="52746" operator="equal">
      <formula>"EE (WFO)"</formula>
    </cfRule>
    <cfRule type="cellIs" dxfId="31" priority="52747" operator="equal">
      <formula>"EC (WFO)"</formula>
    </cfRule>
    <cfRule type="cellIs" dxfId="31" priority="52748" operator="equal">
      <formula>"EA (WFO)"</formula>
    </cfRule>
    <cfRule type="cellIs" dxfId="40" priority="52749" operator="equal">
      <formula>"EE(WFO)"</formula>
    </cfRule>
    <cfRule type="cellIs" dxfId="40" priority="52750" operator="equal">
      <formula>"EC(WFO)"</formula>
    </cfRule>
    <cfRule type="cellIs" dxfId="40" priority="52731" operator="equal">
      <formula>"EE(WFO)"</formula>
    </cfRule>
    <cfRule type="cellIs" dxfId="40" priority="52732" operator="equal">
      <formula>"EC(WFO)"</formula>
    </cfRule>
    <cfRule type="cellIs" dxfId="31" priority="52733" operator="equal">
      <formula>"EE (WFO)"</formula>
    </cfRule>
    <cfRule type="cellIs" dxfId="31" priority="52734" operator="equal">
      <formula>"EC (WFO)"</formula>
    </cfRule>
    <cfRule type="cellIs" dxfId="31" priority="52735" operator="equal">
      <formula>"EA (WFO)"</formula>
    </cfRule>
    <cfRule type="cellIs" dxfId="31" priority="52736" operator="equal">
      <formula>"EE (WFO)"</formula>
    </cfRule>
    <cfRule type="cellIs" dxfId="31" priority="52737" operator="equal">
      <formula>"EC (WFO)"</formula>
    </cfRule>
    <cfRule type="cellIs" dxfId="31" priority="52738" operator="equal">
      <formula>"EA (WFO)"</formula>
    </cfRule>
    <cfRule type="cellIs" dxfId="40" priority="52739" operator="equal">
      <formula>"EE(WFO)"</formula>
    </cfRule>
    <cfRule type="cellIs" dxfId="40" priority="52740" operator="equal">
      <formula>"EC(WFO)"</formula>
    </cfRule>
    <cfRule type="cellIs" dxfId="31" priority="52741" operator="equal">
      <formula>"EE (WFO)"</formula>
    </cfRule>
    <cfRule type="cellIs" dxfId="31" priority="52742" operator="equal">
      <formula>"EC (WFO)"</formula>
    </cfRule>
    <cfRule type="cellIs" dxfId="31" priority="52743" operator="equal">
      <formula>"EA (WFO)"</formula>
    </cfRule>
    <cfRule type="cellIs" dxfId="40" priority="52744" operator="equal">
      <formula>"EE(WFO)"</formula>
    </cfRule>
    <cfRule type="cellIs" dxfId="40" priority="52745" operator="equal">
      <formula>"EC(WFO)"</formula>
    </cfRule>
  </conditionalFormatting>
  <conditionalFormatting sqref="AG56:AG57">
    <cfRule type="cellIs" dxfId="31" priority="52685" operator="equal">
      <formula>"EE (WFO)"</formula>
    </cfRule>
    <cfRule type="cellIs" dxfId="31" priority="52686" operator="equal">
      <formula>"EC (WFO)"</formula>
    </cfRule>
    <cfRule type="cellIs" dxfId="31" priority="52687" operator="equal">
      <formula>"EA (WFO)"</formula>
    </cfRule>
    <cfRule type="cellIs" dxfId="40" priority="52688" operator="equal">
      <formula>"EE(WFO)"</formula>
    </cfRule>
    <cfRule type="cellIs" dxfId="40" priority="52689" operator="equal">
      <formula>"EC(WFO)"</formula>
    </cfRule>
    <cfRule type="cellIs" dxfId="31" priority="52690" operator="equal">
      <formula>"EE (WFO)"</formula>
    </cfRule>
    <cfRule type="cellIs" dxfId="31" priority="52691" operator="equal">
      <formula>"EC (WFO)"</formula>
    </cfRule>
    <cfRule type="cellIs" dxfId="31" priority="52692" operator="equal">
      <formula>"EA (WFO)"</formula>
    </cfRule>
    <cfRule type="cellIs" dxfId="40" priority="52693" operator="equal">
      <formula>"EE(WFO)"</formula>
    </cfRule>
    <cfRule type="cellIs" dxfId="40" priority="52694" operator="equal">
      <formula>"EC(WFO)"</formula>
    </cfRule>
    <cfRule type="cellIs" dxfId="31" priority="52695" operator="equal">
      <formula>"EE (WFO)"</formula>
    </cfRule>
    <cfRule type="cellIs" dxfId="31" priority="52696" operator="equal">
      <formula>"EC (WFO)"</formula>
    </cfRule>
    <cfRule type="cellIs" dxfId="31" priority="52697" operator="equal">
      <formula>"EA (WFO)"</formula>
    </cfRule>
    <cfRule type="cellIs" dxfId="40" priority="52698" operator="equal">
      <formula>"EE(WFO)"</formula>
    </cfRule>
    <cfRule type="cellIs" dxfId="40" priority="52699" operator="equal">
      <formula>"EC(WFO)"</formula>
    </cfRule>
  </conditionalFormatting>
  <conditionalFormatting sqref="AG59:AG60">
    <cfRule type="cellIs" dxfId="31" priority="52525" operator="equal">
      <formula>"EA (WFO)"</formula>
    </cfRule>
    <cfRule type="cellIs" dxfId="32" priority="52526" operator="equal">
      <formula>"EQ (WFO)"</formula>
    </cfRule>
    <cfRule type="cellIs" dxfId="33" priority="52527" operator="equal">
      <formula>"FG (WFO)"</formula>
    </cfRule>
    <cfRule type="cellIs" dxfId="31" priority="52528" operator="equal">
      <formula>"EE (WFO)"</formula>
    </cfRule>
    <cfRule type="cellIs" dxfId="31" priority="52529" operator="equal">
      <formula>"EC (WFO)"</formula>
    </cfRule>
    <cfRule type="cellIs" dxfId="31" priority="52530" operator="equal">
      <formula>"EA (WFO)"</formula>
    </cfRule>
    <cfRule type="cellIs" dxfId="40" priority="52531" operator="equal">
      <formula>"EE(WFO)"</formula>
    </cfRule>
    <cfRule type="cellIs" dxfId="40" priority="52532" operator="equal">
      <formula>"EC(WFO)"</formula>
    </cfRule>
    <cfRule type="cellIs" dxfId="31" priority="52533" operator="equal">
      <formula>"EE (WFO)"</formula>
    </cfRule>
    <cfRule type="cellIs" dxfId="31" priority="52534" operator="equal">
      <formula>"EC (WFO)"</formula>
    </cfRule>
    <cfRule type="cellIs" dxfId="31" priority="52535" operator="equal">
      <formula>"EA (WFO)"</formula>
    </cfRule>
    <cfRule type="cellIs" dxfId="40" priority="52536" operator="equal">
      <formula>"EE(WFO)"</formula>
    </cfRule>
    <cfRule type="cellIs" dxfId="40" priority="52537" operator="equal">
      <formula>"EC(WFO)"</formula>
    </cfRule>
    <cfRule type="cellIs" dxfId="31" priority="52538" operator="equal">
      <formula>"EE (WFO)"</formula>
    </cfRule>
    <cfRule type="cellIs" dxfId="31" priority="52539" operator="equal">
      <formula>"EC (WFO)"</formula>
    </cfRule>
    <cfRule type="cellIs" dxfId="31" priority="52540" operator="equal">
      <formula>"EA (WFO)"</formula>
    </cfRule>
    <cfRule type="cellIs" dxfId="40" priority="52541" operator="equal">
      <formula>"EE(WFO)"</formula>
    </cfRule>
    <cfRule type="cellIs" dxfId="40" priority="52542" operator="equal">
      <formula>"EC(WFO)"</formula>
    </cfRule>
    <cfRule type="cellIs" dxfId="31" priority="52543" operator="equal">
      <formula>"EE (WFO)"</formula>
    </cfRule>
    <cfRule type="cellIs" dxfId="31" priority="52544" operator="equal">
      <formula>"EC (WFO)"</formula>
    </cfRule>
    <cfRule type="cellIs" dxfId="31" priority="52545" operator="equal">
      <formula>"EA (WFO)"</formula>
    </cfRule>
    <cfRule type="cellIs" dxfId="40" priority="52546" operator="equal">
      <formula>"EE(WFO)"</formula>
    </cfRule>
    <cfRule type="cellIs" dxfId="40" priority="52547" operator="equal">
      <formula>"EC(WFO)"</formula>
    </cfRule>
    <cfRule type="cellIs" dxfId="31" priority="52548" operator="equal">
      <formula>"EE (WFO)"</formula>
    </cfRule>
    <cfRule type="cellIs" dxfId="31" priority="52549" operator="equal">
      <formula>"EC (WFO)"</formula>
    </cfRule>
    <cfRule type="cellIs" dxfId="31" priority="52550" operator="equal">
      <formula>"EA (WFO)"</formula>
    </cfRule>
    <cfRule type="cellIs" dxfId="40" priority="52551" operator="equal">
      <formula>"EE(WFO)"</formula>
    </cfRule>
    <cfRule type="cellIs" dxfId="40" priority="52552" operator="equal">
      <formula>"EC(WFO)"</formula>
    </cfRule>
    <cfRule type="cellIs" dxfId="31" priority="52553" operator="equal">
      <formula>"EA (WFO)"</formula>
    </cfRule>
    <cfRule type="cellIs" dxfId="32" priority="52554" operator="equal">
      <formula>"EQ (WFO)"</formula>
    </cfRule>
    <cfRule type="cellIs" dxfId="33" priority="52555" operator="equal">
      <formula>"FG (WFO)"</formula>
    </cfRule>
    <cfRule type="cellIs" dxfId="31" priority="52556" operator="equal">
      <formula>"EE (WFO)"</formula>
    </cfRule>
    <cfRule type="cellIs" dxfId="31" priority="52557" operator="equal">
      <formula>"EC (WFO)"</formula>
    </cfRule>
    <cfRule type="cellIs" dxfId="31" priority="52558" operator="equal">
      <formula>"EA (WFO)"</formula>
    </cfRule>
    <cfRule type="cellIs" dxfId="40" priority="52559" operator="equal">
      <formula>"EE(WFO)"</formula>
    </cfRule>
    <cfRule type="cellIs" dxfId="40" priority="52560" operator="equal">
      <formula>"EC(WFO)"</formula>
    </cfRule>
    <cfRule type="cellIs" dxfId="29" priority="52561" operator="equal">
      <formula>"EQ (WFO)"</formula>
    </cfRule>
    <cfRule type="cellIs" dxfId="52" priority="52562" operator="equal">
      <formula>"FG (WFO)"</formula>
    </cfRule>
    <cfRule type="cellIs" dxfId="29" priority="52563" operator="equal">
      <formula>"EO (WFO)"</formula>
    </cfRule>
    <cfRule type="cellIs" dxfId="29" priority="52564" operator="equal">
      <formula>"EK (WFO)"</formula>
    </cfRule>
    <cfRule type="cellIs" dxfId="40" priority="52565" operator="equal">
      <formula>"EE(WFO)"</formula>
    </cfRule>
    <cfRule type="cellIs" dxfId="40" priority="52566" operator="equal">
      <formula>"EC(WFO)"</formula>
    </cfRule>
    <cfRule type="cellIs" dxfId="31" priority="52567" operator="equal">
      <formula>"EE (WFO)"</formula>
    </cfRule>
    <cfRule type="cellIs" dxfId="31" priority="52568" operator="equal">
      <formula>"EC (WFO)"</formula>
    </cfRule>
    <cfRule type="cellIs" dxfId="31" priority="52569" operator="equal">
      <formula>"EA (WFO)"</formula>
    </cfRule>
    <cfRule type="cellIs" dxfId="40" priority="52570" operator="equal">
      <formula>"EE(WFO)"</formula>
    </cfRule>
    <cfRule type="cellIs" dxfId="40" priority="52571" operator="equal">
      <formula>"EC(WFO)"</formula>
    </cfRule>
    <cfRule type="cellIs" dxfId="40" priority="52572" operator="equal">
      <formula>"EE(WFO)"</formula>
    </cfRule>
    <cfRule type="cellIs" dxfId="40" priority="52573" operator="equal">
      <formula>"EC(WFO)"</formula>
    </cfRule>
    <cfRule type="cellIs" dxfId="31" priority="52574" operator="equal">
      <formula>"EE (WFO)"</formula>
    </cfRule>
    <cfRule type="cellIs" dxfId="31" priority="52575" operator="equal">
      <formula>"EC (WFO)"</formula>
    </cfRule>
    <cfRule type="cellIs" dxfId="31" priority="52576" operator="equal">
      <formula>"EA (WFO)"</formula>
    </cfRule>
    <cfRule type="cellIs" dxfId="40" priority="52577" operator="equal">
      <formula>"EE(WFO)"</formula>
    </cfRule>
    <cfRule type="cellIs" dxfId="40" priority="52578" operator="equal">
      <formula>"EC(WFO)"</formula>
    </cfRule>
    <cfRule type="cellIs" dxfId="31" priority="52579" operator="equal">
      <formula>"EE (WFO)"</formula>
    </cfRule>
    <cfRule type="cellIs" dxfId="31" priority="52580" operator="equal">
      <formula>"EC (WFO)"</formula>
    </cfRule>
    <cfRule type="cellIs" dxfId="31" priority="52581" operator="equal">
      <formula>"EA (WFO)"</formula>
    </cfRule>
    <cfRule type="cellIs" dxfId="40" priority="52582" operator="equal">
      <formula>"EE(WFO)"</formula>
    </cfRule>
    <cfRule type="cellIs" dxfId="40" priority="52583" operator="equal">
      <formula>"EC(WFO)"</formula>
    </cfRule>
    <cfRule type="cellIs" dxfId="31" priority="52584" operator="equal">
      <formula>"EE (WFO)"</formula>
    </cfRule>
    <cfRule type="cellIs" dxfId="31" priority="52585" operator="equal">
      <formula>"EC (WFO)"</formula>
    </cfRule>
    <cfRule type="cellIs" dxfId="31" priority="52586" operator="equal">
      <formula>"EA (WFO)"</formula>
    </cfRule>
    <cfRule type="cellIs" dxfId="40" priority="52587" operator="equal">
      <formula>"EE(WFO)"</formula>
    </cfRule>
    <cfRule type="cellIs" dxfId="40" priority="52588" operator="equal">
      <formula>"EC(WFO)"</formula>
    </cfRule>
    <cfRule type="cellIs" dxfId="31" priority="52589" operator="equal">
      <formula>"EE (WFO)"</formula>
    </cfRule>
    <cfRule type="cellIs" dxfId="31" priority="52590" operator="equal">
      <formula>"EC (WFO)"</formula>
    </cfRule>
    <cfRule type="cellIs" dxfId="31" priority="52591" operator="equal">
      <formula>"EA (WFO)"</formula>
    </cfRule>
    <cfRule type="cellIs" dxfId="40" priority="52592" operator="equal">
      <formula>"EE(WFO)"</formula>
    </cfRule>
    <cfRule type="cellIs" dxfId="40" priority="52593" operator="equal">
      <formula>"EC(WFO)"</formula>
    </cfRule>
    <cfRule type="cellIs" dxfId="31" priority="52594" operator="equal">
      <formula>"EE (WFO)"</formula>
    </cfRule>
    <cfRule type="cellIs" dxfId="31" priority="52595" operator="equal">
      <formula>"EC (WFO)"</formula>
    </cfRule>
    <cfRule type="cellIs" dxfId="31" priority="52596" operator="equal">
      <formula>"EA (WFO)"</formula>
    </cfRule>
    <cfRule type="cellIs" dxfId="40" priority="52597" operator="equal">
      <formula>"EE(WFO)"</formula>
    </cfRule>
    <cfRule type="cellIs" dxfId="40" priority="52598" operator="equal">
      <formula>"EC(WFO)"</formula>
    </cfRule>
    <cfRule type="cellIs" dxfId="40" priority="52599" operator="equal">
      <formula>"EE(WFO)"</formula>
    </cfRule>
    <cfRule type="cellIs" dxfId="40" priority="52600" operator="equal">
      <formula>"EC(WFO)"</formula>
    </cfRule>
    <cfRule type="cellIs" dxfId="40" priority="52601" operator="equal">
      <formula>"EE(WFO)"</formula>
    </cfRule>
    <cfRule type="cellIs" dxfId="40" priority="52602" operator="equal">
      <formula>"EC(WFO)"</formula>
    </cfRule>
    <cfRule type="cellIs" dxfId="40" priority="52603" operator="equal">
      <formula>"EE(WFO)"</formula>
    </cfRule>
    <cfRule type="cellIs" dxfId="40" priority="52604" operator="equal">
      <formula>"EC(WFO)"</formula>
    </cfRule>
  </conditionalFormatting>
  <conditionalFormatting sqref="AG67:AG68">
    <cfRule type="cellIs" dxfId="31" priority="52483" operator="equal">
      <formula>"EE (WFO)"</formula>
    </cfRule>
    <cfRule type="cellIs" dxfId="31" priority="52484" operator="equal">
      <formula>"EC (WFO)"</formula>
    </cfRule>
    <cfRule type="cellIs" dxfId="31" priority="52485" operator="equal">
      <formula>"EA (WFO)"</formula>
    </cfRule>
    <cfRule type="cellIs" dxfId="40" priority="52486" operator="equal">
      <formula>"EE(WFO)"</formula>
    </cfRule>
    <cfRule type="cellIs" dxfId="40" priority="52487" operator="equal">
      <formula>"EC(WFO)"</formula>
    </cfRule>
    <cfRule type="cellIs" dxfId="31" priority="52449" operator="equal">
      <formula>"EE (WFO)"</formula>
    </cfRule>
    <cfRule type="cellIs" dxfId="31" priority="52450" operator="equal">
      <formula>"EC (WFO)"</formula>
    </cfRule>
    <cfRule type="cellIs" dxfId="31" priority="52451" operator="equal">
      <formula>"EA (WFO)"</formula>
    </cfRule>
    <cfRule type="cellIs" dxfId="40" priority="52452" operator="equal">
      <formula>"EE(WFO)"</formula>
    </cfRule>
    <cfRule type="cellIs" dxfId="40" priority="52453" operator="equal">
      <formula>"EC(WFO)"</formula>
    </cfRule>
    <cfRule type="cellIs" dxfId="31" priority="52454" operator="equal">
      <formula>"EE (WFO)"</formula>
    </cfRule>
    <cfRule type="cellIs" dxfId="31" priority="52455" operator="equal">
      <formula>"EC (WFO)"</formula>
    </cfRule>
    <cfRule type="cellIs" dxfId="31" priority="52456" operator="equal">
      <formula>"EA (WFO)"</formula>
    </cfRule>
    <cfRule type="cellIs" dxfId="40" priority="52457" operator="equal">
      <formula>"EE(WFO)"</formula>
    </cfRule>
    <cfRule type="cellIs" dxfId="40" priority="52458" operator="equal">
      <formula>"EC(WFO)"</formula>
    </cfRule>
    <cfRule type="cellIs" dxfId="40" priority="52459" operator="equal">
      <formula>"EE(WFO)"</formula>
    </cfRule>
    <cfRule type="cellIs" dxfId="40" priority="52460" operator="equal">
      <formula>"EC(WFO)"</formula>
    </cfRule>
    <cfRule type="cellIs" dxfId="31" priority="52461" operator="equal">
      <formula>"EE (WFO)"</formula>
    </cfRule>
    <cfRule type="cellIs" dxfId="31" priority="52462" operator="equal">
      <formula>"EC (WFO)"</formula>
    </cfRule>
    <cfRule type="cellIs" dxfId="31" priority="52463" operator="equal">
      <formula>"EA (WFO)"</formula>
    </cfRule>
    <cfRule type="cellIs" dxfId="40" priority="52464" operator="equal">
      <formula>"EE(WFO)"</formula>
    </cfRule>
    <cfRule type="cellIs" dxfId="40" priority="52465" operator="equal">
      <formula>"EC(WFO)"</formula>
    </cfRule>
    <cfRule type="cellIs" dxfId="31" priority="52466" operator="equal">
      <formula>"EE (WFO)"</formula>
    </cfRule>
    <cfRule type="cellIs" dxfId="31" priority="52467" operator="equal">
      <formula>"EC (WFO)"</formula>
    </cfRule>
    <cfRule type="cellIs" dxfId="31" priority="52468" operator="equal">
      <formula>"EA (WFO)"</formula>
    </cfRule>
    <cfRule type="cellIs" dxfId="40" priority="52469" operator="equal">
      <formula>"EE(WFO)"</formula>
    </cfRule>
    <cfRule type="cellIs" dxfId="40" priority="52470" operator="equal">
      <formula>"EC(WFO)"</formula>
    </cfRule>
    <cfRule type="cellIs" dxfId="40" priority="52471" operator="equal">
      <formula>"EE(WFO)"</formula>
    </cfRule>
    <cfRule type="cellIs" dxfId="40" priority="52472" operator="equal">
      <formula>"EC(WFO)"</formula>
    </cfRule>
    <cfRule type="cellIs" dxfId="31" priority="52473" operator="equal">
      <formula>"EE (WFO)"</formula>
    </cfRule>
    <cfRule type="cellIs" dxfId="31" priority="52474" operator="equal">
      <formula>"EC (WFO)"</formula>
    </cfRule>
    <cfRule type="cellIs" dxfId="31" priority="52475" operator="equal">
      <formula>"EA (WFO)"</formula>
    </cfRule>
    <cfRule type="cellIs" dxfId="40" priority="52476" operator="equal">
      <formula>"EE(WFO)"</formula>
    </cfRule>
    <cfRule type="cellIs" dxfId="40" priority="52477" operator="equal">
      <formula>"EC(WFO)"</formula>
    </cfRule>
  </conditionalFormatting>
  <conditionalFormatting sqref="AG75:AG76">
    <cfRule type="cellIs" dxfId="31" priority="52356" operator="equal">
      <formula>"EE (WFO)"</formula>
    </cfRule>
    <cfRule type="cellIs" dxfId="31" priority="52357" operator="equal">
      <formula>"EC (WFO)"</formula>
    </cfRule>
    <cfRule type="cellIs" dxfId="31" priority="52358" operator="equal">
      <formula>"EA (WFO)"</formula>
    </cfRule>
    <cfRule type="cellIs" dxfId="40" priority="52359" operator="equal">
      <formula>"EE(WFO)"</formula>
    </cfRule>
    <cfRule type="cellIs" dxfId="40" priority="52360" operator="equal">
      <formula>"EC(WFO)"</formula>
    </cfRule>
    <cfRule type="cellIs" dxfId="57" priority="52349" operator="equal">
      <formula>"SCIK"</formula>
    </cfRule>
    <cfRule type="cellIs" dxfId="57" priority="52350" operator="equal">
      <formula>"CT"</formula>
    </cfRule>
    <cfRule type="cellIs" dxfId="39" priority="52351" operator="equal">
      <formula>"CT"</formula>
    </cfRule>
    <cfRule type="cellIs" dxfId="61" priority="52352" operator="equal">
      <formula>"CT"</formula>
    </cfRule>
    <cfRule type="cellIs" dxfId="23" priority="52353" operator="equal">
      <formula>"FG"</formula>
    </cfRule>
    <cfRule type="cellIs" dxfId="44" priority="52354" operator="equal">
      <formula>"L"</formula>
    </cfRule>
    <cfRule type="cellIs" dxfId="38" priority="52355" operator="equal">
      <formula>"EG (WFO)"</formula>
    </cfRule>
  </conditionalFormatting>
  <conditionalFormatting sqref="AG85:AG86">
    <cfRule type="cellIs" dxfId="40" priority="52233" operator="equal">
      <formula>"EE(WFO)"</formula>
    </cfRule>
    <cfRule type="cellIs" dxfId="40" priority="52234" operator="equal">
      <formula>"EC(WFO)"</formula>
    </cfRule>
    <cfRule type="cellIs" dxfId="31" priority="52235" operator="equal">
      <formula>"EE (WFO)"</formula>
    </cfRule>
    <cfRule type="cellIs" dxfId="31" priority="52236" operator="equal">
      <formula>"EC (WFO)"</formula>
    </cfRule>
    <cfRule type="cellIs" dxfId="31" priority="52237" operator="equal">
      <formula>"EA (WFO)"</formula>
    </cfRule>
  </conditionalFormatting>
  <conditionalFormatting sqref="AG91:AG92">
    <cfRule type="cellIs" dxfId="31" priority="126770" operator="equal">
      <formula>"EE (WFO)"</formula>
    </cfRule>
    <cfRule type="cellIs" dxfId="31" priority="126771" operator="equal">
      <formula>"EC (WFO)"</formula>
    </cfRule>
    <cfRule type="cellIs" dxfId="31" priority="126772" operator="equal">
      <formula>"EA (WFO)"</formula>
    </cfRule>
    <cfRule type="cellIs" dxfId="40" priority="126773" operator="equal">
      <formula>"EE(WFO)"</formula>
    </cfRule>
    <cfRule type="cellIs" dxfId="40" priority="126774" operator="equal">
      <formula>"EC(WFO)"</formula>
    </cfRule>
    <cfRule type="cellIs" dxfId="31" priority="126665" operator="equal">
      <formula>"EE (WFO)"</formula>
    </cfRule>
    <cfRule type="cellIs" dxfId="31" priority="126666" operator="equal">
      <formula>"EC (WFO)"</formula>
    </cfRule>
    <cfRule type="cellIs" dxfId="31" priority="126667" operator="equal">
      <formula>"EA (WFO)"</formula>
    </cfRule>
    <cfRule type="cellIs" dxfId="40" priority="126668" operator="equal">
      <formula>"EE(WFO)"</formula>
    </cfRule>
    <cfRule type="cellIs" dxfId="40" priority="126669" operator="equal">
      <formula>"EC(WFO)"</formula>
    </cfRule>
    <cfRule type="cellIs" dxfId="31" priority="126670" operator="equal">
      <formula>"EE (WFO)"</formula>
    </cfRule>
    <cfRule type="cellIs" dxfId="31" priority="126671" operator="equal">
      <formula>"EC (WFO)"</formula>
    </cfRule>
    <cfRule type="cellIs" dxfId="31" priority="126672" operator="equal">
      <formula>"EA (WFO)"</formula>
    </cfRule>
    <cfRule type="cellIs" dxfId="40" priority="126673" operator="equal">
      <formula>"EE(WFO)"</formula>
    </cfRule>
    <cfRule type="cellIs" dxfId="40" priority="126674" operator="equal">
      <formula>"EC(WFO)"</formula>
    </cfRule>
    <cfRule type="cellIs" dxfId="40" priority="126675" operator="equal">
      <formula>"EE(WFO)"</formula>
    </cfRule>
    <cfRule type="cellIs" dxfId="40" priority="126676" operator="equal">
      <formula>"EC(WFO)"</formula>
    </cfRule>
    <cfRule type="cellIs" dxfId="31" priority="126677" operator="equal">
      <formula>"EE (WFO)"</formula>
    </cfRule>
    <cfRule type="cellIs" dxfId="31" priority="126678" operator="equal">
      <formula>"EC (WFO)"</formula>
    </cfRule>
    <cfRule type="cellIs" dxfId="31" priority="126679" operator="equal">
      <formula>"EA (WFO)"</formula>
    </cfRule>
    <cfRule type="cellIs" dxfId="40" priority="126680" operator="equal">
      <formula>"EE(WFO)"</formula>
    </cfRule>
    <cfRule type="cellIs" dxfId="40" priority="126681" operator="equal">
      <formula>"EC(WFO)"</formula>
    </cfRule>
    <cfRule type="cellIs" dxfId="31" priority="126682" operator="equal">
      <formula>"EE (WFO)"</formula>
    </cfRule>
    <cfRule type="cellIs" dxfId="31" priority="126683" operator="equal">
      <formula>"EC (WFO)"</formula>
    </cfRule>
    <cfRule type="cellIs" dxfId="31" priority="126684" operator="equal">
      <formula>"EA (WFO)"</formula>
    </cfRule>
    <cfRule type="cellIs" dxfId="40" priority="126817" operator="equal">
      <formula>"EE(WFO)"</formula>
    </cfRule>
    <cfRule type="cellIs" dxfId="40" priority="126818" operator="equal">
      <formula>"EC(WFO)"</formula>
    </cfRule>
    <cfRule type="cellIs" dxfId="40" priority="126819" operator="equal">
      <formula>"EE(WFO)"</formula>
    </cfRule>
    <cfRule type="cellIs" dxfId="40" priority="126820" operator="equal">
      <formula>"EC(WFO)"</formula>
    </cfRule>
    <cfRule type="cellIs" dxfId="31" priority="126821" operator="equal">
      <formula>"EE (WFO)"</formula>
    </cfRule>
    <cfRule type="cellIs" dxfId="31" priority="126822" operator="equal">
      <formula>"EC (WFO)"</formula>
    </cfRule>
    <cfRule type="cellIs" dxfId="31" priority="126823" operator="equal">
      <formula>"EA (WFO)"</formula>
    </cfRule>
    <cfRule type="cellIs" dxfId="40" priority="126824" operator="equal">
      <formula>"EE(WFO)"</formula>
    </cfRule>
    <cfRule type="cellIs" dxfId="40" priority="126825" operator="equal">
      <formula>"EC(WFO)"</formula>
    </cfRule>
  </conditionalFormatting>
  <conditionalFormatting sqref="AG127:AG141">
    <cfRule type="cellIs" dxfId="33" priority="122215" operator="equal">
      <formula>"FG (WFO)"</formula>
    </cfRule>
    <cfRule type="cellIs" dxfId="74" priority="122216" operator="equal">
      <formula>"EO (WFO)"</formula>
    </cfRule>
    <cfRule type="cellIs" dxfId="31" priority="122217" operator="equal">
      <formula>"EK (WFO)"</formula>
    </cfRule>
  </conditionalFormatting>
  <conditionalFormatting sqref="AG213:AG214">
    <cfRule type="expression" dxfId="21" priority="50743">
      <formula>OR(AG213="FI")</formula>
    </cfRule>
    <cfRule type="expression" dxfId="3" priority="50744">
      <formula>OR(AG213="L",AG213="OTG")</formula>
    </cfRule>
    <cfRule type="expression" dxfId="20" priority="50745">
      <formula>OR(AG213="FG")</formula>
    </cfRule>
    <cfRule type="expression" dxfId="50" priority="50746">
      <formula>OR(AG213="OP",AG213="RS",AG213="RTS",#REF!="PRM",AG213="CB")</formula>
    </cfRule>
    <cfRule type="expression" dxfId="19" priority="50747">
      <formula>OR(AG213="CT",AG213="SCIK",AG213="CUMIL")</formula>
    </cfRule>
    <cfRule type="expression" dxfId="9" priority="50748">
      <formula>OR(AG213="TR",AG213="TDM",AG213="PKT")</formula>
    </cfRule>
    <cfRule type="cellIs" dxfId="15" priority="49485" operator="equal">
      <formula>"EO (WFO)"</formula>
    </cfRule>
    <cfRule type="cellIs" dxfId="53" priority="49486" operator="equal">
      <formula>"EK (WFO)"</formula>
    </cfRule>
    <cfRule type="cellIs" dxfId="54" priority="49487" operator="equal">
      <formula>"FI (WFO)"</formula>
    </cfRule>
    <cfRule type="cellIs" dxfId="55" priority="49488" operator="equal">
      <formula>"FG (WFO)"</formula>
    </cfRule>
    <cfRule type="expression" dxfId="21" priority="48648">
      <formula>OR(AG213="FI")</formula>
    </cfRule>
    <cfRule type="expression" dxfId="3" priority="48649">
      <formula>OR(AG213="L",AG213="OTG")</formula>
    </cfRule>
    <cfRule type="expression" dxfId="20" priority="48650">
      <formula>OR(AG213="FG")</formula>
    </cfRule>
    <cfRule type="expression" dxfId="50" priority="48651">
      <formula>OR(AG213="OP",AG213="RS",AG213="RTS",#REF!="PRM",AG213="CB")</formula>
    </cfRule>
    <cfRule type="expression" dxfId="19" priority="48652">
      <formula>OR(AG213="CT",AG213="SCIK",AG213="CUMIL")</formula>
    </cfRule>
    <cfRule type="expression" dxfId="9" priority="48653">
      <formula>OR(AG213="TR",AG213="TDM",AG213="PKT")</formula>
    </cfRule>
    <cfRule type="cellIs" dxfId="15" priority="48645" operator="equal">
      <formula>"EG (WFO)"</formula>
    </cfRule>
    <cfRule type="cellIs" dxfId="15" priority="48646" operator="equal">
      <formula>"EE (WFO)"</formula>
    </cfRule>
    <cfRule type="cellIs" dxfId="15" priority="48647" operator="equal">
      <formula>"EC (WFO)"</formula>
    </cfRule>
    <cfRule type="expression" dxfId="21" priority="48639">
      <formula>OR(AG213="FI")</formula>
    </cfRule>
    <cfRule type="expression" dxfId="3" priority="48640">
      <formula>OR(AG213="L",AG213="OTG")</formula>
    </cfRule>
    <cfRule type="expression" dxfId="20" priority="48641">
      <formula>OR(AG213="FG")</formula>
    </cfRule>
    <cfRule type="expression" dxfId="50" priority="48642">
      <formula>OR(AG213="OP",AG213="RS",AG213="RTS",#REF!="PRM",AG213="CB")</formula>
    </cfRule>
    <cfRule type="expression" dxfId="19" priority="48643">
      <formula>OR(AG213="CT",AG213="SCIK",AG213="CUMIL")</formula>
    </cfRule>
    <cfRule type="expression" dxfId="9" priority="48644">
      <formula>OR(AG213="TR",AG213="TDM",AG213="PKT")</formula>
    </cfRule>
    <cfRule type="expression" dxfId="21" priority="48633">
      <formula>OR(AG213="FI")</formula>
    </cfRule>
    <cfRule type="expression" dxfId="3" priority="48634">
      <formula>OR(AG213="L",AG213="OTG")</formula>
    </cfRule>
    <cfRule type="expression" dxfId="20" priority="48635">
      <formula>OR(AG213="FG")</formula>
    </cfRule>
    <cfRule type="expression" dxfId="50" priority="48636">
      <formula>OR(AG213="OP",AG213="RS",AG213="RTS",#REF!="PRM",AG213="CB")</formula>
    </cfRule>
    <cfRule type="expression" dxfId="19" priority="48637">
      <formula>OR(AG213="CT",AG213="SCIK",AG213="CUMIL")</formula>
    </cfRule>
    <cfRule type="expression" dxfId="9" priority="48638">
      <formula>OR(AG213="TR",AG213="TDM",AG213="PKT")</formula>
    </cfRule>
    <cfRule type="expression" dxfId="21" priority="48627">
      <formula>OR(AG213="FI")</formula>
    </cfRule>
    <cfRule type="expression" dxfId="3" priority="48628">
      <formula>OR(AG213="L",AG213="OTG")</formula>
    </cfRule>
    <cfRule type="expression" dxfId="20" priority="48629">
      <formula>OR(AG213="FG")</formula>
    </cfRule>
    <cfRule type="expression" dxfId="50" priority="48630">
      <formula>OR(AG213="OP",AG213="RS",AG213="RTS",#REF!="PRM",AG213="CB")</formula>
    </cfRule>
    <cfRule type="expression" dxfId="19" priority="48631">
      <formula>OR(AG213="CT",AG213="SCIK",AG213="CUMIL")</formula>
    </cfRule>
    <cfRule type="expression" dxfId="9" priority="48632">
      <formula>OR(AG213="TR",AG213="TDM",AG213="PKT")</formula>
    </cfRule>
    <cfRule type="expression" dxfId="21" priority="48621">
      <formula>OR(AG213="FI")</formula>
    </cfRule>
    <cfRule type="expression" dxfId="3" priority="48622">
      <formula>OR(AG213="L",AG213="OTG")</formula>
    </cfRule>
    <cfRule type="expression" dxfId="20" priority="48623">
      <formula>OR(AG213="FG")</formula>
    </cfRule>
    <cfRule type="expression" dxfId="50" priority="48624">
      <formula>OR(AG213="OP",AG213="RS",AG213="RTS",#REF!="PRM",AG213="CB")</formula>
    </cfRule>
    <cfRule type="expression" dxfId="19" priority="48625">
      <formula>OR(AG213="CT",AG213="SCIK",AG213="CUMIL")</formula>
    </cfRule>
    <cfRule type="expression" dxfId="9" priority="48626">
      <formula>OR(AG213="TR",AG213="TDM",AG213="PKT")</formula>
    </cfRule>
  </conditionalFormatting>
  <conditionalFormatting sqref="AH213:AH214">
    <cfRule type="expression" dxfId="21" priority="50969">
      <formula>OR(AH213="FI")</formula>
    </cfRule>
    <cfRule type="expression" dxfId="3" priority="50970">
      <formula>OR(AH213="L",AH213="OTG")</formula>
    </cfRule>
    <cfRule type="expression" dxfId="20" priority="50971">
      <formula>OR(AH213="FG")</formula>
    </cfRule>
    <cfRule type="expression" dxfId="50" priority="50972">
      <formula>OR(AH213="OP",AH213="RS",AH213="RTS",#REF!="PRM",AH213="CB")</formula>
    </cfRule>
    <cfRule type="expression" dxfId="19" priority="50973">
      <formula>OR(AH213="CT",AH213="SCIK",AH213="CUMIL")</formula>
    </cfRule>
    <cfRule type="expression" dxfId="9" priority="50974">
      <formula>OR(AH213="TR",AH213="TDM",AH213="PKT")</formula>
    </cfRule>
    <cfRule type="expression" dxfId="21" priority="50954">
      <formula>OR(AH213="FI")</formula>
    </cfRule>
    <cfRule type="expression" dxfId="3" priority="50955">
      <formula>OR(AH213="L",AH213="OTG")</formula>
    </cfRule>
    <cfRule type="expression" dxfId="20" priority="50956">
      <formula>OR(AH213="FG")</formula>
    </cfRule>
    <cfRule type="expression" dxfId="50" priority="50957">
      <formula>OR(AH213="OP",AH213="RS",AH213="RTS",#REF!="PRM",AH213="CB")</formula>
    </cfRule>
    <cfRule type="expression" dxfId="19" priority="50958">
      <formula>OR(AH213="CT",AH213="SCIK",AH213="CUMIL")</formula>
    </cfRule>
    <cfRule type="expression" dxfId="9" priority="50959">
      <formula>OR(AH213="TR",AH213="TDM",AH213="PKT")</formula>
    </cfRule>
    <cfRule type="expression" dxfId="21" priority="50948">
      <formula>OR(AH213="FI")</formula>
    </cfRule>
    <cfRule type="expression" dxfId="3" priority="50949">
      <formula>OR(AH213="L",AH213="OTG")</formula>
    </cfRule>
    <cfRule type="expression" dxfId="20" priority="50950">
      <formula>OR(AH213="FG")</formula>
    </cfRule>
    <cfRule type="expression" dxfId="50" priority="50951">
      <formula>OR(AH213="OP",AH213="RS",AH213="RTS",#REF!="PRM",AH213="CB")</formula>
    </cfRule>
    <cfRule type="expression" dxfId="19" priority="50952">
      <formula>OR(AH213="CT",AH213="SCIK",AH213="CUMIL")</formula>
    </cfRule>
    <cfRule type="expression" dxfId="9" priority="50953">
      <formula>OR(AH213="TR",AH213="TDM",AH213="PKT")</formula>
    </cfRule>
  </conditionalFormatting>
  <conditionalFormatting sqref="AI209:AI210">
    <cfRule type="expression" dxfId="21" priority="51050">
      <formula>OR(AI209="FI")</formula>
    </cfRule>
    <cfRule type="expression" dxfId="3" priority="51051">
      <formula>OR(AI209="L",AI209="OTG")</formula>
    </cfRule>
    <cfRule type="expression" dxfId="20" priority="51052">
      <formula>OR(AI209="FG")</formula>
    </cfRule>
    <cfRule type="expression" dxfId="50" priority="51053">
      <formula>OR(AI209="OP",AI209="RS",AI209="RTS",#REF!="PRM",AI209="CB")</formula>
    </cfRule>
    <cfRule type="expression" dxfId="19" priority="51054">
      <formula>OR(AI209="CT",AI209="SCIK",AI209="CUMIL")</formula>
    </cfRule>
    <cfRule type="expression" dxfId="9" priority="51055">
      <formula>OR(AI209="TR",AI209="TDM",AI209="PKT")</formula>
    </cfRule>
  </conditionalFormatting>
  <conditionalFormatting sqref="AI213:AI214">
    <cfRule type="expression" dxfId="21" priority="51056">
      <formula>OR(AI213="FI")</formula>
    </cfRule>
    <cfRule type="expression" dxfId="3" priority="51057">
      <formula>OR(AI213="L",AI213="OTG")</formula>
    </cfRule>
    <cfRule type="expression" dxfId="20" priority="51058">
      <formula>OR(AI213="FG")</formula>
    </cfRule>
    <cfRule type="expression" dxfId="50" priority="51059">
      <formula>OR(AI213="OP",AI213="RS",AI213="RTS",#REF!="PRM",AI213="CB")</formula>
    </cfRule>
    <cfRule type="expression" dxfId="19" priority="51060">
      <formula>OR(AI213="CT",AI213="SCIK",AI213="CUMIL")</formula>
    </cfRule>
    <cfRule type="expression" dxfId="9" priority="51061">
      <formula>OR(AI213="TR",AI213="TDM",AI213="PKT")</formula>
    </cfRule>
  </conditionalFormatting>
  <conditionalFormatting sqref="AJ105:AJ106">
    <cfRule type="cellIs" dxfId="31" priority="125675" operator="equal">
      <formula>"EE (WFO)"</formula>
    </cfRule>
    <cfRule type="cellIs" dxfId="31" priority="125676" operator="equal">
      <formula>"EC (WFO)"</formula>
    </cfRule>
    <cfRule type="cellIs" dxfId="31" priority="125677" operator="equal">
      <formula>"EA (WFO)"</formula>
    </cfRule>
    <cfRule type="cellIs" dxfId="31" priority="125678" operator="equal">
      <formula>"EE (WFO)"</formula>
    </cfRule>
    <cfRule type="cellIs" dxfId="31" priority="125679" operator="equal">
      <formula>"EC (WFO)"</formula>
    </cfRule>
    <cfRule type="cellIs" dxfId="31" priority="125680" operator="equal">
      <formula>"EA (WFO)"</formula>
    </cfRule>
    <cfRule type="cellIs" dxfId="40" priority="125681" operator="equal">
      <formula>"EE(WFO)"</formula>
    </cfRule>
    <cfRule type="cellIs" dxfId="40" priority="125682" operator="equal">
      <formula>"EC(WFO)"</formula>
    </cfRule>
    <cfRule type="cellIs" dxfId="31" priority="125683" operator="equal">
      <formula>"EE (WFO)"</formula>
    </cfRule>
    <cfRule type="cellIs" dxfId="31" priority="125684" operator="equal">
      <formula>"EC (WFO)"</formula>
    </cfRule>
    <cfRule type="cellIs" dxfId="31" priority="125685" operator="equal">
      <formula>"EA (WFO)"</formula>
    </cfRule>
    <cfRule type="cellIs" dxfId="40" priority="125686" operator="equal">
      <formula>"EE(WFO)"</formula>
    </cfRule>
    <cfRule type="cellIs" dxfId="40" priority="125687" operator="equal">
      <formula>"EC(WFO)"</formula>
    </cfRule>
    <cfRule type="cellIs" dxfId="40" priority="125688" operator="equal">
      <formula>"EE(WFO)"</formula>
    </cfRule>
    <cfRule type="cellIs" dxfId="40" priority="125689" operator="equal">
      <formula>"EC(WFO)"</formula>
    </cfRule>
    <cfRule type="cellIs" dxfId="31" priority="125690" operator="equal">
      <formula>"EE (WFO)"</formula>
    </cfRule>
    <cfRule type="cellIs" dxfId="31" priority="125691" operator="equal">
      <formula>"EC (WFO)"</formula>
    </cfRule>
    <cfRule type="cellIs" dxfId="31" priority="125692" operator="equal">
      <formula>"EA (WFO)"</formula>
    </cfRule>
    <cfRule type="cellIs" dxfId="40" priority="125693" operator="equal">
      <formula>"EE(WFO)"</formula>
    </cfRule>
    <cfRule type="cellIs" dxfId="40" priority="125694" operator="equal">
      <formula>"EC(WFO)"</formula>
    </cfRule>
    <cfRule type="cellIs" dxfId="31" priority="125695" operator="equal">
      <formula>"EE (WFO)"</formula>
    </cfRule>
    <cfRule type="cellIs" dxfId="31" priority="125696" operator="equal">
      <formula>"EC (WFO)"</formula>
    </cfRule>
    <cfRule type="cellIs" dxfId="31" priority="125697" operator="equal">
      <formula>"EA (WFO)"</formula>
    </cfRule>
    <cfRule type="cellIs" dxfId="40" priority="125698" operator="equal">
      <formula>"EE(WFO)"</formula>
    </cfRule>
    <cfRule type="cellIs" dxfId="40" priority="125699" operator="equal">
      <formula>"EC(WFO)"</formula>
    </cfRule>
    <cfRule type="cellIs" dxfId="31" priority="125700" operator="equal">
      <formula>"EE (WFO)"</formula>
    </cfRule>
    <cfRule type="cellIs" dxfId="31" priority="125701" operator="equal">
      <formula>"EC (WFO)"</formula>
    </cfRule>
    <cfRule type="cellIs" dxfId="31" priority="125702" operator="equal">
      <formula>"EA (WFO)"</formula>
    </cfRule>
    <cfRule type="cellIs" dxfId="40" priority="125703" operator="equal">
      <formula>"EE(WFO)"</formula>
    </cfRule>
    <cfRule type="cellIs" dxfId="40" priority="125704" operator="equal">
      <formula>"EC(WFO)"</formula>
    </cfRule>
    <cfRule type="cellIs" dxfId="31" priority="125705" operator="equal">
      <formula>"EE (WFO)"</formula>
    </cfRule>
    <cfRule type="cellIs" dxfId="31" priority="125706" operator="equal">
      <formula>"EC (WFO)"</formula>
    </cfRule>
    <cfRule type="cellIs" dxfId="31" priority="125707" operator="equal">
      <formula>"EA (WFO)"</formula>
    </cfRule>
    <cfRule type="cellIs" dxfId="40" priority="125708" operator="equal">
      <formula>"EE(WFO)"</formula>
    </cfRule>
    <cfRule type="cellIs" dxfId="40" priority="125709" operator="equal">
      <formula>"EC(WFO)"</formula>
    </cfRule>
    <cfRule type="cellIs" dxfId="40" priority="125710" operator="equal">
      <formula>"EE(WFO)"</formula>
    </cfRule>
    <cfRule type="cellIs" dxfId="40" priority="125711" operator="equal">
      <formula>"EC(WFO)"</formula>
    </cfRule>
    <cfRule type="cellIs" dxfId="40" priority="125712" operator="equal">
      <formula>"EE(WFO)"</formula>
    </cfRule>
    <cfRule type="cellIs" dxfId="40" priority="125713" operator="equal">
      <formula>"EC(WFO)"</formula>
    </cfRule>
    <cfRule type="cellIs" dxfId="31" priority="125714" operator="equal">
      <formula>"EE (WFO)"</formula>
    </cfRule>
    <cfRule type="cellIs" dxfId="31" priority="125715" operator="equal">
      <formula>"EC (WFO)"</formula>
    </cfRule>
    <cfRule type="cellIs" dxfId="31" priority="125716" operator="equal">
      <formula>"EA (WFO)"</formula>
    </cfRule>
    <cfRule type="cellIs" dxfId="40" priority="125717" operator="equal">
      <formula>"EE(WFO)"</formula>
    </cfRule>
    <cfRule type="cellIs" dxfId="40" priority="125718" operator="equal">
      <formula>"EC(WFO)"</formula>
    </cfRule>
    <cfRule type="cellIs" dxfId="38" priority="125719" operator="equal">
      <formula>"EG (WFO)"</formula>
    </cfRule>
    <cfRule type="cellIs" dxfId="31" priority="125720" operator="equal">
      <formula>"EE (WFO)"</formula>
    </cfRule>
    <cfRule type="cellIs" dxfId="31" priority="125721" operator="equal">
      <formula>"EC (WFO)"</formula>
    </cfRule>
    <cfRule type="cellIs" dxfId="31" priority="125722" operator="equal">
      <formula>"EA (WFO)"</formula>
    </cfRule>
    <cfRule type="cellIs" dxfId="40" priority="125723" operator="equal">
      <formula>"EE(WFO)"</formula>
    </cfRule>
    <cfRule type="cellIs" dxfId="40" priority="125724" operator="equal">
      <formula>"EC(WFO)"</formula>
    </cfRule>
    <cfRule type="cellIs" dxfId="31" priority="125725" operator="equal">
      <formula>"EA (WFO)"</formula>
    </cfRule>
    <cfRule type="cellIs" dxfId="32" priority="125726" operator="equal">
      <formula>"EQ (WFO)"</formula>
    </cfRule>
    <cfRule type="cellIs" dxfId="33" priority="125727" operator="equal">
      <formula>"FG (WFO)"</formula>
    </cfRule>
    <cfRule type="cellIs" dxfId="38" priority="125728" operator="equal">
      <formula>"EE(WFO)"</formula>
    </cfRule>
    <cfRule type="cellIs" dxfId="39" priority="125729" operator="equal">
      <formula>"EE(WFO)"</formula>
    </cfRule>
    <cfRule type="cellIs" dxfId="40" priority="125730" operator="equal">
      <formula>"EC(WFO)"</formula>
    </cfRule>
  </conditionalFormatting>
  <conditionalFormatting sqref="AJ113:AJ114">
    <cfRule type="cellIs" dxfId="31" priority="126845" operator="equal">
      <formula>"EE (WFO)"</formula>
    </cfRule>
    <cfRule type="cellIs" dxfId="31" priority="126846" operator="equal">
      <formula>"EC (WFO)"</formula>
    </cfRule>
    <cfRule type="cellIs" dxfId="31" priority="126847" operator="equal">
      <formula>"EA (WFO)"</formula>
    </cfRule>
    <cfRule type="cellIs" dxfId="40" priority="126848" operator="equal">
      <formula>"EE(WFO)"</formula>
    </cfRule>
    <cfRule type="cellIs" dxfId="40" priority="126849" operator="equal">
      <formula>"EC(WFO)"</formula>
    </cfRule>
  </conditionalFormatting>
  <conditionalFormatting sqref="AJ184:AJ192">
    <cfRule type="cellIs" dxfId="31" priority="117720" operator="equal">
      <formula>"EE (WFO)"</formula>
    </cfRule>
    <cfRule type="cellIs" dxfId="31" priority="117721" operator="equal">
      <formula>"EC (WFO)"</formula>
    </cfRule>
  </conditionalFormatting>
  <conditionalFormatting sqref="AJ194:AJ195">
    <cfRule type="cellIs" dxfId="31" priority="116389" operator="equal">
      <formula>"EE (WFO)"</formula>
    </cfRule>
    <cfRule type="cellIs" dxfId="31" priority="116390" operator="equal">
      <formula>"EC (WFO)"</formula>
    </cfRule>
    <cfRule type="cellIs" dxfId="31" priority="116391" operator="equal">
      <formula>"EA (WFO)"</formula>
    </cfRule>
    <cfRule type="cellIs" dxfId="40" priority="116392" operator="equal">
      <formula>"EE(WFO)"</formula>
    </cfRule>
    <cfRule type="cellIs" dxfId="40" priority="116393" operator="equal">
      <formula>"EC(WFO)"</formula>
    </cfRule>
  </conditionalFormatting>
  <conditionalFormatting sqref="AJ213:AJ214">
    <cfRule type="expression" dxfId="21" priority="48039">
      <formula>OR(AJ213="FI")</formula>
    </cfRule>
    <cfRule type="expression" dxfId="3" priority="48040">
      <formula>OR(AJ213="L",AJ213="OTG")</formula>
    </cfRule>
    <cfRule type="expression" dxfId="20" priority="48041">
      <formula>OR(AJ213="FG")</formula>
    </cfRule>
    <cfRule type="expression" dxfId="50" priority="48042">
      <formula>OR(AJ213="OP",AJ213="RS",AJ213="RTS",#REF!="PRM",AJ213="CB")</formula>
    </cfRule>
    <cfRule type="expression" dxfId="19" priority="48043">
      <formula>OR(AJ213="CT",AJ213="SCIK",AJ213="CUMIL")</formula>
    </cfRule>
    <cfRule type="expression" dxfId="9" priority="48044">
      <formula>OR(AJ213="TR",AJ213="TDM",AJ213="PKT")</formula>
    </cfRule>
    <cfRule type="cellIs" dxfId="15" priority="48036" operator="equal">
      <formula>"EG (WFO)"</formula>
    </cfRule>
    <cfRule type="cellIs" dxfId="15" priority="48037" operator="equal">
      <formula>"EE (WFO)"</formula>
    </cfRule>
    <cfRule type="cellIs" dxfId="15" priority="48038" operator="equal">
      <formula>"EC (WFO)"</formula>
    </cfRule>
    <cfRule type="cellIs" dxfId="15" priority="48032" operator="equal">
      <formula>"EO (WFO)"</formula>
    </cfRule>
    <cfRule type="cellIs" dxfId="53" priority="48033" operator="equal">
      <formula>"EK (WFO)"</formula>
    </cfRule>
    <cfRule type="cellIs" dxfId="54" priority="48034" operator="equal">
      <formula>"FI (WFO)"</formula>
    </cfRule>
    <cfRule type="cellIs" dxfId="55" priority="48035" operator="equal">
      <formula>"FG (WFO)"</formula>
    </cfRule>
    <cfRule type="expression" dxfId="21" priority="48026">
      <formula>OR(AJ213="FI")</formula>
    </cfRule>
    <cfRule type="expression" dxfId="3" priority="48027">
      <formula>OR(AJ213="L",AJ213="OTG")</formula>
    </cfRule>
    <cfRule type="expression" dxfId="20" priority="48028">
      <formula>OR(AJ213="FG")</formula>
    </cfRule>
    <cfRule type="expression" dxfId="50" priority="48029">
      <formula>OR(AJ213="OP",AJ213="RS",AJ213="RTS",#REF!="PRM",AJ213="CB")</formula>
    </cfRule>
    <cfRule type="expression" dxfId="19" priority="48030">
      <formula>OR(AJ213="CT",AJ213="SCIK",AJ213="CUMIL")</formula>
    </cfRule>
    <cfRule type="expression" dxfId="9" priority="48031">
      <formula>OR(AJ213="TR",AJ213="TDM",AJ213="PKT")</formula>
    </cfRule>
    <cfRule type="expression" dxfId="21" priority="48020">
      <formula>OR(AJ213="FI")</formula>
    </cfRule>
    <cfRule type="expression" dxfId="3" priority="48021">
      <formula>OR(AJ213="L",AJ213="OTG")</formula>
    </cfRule>
    <cfRule type="expression" dxfId="20" priority="48022">
      <formula>OR(AJ213="FG")</formula>
    </cfRule>
    <cfRule type="expression" dxfId="50" priority="48023">
      <formula>OR(AJ213="OP",AJ213="RS",AJ213="RTS",#REF!="PRM",AJ213="CB")</formula>
    </cfRule>
    <cfRule type="expression" dxfId="19" priority="48024">
      <formula>OR(AJ213="CT",AJ213="SCIK",AJ213="CUMIL")</formula>
    </cfRule>
    <cfRule type="expression" dxfId="9" priority="48025">
      <formula>OR(AJ213="TR",AJ213="TDM",AJ213="PKT")</formula>
    </cfRule>
    <cfRule type="expression" dxfId="21" priority="48014">
      <formula>OR(AJ213="FI")</formula>
    </cfRule>
    <cfRule type="expression" dxfId="3" priority="48015">
      <formula>OR(AJ213="L",AJ213="OTG")</formula>
    </cfRule>
    <cfRule type="expression" dxfId="20" priority="48016">
      <formula>OR(AJ213="FG")</formula>
    </cfRule>
    <cfRule type="expression" dxfId="50" priority="48017">
      <formula>OR(AJ213="OP",AJ213="RS",AJ213="RTS",#REF!="PRM",AJ213="CB")</formula>
    </cfRule>
    <cfRule type="expression" dxfId="19" priority="48018">
      <formula>OR(AJ213="CT",AJ213="SCIK",AJ213="CUMIL")</formula>
    </cfRule>
    <cfRule type="expression" dxfId="9" priority="48019">
      <formula>OR(AJ213="TR",AJ213="TDM",AJ213="PKT")</formula>
    </cfRule>
    <cfRule type="expression" dxfId="21" priority="48008">
      <formula>OR(AJ213="FI")</formula>
    </cfRule>
    <cfRule type="expression" dxfId="3" priority="48009">
      <formula>OR(AJ213="L",AJ213="OTG")</formula>
    </cfRule>
    <cfRule type="expression" dxfId="20" priority="48010">
      <formula>OR(AJ213="FG")</formula>
    </cfRule>
    <cfRule type="expression" dxfId="50" priority="48011">
      <formula>OR(AJ213="OP",AJ213="RS",AJ213="RTS",#REF!="PRM",AJ213="CB")</formula>
    </cfRule>
    <cfRule type="expression" dxfId="19" priority="48012">
      <formula>OR(AJ213="CT",AJ213="SCIK",AJ213="CUMIL")</formula>
    </cfRule>
    <cfRule type="expression" dxfId="9" priority="48013">
      <formula>OR(AJ213="TR",AJ213="TDM",AJ213="PKT")</formula>
    </cfRule>
    <cfRule type="expression" dxfId="21" priority="48002">
      <formula>OR(AJ213="FI")</formula>
    </cfRule>
    <cfRule type="expression" dxfId="3" priority="48003">
      <formula>OR(AJ213="L",AJ213="OTG")</formula>
    </cfRule>
    <cfRule type="expression" dxfId="20" priority="48004">
      <formula>OR(AJ213="FG")</formula>
    </cfRule>
    <cfRule type="expression" dxfId="50" priority="48005">
      <formula>OR(AJ213="OP",AJ213="RS",AJ213="RTS",#REF!="PRM",AJ213="CB")</formula>
    </cfRule>
    <cfRule type="expression" dxfId="19" priority="48006">
      <formula>OR(AJ213="CT",AJ213="SCIK",AJ213="CUMIL")</formula>
    </cfRule>
    <cfRule type="expression" dxfId="9" priority="48007">
      <formula>OR(AJ213="TR",AJ213="TDM",AJ213="PKT")</formula>
    </cfRule>
    <cfRule type="expression" dxfId="21" priority="47996">
      <formula>OR(AJ213="FI")</formula>
    </cfRule>
    <cfRule type="expression" dxfId="3" priority="47997">
      <formula>OR(AJ213="L",AJ213="OTG")</formula>
    </cfRule>
    <cfRule type="expression" dxfId="20" priority="47998">
      <formula>OR(AJ213="FG")</formula>
    </cfRule>
    <cfRule type="expression" dxfId="50" priority="47999">
      <formula>OR(AJ213="OP",AJ213="RS",AJ213="RTS",#REF!="PRM",AJ213="CB")</formula>
    </cfRule>
    <cfRule type="expression" dxfId="19" priority="48000">
      <formula>OR(AJ213="CT",AJ213="SCIK",AJ213="CUMIL")</formula>
    </cfRule>
    <cfRule type="expression" dxfId="9" priority="48001">
      <formula>OR(AJ213="TR",AJ213="TDM",AJ213="PKT")</formula>
    </cfRule>
    <cfRule type="expression" dxfId="21" priority="47990">
      <formula>OR(AJ213="FI")</formula>
    </cfRule>
    <cfRule type="expression" dxfId="3" priority="47991">
      <formula>OR(AJ213="L",AJ213="OTG")</formula>
    </cfRule>
    <cfRule type="expression" dxfId="20" priority="47992">
      <formula>OR(AJ213="FG")</formula>
    </cfRule>
    <cfRule type="expression" dxfId="50" priority="47993">
      <formula>OR(AJ213="OP",AJ213="RS",AJ213="RTS",#REF!="PRM",AJ213="CB")</formula>
    </cfRule>
    <cfRule type="expression" dxfId="19" priority="47994">
      <formula>OR(AJ213="CT",AJ213="SCIK",AJ213="CUMIL")</formula>
    </cfRule>
    <cfRule type="expression" dxfId="9" priority="47995">
      <formula>OR(AJ213="TR",AJ213="TDM",AJ213="PKT")</formula>
    </cfRule>
    <cfRule type="expression" dxfId="21" priority="47984">
      <formula>OR(AJ213="FI")</formula>
    </cfRule>
    <cfRule type="expression" dxfId="3" priority="47985">
      <formula>OR(AJ213="L",AJ213="OTG")</formula>
    </cfRule>
    <cfRule type="expression" dxfId="20" priority="47986">
      <formula>OR(AJ213="FG")</formula>
    </cfRule>
    <cfRule type="expression" dxfId="50" priority="47987">
      <formula>OR(AJ213="OP",AJ213="RS",AJ213="RTS",#REF!="PRM",AJ213="CB")</formula>
    </cfRule>
    <cfRule type="expression" dxfId="19" priority="47988">
      <formula>OR(AJ213="CT",AJ213="SCIK",AJ213="CUMIL")</formula>
    </cfRule>
    <cfRule type="expression" dxfId="9" priority="47989">
      <formula>OR(AJ213="TR",AJ213="TDM",AJ213="PKT")</formula>
    </cfRule>
    <cfRule type="expression" dxfId="21" priority="47978">
      <formula>OR(AJ213="FI")</formula>
    </cfRule>
    <cfRule type="expression" dxfId="3" priority="47979">
      <formula>OR(AJ213="L",AJ213="OTG")</formula>
    </cfRule>
    <cfRule type="expression" dxfId="20" priority="47980">
      <formula>OR(AJ213="FG")</formula>
    </cfRule>
    <cfRule type="expression" dxfId="50" priority="47981">
      <formula>OR(AJ213="OP",AJ213="RS",AJ213="RTS",#REF!="PRM",AJ213="CB")</formula>
    </cfRule>
    <cfRule type="expression" dxfId="19" priority="47982">
      <formula>OR(AJ213="CT",AJ213="SCIK",AJ213="CUMIL")</formula>
    </cfRule>
    <cfRule type="expression" dxfId="9" priority="47983">
      <formula>OR(AJ213="TR",AJ213="TDM",AJ213="PKT")</formula>
    </cfRule>
  </conditionalFormatting>
  <conditionalFormatting sqref="AK50:AK51">
    <cfRule type="cellIs" dxfId="40" priority="1486" operator="equal">
      <formula>"EC(WFO)"</formula>
    </cfRule>
    <cfRule type="cellIs" dxfId="40" priority="1485" operator="equal">
      <formula>"EE(WFO)"</formula>
    </cfRule>
    <cfRule type="cellIs" dxfId="31" priority="1484" operator="equal">
      <formula>"EA (WFO)"</formula>
    </cfRule>
    <cfRule type="cellIs" dxfId="31" priority="1483" operator="equal">
      <formula>"EC (WFO)"</formula>
    </cfRule>
    <cfRule type="cellIs" dxfId="31" priority="1482" operator="equal">
      <formula>"EE (WFO)"</formula>
    </cfRule>
  </conditionalFormatting>
  <conditionalFormatting sqref="AK67:AK69">
    <cfRule type="cellIs" dxfId="40" priority="1528" operator="equal">
      <formula>"EC(WFO)"</formula>
    </cfRule>
    <cfRule type="cellIs" dxfId="40" priority="1527" operator="equal">
      <formula>"EE(WFO)"</formula>
    </cfRule>
    <cfRule type="cellIs" dxfId="40" priority="1512" operator="equal">
      <formula>"EC(WFO)"</formula>
    </cfRule>
    <cfRule type="cellIs" dxfId="40" priority="1511" operator="equal">
      <formula>"EE(WFO)"</formula>
    </cfRule>
    <cfRule type="cellIs" dxfId="31" priority="1510" operator="equal">
      <formula>"EA (WFO)"</formula>
    </cfRule>
    <cfRule type="cellIs" dxfId="31" priority="1509" operator="equal">
      <formula>"EC (WFO)"</formula>
    </cfRule>
    <cfRule type="cellIs" dxfId="31" priority="1508" operator="equal">
      <formula>"EE (WFO)"</formula>
    </cfRule>
    <cfRule type="cellIs" dxfId="40" priority="1507" operator="equal">
      <formula>"EC(WFO)"</formula>
    </cfRule>
    <cfRule type="cellIs" dxfId="40" priority="1506" operator="equal">
      <formula>"EE(WFO)"</formula>
    </cfRule>
    <cfRule type="cellIs" dxfId="40" priority="1505" operator="equal">
      <formula>"EC(WFO)"</formula>
    </cfRule>
    <cfRule type="cellIs" dxfId="40" priority="1504" operator="equal">
      <formula>"EE(WFO)"</formula>
    </cfRule>
    <cfRule type="cellIs" dxfId="40" priority="1419" operator="equal">
      <formula>"EC(WFO)"</formula>
    </cfRule>
    <cfRule type="cellIs" dxfId="40" priority="1418" operator="equal">
      <formula>"EE(WFO)"</formula>
    </cfRule>
    <cfRule type="cellIs" dxfId="31" priority="1417" operator="equal">
      <formula>"EA (WFO)"</formula>
    </cfRule>
    <cfRule type="cellIs" dxfId="31" priority="1416" operator="equal">
      <formula>"EC (WFO)"</formula>
    </cfRule>
    <cfRule type="cellIs" dxfId="31" priority="1415" operator="equal">
      <formula>"EE (WFO)"</formula>
    </cfRule>
    <cfRule type="cellIs" dxfId="31" priority="1414" operator="equal">
      <formula>"EA (WFO)"</formula>
    </cfRule>
    <cfRule type="cellIs" dxfId="31" priority="1413" operator="equal">
      <formula>"EC (WFO)"</formula>
    </cfRule>
    <cfRule type="cellIs" dxfId="31" priority="1412" operator="equal">
      <formula>"EE (WFO)"</formula>
    </cfRule>
    <cfRule type="cellIs" dxfId="40" priority="1411" operator="equal">
      <formula>"EC(WFO)"</formula>
    </cfRule>
    <cfRule type="cellIs" dxfId="40" priority="1410" operator="equal">
      <formula>"EE(WFO)"</formula>
    </cfRule>
    <cfRule type="cellIs" dxfId="31" priority="1409" operator="equal">
      <formula>"EA (WFO)"</formula>
    </cfRule>
    <cfRule type="cellIs" dxfId="31" priority="1408" operator="equal">
      <formula>"EC (WFO)"</formula>
    </cfRule>
    <cfRule type="cellIs" dxfId="31" priority="1407" operator="equal">
      <formula>"EE (WFO)"</formula>
    </cfRule>
    <cfRule type="cellIs" dxfId="40" priority="1406" operator="equal">
      <formula>"EC(WFO)"</formula>
    </cfRule>
    <cfRule type="cellIs" dxfId="40" priority="1405" operator="equal">
      <formula>"EE(WFO)"</formula>
    </cfRule>
    <cfRule type="cellIs" dxfId="40" priority="1404" operator="equal">
      <formula>"EC(WFO)"</formula>
    </cfRule>
    <cfRule type="cellIs" dxfId="40" priority="1403" operator="equal">
      <formula>"EE(WFO)"</formula>
    </cfRule>
    <cfRule type="cellIs" dxfId="31" priority="1402" operator="equal">
      <formula>"EA (WFO)"</formula>
    </cfRule>
    <cfRule type="cellIs" dxfId="31" priority="1401" operator="equal">
      <formula>"EC (WFO)"</formula>
    </cfRule>
    <cfRule type="cellIs" dxfId="31" priority="1400" operator="equal">
      <formula>"EE (WFO)"</formula>
    </cfRule>
    <cfRule type="cellIs" dxfId="31" priority="1399" operator="equal">
      <formula>"EA (WFO)"</formula>
    </cfRule>
    <cfRule type="cellIs" dxfId="31" priority="1398" operator="equal">
      <formula>"EC (WFO)"</formula>
    </cfRule>
    <cfRule type="cellIs" dxfId="31" priority="1397" operator="equal">
      <formula>"EE (WFO)"</formula>
    </cfRule>
    <cfRule type="cellIs" dxfId="40" priority="1396" operator="equal">
      <formula>"EC(WFO)"</formula>
    </cfRule>
    <cfRule type="cellIs" dxfId="40" priority="1395" operator="equal">
      <formula>"EE(WFO)"</formula>
    </cfRule>
    <cfRule type="cellIs" dxfId="31" priority="1394" operator="equal">
      <formula>"EA (WFO)"</formula>
    </cfRule>
    <cfRule type="cellIs" dxfId="31" priority="1393" operator="equal">
      <formula>"EC (WFO)"</formula>
    </cfRule>
    <cfRule type="cellIs" dxfId="31" priority="1392" operator="equal">
      <formula>"EE (WFO)"</formula>
    </cfRule>
  </conditionalFormatting>
  <conditionalFormatting sqref="AK88:AK89">
    <cfRule type="cellIs" dxfId="40" priority="964" operator="equal">
      <formula>"EC(WFO)"</formula>
    </cfRule>
    <cfRule type="cellIs" dxfId="39" priority="963" operator="equal">
      <formula>"EE(WFO)"</formula>
    </cfRule>
    <cfRule type="cellIs" dxfId="38" priority="962" operator="equal">
      <formula>"EE(WFO)"</formula>
    </cfRule>
    <cfRule type="cellIs" dxfId="40" priority="961" operator="equal">
      <formula>"EC(WFO)"</formula>
    </cfRule>
    <cfRule type="cellIs" dxfId="40" priority="960" operator="equal">
      <formula>"EE(WFO)"</formula>
    </cfRule>
    <cfRule type="cellIs" dxfId="31" priority="959" operator="equal">
      <formula>"EA (WFO)"</formula>
    </cfRule>
    <cfRule type="cellIs" dxfId="31" priority="958" operator="equal">
      <formula>"EC (WFO)"</formula>
    </cfRule>
    <cfRule type="cellIs" dxfId="31" priority="957" operator="equal">
      <formula>"EE (WFO)"</formula>
    </cfRule>
    <cfRule type="cellIs" dxfId="38" priority="956" operator="equal">
      <formula>"EG (WFO)"</formula>
    </cfRule>
    <cfRule type="cellIs" dxfId="40" priority="955" operator="equal">
      <formula>"EC(WFO)"</formula>
    </cfRule>
    <cfRule type="cellIs" dxfId="40" priority="954" operator="equal">
      <formula>"EE(WFO)"</formula>
    </cfRule>
    <cfRule type="cellIs" dxfId="31" priority="953" operator="equal">
      <formula>"EA (WFO)"</formula>
    </cfRule>
    <cfRule type="cellIs" dxfId="31" priority="952" operator="equal">
      <formula>"EC (WFO)"</formula>
    </cfRule>
    <cfRule type="cellIs" dxfId="31" priority="951" operator="equal">
      <formula>"EE (WFO)"</formula>
    </cfRule>
    <cfRule type="cellIs" dxfId="40" priority="950" operator="equal">
      <formula>"EC(WFO)"</formula>
    </cfRule>
    <cfRule type="cellIs" dxfId="40" priority="949" operator="equal">
      <formula>"EE(WFO)"</formula>
    </cfRule>
    <cfRule type="cellIs" dxfId="40" priority="948" operator="equal">
      <formula>"EC(WFO)"</formula>
    </cfRule>
    <cfRule type="cellIs" dxfId="40" priority="947" operator="equal">
      <formula>"EE(WFO)"</formula>
    </cfRule>
    <cfRule type="cellIs" dxfId="40" priority="946" operator="equal">
      <formula>"EC(WFO)"</formula>
    </cfRule>
    <cfRule type="cellIs" dxfId="40" priority="945" operator="equal">
      <formula>"EE(WFO)"</formula>
    </cfRule>
    <cfRule type="cellIs" dxfId="31" priority="944" operator="equal">
      <formula>"EA (WFO)"</formula>
    </cfRule>
    <cfRule type="cellIs" dxfId="31" priority="943" operator="equal">
      <formula>"EC (WFO)"</formula>
    </cfRule>
    <cfRule type="cellIs" dxfId="31" priority="942" operator="equal">
      <formula>"EE (WFO)"</formula>
    </cfRule>
    <cfRule type="cellIs" dxfId="40" priority="941" operator="equal">
      <formula>"EC(WFO)"</formula>
    </cfRule>
    <cfRule type="cellIs" dxfId="40" priority="940" operator="equal">
      <formula>"EE(WFO)"</formula>
    </cfRule>
    <cfRule type="cellIs" dxfId="31" priority="939" operator="equal">
      <formula>"EA (WFO)"</formula>
    </cfRule>
    <cfRule type="cellIs" dxfId="31" priority="938" operator="equal">
      <formula>"EC (WFO)"</formula>
    </cfRule>
    <cfRule type="cellIs" dxfId="31" priority="937" operator="equal">
      <formula>"EE (WFO)"</formula>
    </cfRule>
    <cfRule type="cellIs" dxfId="40" priority="936" operator="equal">
      <formula>"EC(WFO)"</formula>
    </cfRule>
    <cfRule type="cellIs" dxfId="40" priority="935" operator="equal">
      <formula>"EE(WFO)"</formula>
    </cfRule>
    <cfRule type="cellIs" dxfId="31" priority="934" operator="equal">
      <formula>"EA (WFO)"</formula>
    </cfRule>
    <cfRule type="cellIs" dxfId="31" priority="933" operator="equal">
      <formula>"EC (WFO)"</formula>
    </cfRule>
    <cfRule type="cellIs" dxfId="31" priority="932" operator="equal">
      <formula>"EE (WFO)"</formula>
    </cfRule>
    <cfRule type="cellIs" dxfId="40" priority="931" operator="equal">
      <formula>"EC(WFO)"</formula>
    </cfRule>
    <cfRule type="cellIs" dxfId="40" priority="930" operator="equal">
      <formula>"EE(WFO)"</formula>
    </cfRule>
    <cfRule type="cellIs" dxfId="31" priority="929" operator="equal">
      <formula>"EA (WFO)"</formula>
    </cfRule>
    <cfRule type="cellIs" dxfId="31" priority="928" operator="equal">
      <formula>"EC (WFO)"</formula>
    </cfRule>
    <cfRule type="cellIs" dxfId="31" priority="927" operator="equal">
      <formula>"EE (WFO)"</formula>
    </cfRule>
    <cfRule type="cellIs" dxfId="40" priority="926" operator="equal">
      <formula>"EC(WFO)"</formula>
    </cfRule>
    <cfRule type="cellIs" dxfId="40" priority="925" operator="equal">
      <formula>"EE(WFO)"</formula>
    </cfRule>
    <cfRule type="cellIs" dxfId="40" priority="924" operator="equal">
      <formula>"EC(WFO)"</formula>
    </cfRule>
    <cfRule type="cellIs" dxfId="40" priority="923" operator="equal">
      <formula>"EE(WFO)"</formula>
    </cfRule>
    <cfRule type="cellIs" dxfId="31" priority="922" operator="equal">
      <formula>"EA (WFO)"</formula>
    </cfRule>
    <cfRule type="cellIs" dxfId="31" priority="921" operator="equal">
      <formula>"EC (WFO)"</formula>
    </cfRule>
    <cfRule type="cellIs" dxfId="31" priority="920" operator="equal">
      <formula>"EE (WFO)"</formula>
    </cfRule>
    <cfRule type="cellIs" dxfId="40" priority="919" operator="equal">
      <formula>"EC(WFO)"</formula>
    </cfRule>
    <cfRule type="cellIs" dxfId="40" priority="918" operator="equal">
      <formula>"EE(WFO)"</formula>
    </cfRule>
    <cfRule type="cellIs" dxfId="31" priority="917" operator="equal">
      <formula>"EA (WFO)"</formula>
    </cfRule>
    <cfRule type="cellIs" dxfId="31" priority="916" operator="equal">
      <formula>"EC (WFO)"</formula>
    </cfRule>
    <cfRule type="cellIs" dxfId="31" priority="915" operator="equal">
      <formula>"EE (WFO)"</formula>
    </cfRule>
    <cfRule type="cellIs" dxfId="31" priority="914" operator="equal">
      <formula>"EA (WFO)"</formula>
    </cfRule>
    <cfRule type="cellIs" dxfId="31" priority="913" operator="equal">
      <formula>"EC (WFO)"</formula>
    </cfRule>
    <cfRule type="cellIs" dxfId="31" priority="912" operator="equal">
      <formula>"EE (WFO)"</formula>
    </cfRule>
  </conditionalFormatting>
  <conditionalFormatting sqref="AK93:AK94">
    <cfRule type="cellIs" dxfId="40" priority="246" operator="equal">
      <formula>"EC(WFO)"</formula>
    </cfRule>
    <cfRule type="cellIs" dxfId="39" priority="245" operator="equal">
      <formula>"EE(WFO)"</formula>
    </cfRule>
    <cfRule type="cellIs" dxfId="38" priority="244" operator="equal">
      <formula>"EE(WFO)"</formula>
    </cfRule>
    <cfRule type="cellIs" dxfId="40" priority="243" operator="equal">
      <formula>"EC(WFO)"</formula>
    </cfRule>
    <cfRule type="cellIs" dxfId="40" priority="242" operator="equal">
      <formula>"EE(WFO)"</formula>
    </cfRule>
    <cfRule type="cellIs" dxfId="31" priority="241" operator="equal">
      <formula>"EA (WFO)"</formula>
    </cfRule>
    <cfRule type="cellIs" dxfId="31" priority="240" operator="equal">
      <formula>"EC (WFO)"</formula>
    </cfRule>
    <cfRule type="cellIs" dxfId="31" priority="239" operator="equal">
      <formula>"EE (WFO)"</formula>
    </cfRule>
    <cfRule type="cellIs" dxfId="38" priority="238" operator="equal">
      <formula>"EG (WFO)"</formula>
    </cfRule>
    <cfRule type="cellIs" dxfId="40" priority="237" operator="equal">
      <formula>"EC(WFO)"</formula>
    </cfRule>
    <cfRule type="cellIs" dxfId="40" priority="236" operator="equal">
      <formula>"EE(WFO)"</formula>
    </cfRule>
    <cfRule type="cellIs" dxfId="31" priority="235" operator="equal">
      <formula>"EA (WFO)"</formula>
    </cfRule>
    <cfRule type="cellIs" dxfId="31" priority="234" operator="equal">
      <formula>"EC (WFO)"</formula>
    </cfRule>
    <cfRule type="cellIs" dxfId="31" priority="233" operator="equal">
      <formula>"EE (WFO)"</formula>
    </cfRule>
    <cfRule type="cellIs" dxfId="40" priority="232" operator="equal">
      <formula>"EC(WFO)"</formula>
    </cfRule>
    <cfRule type="cellIs" dxfId="40" priority="231" operator="equal">
      <formula>"EE(WFO)"</formula>
    </cfRule>
    <cfRule type="cellIs" dxfId="40" priority="230" operator="equal">
      <formula>"EC(WFO)"</formula>
    </cfRule>
    <cfRule type="cellIs" dxfId="40" priority="229" operator="equal">
      <formula>"EE(WFO)"</formula>
    </cfRule>
    <cfRule type="cellIs" dxfId="40" priority="228" operator="equal">
      <formula>"EC(WFO)"</formula>
    </cfRule>
    <cfRule type="cellIs" dxfId="40" priority="227" operator="equal">
      <formula>"EE(WFO)"</formula>
    </cfRule>
    <cfRule type="cellIs" dxfId="31" priority="226" operator="equal">
      <formula>"EA (WFO)"</formula>
    </cfRule>
    <cfRule type="cellIs" dxfId="31" priority="225" operator="equal">
      <formula>"EC (WFO)"</formula>
    </cfRule>
    <cfRule type="cellIs" dxfId="31" priority="224" operator="equal">
      <formula>"EE (WFO)"</formula>
    </cfRule>
    <cfRule type="cellIs" dxfId="40" priority="223" operator="equal">
      <formula>"EC(WFO)"</formula>
    </cfRule>
    <cfRule type="cellIs" dxfId="40" priority="222" operator="equal">
      <formula>"EE(WFO)"</formula>
    </cfRule>
    <cfRule type="cellIs" dxfId="31" priority="221" operator="equal">
      <formula>"EA (WFO)"</formula>
    </cfRule>
    <cfRule type="cellIs" dxfId="31" priority="220" operator="equal">
      <formula>"EC (WFO)"</formula>
    </cfRule>
    <cfRule type="cellIs" dxfId="31" priority="219" operator="equal">
      <formula>"EE (WFO)"</formula>
    </cfRule>
    <cfRule type="cellIs" dxfId="40" priority="218" operator="equal">
      <formula>"EC(WFO)"</formula>
    </cfRule>
    <cfRule type="cellIs" dxfId="40" priority="217" operator="equal">
      <formula>"EE(WFO)"</formula>
    </cfRule>
    <cfRule type="cellIs" dxfId="31" priority="216" operator="equal">
      <formula>"EA (WFO)"</formula>
    </cfRule>
    <cfRule type="cellIs" dxfId="31" priority="215" operator="equal">
      <formula>"EC (WFO)"</formula>
    </cfRule>
    <cfRule type="cellIs" dxfId="31" priority="214" operator="equal">
      <formula>"EE (WFO)"</formula>
    </cfRule>
    <cfRule type="cellIs" dxfId="40" priority="213" operator="equal">
      <formula>"EC(WFO)"</formula>
    </cfRule>
    <cfRule type="cellIs" dxfId="40" priority="212" operator="equal">
      <formula>"EE(WFO)"</formula>
    </cfRule>
    <cfRule type="cellIs" dxfId="31" priority="211" operator="equal">
      <formula>"EA (WFO)"</formula>
    </cfRule>
    <cfRule type="cellIs" dxfId="31" priority="210" operator="equal">
      <formula>"EC (WFO)"</formula>
    </cfRule>
    <cfRule type="cellIs" dxfId="31" priority="209" operator="equal">
      <formula>"EE (WFO)"</formula>
    </cfRule>
    <cfRule type="cellIs" dxfId="40" priority="208" operator="equal">
      <formula>"EC(WFO)"</formula>
    </cfRule>
    <cfRule type="cellIs" dxfId="40" priority="207" operator="equal">
      <formula>"EE(WFO)"</formula>
    </cfRule>
    <cfRule type="cellIs" dxfId="40" priority="206" operator="equal">
      <formula>"EC(WFO)"</formula>
    </cfRule>
    <cfRule type="cellIs" dxfId="40" priority="205" operator="equal">
      <formula>"EE(WFO)"</formula>
    </cfRule>
    <cfRule type="cellIs" dxfId="31" priority="204" operator="equal">
      <formula>"EA (WFO)"</formula>
    </cfRule>
    <cfRule type="cellIs" dxfId="31" priority="203" operator="equal">
      <formula>"EC (WFO)"</formula>
    </cfRule>
    <cfRule type="cellIs" dxfId="31" priority="202" operator="equal">
      <formula>"EE (WFO)"</formula>
    </cfRule>
    <cfRule type="cellIs" dxfId="40" priority="201" operator="equal">
      <formula>"EC(WFO)"</formula>
    </cfRule>
    <cfRule type="cellIs" dxfId="40" priority="200" operator="equal">
      <formula>"EE(WFO)"</formula>
    </cfRule>
    <cfRule type="cellIs" dxfId="31" priority="199" operator="equal">
      <formula>"EA (WFO)"</formula>
    </cfRule>
    <cfRule type="cellIs" dxfId="31" priority="198" operator="equal">
      <formula>"EC (WFO)"</formula>
    </cfRule>
    <cfRule type="cellIs" dxfId="31" priority="197" operator="equal">
      <formula>"EE (WFO)"</formula>
    </cfRule>
    <cfRule type="cellIs" dxfId="31" priority="196" operator="equal">
      <formula>"EA (WFO)"</formula>
    </cfRule>
    <cfRule type="cellIs" dxfId="31" priority="195" operator="equal">
      <formula>"EC (WFO)"</formula>
    </cfRule>
    <cfRule type="cellIs" dxfId="31" priority="194" operator="equal">
      <formula>"EE (WFO)"</formula>
    </cfRule>
    <cfRule type="cellIs" dxfId="40" priority="82" operator="equal">
      <formula>"EC(WFO)"</formula>
    </cfRule>
    <cfRule type="cellIs" dxfId="40" priority="81" operator="equal">
      <formula>"EE(WFO)"</formula>
    </cfRule>
    <cfRule type="cellIs" dxfId="31" priority="80" operator="equal">
      <formula>"EA (WFO)"</formula>
    </cfRule>
    <cfRule type="cellIs" dxfId="31" priority="79" operator="equal">
      <formula>"EC (WFO)"</formula>
    </cfRule>
    <cfRule type="cellIs" dxfId="31" priority="78" operator="equal">
      <formula>"EE (WFO)"</formula>
    </cfRule>
    <cfRule type="cellIs" dxfId="40" priority="77" operator="equal">
      <formula>"EC(WFO)"</formula>
    </cfRule>
    <cfRule type="cellIs" dxfId="40" priority="76" operator="equal">
      <formula>"EE(WFO)"</formula>
    </cfRule>
    <cfRule type="cellIs" dxfId="40" priority="75" operator="equal">
      <formula>"EC(WFO)"</formula>
    </cfRule>
    <cfRule type="cellIs" dxfId="40" priority="74" operator="equal">
      <formula>"EE(WFO)"</formula>
    </cfRule>
    <cfRule type="cellIs" dxfId="40" priority="73" operator="equal">
      <formula>"EC(WFO)"</formula>
    </cfRule>
    <cfRule type="cellIs" dxfId="40" priority="72" operator="equal">
      <formula>"EE(WFO)"</formula>
    </cfRule>
    <cfRule type="cellIs" dxfId="31" priority="71" operator="equal">
      <formula>"EA (WFO)"</formula>
    </cfRule>
    <cfRule type="cellIs" dxfId="31" priority="70" operator="equal">
      <formula>"EC (WFO)"</formula>
    </cfRule>
    <cfRule type="cellIs" dxfId="31" priority="69" operator="equal">
      <formula>"EE (WFO)"</formula>
    </cfRule>
    <cfRule type="cellIs" dxfId="40" priority="68" operator="equal">
      <formula>"EC(WFO)"</formula>
    </cfRule>
    <cfRule type="cellIs" dxfId="40" priority="67" operator="equal">
      <formula>"EE(WFO)"</formula>
    </cfRule>
    <cfRule type="cellIs" dxfId="31" priority="66" operator="equal">
      <formula>"EA (WFO)"</formula>
    </cfRule>
    <cfRule type="cellIs" dxfId="31" priority="65" operator="equal">
      <formula>"EC (WFO)"</formula>
    </cfRule>
    <cfRule type="cellIs" dxfId="31" priority="64" operator="equal">
      <formula>"EE (WFO)"</formula>
    </cfRule>
    <cfRule type="cellIs" dxfId="40" priority="63" operator="equal">
      <formula>"EC(WFO)"</formula>
    </cfRule>
    <cfRule type="cellIs" dxfId="40" priority="62" operator="equal">
      <formula>"EE(WFO)"</formula>
    </cfRule>
    <cfRule type="cellIs" dxfId="31" priority="61" operator="equal">
      <formula>"EA (WFO)"</formula>
    </cfRule>
    <cfRule type="cellIs" dxfId="31" priority="60" operator="equal">
      <formula>"EC (WFO)"</formula>
    </cfRule>
    <cfRule type="cellIs" dxfId="31" priority="59" operator="equal">
      <formula>"EE (WFO)"</formula>
    </cfRule>
    <cfRule type="cellIs" dxfId="40" priority="58" operator="equal">
      <formula>"EC(WFO)"</formula>
    </cfRule>
    <cfRule type="cellIs" dxfId="40" priority="57" operator="equal">
      <formula>"EE(WFO)"</formula>
    </cfRule>
    <cfRule type="cellIs" dxfId="31" priority="56" operator="equal">
      <formula>"EA (WFO)"</formula>
    </cfRule>
    <cfRule type="cellIs" dxfId="31" priority="55" operator="equal">
      <formula>"EC (WFO)"</formula>
    </cfRule>
    <cfRule type="cellIs" dxfId="31" priority="54" operator="equal">
      <formula>"EE (WFO)"</formula>
    </cfRule>
    <cfRule type="cellIs" dxfId="33" priority="53" operator="equal">
      <formula>"FG (WFO)"</formula>
    </cfRule>
    <cfRule type="cellIs" dxfId="32" priority="52" operator="equal">
      <formula>"EQ (WFO)"</formula>
    </cfRule>
    <cfRule type="cellIs" dxfId="31" priority="51" operator="equal">
      <formula>"EA (WFO)"</formula>
    </cfRule>
    <cfRule type="cellIs" dxfId="40" priority="40" operator="equal">
      <formula>"EC(WFO)"</formula>
    </cfRule>
    <cfRule type="cellIs" dxfId="40" priority="39" operator="equal">
      <formula>"EE(WFO)"</formula>
    </cfRule>
    <cfRule type="cellIs" dxfId="31" priority="38" operator="equal">
      <formula>"EA (WFO)"</formula>
    </cfRule>
    <cfRule type="cellIs" dxfId="31" priority="37" operator="equal">
      <formula>"EC (WFO)"</formula>
    </cfRule>
    <cfRule type="cellIs" dxfId="31" priority="36" operator="equal">
      <formula>"EE (WFO)"</formula>
    </cfRule>
    <cfRule type="cellIs" dxfId="40" priority="35" operator="equal">
      <formula>"EC(WFO)"</formula>
    </cfRule>
    <cfRule type="cellIs" dxfId="40" priority="34" operator="equal">
      <formula>"EE(WFO)"</formula>
    </cfRule>
    <cfRule type="cellIs" dxfId="31" priority="33" operator="equal">
      <formula>"EA (WFO)"</formula>
    </cfRule>
    <cfRule type="cellIs" dxfId="31" priority="32" operator="equal">
      <formula>"EC (WFO)"</formula>
    </cfRule>
    <cfRule type="cellIs" dxfId="31" priority="31" operator="equal">
      <formula>"EE (WFO)"</formula>
    </cfRule>
    <cfRule type="cellIs" dxfId="33" priority="30" operator="equal">
      <formula>"FG (WFO)"</formula>
    </cfRule>
    <cfRule type="cellIs" dxfId="32" priority="29" operator="equal">
      <formula>"EQ (WFO)"</formula>
    </cfRule>
    <cfRule type="cellIs" dxfId="31" priority="28" operator="equal">
      <formula>"EA (WFO)"</formula>
    </cfRule>
  </conditionalFormatting>
  <conditionalFormatting sqref="AK107:AK111">
    <cfRule type="cellIs" dxfId="40" priority="125819" operator="equal">
      <formula>"EE(WFO)"</formula>
    </cfRule>
    <cfRule type="cellIs" dxfId="40" priority="125820" operator="equal">
      <formula>"EC(WFO)"</formula>
    </cfRule>
    <cfRule type="cellIs" dxfId="31" priority="125821" operator="equal">
      <formula>"EE (WFO)"</formula>
    </cfRule>
    <cfRule type="cellIs" dxfId="31" priority="125822" operator="equal">
      <formula>"EC (WFO)"</formula>
    </cfRule>
    <cfRule type="cellIs" dxfId="31" priority="125823" operator="equal">
      <formula>"EA (WFO)"</formula>
    </cfRule>
    <cfRule type="cellIs" dxfId="31" priority="125824" operator="equal">
      <formula>"EE (WFO)"</formula>
    </cfRule>
    <cfRule type="cellIs" dxfId="31" priority="125825" operator="equal">
      <formula>"EC (WFO)"</formula>
    </cfRule>
    <cfRule type="cellIs" dxfId="31" priority="125826" operator="equal">
      <formula>"EA (WFO)"</formula>
    </cfRule>
    <cfRule type="cellIs" dxfId="40" priority="125827" operator="equal">
      <formula>"EE(WFO)"</formula>
    </cfRule>
    <cfRule type="cellIs" dxfId="40" priority="125828" operator="equal">
      <formula>"EC(WFO)"</formula>
    </cfRule>
    <cfRule type="cellIs" dxfId="31" priority="125829" operator="equal">
      <formula>"EE (WFO)"</formula>
    </cfRule>
    <cfRule type="cellIs" dxfId="31" priority="125830" operator="equal">
      <formula>"EC (WFO)"</formula>
    </cfRule>
    <cfRule type="cellIs" dxfId="31" priority="125831" operator="equal">
      <formula>"EA (WFO)"</formula>
    </cfRule>
    <cfRule type="cellIs" dxfId="40" priority="125832" operator="equal">
      <formula>"EE(WFO)"</formula>
    </cfRule>
    <cfRule type="cellIs" dxfId="40" priority="125833" operator="equal">
      <formula>"EC(WFO)"</formula>
    </cfRule>
  </conditionalFormatting>
  <conditionalFormatting sqref="AK127:AK141">
    <cfRule type="cellIs" dxfId="33" priority="122212" operator="equal">
      <formula>"FG (WFO)"</formula>
    </cfRule>
    <cfRule type="cellIs" dxfId="74" priority="122213" operator="equal">
      <formula>"EO (WFO)"</formula>
    </cfRule>
    <cfRule type="cellIs" dxfId="31" priority="122214" operator="equal">
      <formula>"EK (WFO)"</formula>
    </cfRule>
  </conditionalFormatting>
  <conditionalFormatting sqref="AK184:AK192">
    <cfRule type="cellIs" dxfId="31" priority="117595" operator="equal">
      <formula>"EE (WFO)"</formula>
    </cfRule>
    <cfRule type="cellIs" dxfId="31" priority="117596" operator="equal">
      <formula>"EC (WFO)"</formula>
    </cfRule>
    <cfRule type="cellIs" dxfId="31" priority="117658" operator="equal">
      <formula>"EE (WFO)"</formula>
    </cfRule>
    <cfRule type="cellIs" dxfId="31" priority="117659" operator="equal">
      <formula>"EC (WFO)"</formula>
    </cfRule>
    <cfRule type="cellIs" dxfId="31" priority="117660" operator="equal">
      <formula>"EE (WFO)"</formula>
    </cfRule>
    <cfRule type="cellIs" dxfId="31" priority="117661" operator="equal">
      <formula>"EC (WFO)"</formula>
    </cfRule>
    <cfRule type="cellIs" dxfId="31" priority="117662" operator="equal">
      <formula>"EE (WFO)"</formula>
    </cfRule>
    <cfRule type="cellIs" dxfId="31" priority="117663" operator="equal">
      <formula>"EC (WFO)"</formula>
    </cfRule>
    <cfRule type="cellIs" dxfId="31" priority="117702" operator="equal">
      <formula>"EE (WFO)"</formula>
    </cfRule>
    <cfRule type="cellIs" dxfId="31" priority="117703" operator="equal">
      <formula>"EC (WFO)"</formula>
    </cfRule>
    <cfRule type="cellIs" dxfId="31" priority="117718" operator="equal">
      <formula>"EE (WFO)"</formula>
    </cfRule>
    <cfRule type="cellIs" dxfId="31" priority="117719" operator="equal">
      <formula>"EC (WFO)"</formula>
    </cfRule>
  </conditionalFormatting>
  <conditionalFormatting sqref="AK194:AK195">
    <cfRule type="cellIs" dxfId="31" priority="116225" operator="equal">
      <formula>"EA (WFO)"</formula>
    </cfRule>
    <cfRule type="cellIs" dxfId="32" priority="116226" operator="equal">
      <formula>"EQ (WFO)"</formula>
    </cfRule>
    <cfRule type="cellIs" dxfId="33" priority="116227" operator="equal">
      <formula>"FG (WFO)"</formula>
    </cfRule>
    <cfRule type="cellIs" dxfId="31" priority="116228" operator="equal">
      <formula>"EE (WFO)"</formula>
    </cfRule>
    <cfRule type="cellIs" dxfId="31" priority="116229" operator="equal">
      <formula>"EC (WFO)"</formula>
    </cfRule>
    <cfRule type="cellIs" dxfId="31" priority="116230" operator="equal">
      <formula>"EA (WFO)"</formula>
    </cfRule>
    <cfRule type="cellIs" dxfId="40" priority="116231" operator="equal">
      <formula>"EE(WFO)"</formula>
    </cfRule>
    <cfRule type="cellIs" dxfId="40" priority="116232" operator="equal">
      <formula>"EC(WFO)"</formula>
    </cfRule>
    <cfRule type="cellIs" dxfId="29" priority="116233" operator="equal">
      <formula>"EQ (WFO)"</formula>
    </cfRule>
    <cfRule type="cellIs" dxfId="52" priority="116234" operator="equal">
      <formula>"FG (WFO)"</formula>
    </cfRule>
    <cfRule type="cellIs" dxfId="29" priority="116235" operator="equal">
      <formula>"EO (WFO)"</formula>
    </cfRule>
    <cfRule type="cellIs" dxfId="29" priority="116236" operator="equal">
      <formula>"EK (WFO)"</formula>
    </cfRule>
    <cfRule type="cellIs" dxfId="40" priority="116237" operator="equal">
      <formula>"EE(WFO)"</formula>
    </cfRule>
    <cfRule type="cellIs" dxfId="40" priority="116238" operator="equal">
      <formula>"EC(WFO)"</formula>
    </cfRule>
    <cfRule type="cellIs" dxfId="31" priority="116239" operator="equal">
      <formula>"EE (WFO)"</formula>
    </cfRule>
    <cfRule type="cellIs" dxfId="31" priority="116240" operator="equal">
      <formula>"EC (WFO)"</formula>
    </cfRule>
    <cfRule type="cellIs" dxfId="31" priority="116241" operator="equal">
      <formula>"EA (WFO)"</formula>
    </cfRule>
    <cfRule type="cellIs" dxfId="31" priority="116242" operator="equal">
      <formula>"EE (WFO)"</formula>
    </cfRule>
    <cfRule type="cellIs" dxfId="31" priority="116243" operator="equal">
      <formula>"EC (WFO)"</formula>
    </cfRule>
    <cfRule type="cellIs" dxfId="31" priority="116244" operator="equal">
      <formula>"EA (WFO)"</formula>
    </cfRule>
    <cfRule type="cellIs" dxfId="40" priority="116245" operator="equal">
      <formula>"EE(WFO)"</formula>
    </cfRule>
    <cfRule type="cellIs" dxfId="40" priority="116246" operator="equal">
      <formula>"EC(WFO)"</formula>
    </cfRule>
    <cfRule type="cellIs" dxfId="31" priority="116247" operator="equal">
      <formula>"EE (WFO)"</formula>
    </cfRule>
    <cfRule type="cellIs" dxfId="31" priority="116248" operator="equal">
      <formula>"EC (WFO)"</formula>
    </cfRule>
    <cfRule type="cellIs" dxfId="31" priority="116249" operator="equal">
      <formula>"EA (WFO)"</formula>
    </cfRule>
    <cfRule type="cellIs" dxfId="40" priority="116250" operator="equal">
      <formula>"EE(WFO)"</formula>
    </cfRule>
    <cfRule type="cellIs" dxfId="40" priority="116251" operator="equal">
      <formula>"EC(WFO)"</formula>
    </cfRule>
    <cfRule type="cellIs" dxfId="31" priority="116252" operator="equal">
      <formula>"EA (WFO)"</formula>
    </cfRule>
    <cfRule type="cellIs" dxfId="32" priority="116253" operator="equal">
      <formula>"EQ (WFO)"</formula>
    </cfRule>
    <cfRule type="cellIs" dxfId="33" priority="116254" operator="equal">
      <formula>"FG (WFO)"</formula>
    </cfRule>
    <cfRule type="cellIs" dxfId="31" priority="116255" operator="equal">
      <formula>"EE (WFO)"</formula>
    </cfRule>
    <cfRule type="cellIs" dxfId="31" priority="116256" operator="equal">
      <formula>"EC (WFO)"</formula>
    </cfRule>
    <cfRule type="cellIs" dxfId="31" priority="116257" operator="equal">
      <formula>"EA (WFO)"</formula>
    </cfRule>
    <cfRule type="cellIs" dxfId="31" priority="116258" operator="equal">
      <formula>"EE (WFO)"</formula>
    </cfRule>
    <cfRule type="cellIs" dxfId="31" priority="116259" operator="equal">
      <formula>"EC (WFO)"</formula>
    </cfRule>
    <cfRule type="cellIs" dxfId="31" priority="116260" operator="equal">
      <formula>"EA (WFO)"</formula>
    </cfRule>
    <cfRule type="cellIs" dxfId="40" priority="116261" operator="equal">
      <formula>"EE(WFO)"</formula>
    </cfRule>
    <cfRule type="cellIs" dxfId="40" priority="116262" operator="equal">
      <formula>"EC(WFO)"</formula>
    </cfRule>
    <cfRule type="cellIs" dxfId="40" priority="116263" operator="equal">
      <formula>"EE(WFO)"</formula>
    </cfRule>
    <cfRule type="cellIs" dxfId="40" priority="116264" operator="equal">
      <formula>"EC(WFO)"</formula>
    </cfRule>
    <cfRule type="cellIs" dxfId="31" priority="116320" operator="equal">
      <formula>"EE (WFO)"</formula>
    </cfRule>
    <cfRule type="cellIs" dxfId="31" priority="116321" operator="equal">
      <formula>"EC (WFO)"</formula>
    </cfRule>
    <cfRule type="cellIs" dxfId="31" priority="116322" operator="equal">
      <formula>"EA (WFO)"</formula>
    </cfRule>
    <cfRule type="cellIs" dxfId="40" priority="116323" operator="equal">
      <formula>"EE(WFO)"</formula>
    </cfRule>
    <cfRule type="cellIs" dxfId="40" priority="116324" operator="equal">
      <formula>"EC(WFO)"</formula>
    </cfRule>
    <cfRule type="cellIs" dxfId="31" priority="116325" operator="equal">
      <formula>"EE (WFO)"</formula>
    </cfRule>
    <cfRule type="cellIs" dxfId="31" priority="116326" operator="equal">
      <formula>"EC (WFO)"</formula>
    </cfRule>
    <cfRule type="cellIs" dxfId="31" priority="116327" operator="equal">
      <formula>"EA (WFO)"</formula>
    </cfRule>
    <cfRule type="cellIs" dxfId="40" priority="116328" operator="equal">
      <formula>"EE(WFO)"</formula>
    </cfRule>
    <cfRule type="cellIs" dxfId="40" priority="116329" operator="equal">
      <formula>"EC(WFO)"</formula>
    </cfRule>
    <cfRule type="cellIs" dxfId="31" priority="116394" operator="equal">
      <formula>"EE (WFO)"</formula>
    </cfRule>
    <cfRule type="cellIs" dxfId="31" priority="116395" operator="equal">
      <formula>"EC (WFO)"</formula>
    </cfRule>
    <cfRule type="cellIs" dxfId="31" priority="116396" operator="equal">
      <formula>"EA (WFO)"</formula>
    </cfRule>
    <cfRule type="cellIs" dxfId="40" priority="116397" operator="equal">
      <formula>"EE(WFO)"</formula>
    </cfRule>
    <cfRule type="cellIs" dxfId="40" priority="116398" operator="equal">
      <formula>"EC(WFO)"</formula>
    </cfRule>
  </conditionalFormatting>
  <conditionalFormatting sqref="AK213:AK214">
    <cfRule type="expression" dxfId="21" priority="47719">
      <formula>OR(AK213="FI")</formula>
    </cfRule>
    <cfRule type="expression" dxfId="3" priority="47720">
      <formula>OR(AK213="L",AK213="OTG")</formula>
    </cfRule>
    <cfRule type="expression" dxfId="20" priority="47721">
      <formula>OR(AK213="FG")</formula>
    </cfRule>
    <cfRule type="expression" dxfId="50" priority="47722">
      <formula>OR(AK213="OP",AK213="RS",AK213="RTS",#REF!="PRM",AK213="CB")</formula>
    </cfRule>
    <cfRule type="expression" dxfId="19" priority="47723">
      <formula>OR(AK213="CT",AK213="SCIK",AK213="CUMIL")</formula>
    </cfRule>
    <cfRule type="expression" dxfId="9" priority="47724">
      <formula>OR(AK213="TR",AK213="TDM",AK213="PKT")</formula>
    </cfRule>
    <cfRule type="expression" dxfId="21" priority="47704">
      <formula>OR(AK213="FI")</formula>
    </cfRule>
    <cfRule type="expression" dxfId="3" priority="47705">
      <formula>OR(AK213="L",AK213="OTG")</formula>
    </cfRule>
    <cfRule type="expression" dxfId="20" priority="47706">
      <formula>OR(AK213="FG")</formula>
    </cfRule>
    <cfRule type="expression" dxfId="50" priority="47707">
      <formula>OR(AK213="OP",AK213="RS",AK213="RTS",#REF!="PRM",AK213="CB")</formula>
    </cfRule>
    <cfRule type="expression" dxfId="19" priority="47708">
      <formula>OR(AK213="CT",AK213="SCIK",AK213="CUMIL")</formula>
    </cfRule>
    <cfRule type="expression" dxfId="9" priority="47709">
      <formula>OR(AK213="TR",AK213="TDM",AK213="PKT")</formula>
    </cfRule>
    <cfRule type="expression" dxfId="21" priority="47698">
      <formula>OR(AK213="FI")</formula>
    </cfRule>
    <cfRule type="expression" dxfId="3" priority="47699">
      <formula>OR(AK213="L",AK213="OTG")</formula>
    </cfRule>
    <cfRule type="expression" dxfId="20" priority="47700">
      <formula>OR(AK213="FG")</formula>
    </cfRule>
    <cfRule type="expression" dxfId="50" priority="47701">
      <formula>OR(AK213="OP",AK213="RS",AK213="RTS",#REF!="PRM",AK213="CB")</formula>
    </cfRule>
    <cfRule type="expression" dxfId="19" priority="47702">
      <formula>OR(AK213="CT",AK213="SCIK",AK213="CUMIL")</formula>
    </cfRule>
    <cfRule type="expression" dxfId="9" priority="47703">
      <formula>OR(AK213="TR",AK213="TDM",AK213="PKT")</formula>
    </cfRule>
    <cfRule type="expression" dxfId="21" priority="47119">
      <formula>OR(AK213="FI")</formula>
    </cfRule>
    <cfRule type="expression" dxfId="3" priority="47120">
      <formula>OR(AK213="L",AK213="OTG")</formula>
    </cfRule>
    <cfRule type="expression" dxfId="20" priority="47121">
      <formula>OR(AK213="FG")</formula>
    </cfRule>
    <cfRule type="expression" dxfId="50" priority="47122">
      <formula>OR(AK213="OP",AK213="RS",AK213="RTS",#REF!="PRM",AK213="CB")</formula>
    </cfRule>
    <cfRule type="expression" dxfId="19" priority="47123">
      <formula>OR(AK213="CT",AK213="SCIK",AK213="CUMIL")</formula>
    </cfRule>
    <cfRule type="expression" dxfId="9" priority="47124">
      <formula>OR(AK213="TR",AK213="TDM",AK213="PKT")</formula>
    </cfRule>
    <cfRule type="cellIs" dxfId="15" priority="47116" operator="equal">
      <formula>"EG (WFO)"</formula>
    </cfRule>
    <cfRule type="cellIs" dxfId="15" priority="47117" operator="equal">
      <formula>"EE (WFO)"</formula>
    </cfRule>
    <cfRule type="cellIs" dxfId="15" priority="47118" operator="equal">
      <formula>"EC (WFO)"</formula>
    </cfRule>
    <cfRule type="expression" dxfId="21" priority="47110">
      <formula>OR(AK213="FI")</formula>
    </cfRule>
    <cfRule type="expression" dxfId="3" priority="47111">
      <formula>OR(AK213="L",AK213="OTG")</formula>
    </cfRule>
    <cfRule type="expression" dxfId="20" priority="47112">
      <formula>OR(AK213="FG")</formula>
    </cfRule>
    <cfRule type="expression" dxfId="50" priority="47113">
      <formula>OR(AK213="OP",AK213="RS",AK213="RTS",#REF!="PRM",AK213="CB")</formula>
    </cfRule>
    <cfRule type="expression" dxfId="19" priority="47114">
      <formula>OR(AK213="CT",AK213="SCIK",AK213="CUMIL")</formula>
    </cfRule>
    <cfRule type="expression" dxfId="9" priority="47115">
      <formula>OR(AK213="TR",AK213="TDM",AK213="PKT")</formula>
    </cfRule>
    <cfRule type="cellIs" dxfId="15" priority="47107" operator="equal">
      <formula>"EG (WFO)"</formula>
    </cfRule>
    <cfRule type="cellIs" dxfId="15" priority="47108" operator="equal">
      <formula>"EE (WFO)"</formula>
    </cfRule>
    <cfRule type="cellIs" dxfId="15" priority="47109" operator="equal">
      <formula>"EC (WFO)"</formula>
    </cfRule>
    <cfRule type="expression" dxfId="21" priority="47101">
      <formula>OR(AK213="FI")</formula>
    </cfRule>
    <cfRule type="expression" dxfId="3" priority="47102">
      <formula>OR(AK213="L",AK213="OTG")</formula>
    </cfRule>
    <cfRule type="expression" dxfId="20" priority="47103">
      <formula>OR(AK213="FG")</formula>
    </cfRule>
    <cfRule type="expression" dxfId="50" priority="47104">
      <formula>OR(AK213="OP",AK213="RS",AK213="RTS",#REF!="PRM",AK213="CB")</formula>
    </cfRule>
    <cfRule type="expression" dxfId="19" priority="47105">
      <formula>OR(AK213="CT",AK213="SCIK",AK213="CUMIL")</formula>
    </cfRule>
    <cfRule type="expression" dxfId="9" priority="47106">
      <formula>OR(AK213="TR",AK213="TDM",AK213="PKT")</formula>
    </cfRule>
    <cfRule type="cellIs" dxfId="15" priority="47098" operator="equal">
      <formula>"EG (WFO)"</formula>
    </cfRule>
    <cfRule type="cellIs" dxfId="15" priority="47099" operator="equal">
      <formula>"EE (WFO)"</formula>
    </cfRule>
    <cfRule type="cellIs" dxfId="15" priority="47100" operator="equal">
      <formula>"EC (WFO)"</formula>
    </cfRule>
    <cfRule type="expression" dxfId="21" priority="47092">
      <formula>OR(AK213="FI")</formula>
    </cfRule>
    <cfRule type="expression" dxfId="3" priority="47093">
      <formula>OR(AK213="L",AK213="OTG")</formula>
    </cfRule>
    <cfRule type="expression" dxfId="20" priority="47094">
      <formula>OR(AK213="FG")</formula>
    </cfRule>
    <cfRule type="expression" dxfId="50" priority="47095">
      <formula>OR(AK213="OP",AK213="RS",AK213="RTS",#REF!="PRM",AK213="CB")</formula>
    </cfRule>
    <cfRule type="expression" dxfId="19" priority="47096">
      <formula>OR(AK213="CT",AK213="SCIK",AK213="CUMIL")</formula>
    </cfRule>
    <cfRule type="expression" dxfId="9" priority="47097">
      <formula>OR(AK213="TR",AK213="TDM",AK213="PKT")</formula>
    </cfRule>
    <cfRule type="expression" dxfId="21" priority="47086">
      <formula>OR(AK213="FI")</formula>
    </cfRule>
    <cfRule type="expression" dxfId="3" priority="47087">
      <formula>OR(AK213="L",AK213="OTG")</formula>
    </cfRule>
    <cfRule type="expression" dxfId="20" priority="47088">
      <formula>OR(AK213="FG")</formula>
    </cfRule>
    <cfRule type="expression" dxfId="50" priority="47089">
      <formula>OR(AK213="OP",AK213="RS",AK213="RTS",#REF!="PRM",AK213="CB")</formula>
    </cfRule>
    <cfRule type="expression" dxfId="19" priority="47090">
      <formula>OR(AK213="CT",AK213="SCIK",AK213="CUMIL")</formula>
    </cfRule>
    <cfRule type="expression" dxfId="9" priority="47091">
      <formula>OR(AK213="TR",AK213="TDM",AK213="PKT")</formula>
    </cfRule>
    <cfRule type="expression" dxfId="21" priority="47080">
      <formula>OR(AK213="FI")</formula>
    </cfRule>
    <cfRule type="expression" dxfId="3" priority="47081">
      <formula>OR(AK213="L",AK213="OTG")</formula>
    </cfRule>
    <cfRule type="expression" dxfId="20" priority="47082">
      <formula>OR(AK213="FG")</formula>
    </cfRule>
    <cfRule type="expression" dxfId="50" priority="47083">
      <formula>OR(AK213="OP",AK213="RS",AK213="RTS",#REF!="PRM",AK213="CB")</formula>
    </cfRule>
    <cfRule type="expression" dxfId="19" priority="47084">
      <formula>OR(AK213="CT",AK213="SCIK",AK213="CUMIL")</formula>
    </cfRule>
    <cfRule type="expression" dxfId="9" priority="47085">
      <formula>OR(AK213="TR",AK213="TDM",AK213="PKT")</formula>
    </cfRule>
    <cfRule type="expression" dxfId="21" priority="47074">
      <formula>OR(AK213="FI")</formula>
    </cfRule>
    <cfRule type="expression" dxfId="3" priority="47075">
      <formula>OR(AK213="L",AK213="OTG")</formula>
    </cfRule>
    <cfRule type="expression" dxfId="20" priority="47076">
      <formula>OR(AK213="FG")</formula>
    </cfRule>
    <cfRule type="expression" dxfId="50" priority="47077">
      <formula>OR(AK213="OP",AK213="RS",AK213="RTS",#REF!="PRM",AK213="CB")</formula>
    </cfRule>
    <cfRule type="expression" dxfId="19" priority="47078">
      <formula>OR(AK213="CT",AK213="SCIK",AK213="CUMIL")</formula>
    </cfRule>
    <cfRule type="expression" dxfId="9" priority="47079">
      <formula>OR(AK213="TR",AK213="TDM",AK213="PKT")</formula>
    </cfRule>
    <cfRule type="expression" dxfId="21" priority="47068">
      <formula>OR(AK213="FI")</formula>
    </cfRule>
    <cfRule type="expression" dxfId="3" priority="47069">
      <formula>OR(AK213="L",AK213="OTG")</formula>
    </cfRule>
    <cfRule type="expression" dxfId="20" priority="47070">
      <formula>OR(AK213="FG")</formula>
    </cfRule>
    <cfRule type="expression" dxfId="50" priority="47071">
      <formula>OR(AK213="OP",AK213="RS",AK213="RTS",#REF!="PRM",AK213="CB")</formula>
    </cfRule>
    <cfRule type="expression" dxfId="19" priority="47072">
      <formula>OR(AK213="CT",AK213="SCIK",AK213="CUMIL")</formula>
    </cfRule>
    <cfRule type="expression" dxfId="9" priority="47073">
      <formula>OR(AK213="TR",AK213="TDM",AK213="PKT")</formula>
    </cfRule>
    <cfRule type="cellIs" dxfId="15" priority="47065" operator="equal">
      <formula>"EG (WFO)"</formula>
    </cfRule>
    <cfRule type="cellIs" dxfId="15" priority="47066" operator="equal">
      <formula>"EE (WFO)"</formula>
    </cfRule>
    <cfRule type="cellIs" dxfId="15" priority="47067" operator="equal">
      <formula>"EC (WFO)"</formula>
    </cfRule>
    <cfRule type="expression" dxfId="21" priority="47059">
      <formula>OR(AK213="FI")</formula>
    </cfRule>
    <cfRule type="expression" dxfId="3" priority="47060">
      <formula>OR(AK213="L",AK213="OTG")</formula>
    </cfRule>
    <cfRule type="expression" dxfId="20" priority="47061">
      <formula>OR(AK213="FG")</formula>
    </cfRule>
    <cfRule type="expression" dxfId="50" priority="47062">
      <formula>OR(AK213="OP",AK213="RS",AK213="RTS",#REF!="PRM",AK213="CB")</formula>
    </cfRule>
    <cfRule type="expression" dxfId="19" priority="47063">
      <formula>OR(AK213="CT",AK213="SCIK",AK213="CUMIL")</formula>
    </cfRule>
    <cfRule type="expression" dxfId="9" priority="47064">
      <formula>OR(AK213="TR",AK213="TDM",AK213="PKT")</formula>
    </cfRule>
    <cfRule type="expression" dxfId="21" priority="47053">
      <formula>OR(AK213="FI")</formula>
    </cfRule>
    <cfRule type="expression" dxfId="3" priority="47054">
      <formula>OR(AK213="L",AK213="OTG")</formula>
    </cfRule>
    <cfRule type="expression" dxfId="20" priority="47055">
      <formula>OR(AK213="FG")</formula>
    </cfRule>
    <cfRule type="expression" dxfId="50" priority="47056">
      <formula>OR(AK213="OP",AK213="RS",AK213="RTS",#REF!="PRM",AK213="CB")</formula>
    </cfRule>
    <cfRule type="expression" dxfId="19" priority="47057">
      <formula>OR(AK213="CT",AK213="SCIK",AK213="CUMIL")</formula>
    </cfRule>
    <cfRule type="expression" dxfId="9" priority="47058">
      <formula>OR(AK213="TR",AK213="TDM",AK213="PKT")</formula>
    </cfRule>
  </conditionalFormatting>
  <conditionalFormatting sqref="AL7:BK7 BL1:BL7 AL21:AN28 AL30:AN31 AL33:AN128 A1:BK3 A6:BK6 AL220:BK221 R29:AN29 A32:BL32 A197:BL197 AO21:BL128 B142:G142 A219:BK219 AL129:BL141 AL143:BL196 AL198:AN218 AO197:BL218 A7:A31 A33:A196 AL8:BL20 BL219:XFD1048576 BM1:XFD218 A222:BK1048576">
    <cfRule type="cellIs" dxfId="70" priority="208644" operator="equal">
      <formula>"FI (WFO)"</formula>
    </cfRule>
    <cfRule type="cellIs" dxfId="71" priority="208645" operator="equal">
      <formula>"TR (WFO)"</formula>
    </cfRule>
    <cfRule type="cellIs" dxfId="72" priority="208646" operator="equal">
      <formula>"EQ (WFO)"</formula>
    </cfRule>
    <cfRule type="cellIs" dxfId="72" priority="208647" operator="equal">
      <formula>"EO (WFO)"</formula>
    </cfRule>
    <cfRule type="cellIs" dxfId="72" priority="208648" operator="equal">
      <formula>"EK (WFO)"</formula>
    </cfRule>
    <cfRule type="cellIs" dxfId="72" priority="208649" operator="equal">
      <formula>"EG (WFO)"</formula>
    </cfRule>
    <cfRule type="cellIs" dxfId="73" priority="208650" operator="equal">
      <formula>"FG (WFO)"</formula>
    </cfRule>
  </conditionalFormatting>
  <conditionalFormatting sqref="A4:G5 AL4:BK5 A30:A31 A220:G221 AL7:BK7 BL1:BL7 A6:BK6 A1:BK3 AL220:BK221 A197:AK197 A29:AK29 A32:AK32 B142:G142 B219:BK219 AL143:BL218 A7:A28 A33:A196 A198:A219 AL8:BL141 BL219:XFD1048576 BM1:XFD218 A222:BK1048576">
    <cfRule type="cellIs" dxfId="44" priority="203147" operator="equal">
      <formula>"L"</formula>
    </cfRule>
    <cfRule type="cellIs" dxfId="68" priority="203148" operator="equal">
      <formula>"TR"</formula>
    </cfRule>
    <cfRule type="cellIs" dxfId="69" priority="203149" operator="equal">
      <formula>"TDM"</formula>
    </cfRule>
  </conditionalFormatting>
  <conditionalFormatting sqref="H1:AK3 H6:AK6 H29:AK29 H32:AK32 H324:O325 AM324:AN324 H219:AK219 R183:AK183 AB31:AK31 H142:AK142 AB33:AK36 AB37:AG37 H37:U94 H146:AK147 AB143:AK145 H149:AK150 H148:X148 AA148:AK148 H152:AK152 H151:X151 AA151:AK151 H154:AK162 H153:X153 AA153:AK153 H164:AK166 H163:X163 AA163:AK163 H168:AK170 H167:X167 AA167:AK167 H172:AK178 H171:X171 AA171:AK171 H180:AK182 H179:X179 AA179:AK179 AB184:AK196 H197:AK197 AB198:AK201 AB202:AD211 AB215:AK218 AB38:AD87 AB213:AD214 H326:AK1048576 P324:AK324 P325:AN325 H222:AK323 AB88:AG94 AB95:AK141">
    <cfRule type="cellIs" dxfId="70" priority="54402" operator="equal">
      <formula>"FI (WFO)"</formula>
    </cfRule>
    <cfRule type="cellIs" dxfId="88" priority="54403" operator="equal">
      <formula>"FG (WFO)"</formula>
    </cfRule>
    <cfRule type="cellIs" dxfId="72" priority="54404" operator="equal">
      <formula>"FG (WFO)"</formula>
    </cfRule>
    <cfRule type="cellIs" dxfId="72" priority="54405" operator="equal">
      <formula>"EQ (WFO)"</formula>
    </cfRule>
    <cfRule type="cellIs" dxfId="72" priority="54406" operator="equal">
      <formula>"EO (WFO)"</formula>
    </cfRule>
    <cfRule type="cellIs" dxfId="72" priority="54407" operator="equal">
      <formula>"EK (WFO)"</formula>
    </cfRule>
  </conditionalFormatting>
  <conditionalFormatting sqref="A4:G5 AL4:BK5 A220:G221 A198:A218">
    <cfRule type="cellIs" dxfId="70" priority="216252" operator="equal">
      <formula>"FI (WFO)"</formula>
    </cfRule>
    <cfRule type="cellIs" dxfId="71" priority="216253" operator="equal">
      <formula>"TR (WFO)"</formula>
    </cfRule>
    <cfRule type="cellIs" dxfId="72" priority="216254" operator="equal">
      <formula>"EQ (WFO)"</formula>
    </cfRule>
    <cfRule type="cellIs" dxfId="72" priority="216255" operator="equal">
      <formula>"EO (WFO)"</formula>
    </cfRule>
    <cfRule type="cellIs" dxfId="72" priority="216256" operator="equal">
      <formula>"EK (WFO)"</formula>
    </cfRule>
    <cfRule type="cellIs" dxfId="72" priority="216257" operator="equal">
      <formula>"EG (WFO)"</formula>
    </cfRule>
    <cfRule type="cellIs" dxfId="73" priority="216258" operator="equal">
      <formula>"FG (WFO)"</formula>
    </cfRule>
  </conditionalFormatting>
  <conditionalFormatting sqref="A4:G5 A6:AK6 A7:A28">
    <cfRule type="cellIs" dxfId="62" priority="54401" operator="equal">
      <formula>"FI "</formula>
    </cfRule>
  </conditionalFormatting>
  <conditionalFormatting sqref="A4:G5 A6:AK6 A29:AK29 A30:A31 AB31:AK31 A32:AK32 AB215:AK218 R183:AK183 B142:AK142 AB33:AK36 AB37:AG37 H37:U94 H146:AK147 AB143:AK145 H149:AK150 H148:X148 AA148:AK148 H152:AK152 H151:X151 AA151:AK151 H154:AK162 H153:X153 AA153:AK153 H164:AK166 H163:X163 AA163:AK163 H167:X167 AA167:AK167 H168:AK170 H172:AK178 H171:X171 AA171:AK171 H180:AK182 H179:X179 AA179:AK179 AB184:AK196 A197:AK197 AB198:AK201 AB202:AD211 A7:A28 A33:A196 A198:A218 AB38:AD87 AB213:AD214 AB88:AG94 AB95:AK141">
    <cfRule type="cellIs" dxfId="62" priority="54400" operator="equal">
      <formula>"FI"</formula>
    </cfRule>
  </conditionalFormatting>
  <conditionalFormatting sqref="H6:AK6 H29:AK29 H32:AK32 AB215:AK218 R183:AK183 AB31:AK31 H142:AK142 AB33:AK36 AB37:AG37 H37:U94 H146:AK147 AB143:AK145 H149:AK150 H148:X148 AA148:AK148 H152:AK152 H151:X151 AA151:AK151 H154:AK162 H153:X153 AA153:AK153 H164:AK166 H163:X163 AA163:AK163 H168:AK170 H167:X167 AA167:AK167 H172:AK178 H171:X171 AA171:AK171 H180:AK182 H179:X179 AA179:AK179 AB184:AK196 H197:AK197 AB198:AK201 AB202:AD211 AB38:AD87 AB213:AD214 AB88:AG94 AB95:AK141">
    <cfRule type="cellIs" dxfId="72" priority="54409" operator="equal">
      <formula>"EG (WFO)"</formula>
    </cfRule>
    <cfRule type="cellIs" dxfId="72" priority="54410" operator="equal">
      <formula>"EE (WFO)"</formula>
    </cfRule>
  </conditionalFormatting>
  <conditionalFormatting sqref="B7:F10">
    <cfRule type="cellIs" dxfId="41" priority="43344" operator="equal">
      <formula>"EG (WFO)"</formula>
    </cfRule>
    <cfRule type="cellIs" dxfId="42" priority="43337" operator="equal">
      <formula>"FG (WFO)"</formula>
    </cfRule>
    <cfRule type="cellIs" dxfId="43" priority="43338" operator="equal">
      <formula>"TDM"</formula>
    </cfRule>
    <cfRule type="cellIs" dxfId="23" priority="43339" operator="equal">
      <formula>"FG"</formula>
    </cfRule>
    <cfRule type="cellIs" dxfId="44" priority="43340" operator="equal">
      <formula>"L"</formula>
    </cfRule>
    <cfRule type="cellIs" dxfId="45" priority="43341" operator="equal">
      <formula>"CT"</formula>
    </cfRule>
    <cfRule type="cellIs" dxfId="47" priority="43334" operator="equal">
      <formula>"OUT"</formula>
    </cfRule>
    <cfRule type="cellIs" dxfId="48" priority="43335" operator="equal">
      <formula>"OUT"</formula>
    </cfRule>
    <cfRule type="cellIs" dxfId="49" priority="43336" operator="equal">
      <formula>"OUT"</formula>
    </cfRule>
  </conditionalFormatting>
  <conditionalFormatting sqref="H7:U10">
    <cfRule type="cellIs" dxfId="41" priority="43301" operator="equal">
      <formula>"EG (WFO)"</formula>
    </cfRule>
    <cfRule type="cellIs" dxfId="42" priority="43296" operator="equal">
      <formula>"FG (WFO)"</formula>
    </cfRule>
    <cfRule type="cellIs" dxfId="43" priority="43297" operator="equal">
      <formula>"TDM"</formula>
    </cfRule>
    <cfRule type="cellIs" dxfId="23" priority="43298" operator="equal">
      <formula>"FG"</formula>
    </cfRule>
    <cfRule type="cellIs" dxfId="44" priority="43299" operator="equal">
      <formula>"L"</formula>
    </cfRule>
    <cfRule type="cellIs" dxfId="45" priority="43300" operator="equal">
      <formula>"CT"</formula>
    </cfRule>
    <cfRule type="cellIs" dxfId="46" priority="43252" operator="equal">
      <formula>"EO (WFO)"</formula>
    </cfRule>
    <cfRule type="cellIs" dxfId="46" priority="43253" operator="equal">
      <formula>"EC (WFO)"</formula>
    </cfRule>
    <cfRule type="cellIs" dxfId="47" priority="43249" operator="equal">
      <formula>"OUT"</formula>
    </cfRule>
    <cfRule type="cellIs" dxfId="48" priority="43250" operator="equal">
      <formula>"OUT"</formula>
    </cfRule>
    <cfRule type="cellIs" dxfId="49" priority="43251" operator="equal">
      <formula>"OUT"</formula>
    </cfRule>
  </conditionalFormatting>
  <conditionalFormatting sqref="V7:AA10">
    <cfRule type="cellIs" dxfId="41" priority="19895" operator="equal">
      <formula>"EG (WFO)"</formula>
    </cfRule>
    <cfRule type="cellIs" dxfId="42" priority="19890" operator="equal">
      <formula>"FG (WFO)"</formula>
    </cfRule>
    <cfRule type="cellIs" dxfId="43" priority="19891" operator="equal">
      <formula>"TDM"</formula>
    </cfRule>
    <cfRule type="cellIs" dxfId="23" priority="19892" operator="equal">
      <formula>"FG"</formula>
    </cfRule>
    <cfRule type="cellIs" dxfId="44" priority="19893" operator="equal">
      <formula>"L"</formula>
    </cfRule>
    <cfRule type="cellIs" dxfId="45" priority="19894" operator="equal">
      <formula>"CT"</formula>
    </cfRule>
    <cfRule type="cellIs" dxfId="46" priority="19874" operator="equal">
      <formula>"EO (WFO)"</formula>
    </cfRule>
    <cfRule type="cellIs" dxfId="46" priority="19875" operator="equal">
      <formula>"EC (WFO)"</formula>
    </cfRule>
    <cfRule type="cellIs" dxfId="47" priority="19871" operator="equal">
      <formula>"OUT"</formula>
    </cfRule>
    <cfRule type="cellIs" dxfId="48" priority="19872" operator="equal">
      <formula>"OUT"</formula>
    </cfRule>
    <cfRule type="cellIs" dxfId="49" priority="19873" operator="equal">
      <formula>"OUT"</formula>
    </cfRule>
  </conditionalFormatting>
  <conditionalFormatting sqref="AB7:AK8">
    <cfRule type="expression" dxfId="7" priority="5897">
      <formula>OR(AB7="OH(WFO)",AB7="EC(WFO)",AB7="EE(WFO)",AB7="EG(WFO)",AB7="EK(WFO)",AB7="EO(WFO)")</formula>
    </cfRule>
    <cfRule type="expression" dxfId="8" priority="5898">
      <formula>OR(AB7="CT",AB7="SCIK",AB7="CUMIL")</formula>
    </cfRule>
    <cfRule type="expression" dxfId="9" priority="5899">
      <formula>OR(AB7="TR",AB7="TDM",AB7="PKT")</formula>
    </cfRule>
    <cfRule type="expression" dxfId="10" priority="5900">
      <formula>OR(AB7="FG")</formula>
    </cfRule>
    <cfRule type="expression" dxfId="11" priority="5901">
      <formula>OR(AB7="L",AB7="OTG")</formula>
    </cfRule>
    <cfRule type="expression" dxfId="12" priority="5902">
      <formula>OR(AB7="OP",AB7="RS",AB7="RTS",AB7="PRM",AB7="CB")</formula>
    </cfRule>
  </conditionalFormatting>
  <conditionalFormatting sqref="AB7:AK10">
    <cfRule type="cellIs" dxfId="41" priority="5893" operator="equal">
      <formula>"EG (WFO)"</formula>
    </cfRule>
    <cfRule type="cellIs" dxfId="42" priority="5876" operator="equal">
      <formula>"FG (WFO)"</formula>
    </cfRule>
    <cfRule type="cellIs" dxfId="43" priority="5877" operator="equal">
      <formula>"TDM"</formula>
    </cfRule>
    <cfRule type="cellIs" dxfId="23" priority="5878" operator="equal">
      <formula>"FG"</formula>
    </cfRule>
    <cfRule type="cellIs" dxfId="44" priority="5879" operator="equal">
      <formula>"L"</formula>
    </cfRule>
    <cfRule type="cellIs" dxfId="45" priority="5880" operator="equal">
      <formula>"CT"</formula>
    </cfRule>
    <cfRule type="cellIs" dxfId="46" priority="5842" operator="equal">
      <formula>"EO (WFO)"</formula>
    </cfRule>
    <cfRule type="cellIs" dxfId="46" priority="5843" operator="equal">
      <formula>"EC (WFO)"</formula>
    </cfRule>
    <cfRule type="cellIs" dxfId="47" priority="5805" operator="equal">
      <formula>"OUT"</formula>
    </cfRule>
    <cfRule type="cellIs" dxfId="48" priority="5806" operator="equal">
      <formula>"OUT"</formula>
    </cfRule>
    <cfRule type="cellIs" dxfId="49" priority="5807" operator="equal">
      <formula>"OUT"</formula>
    </cfRule>
  </conditionalFormatting>
  <conditionalFormatting sqref="B9:F10">
    <cfRule type="cellIs" dxfId="5" priority="43345" operator="equal">
      <formula>"TR (WFO)"</formula>
    </cfRule>
  </conditionalFormatting>
  <conditionalFormatting sqref="B9:D9 F9">
    <cfRule type="cellIs" dxfId="13" priority="43347" operator="equal">
      <formula>"TR"</formula>
    </cfRule>
    <cfRule type="cellIs" dxfId="14" priority="43348" operator="equal">
      <formula>"FG (WFO)"</formula>
    </cfRule>
  </conditionalFormatting>
  <conditionalFormatting sqref="H9:U10">
    <cfRule type="cellIs" dxfId="5" priority="43302" operator="equal">
      <formula>"TR (WFO)"</formula>
    </cfRule>
    <cfRule type="cellIs" dxfId="6" priority="43305" operator="equal">
      <formula>"OH (WFO)"</formula>
    </cfRule>
    <cfRule type="cellIs" dxfId="6" priority="43307" operator="equal">
      <formula>"EG (WFO)"</formula>
    </cfRule>
    <cfRule type="cellIs" dxfId="6" priority="43308" operator="equal">
      <formula>"EO (WFO)"</formula>
    </cfRule>
    <cfRule type="cellIs" dxfId="6" priority="43309" operator="equal">
      <formula>"EE (WFO)"</formula>
    </cfRule>
    <cfRule type="cellIs" dxfId="6" priority="43310" operator="equal">
      <formula>"EC (WFO)"</formula>
    </cfRule>
    <cfRule type="cellIs" dxfId="6" priority="43306" operator="equal">
      <formula>"EQ (WFO)"</formula>
    </cfRule>
  </conditionalFormatting>
  <conditionalFormatting sqref="V9:AA10">
    <cfRule type="cellIs" dxfId="5" priority="19896" operator="equal">
      <formula>"TR (WFO)"</formula>
    </cfRule>
    <cfRule type="cellIs" dxfId="6" priority="19899" operator="equal">
      <formula>"OH (WFO)"</formula>
    </cfRule>
    <cfRule type="cellIs" dxfId="6" priority="19901" operator="equal">
      <formula>"EG (WFO)"</formula>
    </cfRule>
    <cfRule type="cellIs" dxfId="6" priority="19902" operator="equal">
      <formula>"EO (WFO)"</formula>
    </cfRule>
    <cfRule type="cellIs" dxfId="6" priority="19903" operator="equal">
      <formula>"EE (WFO)"</formula>
    </cfRule>
    <cfRule type="cellIs" dxfId="6" priority="19904" operator="equal">
      <formula>"EC (WFO)"</formula>
    </cfRule>
    <cfRule type="cellIs" dxfId="6" priority="19900" operator="equal">
      <formula>"EQ (WFO)"</formula>
    </cfRule>
  </conditionalFormatting>
  <conditionalFormatting sqref="AB9:AK10">
    <cfRule type="cellIs" dxfId="5" priority="5894" operator="equal">
      <formula>"TR (WFO)"</formula>
    </cfRule>
    <cfRule type="cellIs" dxfId="6" priority="5888" operator="equal">
      <formula>"OH (WFO)"</formula>
    </cfRule>
    <cfRule type="cellIs" dxfId="6" priority="5889" operator="equal">
      <formula>"EG (WFO)"</formula>
    </cfRule>
    <cfRule type="cellIs" dxfId="6" priority="5890" operator="equal">
      <formula>"EO (WFO)"</formula>
    </cfRule>
    <cfRule type="cellIs" dxfId="6" priority="5891" operator="equal">
      <formula>"EE (WFO)"</formula>
    </cfRule>
    <cfRule type="cellIs" dxfId="6" priority="5892" operator="equal">
      <formula>"EC (WFO)"</formula>
    </cfRule>
    <cfRule type="expression" dxfId="7" priority="5882">
      <formula>OR(AB9="OH(WFO)",AB9="EC(WFO)",AB9="EE(WFO)",AB9="EG(WFO)",AB9="EK(WFO)",AB9="EO(WFO)")</formula>
    </cfRule>
    <cfRule type="expression" dxfId="8" priority="5883">
      <formula>OR(AB9="CT",AB9="SCIK",AB9="CUMIL")</formula>
    </cfRule>
    <cfRule type="expression" dxfId="9" priority="5884">
      <formula>OR(AB9="TR",AB9="TDM",AB9="PKT")</formula>
    </cfRule>
    <cfRule type="expression" dxfId="10" priority="5885">
      <formula>OR(AB9="FG")</formula>
    </cfRule>
    <cfRule type="expression" dxfId="11" priority="5886">
      <formula>OR(AB9="L",AB9="OTG")</formula>
    </cfRule>
    <cfRule type="expression" dxfId="12" priority="5887">
      <formula>OR(AB9="OP",AB9="RS",AB9="RTS",AB9="PRM",AB9="CB")</formula>
    </cfRule>
    <cfRule type="cellIs" dxfId="6" priority="5881" operator="equal">
      <formula>"EQ (WFO)"</formula>
    </cfRule>
  </conditionalFormatting>
  <conditionalFormatting sqref="H14:M14 H13:S13 H11:U12 R14:U14">
    <cfRule type="cellIs" dxfId="25" priority="43198" operator="equal">
      <formula>"EP (WFO)"</formula>
    </cfRule>
    <cfRule type="cellIs" dxfId="24" priority="43199" operator="equal">
      <formula>"FG (WFO)"</formula>
    </cfRule>
    <cfRule type="cellIs" dxfId="16" priority="43200" operator="equal">
      <formula>"EO (WFO)"</formula>
    </cfRule>
    <cfRule type="cellIs" dxfId="18" priority="43201" operator="equal">
      <formula>"EK (WFO)"</formula>
    </cfRule>
    <cfRule type="cellIs" dxfId="13" priority="43210" operator="equal">
      <formula>"TR"</formula>
    </cfRule>
    <cfRule type="cellIs" dxfId="14" priority="43211" operator="equal">
      <formula>"FG (WFO)"</formula>
    </cfRule>
    <cfRule type="cellIs" dxfId="18" priority="43212" operator="equal">
      <formula>"EC (WFO)"</formula>
    </cfRule>
    <cfRule type="cellIs" dxfId="18" priority="43213" operator="equal">
      <formula>"EG (WFO)"</formula>
    </cfRule>
    <cfRule type="cellIs" dxfId="18" priority="43214" operator="equal">
      <formula>"EE (WFO)"</formula>
    </cfRule>
    <cfRule type="cellIs" dxfId="18" priority="43215" operator="equal">
      <formula>"EC (WFO)"</formula>
    </cfRule>
    <cfRule type="cellIs" dxfId="17" priority="43216" operator="equal">
      <formula>"EE (WFO)"</formula>
    </cfRule>
    <cfRule type="cellIs" dxfId="16" priority="43217" operator="equal">
      <formula>"EC (WFO)"</formula>
    </cfRule>
    <cfRule type="cellIs" dxfId="23" priority="43202" operator="equal">
      <formula>"FG"</formula>
    </cfRule>
    <cfRule type="cellIs" dxfId="22" priority="43203" operator="equal">
      <formula>"L"</formula>
    </cfRule>
    <cfRule type="expression" dxfId="21" priority="43204">
      <formula>OR(H11="FI")</formula>
    </cfRule>
    <cfRule type="expression" dxfId="12" priority="43205">
      <formula>OR(H11="OP",H11="RS",H11="RTS",H11="PRM",H11="CB")</formula>
    </cfRule>
    <cfRule type="expression" dxfId="3" priority="43206">
      <formula>OR(H11="L",H11="OTG")</formula>
    </cfRule>
    <cfRule type="expression" dxfId="20" priority="43207">
      <formula>OR(H11="FG")</formula>
    </cfRule>
    <cfRule type="expression" dxfId="9" priority="43208">
      <formula>OR(H11="TR",H11="TDM",H11="PKT")</formula>
    </cfRule>
    <cfRule type="expression" dxfId="19" priority="43209">
      <formula>OR(H11="CT",H11="SCIK",H11="CUMIL")</formula>
    </cfRule>
  </conditionalFormatting>
  <conditionalFormatting sqref="H11:U14">
    <cfRule type="cellIs" dxfId="27" priority="43085" operator="equal">
      <formula>"OUT"</formula>
    </cfRule>
    <cfRule type="cellIs" dxfId="26" priority="43086" operator="equal">
      <formula>"OUT"</formula>
    </cfRule>
  </conditionalFormatting>
  <conditionalFormatting sqref="V11:W14">
    <cfRule type="cellIs" dxfId="25" priority="19851" operator="equal">
      <formula>"EP (WFO)"</formula>
    </cfRule>
    <cfRule type="cellIs" dxfId="24" priority="19852" operator="equal">
      <formula>"FG (WFO)"</formula>
    </cfRule>
    <cfRule type="cellIs" dxfId="16" priority="19853" operator="equal">
      <formula>"EO (WFO)"</formula>
    </cfRule>
    <cfRule type="cellIs" dxfId="18" priority="19854" operator="equal">
      <formula>"EK (WFO)"</formula>
    </cfRule>
    <cfRule type="cellIs" dxfId="13" priority="19863" operator="equal">
      <formula>"TR"</formula>
    </cfRule>
    <cfRule type="cellIs" dxfId="14" priority="19864" operator="equal">
      <formula>"FG (WFO)"</formula>
    </cfRule>
    <cfRule type="cellIs" dxfId="18" priority="19865" operator="equal">
      <formula>"EC (WFO)"</formula>
    </cfRule>
    <cfRule type="cellIs" dxfId="18" priority="19866" operator="equal">
      <formula>"EG (WFO)"</formula>
    </cfRule>
    <cfRule type="cellIs" dxfId="18" priority="19867" operator="equal">
      <formula>"EE (WFO)"</formula>
    </cfRule>
    <cfRule type="cellIs" dxfId="18" priority="19868" operator="equal">
      <formula>"EC (WFO)"</formula>
    </cfRule>
    <cfRule type="cellIs" dxfId="17" priority="19869" operator="equal">
      <formula>"EE (WFO)"</formula>
    </cfRule>
    <cfRule type="cellIs" dxfId="16" priority="19870" operator="equal">
      <formula>"EC (WFO)"</formula>
    </cfRule>
    <cfRule type="cellIs" dxfId="23" priority="19855" operator="equal">
      <formula>"FG"</formula>
    </cfRule>
    <cfRule type="cellIs" dxfId="22" priority="19856" operator="equal">
      <formula>"L"</formula>
    </cfRule>
    <cfRule type="expression" dxfId="21" priority="19857">
      <formula>OR(V11="FI")</formula>
    </cfRule>
    <cfRule type="expression" dxfId="12" priority="19858">
      <formula>OR(V11="OP",V11="RS",V11="RTS",V11="PRM",V11="CB")</formula>
    </cfRule>
    <cfRule type="expression" dxfId="3" priority="19859">
      <formula>OR(V11="L",V11="OTG")</formula>
    </cfRule>
    <cfRule type="expression" dxfId="20" priority="19860">
      <formula>OR(V11="FG")</formula>
    </cfRule>
    <cfRule type="expression" dxfId="9" priority="19861">
      <formula>OR(V11="TR",V11="TDM",V11="PKT")</formula>
    </cfRule>
    <cfRule type="expression" dxfId="19" priority="19862">
      <formula>OR(V11="CT",V11="SCIK",V11="CUMIL")</formula>
    </cfRule>
    <cfRule type="cellIs" dxfId="27" priority="19849" operator="equal">
      <formula>"OUT"</formula>
    </cfRule>
    <cfRule type="cellIs" dxfId="26" priority="19850" operator="equal">
      <formula>"OUT"</formula>
    </cfRule>
  </conditionalFormatting>
  <conditionalFormatting sqref="Z13:AA13 X14:AA14 X11:AA12">
    <cfRule type="cellIs" dxfId="25" priority="19829" operator="equal">
      <formula>"EP (WFO)"</formula>
    </cfRule>
    <cfRule type="cellIs" dxfId="24" priority="19830" operator="equal">
      <formula>"FG (WFO)"</formula>
    </cfRule>
    <cfRule type="cellIs" dxfId="16" priority="19831" operator="equal">
      <formula>"EO (WFO)"</formula>
    </cfRule>
    <cfRule type="cellIs" dxfId="18" priority="19832" operator="equal">
      <formula>"EK (WFO)"</formula>
    </cfRule>
    <cfRule type="cellIs" dxfId="13" priority="19841" operator="equal">
      <formula>"TR"</formula>
    </cfRule>
    <cfRule type="cellIs" dxfId="14" priority="19842" operator="equal">
      <formula>"FG (WFO)"</formula>
    </cfRule>
    <cfRule type="cellIs" dxfId="18" priority="19843" operator="equal">
      <formula>"EC (WFO)"</formula>
    </cfRule>
    <cfRule type="cellIs" dxfId="18" priority="19844" operator="equal">
      <formula>"EG (WFO)"</formula>
    </cfRule>
    <cfRule type="cellIs" dxfId="18" priority="19845" operator="equal">
      <formula>"EE (WFO)"</formula>
    </cfRule>
    <cfRule type="cellIs" dxfId="18" priority="19846" operator="equal">
      <formula>"EC (WFO)"</formula>
    </cfRule>
    <cfRule type="cellIs" dxfId="17" priority="19847" operator="equal">
      <formula>"EE (WFO)"</formula>
    </cfRule>
    <cfRule type="cellIs" dxfId="16" priority="19848" operator="equal">
      <formula>"EC (WFO)"</formula>
    </cfRule>
    <cfRule type="cellIs" dxfId="23" priority="19833" operator="equal">
      <formula>"FG"</formula>
    </cfRule>
    <cfRule type="cellIs" dxfId="22" priority="19834" operator="equal">
      <formula>"L"</formula>
    </cfRule>
    <cfRule type="expression" dxfId="21" priority="19835">
      <formula>OR(X11="FI")</formula>
    </cfRule>
    <cfRule type="expression" dxfId="12" priority="19836">
      <formula>OR(X11="OP",X11="RS",X11="RTS",X11="PRM",X11="CB")</formula>
    </cfRule>
    <cfRule type="expression" dxfId="3" priority="19837">
      <formula>OR(X11="L",X11="OTG")</formula>
    </cfRule>
    <cfRule type="expression" dxfId="20" priority="19838">
      <formula>OR(X11="FG")</formula>
    </cfRule>
    <cfRule type="expression" dxfId="9" priority="19839">
      <formula>OR(X11="TR",X11="TDM",X11="PKT")</formula>
    </cfRule>
    <cfRule type="expression" dxfId="19" priority="19840">
      <formula>OR(X11="CT",X11="SCIK",X11="CUMIL")</formula>
    </cfRule>
  </conditionalFormatting>
  <conditionalFormatting sqref="X14:AA14 X13 Z13:AA13 X11:AA12">
    <cfRule type="cellIs" dxfId="27" priority="19796" operator="equal">
      <formula>"OUT"</formula>
    </cfRule>
    <cfRule type="cellIs" dxfId="26" priority="19797" operator="equal">
      <formula>"OUT"</formula>
    </cfRule>
  </conditionalFormatting>
  <conditionalFormatting sqref="AB13:AC14 AB11:AE11 AB12 AE12">
    <cfRule type="cellIs" dxfId="25" priority="5785" operator="equal">
      <formula>"EP (WFO)"</formula>
    </cfRule>
    <cfRule type="cellIs" dxfId="24" priority="5786" operator="equal">
      <formula>"FG (WFO)"</formula>
    </cfRule>
    <cfRule type="cellIs" dxfId="16" priority="5787" operator="equal">
      <formula>"EO (WFO)"</formula>
    </cfRule>
    <cfRule type="cellIs" dxfId="18" priority="5788" operator="equal">
      <formula>"EK (WFO)"</formula>
    </cfRule>
    <cfRule type="cellIs" dxfId="13" priority="5797" operator="equal">
      <formula>"TR"</formula>
    </cfRule>
    <cfRule type="cellIs" dxfId="14" priority="5798" operator="equal">
      <formula>"FG (WFO)"</formula>
    </cfRule>
    <cfRule type="cellIs" dxfId="18" priority="5799" operator="equal">
      <formula>"EC (WFO)"</formula>
    </cfRule>
    <cfRule type="cellIs" dxfId="18" priority="5800" operator="equal">
      <formula>"EG (WFO)"</formula>
    </cfRule>
    <cfRule type="cellIs" dxfId="18" priority="5801" operator="equal">
      <formula>"EE (WFO)"</formula>
    </cfRule>
    <cfRule type="cellIs" dxfId="18" priority="5802" operator="equal">
      <formula>"EC (WFO)"</formula>
    </cfRule>
    <cfRule type="cellIs" dxfId="17" priority="5803" operator="equal">
      <formula>"EE (WFO)"</formula>
    </cfRule>
    <cfRule type="cellIs" dxfId="16" priority="5804" operator="equal">
      <formula>"EC (WFO)"</formula>
    </cfRule>
    <cfRule type="cellIs" dxfId="23" priority="5789" operator="equal">
      <formula>"FG"</formula>
    </cfRule>
    <cfRule type="cellIs" dxfId="22" priority="5790" operator="equal">
      <formula>"L"</formula>
    </cfRule>
    <cfRule type="expression" dxfId="21" priority="5791">
      <formula>OR(AB11="FI")</formula>
    </cfRule>
    <cfRule type="expression" dxfId="12" priority="5792">
      <formula>OR(AB11="OP",AB11="RS",AB11="RTS",AB11="PRM",AB11="CB")</formula>
    </cfRule>
    <cfRule type="expression" dxfId="3" priority="5793">
      <formula>OR(AB11="L",AB11="OTG")</formula>
    </cfRule>
    <cfRule type="expression" dxfId="20" priority="5794">
      <formula>OR(AB11="FG")</formula>
    </cfRule>
    <cfRule type="expression" dxfId="9" priority="5795">
      <formula>OR(AB11="TR",AB11="TDM",AB11="PKT")</formula>
    </cfRule>
    <cfRule type="expression" dxfId="19" priority="5796">
      <formula>OR(AB11="CT",AB11="SCIK",AB11="CUMIL")</formula>
    </cfRule>
  </conditionalFormatting>
  <conditionalFormatting sqref="AB11:AE11 AB12 AE12 AB13:AE14">
    <cfRule type="cellIs" dxfId="27" priority="5727" operator="equal">
      <formula>"OUT"</formula>
    </cfRule>
    <cfRule type="cellIs" dxfId="26" priority="5728" operator="equal">
      <formula>"OUT"</formula>
    </cfRule>
  </conditionalFormatting>
  <conditionalFormatting sqref="AF13:AK14 AF11 AH11:AK11 AF12:AK12">
    <cfRule type="cellIs" dxfId="16" priority="1627" operator="equal">
      <formula>"EC (WFO)"</formula>
    </cfRule>
    <cfRule type="cellIs" dxfId="17" priority="1626" operator="equal">
      <formula>"EE (WFO)"</formula>
    </cfRule>
    <cfRule type="cellIs" dxfId="18" priority="1625" operator="equal">
      <formula>"EC (WFO)"</formula>
    </cfRule>
    <cfRule type="cellIs" dxfId="18" priority="1624" operator="equal">
      <formula>"EE (WFO)"</formula>
    </cfRule>
    <cfRule type="cellIs" dxfId="18" priority="1623" operator="equal">
      <formula>"EG (WFO)"</formula>
    </cfRule>
    <cfRule type="cellIs" dxfId="18" priority="1622" operator="equal">
      <formula>"EC (WFO)"</formula>
    </cfRule>
    <cfRule type="cellIs" dxfId="14" priority="1621" operator="equal">
      <formula>"FG (WFO)"</formula>
    </cfRule>
    <cfRule type="cellIs" dxfId="13" priority="1620" operator="equal">
      <formula>"TR"</formula>
    </cfRule>
    <cfRule type="expression" dxfId="19" priority="1619">
      <formula>OR(AF11="CT",AF11="SCIK",AF11="CUMIL")</formula>
    </cfRule>
    <cfRule type="expression" dxfId="9" priority="1618">
      <formula>OR(AF11="TR",AF11="TDM",AF11="PKT")</formula>
    </cfRule>
    <cfRule type="expression" dxfId="20" priority="1617">
      <formula>OR(AF11="FG")</formula>
    </cfRule>
    <cfRule type="expression" dxfId="3" priority="1616">
      <formula>OR(AF11="L",AF11="OTG")</formula>
    </cfRule>
    <cfRule type="expression" dxfId="12" priority="1615">
      <formula>OR(AF11="OP",AF11="RS",AF11="RTS",AF11="PRM",AF11="CB")</formula>
    </cfRule>
    <cfRule type="expression" dxfId="21" priority="1614">
      <formula>OR(AF11="FI")</formula>
    </cfRule>
    <cfRule type="cellIs" dxfId="22" priority="1613" operator="equal">
      <formula>"L"</formula>
    </cfRule>
    <cfRule type="cellIs" dxfId="23" priority="1612" operator="equal">
      <formula>"FG"</formula>
    </cfRule>
    <cfRule type="cellIs" dxfId="18" priority="1611" operator="equal">
      <formula>"EK (WFO)"</formula>
    </cfRule>
    <cfRule type="cellIs" dxfId="16" priority="1610" operator="equal">
      <formula>"EO (WFO)"</formula>
    </cfRule>
    <cfRule type="cellIs" dxfId="24" priority="1609" operator="equal">
      <formula>"FG (WFO)"</formula>
    </cfRule>
    <cfRule type="cellIs" dxfId="25" priority="1608" operator="equal">
      <formula>"EP (WFO)"</formula>
    </cfRule>
  </conditionalFormatting>
  <conditionalFormatting sqref="AF11 AH11:AK11 AF12:AK12 AF13:AK14">
    <cfRule type="cellIs" dxfId="26" priority="1607" operator="equal">
      <formula>"OUT"</formula>
    </cfRule>
    <cfRule type="cellIs" dxfId="27" priority="1606" operator="equal">
      <formula>"OUT"</formula>
    </cfRule>
  </conditionalFormatting>
  <conditionalFormatting sqref="B15:D15 F15">
    <cfRule type="cellIs" dxfId="13" priority="20847" operator="equal">
      <formula>"TDM"</formula>
    </cfRule>
    <cfRule type="cellIs" dxfId="36" priority="20845" operator="equal">
      <formula>"RS"</formula>
    </cfRule>
    <cfRule type="cellIs" dxfId="28" priority="20846" operator="equal">
      <formula>"TR (WFO)"</formula>
    </cfRule>
    <cfRule type="cellIs" dxfId="34" priority="20844" operator="equal">
      <formula>"TR"</formula>
    </cfRule>
    <cfRule type="cellIs" dxfId="37" priority="20842" operator="equal">
      <formula>"EQ (WFO)"</formula>
    </cfRule>
    <cfRule type="cellIs" dxfId="31" priority="20843" operator="equal">
      <formula>"EO (WFO)"</formula>
    </cfRule>
    <cfRule type="cellIs" dxfId="31" priority="20833" operator="equal">
      <formula>"EQ (WFO)"</formula>
    </cfRule>
    <cfRule type="cellIs" dxfId="31" priority="20834" operator="equal">
      <formula>"EO (WFO)"</formula>
    </cfRule>
    <cfRule type="cellIs" dxfId="31" priority="20835" operator="equal">
      <formula>"EO (WFO)"</formula>
    </cfRule>
    <cfRule type="cellIs" dxfId="31" priority="20836" operator="equal">
      <formula>"EK (WFO)"</formula>
    </cfRule>
    <cfRule type="cellIs" dxfId="31" priority="20837" operator="equal">
      <formula>"EG (WFO)"</formula>
    </cfRule>
    <cfRule type="cellIs" dxfId="31" priority="20838" operator="equal">
      <formula>"EE (WFO)"</formula>
    </cfRule>
    <cfRule type="cellIs" dxfId="31" priority="20839" operator="equal">
      <formula>"EC (WFO)"</formula>
    </cfRule>
    <cfRule type="cellIs" dxfId="31" priority="20840" operator="equal">
      <formula>"EA (WFO)"</formula>
    </cfRule>
    <cfRule type="cellIs" dxfId="35" priority="20841" operator="equal">
      <formula>"FG (WFO)"</formula>
    </cfRule>
  </conditionalFormatting>
  <conditionalFormatting sqref="I15:J15 M15">
    <cfRule type="cellIs" dxfId="31" priority="20829" operator="equal">
      <formula>"EA (WFO)"</formula>
    </cfRule>
    <cfRule type="cellIs" dxfId="32" priority="20830" operator="equal">
      <formula>"EQ (WFO)"</formula>
    </cfRule>
    <cfRule type="cellIs" dxfId="33" priority="20831" operator="equal">
      <formula>"FG (WFO)"</formula>
    </cfRule>
    <cfRule type="cellIs" dxfId="34" priority="20828" operator="equal">
      <formula>"TR"</formula>
    </cfRule>
    <cfRule type="cellIs" dxfId="31" priority="20819" operator="equal">
      <formula>"EQ (WFO)"</formula>
    </cfRule>
    <cfRule type="cellIs" dxfId="31" priority="20820" operator="equal">
      <formula>"EO (WFO)"</formula>
    </cfRule>
    <cfRule type="cellIs" dxfId="31" priority="20821" operator="equal">
      <formula>"EO (WFO)"</formula>
    </cfRule>
    <cfRule type="cellIs" dxfId="31" priority="20822" operator="equal">
      <formula>"EK (WFO)"</formula>
    </cfRule>
    <cfRule type="cellIs" dxfId="31" priority="20823" operator="equal">
      <formula>"EG (WFO)"</formula>
    </cfRule>
    <cfRule type="cellIs" dxfId="31" priority="20824" operator="equal">
      <formula>"EE (WFO)"</formula>
    </cfRule>
    <cfRule type="cellIs" dxfId="31" priority="20825" operator="equal">
      <formula>"EC (WFO)"</formula>
    </cfRule>
    <cfRule type="cellIs" dxfId="31" priority="20826" operator="equal">
      <formula>"EA (WFO)"</formula>
    </cfRule>
    <cfRule type="cellIs" dxfId="35" priority="20827" operator="equal">
      <formula>"FG (WFO)"</formula>
    </cfRule>
    <cfRule type="cellIs" dxfId="36" priority="20817" operator="equal">
      <formula>"RS"</formula>
    </cfRule>
    <cfRule type="cellIs" dxfId="28" priority="20818" operator="equal">
      <formula>"TR (WFO)"</formula>
    </cfRule>
    <cfRule type="cellIs" dxfId="37" priority="20815" operator="equal">
      <formula>"EQ (WFO)"</formula>
    </cfRule>
    <cfRule type="cellIs" dxfId="31" priority="20816" operator="equal">
      <formula>"EO (WFO)"</formula>
    </cfRule>
    <cfRule type="cellIs" dxfId="13" priority="20814" operator="equal">
      <formula>"TDM"</formula>
    </cfRule>
    <cfRule type="expression" dxfId="19" priority="20809">
      <formula>OR(I15="CT",I15="SCIK",I15="CUMIL")</formula>
    </cfRule>
    <cfRule type="expression" dxfId="9" priority="20810">
      <formula>OR(I15="TR",I15="TDM",I15="PKT")</formula>
    </cfRule>
    <cfRule type="expression" dxfId="20" priority="20811">
      <formula>OR(I15="FG")</formula>
    </cfRule>
    <cfRule type="expression" dxfId="3" priority="20812">
      <formula>OR(I15="L",I15="OTG")</formula>
    </cfRule>
    <cfRule type="expression" dxfId="12" priority="20813">
      <formula>OR(I15="OP",I15="RS",I15="RTS",I15="PRM",I15="CB")</formula>
    </cfRule>
    <cfRule type="expression" dxfId="19" priority="20804">
      <formula>OR(I15="CT",I15="SCIK",I15="CUMIL")</formula>
    </cfRule>
    <cfRule type="expression" dxfId="9" priority="20805">
      <formula>OR(I15="TR",I15="TDM",I15="PKT")</formula>
    </cfRule>
    <cfRule type="expression" dxfId="12" priority="20806">
      <formula>OR(I15="OP",I15="RS",I15="RTS",I15="PRM",I15="CB")</formula>
    </cfRule>
    <cfRule type="expression" dxfId="20" priority="20807">
      <formula>OR(I15="FG")</formula>
    </cfRule>
    <cfRule type="expression" dxfId="3" priority="20808">
      <formula>OR(I15="L",I15="OTG")</formula>
    </cfRule>
    <cfRule type="cellIs" dxfId="38" priority="20801" operator="equal">
      <formula>"EE(WFO)"</formula>
    </cfRule>
    <cfRule type="cellIs" dxfId="39" priority="20802" operator="equal">
      <formula>"EE(WFO)"</formula>
    </cfRule>
    <cfRule type="cellIs" dxfId="40" priority="20803" operator="equal">
      <formula>"EC(WFO)"</formula>
    </cfRule>
    <cfRule type="cellIs" dxfId="31" priority="20798" operator="equal">
      <formula>"EE (WFO)"</formula>
    </cfRule>
    <cfRule type="cellIs" dxfId="31" priority="20799" operator="equal">
      <formula>"EC (WFO)"</formula>
    </cfRule>
    <cfRule type="cellIs" dxfId="31" priority="20800" operator="equal">
      <formula>"EA (WFO)"</formula>
    </cfRule>
    <cfRule type="cellIs" dxfId="31" priority="20796" operator="equal">
      <formula>"EG (WFO)"</formula>
    </cfRule>
    <cfRule type="cellIs" dxfId="31" priority="20797" operator="equal">
      <formula>"EG ((WFO)"</formula>
    </cfRule>
  </conditionalFormatting>
  <conditionalFormatting sqref="C16:D16 F16">
    <cfRule type="cellIs" dxfId="15" priority="43053" operator="equal">
      <formula>"EK (WFO)"</formula>
    </cfRule>
    <cfRule type="cellIs" dxfId="15" priority="43054" operator="equal">
      <formula>"EG (WFO)"</formula>
    </cfRule>
    <cfRule type="cellIs" dxfId="15" priority="43055" operator="equal">
      <formula>"EE (WFO)"</formula>
    </cfRule>
    <cfRule type="cellIs" dxfId="15" priority="43056" operator="equal">
      <formula>"EC (WFO)"</formula>
    </cfRule>
  </conditionalFormatting>
  <conditionalFormatting sqref="H16:Q18 H20:Q25">
    <cfRule type="cellIs" dxfId="13" priority="42994" operator="equal">
      <formula>"TR"</formula>
    </cfRule>
    <cfRule type="cellIs" dxfId="14" priority="42995" operator="equal">
      <formula>"FG (WFO)"</formula>
    </cfRule>
    <cfRule type="expression" dxfId="21" priority="43013">
      <formula>OR(H16="FI")</formula>
    </cfRule>
    <cfRule type="expression" dxfId="12" priority="43014">
      <formula>OR(H16="OP",H16="RS",H16="RTS",H16="PRM",H16="CB")</formula>
    </cfRule>
    <cfRule type="expression" dxfId="3" priority="43015">
      <formula>OR(H16="L",H16="OTG")</formula>
    </cfRule>
    <cfRule type="expression" dxfId="20" priority="43016">
      <formula>OR(H16="FG")</formula>
    </cfRule>
    <cfRule type="expression" dxfId="9" priority="43017">
      <formula>OR(H16="TR",H16="TDM",H16="PKT")</formula>
    </cfRule>
    <cfRule type="expression" dxfId="19" priority="43018">
      <formula>OR(H16="CT",H16="SCIK",H16="CUMIL")</formula>
    </cfRule>
    <cfRule type="cellIs" dxfId="18" priority="43007" operator="equal">
      <formula>"EC (WFO)"</formula>
    </cfRule>
    <cfRule type="cellIs" dxfId="18" priority="43008" operator="equal">
      <formula>"EG (WFO)"</formula>
    </cfRule>
    <cfRule type="cellIs" dxfId="18" priority="43009" operator="equal">
      <formula>"EE (WFO)"</formula>
    </cfRule>
    <cfRule type="cellIs" dxfId="18" priority="43010" operator="equal">
      <formula>"EC (WFO)"</formula>
    </cfRule>
    <cfRule type="cellIs" dxfId="17" priority="43011" operator="equal">
      <formula>"EE (WFO)"</formula>
    </cfRule>
    <cfRule type="cellIs" dxfId="16" priority="43012" operator="equal">
      <formula>"EC (WFO)"</formula>
    </cfRule>
    <cfRule type="cellIs" dxfId="24" priority="42997" operator="equal">
      <formula>"FG (WFO)"</formula>
    </cfRule>
    <cfRule type="cellIs" dxfId="16" priority="42998" operator="equal">
      <formula>"EO (WFO)"</formula>
    </cfRule>
    <cfRule type="cellIs" dxfId="18" priority="42999" operator="equal">
      <formula>"EK (WFO)"</formula>
    </cfRule>
    <cfRule type="cellIs" dxfId="25" priority="42996" operator="equal">
      <formula>"EP (WFO)"</formula>
    </cfRule>
    <cfRule type="cellIs" dxfId="22" priority="43006" operator="equal">
      <formula>"L"</formula>
    </cfRule>
  </conditionalFormatting>
  <conditionalFormatting sqref="H16:U25">
    <cfRule type="cellIs" dxfId="27" priority="42757" operator="equal">
      <formula>"OUT"</formula>
    </cfRule>
    <cfRule type="cellIs" dxfId="26" priority="42798" operator="equal">
      <formula>"OUT"</formula>
    </cfRule>
  </conditionalFormatting>
  <conditionalFormatting sqref="O16:Q18 J16:L18 J20:L25 O20:Q25">
    <cfRule type="cellIs" dxfId="23" priority="43004" operator="equal">
      <formula>"FG"</formula>
    </cfRule>
    <cfRule type="cellIs" dxfId="22" priority="43005" operator="equal">
      <formula>"L"</formula>
    </cfRule>
  </conditionalFormatting>
  <conditionalFormatting sqref="M16:O18 M20:O25 P18 P21:Q21">
    <cfRule type="cellIs" dxfId="23" priority="43000" operator="equal">
      <formula>"FG"</formula>
    </cfRule>
    <cfRule type="cellIs" dxfId="22" priority="43001" operator="equal">
      <formula>"L"</formula>
    </cfRule>
    <cfRule type="cellIs" dxfId="23" priority="43002" operator="equal">
      <formula>"FG"</formula>
    </cfRule>
    <cfRule type="cellIs" dxfId="22" priority="43003" operator="equal">
      <formula>"L"</formula>
    </cfRule>
  </conditionalFormatting>
  <conditionalFormatting sqref="R16:R17 S17 R20:R25">
    <cfRule type="cellIs" dxfId="25" priority="42954" operator="equal">
      <formula>"EP (WFO)"</formula>
    </cfRule>
    <cfRule type="cellIs" dxfId="24" priority="42955" operator="equal">
      <formula>"FG (WFO)"</formula>
    </cfRule>
    <cfRule type="cellIs" dxfId="16" priority="42956" operator="equal">
      <formula>"EO (WFO)"</formula>
    </cfRule>
    <cfRule type="cellIs" dxfId="18" priority="42957" operator="equal">
      <formula>"EK (WFO)"</formula>
    </cfRule>
    <cfRule type="cellIs" dxfId="23" priority="42958" operator="equal">
      <formula>"FG"</formula>
    </cfRule>
    <cfRule type="cellIs" dxfId="22" priority="42959" operator="equal">
      <formula>"L"</formula>
    </cfRule>
    <cfRule type="expression" dxfId="21" priority="42960">
      <formula>OR(R16="FI")</formula>
    </cfRule>
    <cfRule type="expression" dxfId="12" priority="42961">
      <formula>OR(R16="OP",R16="RS",R16="RTS",R16="PRM",R16="CB")</formula>
    </cfRule>
    <cfRule type="expression" dxfId="3" priority="42962">
      <formula>OR(R16="L",R16="OTG")</formula>
    </cfRule>
    <cfRule type="expression" dxfId="20" priority="42963">
      <formula>OR(R16="FG")</formula>
    </cfRule>
    <cfRule type="expression" dxfId="9" priority="42964">
      <formula>OR(R16="TR",R16="TDM",R16="PKT")</formula>
    </cfRule>
    <cfRule type="expression" dxfId="19" priority="42965">
      <formula>OR(R16="CT",R16="SCIK",R16="CUMIL")</formula>
    </cfRule>
    <cfRule type="cellIs" dxfId="13" priority="42966" operator="equal">
      <formula>"TR"</formula>
    </cfRule>
    <cfRule type="cellIs" dxfId="14" priority="42967" operator="equal">
      <formula>"FG (WFO)"</formula>
    </cfRule>
    <cfRule type="cellIs" dxfId="18" priority="42968" operator="equal">
      <formula>"EC (WFO)"</formula>
    </cfRule>
    <cfRule type="cellIs" dxfId="18" priority="42969" operator="equal">
      <formula>"EG (WFO)"</formula>
    </cfRule>
    <cfRule type="cellIs" dxfId="18" priority="42970" operator="equal">
      <formula>"EE (WFO)"</formula>
    </cfRule>
    <cfRule type="cellIs" dxfId="18" priority="42971" operator="equal">
      <formula>"EC (WFO)"</formula>
    </cfRule>
    <cfRule type="cellIs" dxfId="17" priority="42972" operator="equal">
      <formula>"EE (WFO)"</formula>
    </cfRule>
    <cfRule type="cellIs" dxfId="16" priority="42973" operator="equal">
      <formula>"EC (WFO)"</formula>
    </cfRule>
  </conditionalFormatting>
  <conditionalFormatting sqref="T16:U18 T20:U25">
    <cfRule type="cellIs" dxfId="25" priority="42974" operator="equal">
      <formula>"EP (WFO)"</formula>
    </cfRule>
    <cfRule type="cellIs" dxfId="24" priority="42975" operator="equal">
      <formula>"FG (WFO)"</formula>
    </cfRule>
    <cfRule type="cellIs" dxfId="16" priority="42976" operator="equal">
      <formula>"EO (WFO)"</formula>
    </cfRule>
    <cfRule type="cellIs" dxfId="18" priority="42977" operator="equal">
      <formula>"EK (WFO)"</formula>
    </cfRule>
    <cfRule type="expression" dxfId="21" priority="42978">
      <formula>OR(T16="FI")</formula>
    </cfRule>
    <cfRule type="expression" dxfId="12" priority="42979">
      <formula>OR(T16="OP",T16="RS",T16="RTS",T16="PRM",T16="CB")</formula>
    </cfRule>
    <cfRule type="expression" dxfId="3" priority="42980">
      <formula>OR(T16="L",T16="OTG")</formula>
    </cfRule>
    <cfRule type="expression" dxfId="20" priority="42981">
      <formula>OR(T16="FG")</formula>
    </cfRule>
    <cfRule type="expression" dxfId="9" priority="42982">
      <formula>OR(T16="TR",T16="TDM",T16="PKT")</formula>
    </cfRule>
    <cfRule type="expression" dxfId="19" priority="42983">
      <formula>OR(T16="CT",T16="SCIK",T16="CUMIL")</formula>
    </cfRule>
    <cfRule type="cellIs" dxfId="13" priority="42984" operator="equal">
      <formula>"TR"</formula>
    </cfRule>
    <cfRule type="cellIs" dxfId="14" priority="42985" operator="equal">
      <formula>"FG (WFO)"</formula>
    </cfRule>
    <cfRule type="cellIs" dxfId="23" priority="42986" operator="equal">
      <formula>"FG"</formula>
    </cfRule>
    <cfRule type="cellIs" dxfId="22" priority="42987" operator="equal">
      <formula>"L"</formula>
    </cfRule>
    <cfRule type="cellIs" dxfId="18" priority="42988" operator="equal">
      <formula>"EC (WFO)"</formula>
    </cfRule>
    <cfRule type="cellIs" dxfId="18" priority="42989" operator="equal">
      <formula>"EG (WFO)"</formula>
    </cfRule>
    <cfRule type="cellIs" dxfId="18" priority="42990" operator="equal">
      <formula>"EE (WFO)"</formula>
    </cfRule>
    <cfRule type="cellIs" dxfId="18" priority="42991" operator="equal">
      <formula>"EC (WFO)"</formula>
    </cfRule>
    <cfRule type="cellIs" dxfId="17" priority="42992" operator="equal">
      <formula>"EE (WFO)"</formula>
    </cfRule>
    <cfRule type="cellIs" dxfId="16" priority="42993" operator="equal">
      <formula>"EC (WFO)"</formula>
    </cfRule>
  </conditionalFormatting>
  <conditionalFormatting sqref="V16:V18 V20:V25">
    <cfRule type="cellIs" dxfId="25" priority="19743" operator="equal">
      <formula>"EP (WFO)"</formula>
    </cfRule>
    <cfRule type="cellIs" dxfId="24" priority="19744" operator="equal">
      <formula>"FG (WFO)"</formula>
    </cfRule>
    <cfRule type="cellIs" dxfId="16" priority="19745" operator="equal">
      <formula>"EO (WFO)"</formula>
    </cfRule>
    <cfRule type="cellIs" dxfId="18" priority="19746" operator="equal">
      <formula>"EK (WFO)"</formula>
    </cfRule>
    <cfRule type="expression" dxfId="21" priority="19747">
      <formula>OR(V16="FI")</formula>
    </cfRule>
    <cfRule type="expression" dxfId="12" priority="19748">
      <formula>OR(V16="OP",V16="RS",V16="RTS",V16="PRM",V16="CB")</formula>
    </cfRule>
    <cfRule type="expression" dxfId="3" priority="19749">
      <formula>OR(V16="L",V16="OTG")</formula>
    </cfRule>
    <cfRule type="expression" dxfId="20" priority="19750">
      <formula>OR(V16="FG")</formula>
    </cfRule>
    <cfRule type="expression" dxfId="9" priority="19751">
      <formula>OR(V16="TR",V16="TDM",V16="PKT")</formula>
    </cfRule>
    <cfRule type="expression" dxfId="19" priority="19752">
      <formula>OR(V16="CT",V16="SCIK",V16="CUMIL")</formula>
    </cfRule>
    <cfRule type="cellIs" dxfId="13" priority="19753" operator="equal">
      <formula>"TR"</formula>
    </cfRule>
    <cfRule type="cellIs" dxfId="14" priority="19754" operator="equal">
      <formula>"FG (WFO)"</formula>
    </cfRule>
    <cfRule type="cellIs" dxfId="23" priority="19755" operator="equal">
      <formula>"FG"</formula>
    </cfRule>
    <cfRule type="cellIs" dxfId="22" priority="19756" operator="equal">
      <formula>"L"</formula>
    </cfRule>
    <cfRule type="cellIs" dxfId="18" priority="19757" operator="equal">
      <formula>"EC (WFO)"</formula>
    </cfRule>
    <cfRule type="cellIs" dxfId="18" priority="19758" operator="equal">
      <formula>"EG (WFO)"</formula>
    </cfRule>
    <cfRule type="cellIs" dxfId="18" priority="19759" operator="equal">
      <formula>"EE (WFO)"</formula>
    </cfRule>
    <cfRule type="cellIs" dxfId="18" priority="19760" operator="equal">
      <formula>"EC (WFO)"</formula>
    </cfRule>
    <cfRule type="cellIs" dxfId="17" priority="19761" operator="equal">
      <formula>"EE (WFO)"</formula>
    </cfRule>
    <cfRule type="cellIs" dxfId="16" priority="19762" operator="equal">
      <formula>"EC (WFO)"</formula>
    </cfRule>
  </conditionalFormatting>
  <conditionalFormatting sqref="W16:W18 W20:W25">
    <cfRule type="cellIs" dxfId="25" priority="6014" operator="equal">
      <formula>"EP (WFO)"</formula>
    </cfRule>
    <cfRule type="cellIs" dxfId="24" priority="6015" operator="equal">
      <formula>"FG (WFO)"</formula>
    </cfRule>
    <cfRule type="cellIs" dxfId="16" priority="6016" operator="equal">
      <formula>"EO (WFO)"</formula>
    </cfRule>
    <cfRule type="cellIs" dxfId="18" priority="6017" operator="equal">
      <formula>"EK (WFO)"</formula>
    </cfRule>
    <cfRule type="expression" dxfId="21" priority="6018">
      <formula>OR(W16="FI")</formula>
    </cfRule>
    <cfRule type="expression" dxfId="12" priority="6019">
      <formula>OR(W16="OP",W16="RS",W16="RTS",W16="PRM",W16="CB")</formula>
    </cfRule>
    <cfRule type="expression" dxfId="3" priority="6020">
      <formula>OR(W16="L",W16="OTG")</formula>
    </cfRule>
    <cfRule type="expression" dxfId="20" priority="6021">
      <formula>OR(W16="FG")</formula>
    </cfRule>
    <cfRule type="expression" dxfId="9" priority="6022">
      <formula>OR(W16="TR",W16="TDM",W16="PKT")</formula>
    </cfRule>
    <cfRule type="expression" dxfId="19" priority="6023">
      <formula>OR(W16="CT",W16="SCIK",W16="CUMIL")</formula>
    </cfRule>
    <cfRule type="cellIs" dxfId="13" priority="6024" operator="equal">
      <formula>"TR"</formula>
    </cfRule>
    <cfRule type="cellIs" dxfId="14" priority="6025" operator="equal">
      <formula>"FG (WFO)"</formula>
    </cfRule>
    <cfRule type="cellIs" dxfId="23" priority="6026" operator="equal">
      <formula>"FG"</formula>
    </cfRule>
    <cfRule type="cellIs" dxfId="22" priority="6027" operator="equal">
      <formula>"L"</formula>
    </cfRule>
    <cfRule type="cellIs" dxfId="18" priority="6028" operator="equal">
      <formula>"EC (WFO)"</formula>
    </cfRule>
    <cfRule type="cellIs" dxfId="18" priority="6029" operator="equal">
      <formula>"EG (WFO)"</formula>
    </cfRule>
    <cfRule type="cellIs" dxfId="18" priority="6030" operator="equal">
      <formula>"EE (WFO)"</formula>
    </cfRule>
    <cfRule type="cellIs" dxfId="18" priority="6031" operator="equal">
      <formula>"EC (WFO)"</formula>
    </cfRule>
    <cfRule type="cellIs" dxfId="17" priority="6032" operator="equal">
      <formula>"EE (WFO)"</formula>
    </cfRule>
    <cfRule type="cellIs" dxfId="16" priority="6033" operator="equal">
      <formula>"EC (WFO)"</formula>
    </cfRule>
  </conditionalFormatting>
  <conditionalFormatting sqref="X16:AA17 Y18 AA18 X20:AA25">
    <cfRule type="cellIs" dxfId="25" priority="5972" operator="equal">
      <formula>"EP (WFO)"</formula>
    </cfRule>
    <cfRule type="cellIs" dxfId="24" priority="5973" operator="equal">
      <formula>"FG (WFO)"</formula>
    </cfRule>
    <cfRule type="cellIs" dxfId="16" priority="5974" operator="equal">
      <formula>"EO (WFO)"</formula>
    </cfRule>
    <cfRule type="cellIs" dxfId="18" priority="5975" operator="equal">
      <formula>"EK (WFO)"</formula>
    </cfRule>
    <cfRule type="expression" dxfId="21" priority="5976">
      <formula>OR(X16="FI")</formula>
    </cfRule>
    <cfRule type="expression" dxfId="12" priority="5977">
      <formula>OR(X16="OP",X16="RS",X16="RTS",X16="PRM",X16="CB")</formula>
    </cfRule>
    <cfRule type="expression" dxfId="3" priority="5978">
      <formula>OR(X16="L",X16="OTG")</formula>
    </cfRule>
    <cfRule type="expression" dxfId="20" priority="5979">
      <formula>OR(X16="FG")</formula>
    </cfRule>
    <cfRule type="expression" dxfId="9" priority="5980">
      <formula>OR(X16="TR",X16="TDM",X16="PKT")</formula>
    </cfRule>
    <cfRule type="expression" dxfId="19" priority="5981">
      <formula>OR(X16="CT",X16="SCIK",X16="CUMIL")</formula>
    </cfRule>
    <cfRule type="cellIs" dxfId="13" priority="5982" operator="equal">
      <formula>"TR"</formula>
    </cfRule>
    <cfRule type="cellIs" dxfId="14" priority="5983" operator="equal">
      <formula>"FG (WFO)"</formula>
    </cfRule>
    <cfRule type="cellIs" dxfId="23" priority="5984" operator="equal">
      <formula>"FG"</formula>
    </cfRule>
    <cfRule type="cellIs" dxfId="22" priority="5985" operator="equal">
      <formula>"L"</formula>
    </cfRule>
    <cfRule type="cellIs" dxfId="18" priority="5986" operator="equal">
      <formula>"EC (WFO)"</formula>
    </cfRule>
    <cfRule type="cellIs" dxfId="18" priority="5987" operator="equal">
      <formula>"EG (WFO)"</formula>
    </cfRule>
    <cfRule type="cellIs" dxfId="18" priority="5988" operator="equal">
      <formula>"EE (WFO)"</formula>
    </cfRule>
    <cfRule type="cellIs" dxfId="18" priority="5989" operator="equal">
      <formula>"EC (WFO)"</formula>
    </cfRule>
    <cfRule type="cellIs" dxfId="17" priority="5990" operator="equal">
      <formula>"EE (WFO)"</formula>
    </cfRule>
    <cfRule type="cellIs" dxfId="16" priority="5991" operator="equal">
      <formula>"EC (WFO)"</formula>
    </cfRule>
  </conditionalFormatting>
  <conditionalFormatting sqref="X16:AA17 Y18 AA18 X19:AA25">
    <cfRule type="cellIs" dxfId="27" priority="5950" operator="equal">
      <formula>"OUT"</formula>
    </cfRule>
    <cfRule type="cellIs" dxfId="26" priority="5951" operator="equal">
      <formula>"OUT"</formula>
    </cfRule>
  </conditionalFormatting>
  <conditionalFormatting sqref="AF20:AK20 AB20:AD20 AB16:AK18 AB21:AK25">
    <cfRule type="cellIs" dxfId="25" priority="5488" operator="equal">
      <formula>"EP (WFO)"</formula>
    </cfRule>
    <cfRule type="cellIs" dxfId="24" priority="5489" operator="equal">
      <formula>"FG (WFO)"</formula>
    </cfRule>
    <cfRule type="cellIs" dxfId="16" priority="5490" operator="equal">
      <formula>"EO (WFO)"</formula>
    </cfRule>
    <cfRule type="cellIs" dxfId="18" priority="5491" operator="equal">
      <formula>"EK (WFO)"</formula>
    </cfRule>
    <cfRule type="expression" dxfId="21" priority="5492">
      <formula>OR(AB16="FI")</formula>
    </cfRule>
    <cfRule type="expression" dxfId="12" priority="5493">
      <formula>OR(AB16="OP",AB16="RS",AB16="RTS",AB16="PRM",AB16="CB")</formula>
    </cfRule>
    <cfRule type="expression" dxfId="3" priority="5494">
      <formula>OR(AB16="L",AB16="OTG")</formula>
    </cfRule>
    <cfRule type="expression" dxfId="20" priority="5495">
      <formula>OR(AB16="FG")</formula>
    </cfRule>
    <cfRule type="expression" dxfId="9" priority="5496">
      <formula>OR(AB16="TR",AB16="TDM",AB16="PKT")</formula>
    </cfRule>
    <cfRule type="expression" dxfId="19" priority="5497">
      <formula>OR(AB16="CT",AB16="SCIK",AB16="CUMIL")</formula>
    </cfRule>
    <cfRule type="cellIs" dxfId="13" priority="5498" operator="equal">
      <formula>"TR"</formula>
    </cfRule>
    <cfRule type="cellIs" dxfId="14" priority="5499" operator="equal">
      <formula>"FG (WFO)"</formula>
    </cfRule>
    <cfRule type="cellIs" dxfId="23" priority="5500" operator="equal">
      <formula>"FG"</formula>
    </cfRule>
    <cfRule type="cellIs" dxfId="22" priority="5501" operator="equal">
      <formula>"L"</formula>
    </cfRule>
    <cfRule type="cellIs" dxfId="18" priority="5502" operator="equal">
      <formula>"EC (WFO)"</formula>
    </cfRule>
    <cfRule type="cellIs" dxfId="18" priority="5503" operator="equal">
      <formula>"EG (WFO)"</formula>
    </cfRule>
    <cfRule type="cellIs" dxfId="18" priority="5504" operator="equal">
      <formula>"EE (WFO)"</formula>
    </cfRule>
    <cfRule type="cellIs" dxfId="18" priority="5505" operator="equal">
      <formula>"EC (WFO)"</formula>
    </cfRule>
    <cfRule type="cellIs" dxfId="17" priority="5506" operator="equal">
      <formula>"EE (WFO)"</formula>
    </cfRule>
    <cfRule type="cellIs" dxfId="16" priority="5507" operator="equal">
      <formula>"EC (WFO)"</formula>
    </cfRule>
  </conditionalFormatting>
  <conditionalFormatting sqref="AB16:AK25">
    <cfRule type="cellIs" dxfId="27" priority="5446" operator="equal">
      <formula>"OUT"</formula>
    </cfRule>
    <cfRule type="cellIs" dxfId="26" priority="5447" operator="equal">
      <formula>"OUT"</formula>
    </cfRule>
  </conditionalFormatting>
  <conditionalFormatting sqref="B22:D22 B18:D18">
    <cfRule type="cellIs" dxfId="13" priority="43051" operator="equal">
      <formula>"TR"</formula>
    </cfRule>
    <cfRule type="cellIs" dxfId="14" priority="43052" operator="equal">
      <formula>"FG (WFO)"</formula>
    </cfRule>
  </conditionalFormatting>
  <conditionalFormatting sqref="S18 S20:S25">
    <cfRule type="cellIs" dxfId="25" priority="42934" operator="equal">
      <formula>"EP (WFO)"</formula>
    </cfRule>
    <cfRule type="cellIs" dxfId="24" priority="42935" operator="equal">
      <formula>"FG (WFO)"</formula>
    </cfRule>
    <cfRule type="cellIs" dxfId="16" priority="42936" operator="equal">
      <formula>"EO (WFO)"</formula>
    </cfRule>
    <cfRule type="cellIs" dxfId="18" priority="42937" operator="equal">
      <formula>"EK (WFO)"</formula>
    </cfRule>
    <cfRule type="cellIs" dxfId="23" priority="42938" operator="equal">
      <formula>"FG"</formula>
    </cfRule>
    <cfRule type="cellIs" dxfId="22" priority="42939" operator="equal">
      <formula>"L"</formula>
    </cfRule>
    <cfRule type="expression" dxfId="21" priority="42940">
      <formula>OR(S18="FI")</formula>
    </cfRule>
    <cfRule type="expression" dxfId="12" priority="42941">
      <formula>OR(S18="OP",S18="RS",S18="RTS",S18="PRM",S18="CB")</formula>
    </cfRule>
    <cfRule type="expression" dxfId="3" priority="42942">
      <formula>OR(S18="L",S18="OTG")</formula>
    </cfRule>
    <cfRule type="expression" dxfId="20" priority="42943">
      <formula>OR(S18="FG")</formula>
    </cfRule>
    <cfRule type="expression" dxfId="9" priority="42944">
      <formula>OR(S18="TR",S18="TDM",S18="PKT")</formula>
    </cfRule>
    <cfRule type="expression" dxfId="19" priority="42945">
      <formula>OR(S18="CT",S18="SCIK",S18="CUMIL")</formula>
    </cfRule>
    <cfRule type="cellIs" dxfId="13" priority="42946" operator="equal">
      <formula>"TR"</formula>
    </cfRule>
    <cfRule type="cellIs" dxfId="14" priority="42947" operator="equal">
      <formula>"FG (WFO)"</formula>
    </cfRule>
    <cfRule type="cellIs" dxfId="18" priority="42948" operator="equal">
      <formula>"EC (WFO)"</formula>
    </cfRule>
    <cfRule type="cellIs" dxfId="18" priority="42949" operator="equal">
      <formula>"EG (WFO)"</formula>
    </cfRule>
    <cfRule type="cellIs" dxfId="18" priority="42950" operator="equal">
      <formula>"EE (WFO)"</formula>
    </cfRule>
    <cfRule type="cellIs" dxfId="18" priority="42951" operator="equal">
      <formula>"EC (WFO)"</formula>
    </cfRule>
    <cfRule type="cellIs" dxfId="17" priority="42952" operator="equal">
      <formula>"EE (WFO)"</formula>
    </cfRule>
    <cfRule type="cellIs" dxfId="16" priority="42953" operator="equal">
      <formula>"EC (WFO)"</formula>
    </cfRule>
  </conditionalFormatting>
  <conditionalFormatting sqref="J19:L19 O19:Q19">
    <cfRule type="cellIs" dxfId="23" priority="42919" operator="equal">
      <formula>"FG"</formula>
    </cfRule>
    <cfRule type="cellIs" dxfId="22" priority="42920" operator="equal">
      <formula>"L"</formula>
    </cfRule>
  </conditionalFormatting>
  <conditionalFormatting sqref="B26:F26 B27:E27">
    <cfRule type="cellIs" dxfId="15" priority="42753" operator="equal">
      <formula>"EK (WFO)"</formula>
    </cfRule>
    <cfRule type="cellIs" dxfId="15" priority="42754" operator="equal">
      <formula>"EG (WFO)"</formula>
    </cfRule>
    <cfRule type="cellIs" dxfId="15" priority="42755" operator="equal">
      <formula>"EE (WFO)"</formula>
    </cfRule>
    <cfRule type="cellIs" dxfId="15" priority="42756" operator="equal">
      <formula>"EC (WFO)"</formula>
    </cfRule>
  </conditionalFormatting>
  <conditionalFormatting sqref="H26 N26:Q26 R28 H27:Q28">
    <cfRule type="expression" dxfId="19" priority="42724">
      <formula>OR(H26="CT",H26="SCIK",H26="CUMIL")</formula>
    </cfRule>
    <cfRule type="expression" dxfId="9" priority="42725">
      <formula>OR(H26="TR",H26="TDM",H26="PKT")</formula>
    </cfRule>
    <cfRule type="expression" dxfId="12" priority="42726">
      <formula>OR(H26="OP",H26="RS",H26="RTS",H26="PRM",H26="CB")</formula>
    </cfRule>
    <cfRule type="expression" dxfId="20" priority="42727">
      <formula>OR(H26="FG")</formula>
    </cfRule>
    <cfRule type="expression" dxfId="3" priority="42728">
      <formula>OR(H26="L",H26="OTG")</formula>
    </cfRule>
  </conditionalFormatting>
  <conditionalFormatting sqref="U26 R27:U27 H26 N26:S26 R28:S28 H27:Q28">
    <cfRule type="cellIs" dxfId="15" priority="42668" operator="equal">
      <formula>"EG (WFO)"</formula>
    </cfRule>
  </conditionalFormatting>
  <conditionalFormatting sqref="R27:U27 H26 N26:U26 R28:S28 H27:Q28">
    <cfRule type="cellIs" dxfId="15" priority="42484" operator="equal">
      <formula>"EK (WFO)"</formula>
    </cfRule>
    <cfRule type="cellIs" dxfId="15" priority="42503" operator="equal">
      <formula>"EG (WFO)"</formula>
    </cfRule>
    <cfRule type="cellIs" dxfId="15" priority="42572" operator="equal">
      <formula>"EE (WFO)"</formula>
    </cfRule>
    <cfRule type="cellIs" dxfId="15" priority="42573" operator="equal">
      <formula>"EC (WFO)"</formula>
    </cfRule>
  </conditionalFormatting>
  <conditionalFormatting sqref="H26:U28">
    <cfRule type="cellIs" dxfId="27" priority="41829" operator="equal">
      <formula>"OUT"</formula>
    </cfRule>
    <cfRule type="cellIs" dxfId="26" priority="41830" operator="equal">
      <formula>"OUT"</formula>
    </cfRule>
  </conditionalFormatting>
  <conditionalFormatting sqref="N26:N28 O27:P27">
    <cfRule type="expression" dxfId="19" priority="42282">
      <formula>OR(N26="CT",N26="SCIK",N26="CUMIL")</formula>
    </cfRule>
    <cfRule type="expression" dxfId="9" priority="42283">
      <formula>OR(N26="TR",N26="TDM",N26="PKT")</formula>
    </cfRule>
    <cfRule type="expression" dxfId="12" priority="42284">
      <formula>OR(N26="OP",N26="RS",N26="RTS",N26="PRM",N26="CB")</formula>
    </cfRule>
    <cfRule type="expression" dxfId="20" priority="42285">
      <formula>OR(N26="FG")</formula>
    </cfRule>
    <cfRule type="expression" dxfId="3" priority="42286">
      <formula>OR(N26="L",N26="OTG")</formula>
    </cfRule>
    <cfRule type="cellIs" dxfId="38" priority="42279" operator="equal">
      <formula>"EE(WFO)"</formula>
    </cfRule>
    <cfRule type="cellIs" dxfId="39" priority="42280" operator="equal">
      <formula>"EE(WFO)"</formula>
    </cfRule>
    <cfRule type="cellIs" dxfId="40" priority="42281" operator="equal">
      <formula>"EC(WFO)"</formula>
    </cfRule>
    <cfRule type="expression" dxfId="19" priority="42274">
      <formula>OR(N26="CT",N26="SCIK",N26="CUMIL")</formula>
    </cfRule>
    <cfRule type="expression" dxfId="9" priority="42275">
      <formula>OR(N26="TR",N26="TDM",N26="PKT")</formula>
    </cfRule>
    <cfRule type="expression" dxfId="12" priority="42276">
      <formula>OR(N26="OP",N26="RS",N26="RTS",N26="PRM",N26="CB")</formula>
    </cfRule>
    <cfRule type="expression" dxfId="20" priority="42277">
      <formula>OR(N26="FG")</formula>
    </cfRule>
    <cfRule type="expression" dxfId="3" priority="42278">
      <formula>OR(N26="L",N26="OTG")</formula>
    </cfRule>
    <cfRule type="expression" dxfId="19" priority="42269">
      <formula>OR(N26="CT",N26="SCIK",N26="CUMIL")</formula>
    </cfRule>
    <cfRule type="expression" dxfId="9" priority="42270">
      <formula>OR(N26="TR",N26="TDM",N26="PKT")</formula>
    </cfRule>
    <cfRule type="expression" dxfId="12" priority="42271">
      <formula>OR(N26="OP",N26="RS",N26="RTS",N26="PRM",N26="CB")</formula>
    </cfRule>
    <cfRule type="expression" dxfId="20" priority="42272">
      <formula>OR(N26="FG")</formula>
    </cfRule>
    <cfRule type="expression" dxfId="3" priority="42273">
      <formula>OR(N26="L",N26="OTG")</formula>
    </cfRule>
    <cfRule type="cellIs" dxfId="38" priority="42266" operator="equal">
      <formula>"EE(WFO)"</formula>
    </cfRule>
    <cfRule type="cellIs" dxfId="39" priority="42267" operator="equal">
      <formula>"EE(WFO)"</formula>
    </cfRule>
    <cfRule type="cellIs" dxfId="40" priority="42268" operator="equal">
      <formula>"EC(WFO)"</formula>
    </cfRule>
    <cfRule type="expression" dxfId="19" priority="42261">
      <formula>OR(N26="CT",N26="SCIK",N26="CUMIL")</formula>
    </cfRule>
    <cfRule type="expression" dxfId="9" priority="42262">
      <formula>OR(N26="TR",N26="TDM",N26="PKT")</formula>
    </cfRule>
    <cfRule type="expression" dxfId="12" priority="42263">
      <formula>OR(N26="OP",N26="RS",N26="RTS",N26="PRM",N26="CB")</formula>
    </cfRule>
    <cfRule type="expression" dxfId="20" priority="42264">
      <formula>OR(N26="FG")</formula>
    </cfRule>
    <cfRule type="expression" dxfId="3" priority="42265">
      <formula>OR(N26="L",N26="OTG")</formula>
    </cfRule>
    <cfRule type="cellIs" dxfId="38" priority="42258" operator="equal">
      <formula>"EE(WFO)"</formula>
    </cfRule>
    <cfRule type="cellIs" dxfId="39" priority="42259" operator="equal">
      <formula>"EE(WFO)"</formula>
    </cfRule>
    <cfRule type="cellIs" dxfId="40" priority="42260" operator="equal">
      <formula>"EC(WFO)"</formula>
    </cfRule>
  </conditionalFormatting>
  <conditionalFormatting sqref="Q26:Q28 R28">
    <cfRule type="expression" dxfId="19" priority="42700">
      <formula>OR(Q26="CT",Q26="SCIK",Q26="CUMIL")</formula>
    </cfRule>
    <cfRule type="expression" dxfId="9" priority="42701">
      <formula>OR(Q26="TR",Q26="TDM",Q26="PKT")</formula>
    </cfRule>
    <cfRule type="expression" dxfId="12" priority="42702">
      <formula>OR(Q26="OP",Q26="RS",Q26="RTS",Q26="PRM",Q26="CB")</formula>
    </cfRule>
    <cfRule type="expression" dxfId="20" priority="42703">
      <formula>OR(Q26="FG")</formula>
    </cfRule>
    <cfRule type="expression" dxfId="3" priority="42704">
      <formula>OR(Q26="L",Q26="OTG")</formula>
    </cfRule>
    <cfRule type="cellIs" dxfId="15" priority="42697" operator="equal">
      <formula>"EA (WFO)"</formula>
    </cfRule>
    <cfRule type="cellIs" dxfId="15" priority="42698" operator="equal">
      <formula>"EC (WFO)"</formula>
    </cfRule>
    <cfRule type="cellIs" dxfId="15" priority="42699" operator="equal">
      <formula>"EE (WFO)"</formula>
    </cfRule>
    <cfRule type="expression" dxfId="19" priority="42692">
      <formula>OR(Q26="CT",Q26="SCIK",Q26="CUMIL")</formula>
    </cfRule>
    <cfRule type="expression" dxfId="9" priority="42693">
      <formula>OR(Q26="TR",Q26="TDM",Q26="PKT")</formula>
    </cfRule>
    <cfRule type="expression" dxfId="12" priority="42694">
      <formula>OR(Q26="OP",Q26="RS",Q26="RTS",Q26="PRM",Q26="CB")</formula>
    </cfRule>
    <cfRule type="expression" dxfId="20" priority="42695">
      <formula>OR(Q26="FG")</formula>
    </cfRule>
    <cfRule type="expression" dxfId="3" priority="42696">
      <formula>OR(Q26="L",Q26="OTG")</formula>
    </cfRule>
    <cfRule type="expression" dxfId="19" priority="42687">
      <formula>OR(Q26="CT",Q26="SCIK",Q26="CUMIL")</formula>
    </cfRule>
    <cfRule type="expression" dxfId="9" priority="42688">
      <formula>OR(Q26="TR",Q26="TDM",Q26="PKT")</formula>
    </cfRule>
    <cfRule type="expression" dxfId="12" priority="42689">
      <formula>OR(Q26="OP",Q26="RS",Q26="RTS",Q26="PRM",Q26="CB")</formula>
    </cfRule>
    <cfRule type="expression" dxfId="20" priority="42690">
      <formula>OR(Q26="FG")</formula>
    </cfRule>
    <cfRule type="expression" dxfId="3" priority="42691">
      <formula>OR(Q26="L",Q26="OTG")</formula>
    </cfRule>
  </conditionalFormatting>
  <conditionalFormatting sqref="R27:S28 S26">
    <cfRule type="expression" dxfId="19" priority="42732">
      <formula>OR(R26="CT",R26="SCIK",R26="CUMIL")</formula>
    </cfRule>
    <cfRule type="expression" dxfId="9" priority="42733">
      <formula>OR(R26="TR",R26="TDM",R26="PKT")</formula>
    </cfRule>
    <cfRule type="expression" dxfId="12" priority="42734">
      <formula>OR(R26="OP",R26="RS",R26="RTS",R26="PRM",R26="CB")</formula>
    </cfRule>
    <cfRule type="expression" dxfId="20" priority="42735">
      <formula>OR(R26="FG")</formula>
    </cfRule>
    <cfRule type="expression" dxfId="3" priority="42736">
      <formula>OR(R26="L",R26="OTG")</formula>
    </cfRule>
    <cfRule type="cellIs" dxfId="15" priority="42705" operator="equal">
      <formula>"EA (WFO)"</formula>
    </cfRule>
    <cfRule type="cellIs" dxfId="15" priority="42706" operator="equal">
      <formula>"EC (WFO)"</formula>
    </cfRule>
    <cfRule type="cellIs" dxfId="15" priority="42707" operator="equal">
      <formula>"EE (WFO)"</formula>
    </cfRule>
  </conditionalFormatting>
  <conditionalFormatting sqref="V26:AA26 V27:W27 Z27:AA27">
    <cfRule type="cellIs" dxfId="15" priority="19613" operator="equal">
      <formula>"EG (WFO)"</formula>
    </cfRule>
  </conditionalFormatting>
  <conditionalFormatting sqref="V27:W27 Z27:AA27 V26:AA26">
    <cfRule type="cellIs" dxfId="15" priority="19474" operator="equal">
      <formula>"EK (WFO)"</formula>
    </cfRule>
    <cfRule type="cellIs" dxfId="15" priority="19475" operator="equal">
      <formula>"EG (WFO)"</formula>
    </cfRule>
    <cfRule type="cellIs" dxfId="15" priority="19544" operator="equal">
      <formula>"EE (WFO)"</formula>
    </cfRule>
    <cfRule type="cellIs" dxfId="15" priority="19545" operator="equal">
      <formula>"EC (WFO)"</formula>
    </cfRule>
  </conditionalFormatting>
  <conditionalFormatting sqref="V26:AA28">
    <cfRule type="cellIs" dxfId="27" priority="19101" operator="equal">
      <formula>"OUT"</formula>
    </cfRule>
    <cfRule type="cellIs" dxfId="26" priority="19102" operator="equal">
      <formula>"OUT"</formula>
    </cfRule>
  </conditionalFormatting>
  <conditionalFormatting sqref="AB26:AD26 AB28:AF28">
    <cfRule type="expression" dxfId="19" priority="5441">
      <formula>OR(AB26="CT",AB26="SCIK",AB26="CUMIL")</formula>
    </cfRule>
    <cfRule type="expression" dxfId="9" priority="5442">
      <formula>OR(AB26="TR",AB26="TDM",AB26="PKT")</formula>
    </cfRule>
    <cfRule type="expression" dxfId="12" priority="5443">
      <formula>OR(AB26="OP",AB26="RS",AB26="RTS",AB26="PRM",AB26="CB")</formula>
    </cfRule>
    <cfRule type="expression" dxfId="20" priority="5444">
      <formula>OR(AB26="FG")</formula>
    </cfRule>
    <cfRule type="expression" dxfId="3" priority="5445">
      <formula>OR(AB26="L",AB26="OTG")</formula>
    </cfRule>
  </conditionalFormatting>
  <conditionalFormatting sqref="AI27 AB26:AD26 AH26:AJ26 AB27:AC27 AB28:AF28">
    <cfRule type="cellIs" dxfId="15" priority="5418" operator="equal">
      <formula>"EG (WFO)"</formula>
    </cfRule>
  </conditionalFormatting>
  <conditionalFormatting sqref="AH27:AI27 AB27:AC27 AB26:AE26 AB28:AF28 AH26:AJ26">
    <cfRule type="cellIs" dxfId="15" priority="5311" operator="equal">
      <formula>"EK (WFO)"</formula>
    </cfRule>
    <cfRule type="cellIs" dxfId="15" priority="5312" operator="equal">
      <formula>"EG (WFO)"</formula>
    </cfRule>
    <cfRule type="cellIs" dxfId="15" priority="5358" operator="equal">
      <formula>"EE (WFO)"</formula>
    </cfRule>
    <cfRule type="cellIs" dxfId="15" priority="5359" operator="equal">
      <formula>"EC (WFO)"</formula>
    </cfRule>
  </conditionalFormatting>
  <conditionalFormatting sqref="AB27:AK28 AB26:AE26 AH26:AK26">
    <cfRule type="cellIs" dxfId="27" priority="3991" operator="equal">
      <formula>"OUT"</formula>
    </cfRule>
    <cfRule type="cellIs" dxfId="26" priority="3992" operator="equal">
      <formula>"OUT"</formula>
    </cfRule>
  </conditionalFormatting>
  <conditionalFormatting sqref="L27:M28 N27:P27">
    <cfRule type="expression" dxfId="19" priority="42324">
      <formula>OR(L27="CT",L27="SCIK",L27="CUMIL")</formula>
    </cfRule>
    <cfRule type="expression" dxfId="9" priority="42325">
      <formula>OR(L27="TR",L27="TDM",L27="PKT")</formula>
    </cfRule>
    <cfRule type="expression" dxfId="12" priority="42326">
      <formula>OR(L27="OP",L27="RS",L27="RTS",L27="PRM",L27="CB")</formula>
    </cfRule>
    <cfRule type="expression" dxfId="20" priority="42327">
      <formula>OR(L27="FG")</formula>
    </cfRule>
    <cfRule type="expression" dxfId="3" priority="42328">
      <formula>OR(L27="L",L27="OTG")</formula>
    </cfRule>
    <cfRule type="cellIs" dxfId="38" priority="42321" operator="equal">
      <formula>"EE(WFO)"</formula>
    </cfRule>
    <cfRule type="cellIs" dxfId="39" priority="42322" operator="equal">
      <formula>"EE(WFO)"</formula>
    </cfRule>
    <cfRule type="cellIs" dxfId="40" priority="42323" operator="equal">
      <formula>"EC(WFO)"</formula>
    </cfRule>
    <cfRule type="expression" dxfId="19" priority="42316">
      <formula>OR(L27="CT",L27="SCIK",L27="CUMIL")</formula>
    </cfRule>
    <cfRule type="expression" dxfId="9" priority="42317">
      <formula>OR(L27="TR",L27="TDM",L27="PKT")</formula>
    </cfRule>
    <cfRule type="expression" dxfId="12" priority="42318">
      <formula>OR(L27="OP",L27="RS",L27="RTS",L27="PRM",L27="CB")</formula>
    </cfRule>
    <cfRule type="expression" dxfId="20" priority="42319">
      <formula>OR(L27="FG")</formula>
    </cfRule>
    <cfRule type="expression" dxfId="3" priority="42320">
      <formula>OR(L27="L",L27="OTG")</formula>
    </cfRule>
    <cfRule type="cellIs" dxfId="38" priority="42313" operator="equal">
      <formula>"EE(WFO)"</formula>
    </cfRule>
    <cfRule type="cellIs" dxfId="39" priority="42314" operator="equal">
      <formula>"EE(WFO)"</formula>
    </cfRule>
    <cfRule type="cellIs" dxfId="40" priority="42315" operator="equal">
      <formula>"EC(WFO)"</formula>
    </cfRule>
  </conditionalFormatting>
  <conditionalFormatting sqref="R27:S28">
    <cfRule type="cellIs" dxfId="38" priority="42729" operator="equal">
      <formula>"EE(WFO)"</formula>
    </cfRule>
    <cfRule type="cellIs" dxfId="39" priority="42730" operator="equal">
      <formula>"EE(WFO)"</formula>
    </cfRule>
    <cfRule type="cellIs" dxfId="40" priority="42731" operator="equal">
      <formula>"EC(WFO)"</formula>
    </cfRule>
    <cfRule type="expression" dxfId="19" priority="42632">
      <formula>OR(R27="CT",R27="SCIK",R27="CUMIL")</formula>
    </cfRule>
    <cfRule type="expression" dxfId="9" priority="42633">
      <formula>OR(R27="TR",R27="TDM",R27="PKT")</formula>
    </cfRule>
    <cfRule type="expression" dxfId="12" priority="42634">
      <formula>OR(R27="OP",R27="RS",R27="RTS",R27="PRM",R27="CB")</formula>
    </cfRule>
    <cfRule type="expression" dxfId="20" priority="42635">
      <formula>OR(R27="FG")</formula>
    </cfRule>
    <cfRule type="expression" dxfId="3" priority="42636">
      <formula>OR(R27="L",R27="OTG")</formula>
    </cfRule>
    <cfRule type="cellIs" dxfId="15" priority="42629" operator="equal">
      <formula>"EA (WFO)"</formula>
    </cfRule>
    <cfRule type="cellIs" dxfId="15" priority="42630" operator="equal">
      <formula>"EC (WFO)"</formula>
    </cfRule>
    <cfRule type="cellIs" dxfId="15" priority="42631" operator="equal">
      <formula>"EE (WFO)"</formula>
    </cfRule>
    <cfRule type="expression" dxfId="19" priority="42624">
      <formula>OR(R27="CT",R27="SCIK",R27="CUMIL")</formula>
    </cfRule>
    <cfRule type="expression" dxfId="9" priority="42625">
      <formula>OR(R27="TR",R27="TDM",R27="PKT")</formula>
    </cfRule>
    <cfRule type="expression" dxfId="12" priority="42626">
      <formula>OR(R27="OP",R27="RS",R27="RTS",R27="PRM",R27="CB")</formula>
    </cfRule>
    <cfRule type="expression" dxfId="20" priority="42627">
      <formula>OR(R27="FG")</formula>
    </cfRule>
    <cfRule type="expression" dxfId="3" priority="42628">
      <formula>OR(R27="L",R27="OTG")</formula>
    </cfRule>
    <cfRule type="expression" dxfId="19" priority="42619">
      <formula>OR(R27="CT",R27="SCIK",R27="CUMIL")</formula>
    </cfRule>
    <cfRule type="expression" dxfId="9" priority="42620">
      <formula>OR(R27="TR",R27="TDM",R27="PKT")</formula>
    </cfRule>
    <cfRule type="expression" dxfId="12" priority="42621">
      <formula>OR(R27="OP",R27="RS",R27="RTS",R27="PRM",R27="CB")</formula>
    </cfRule>
    <cfRule type="expression" dxfId="20" priority="42622">
      <formula>OR(R27="FG")</formula>
    </cfRule>
    <cfRule type="expression" dxfId="3" priority="42623">
      <formula>OR(R27="L",R27="OTG")</formula>
    </cfRule>
    <cfRule type="expression" dxfId="19" priority="42353">
      <formula>OR(R27="CT",R27="SCIK",R27="CUMIL")</formula>
    </cfRule>
    <cfRule type="expression" dxfId="9" priority="42354">
      <formula>OR(R27="TR",R27="TDM",R27="PKT")</formula>
    </cfRule>
    <cfRule type="expression" dxfId="12" priority="42355">
      <formula>OR(R27="OP",R27="RS",R27="RTS",R27="PRM",R27="CB")</formula>
    </cfRule>
    <cfRule type="expression" dxfId="20" priority="42356">
      <formula>OR(R27="FG")</formula>
    </cfRule>
    <cfRule type="expression" dxfId="3" priority="42357">
      <formula>OR(R27="L",R27="OTG")</formula>
    </cfRule>
    <cfRule type="cellIs" dxfId="38" priority="42350" operator="equal">
      <formula>"EE(WFO)"</formula>
    </cfRule>
    <cfRule type="cellIs" dxfId="39" priority="42351" operator="equal">
      <formula>"EE(WFO)"</formula>
    </cfRule>
    <cfRule type="cellIs" dxfId="40" priority="42352" operator="equal">
      <formula>"EC(WFO)"</formula>
    </cfRule>
    <cfRule type="expression" dxfId="19" priority="42345">
      <formula>OR(R27="CT",R27="SCIK",R27="CUMIL")</formula>
    </cfRule>
    <cfRule type="expression" dxfId="9" priority="42346">
      <formula>OR(R27="TR",R27="TDM",R27="PKT")</formula>
    </cfRule>
    <cfRule type="expression" dxfId="12" priority="42347">
      <formula>OR(R27="OP",R27="RS",R27="RTS",R27="PRM",R27="CB")</formula>
    </cfRule>
    <cfRule type="expression" dxfId="20" priority="42348">
      <formula>OR(R27="FG")</formula>
    </cfRule>
    <cfRule type="expression" dxfId="3" priority="42349">
      <formula>OR(R27="L",R27="OTG")</formula>
    </cfRule>
    <cfRule type="cellIs" dxfId="15" priority="42342" operator="equal">
      <formula>"EA (WFO)"</formula>
    </cfRule>
    <cfRule type="cellIs" dxfId="15" priority="42343" operator="equal">
      <formula>"EC (WFO)"</formula>
    </cfRule>
    <cfRule type="cellIs" dxfId="15" priority="42344" operator="equal">
      <formula>"EE (WFO)"</formula>
    </cfRule>
    <cfRule type="expression" dxfId="19" priority="42337">
      <formula>OR(R27="CT",R27="SCIK",R27="CUMIL")</formula>
    </cfRule>
    <cfRule type="expression" dxfId="9" priority="42338">
      <formula>OR(R27="TR",R27="TDM",R27="PKT")</formula>
    </cfRule>
    <cfRule type="expression" dxfId="12" priority="42339">
      <formula>OR(R27="OP",R27="RS",R27="RTS",R27="PRM",R27="CB")</formula>
    </cfRule>
    <cfRule type="expression" dxfId="20" priority="42340">
      <formula>OR(R27="FG")</formula>
    </cfRule>
    <cfRule type="expression" dxfId="3" priority="42341">
      <formula>OR(R27="L",R27="OTG")</formula>
    </cfRule>
    <cfRule type="expression" dxfId="19" priority="42332">
      <formula>OR(R27="CT",R27="SCIK",R27="CUMIL")</formula>
    </cfRule>
    <cfRule type="expression" dxfId="9" priority="42333">
      <formula>OR(R27="TR",R27="TDM",R27="PKT")</formula>
    </cfRule>
    <cfRule type="expression" dxfId="12" priority="42334">
      <formula>OR(R27="OP",R27="RS",R27="RTS",R27="PRM",R27="CB")</formula>
    </cfRule>
    <cfRule type="expression" dxfId="20" priority="42335">
      <formula>OR(R27="FG")</formula>
    </cfRule>
    <cfRule type="expression" dxfId="3" priority="42336">
      <formula>OR(R27="L",R27="OTG")</formula>
    </cfRule>
  </conditionalFormatting>
  <conditionalFormatting sqref="R28:S28 R27:U27">
    <cfRule type="expression" dxfId="19" priority="42719">
      <formula>OR(R27="CT",R27="SCIK",R27="CUMIL")</formula>
    </cfRule>
    <cfRule type="expression" dxfId="9" priority="42720">
      <formula>OR(R27="TR",R27="TDM",R27="PKT")</formula>
    </cfRule>
    <cfRule type="expression" dxfId="12" priority="42721">
      <formula>OR(R27="OP",R27="RS",R27="RTS",R27="PRM",R27="CB")</formula>
    </cfRule>
    <cfRule type="expression" dxfId="20" priority="42722">
      <formula>OR(R27="FG")</formula>
    </cfRule>
    <cfRule type="expression" dxfId="3" priority="42723">
      <formula>OR(R27="L",R27="OTG")</formula>
    </cfRule>
    <cfRule type="cellIs" dxfId="38" priority="42716" operator="equal">
      <formula>"EE(WFO)"</formula>
    </cfRule>
    <cfRule type="cellIs" dxfId="39" priority="42717" operator="equal">
      <formula>"EE(WFO)"</formula>
    </cfRule>
    <cfRule type="cellIs" dxfId="40" priority="42718" operator="equal">
      <formula>"EC(WFO)"</formula>
    </cfRule>
    <cfRule type="expression" dxfId="19" priority="42711">
      <formula>OR(R27="CT",R27="SCIK",R27="CUMIL")</formula>
    </cfRule>
    <cfRule type="expression" dxfId="9" priority="42712">
      <formula>OR(R27="TR",R27="TDM",R27="PKT")</formula>
    </cfRule>
    <cfRule type="expression" dxfId="12" priority="42713">
      <formula>OR(R27="OP",R27="RS",R27="RTS",R27="PRM",R27="CB")</formula>
    </cfRule>
    <cfRule type="expression" dxfId="20" priority="42714">
      <formula>OR(R27="FG")</formula>
    </cfRule>
    <cfRule type="expression" dxfId="3" priority="42715">
      <formula>OR(R27="L",R27="OTG")</formula>
    </cfRule>
    <cfRule type="cellIs" dxfId="38" priority="42708" operator="equal">
      <formula>"EE(WFO)"</formula>
    </cfRule>
    <cfRule type="cellIs" dxfId="39" priority="42709" operator="equal">
      <formula>"EE(WFO)"</formula>
    </cfRule>
    <cfRule type="cellIs" dxfId="40" priority="42710" operator="equal">
      <formula>"EC(WFO)"</formula>
    </cfRule>
    <cfRule type="expression" dxfId="19" priority="42385">
      <formula>OR(R27="CT",R27="SCIK",R27="CUMIL")</formula>
    </cfRule>
    <cfRule type="expression" dxfId="9" priority="42386">
      <formula>OR(R27="TR",R27="TDM",R27="PKT")</formula>
    </cfRule>
    <cfRule type="expression" dxfId="12" priority="42387">
      <formula>OR(R27="OP",R27="RS",R27="RTS",R27="PRM",R27="CB")</formula>
    </cfRule>
    <cfRule type="expression" dxfId="20" priority="42388">
      <formula>OR(R27="FG")</formula>
    </cfRule>
    <cfRule type="expression" dxfId="3" priority="42389">
      <formula>OR(R27="L",R27="OTG")</formula>
    </cfRule>
    <cfRule type="cellIs" dxfId="38" priority="42382" operator="equal">
      <formula>"EE(WFO)"</formula>
    </cfRule>
    <cfRule type="cellIs" dxfId="39" priority="42383" operator="equal">
      <formula>"EE(WFO)"</formula>
    </cfRule>
    <cfRule type="cellIs" dxfId="40" priority="42384" operator="equal">
      <formula>"EC(WFO)"</formula>
    </cfRule>
    <cfRule type="expression" dxfId="19" priority="42377">
      <formula>OR(R27="CT",R27="SCIK",R27="CUMIL")</formula>
    </cfRule>
    <cfRule type="expression" dxfId="9" priority="42378">
      <formula>OR(R27="TR",R27="TDM",R27="PKT")</formula>
    </cfRule>
    <cfRule type="expression" dxfId="12" priority="42379">
      <formula>OR(R27="OP",R27="RS",R27="RTS",R27="PRM",R27="CB")</formula>
    </cfRule>
    <cfRule type="expression" dxfId="20" priority="42380">
      <formula>OR(R27="FG")</formula>
    </cfRule>
    <cfRule type="expression" dxfId="3" priority="42381">
      <formula>OR(R27="L",R27="OTG")</formula>
    </cfRule>
    <cfRule type="cellIs" dxfId="38" priority="42374" operator="equal">
      <formula>"EE(WFO)"</formula>
    </cfRule>
    <cfRule type="cellIs" dxfId="39" priority="42375" operator="equal">
      <formula>"EE(WFO)"</formula>
    </cfRule>
    <cfRule type="cellIs" dxfId="40" priority="42376" operator="equal">
      <formula>"EC(WFO)"</formula>
    </cfRule>
    <cfRule type="expression" dxfId="19" priority="42369">
      <formula>OR(R27="CT",R27="SCIK",R27="CUMIL")</formula>
    </cfRule>
    <cfRule type="expression" dxfId="9" priority="42370">
      <formula>OR(R27="TR",R27="TDM",R27="PKT")</formula>
    </cfRule>
    <cfRule type="expression" dxfId="12" priority="42371">
      <formula>OR(R27="OP",R27="RS",R27="RTS",R27="PRM",R27="CB")</formula>
    </cfRule>
    <cfRule type="expression" dxfId="20" priority="42372">
      <formula>OR(R27="FG")</formula>
    </cfRule>
    <cfRule type="expression" dxfId="3" priority="42373">
      <formula>OR(R27="L",R27="OTG")</formula>
    </cfRule>
    <cfRule type="cellIs" dxfId="38" priority="42366" operator="equal">
      <formula>"EE(WFO)"</formula>
    </cfRule>
    <cfRule type="cellIs" dxfId="39" priority="42367" operator="equal">
      <formula>"EE(WFO)"</formula>
    </cfRule>
    <cfRule type="cellIs" dxfId="40" priority="42368" operator="equal">
      <formula>"EC(WFO)"</formula>
    </cfRule>
    <cfRule type="expression" dxfId="19" priority="42361">
      <formula>OR(R27="CT",R27="SCIK",R27="CUMIL")</formula>
    </cfRule>
    <cfRule type="expression" dxfId="9" priority="42362">
      <formula>OR(R27="TR",R27="TDM",R27="PKT")</formula>
    </cfRule>
    <cfRule type="expression" dxfId="12" priority="42363">
      <formula>OR(R27="OP",R27="RS",R27="RTS",R27="PRM",R27="CB")</formula>
    </cfRule>
    <cfRule type="expression" dxfId="20" priority="42364">
      <formula>OR(R27="FG")</formula>
    </cfRule>
    <cfRule type="expression" dxfId="3" priority="42365">
      <formula>OR(R27="L",R27="OTG")</formula>
    </cfRule>
    <cfRule type="cellIs" dxfId="38" priority="42358" operator="equal">
      <formula>"EE(WFO)"</formula>
    </cfRule>
    <cfRule type="cellIs" dxfId="39" priority="42359" operator="equal">
      <formula>"EE(WFO)"</formula>
    </cfRule>
    <cfRule type="cellIs" dxfId="40" priority="42360" operator="equal">
      <formula>"EC(WFO)"</formula>
    </cfRule>
  </conditionalFormatting>
  <conditionalFormatting sqref="V27:W27 Z27:AA27">
    <cfRule type="expression" dxfId="19" priority="19625">
      <formula>OR(V27="CT",V27="SCIK",V27="CUMIL")</formula>
    </cfRule>
    <cfRule type="expression" dxfId="9" priority="19626">
      <formula>OR(V27="TR",V27="TDM",V27="PKT")</formula>
    </cfRule>
    <cfRule type="expression" dxfId="12" priority="19627">
      <formula>OR(V27="OP",V27="RS",V27="RTS",V27="PRM",V27="CB")</formula>
    </cfRule>
    <cfRule type="expression" dxfId="20" priority="19628">
      <formula>OR(V27="FG")</formula>
    </cfRule>
    <cfRule type="expression" dxfId="3" priority="19629">
      <formula>OR(V27="L",V27="OTG")</formula>
    </cfRule>
    <cfRule type="cellIs" dxfId="38" priority="19622" operator="equal">
      <formula>"EE(WFO)"</formula>
    </cfRule>
    <cfRule type="cellIs" dxfId="39" priority="19623" operator="equal">
      <formula>"EE(WFO)"</formula>
    </cfRule>
    <cfRule type="cellIs" dxfId="40" priority="19624" operator="equal">
      <formula>"EC(WFO)"</formula>
    </cfRule>
    <cfRule type="expression" dxfId="19" priority="19617">
      <formula>OR(V27="CT",V27="SCIK",V27="CUMIL")</formula>
    </cfRule>
    <cfRule type="expression" dxfId="9" priority="19618">
      <formula>OR(V27="TR",V27="TDM",V27="PKT")</formula>
    </cfRule>
    <cfRule type="expression" dxfId="12" priority="19619">
      <formula>OR(V27="OP",V27="RS",V27="RTS",V27="PRM",V27="CB")</formula>
    </cfRule>
    <cfRule type="expression" dxfId="20" priority="19620">
      <formula>OR(V27="FG")</formula>
    </cfRule>
    <cfRule type="expression" dxfId="3" priority="19621">
      <formula>OR(V27="L",V27="OTG")</formula>
    </cfRule>
    <cfRule type="cellIs" dxfId="38" priority="19614" operator="equal">
      <formula>"EE(WFO)"</formula>
    </cfRule>
    <cfRule type="cellIs" dxfId="39" priority="19615" operator="equal">
      <formula>"EE(WFO)"</formula>
    </cfRule>
    <cfRule type="cellIs" dxfId="40" priority="19616" operator="equal">
      <formula>"EC(WFO)"</formula>
    </cfRule>
    <cfRule type="expression" dxfId="19" priority="19375">
      <formula>OR(V27="CT",V27="SCIK",V27="CUMIL")</formula>
    </cfRule>
    <cfRule type="expression" dxfId="9" priority="19376">
      <formula>OR(V27="TR",V27="TDM",V27="PKT")</formula>
    </cfRule>
    <cfRule type="expression" dxfId="12" priority="19377">
      <formula>OR(V27="OP",V27="RS",V27="RTS",V27="PRM",V27="CB")</formula>
    </cfRule>
    <cfRule type="expression" dxfId="20" priority="19378">
      <formula>OR(V27="FG")</formula>
    </cfRule>
    <cfRule type="expression" dxfId="3" priority="19379">
      <formula>OR(V27="L",V27="OTG")</formula>
    </cfRule>
    <cfRule type="cellIs" dxfId="38" priority="19372" operator="equal">
      <formula>"EE(WFO)"</formula>
    </cfRule>
    <cfRule type="cellIs" dxfId="39" priority="19373" operator="equal">
      <formula>"EE(WFO)"</formula>
    </cfRule>
    <cfRule type="cellIs" dxfId="40" priority="19374" operator="equal">
      <formula>"EC(WFO)"</formula>
    </cfRule>
    <cfRule type="expression" dxfId="19" priority="19367">
      <formula>OR(V27="CT",V27="SCIK",V27="CUMIL")</formula>
    </cfRule>
    <cfRule type="expression" dxfId="9" priority="19368">
      <formula>OR(V27="TR",V27="TDM",V27="PKT")</formula>
    </cfRule>
    <cfRule type="expression" dxfId="12" priority="19369">
      <formula>OR(V27="OP",V27="RS",V27="RTS",V27="PRM",V27="CB")</formula>
    </cfRule>
    <cfRule type="expression" dxfId="20" priority="19370">
      <formula>OR(V27="FG")</formula>
    </cfRule>
    <cfRule type="expression" dxfId="3" priority="19371">
      <formula>OR(V27="L",V27="OTG")</formula>
    </cfRule>
    <cfRule type="cellIs" dxfId="38" priority="19364" operator="equal">
      <formula>"EE(WFO)"</formula>
    </cfRule>
    <cfRule type="cellIs" dxfId="39" priority="19365" operator="equal">
      <formula>"EE(WFO)"</formula>
    </cfRule>
    <cfRule type="cellIs" dxfId="40" priority="19366" operator="equal">
      <formula>"EC(WFO)"</formula>
    </cfRule>
    <cfRule type="expression" dxfId="19" priority="19359">
      <formula>OR(V27="CT",V27="SCIK",V27="CUMIL")</formula>
    </cfRule>
    <cfRule type="expression" dxfId="9" priority="19360">
      <formula>OR(V27="TR",V27="TDM",V27="PKT")</formula>
    </cfRule>
    <cfRule type="expression" dxfId="12" priority="19361">
      <formula>OR(V27="OP",V27="RS",V27="RTS",V27="PRM",V27="CB")</formula>
    </cfRule>
    <cfRule type="expression" dxfId="20" priority="19362">
      <formula>OR(V27="FG")</formula>
    </cfRule>
    <cfRule type="expression" dxfId="3" priority="19363">
      <formula>OR(V27="L",V27="OTG")</formula>
    </cfRule>
    <cfRule type="cellIs" dxfId="38" priority="19356" operator="equal">
      <formula>"EE(WFO)"</formula>
    </cfRule>
    <cfRule type="cellIs" dxfId="39" priority="19357" operator="equal">
      <formula>"EE(WFO)"</formula>
    </cfRule>
    <cfRule type="cellIs" dxfId="40" priority="19358" operator="equal">
      <formula>"EC(WFO)"</formula>
    </cfRule>
    <cfRule type="expression" dxfId="19" priority="19351">
      <formula>OR(V27="CT",V27="SCIK",V27="CUMIL")</formula>
    </cfRule>
    <cfRule type="expression" dxfId="9" priority="19352">
      <formula>OR(V27="TR",V27="TDM",V27="PKT")</formula>
    </cfRule>
    <cfRule type="expression" dxfId="12" priority="19353">
      <formula>OR(V27="OP",V27="RS",V27="RTS",V27="PRM",V27="CB")</formula>
    </cfRule>
    <cfRule type="expression" dxfId="20" priority="19354">
      <formula>OR(V27="FG")</formula>
    </cfRule>
    <cfRule type="expression" dxfId="3" priority="19355">
      <formula>OR(V27="L",V27="OTG")</formula>
    </cfRule>
    <cfRule type="cellIs" dxfId="38" priority="19348" operator="equal">
      <formula>"EE(WFO)"</formula>
    </cfRule>
    <cfRule type="cellIs" dxfId="39" priority="19349" operator="equal">
      <formula>"EE(WFO)"</formula>
    </cfRule>
    <cfRule type="cellIs" dxfId="40" priority="19350" operator="equal">
      <formula>"EC(WFO)"</formula>
    </cfRule>
  </conditionalFormatting>
  <conditionalFormatting sqref="AF28 AC28">
    <cfRule type="expression" dxfId="19" priority="4504">
      <formula>OR(AC28="CT",AC28="SCIK",AC28="CUMIL")</formula>
    </cfRule>
    <cfRule type="expression" dxfId="9" priority="4505">
      <formula>OR(AC28="TR",AC28="TDM",AC28="PKT")</formula>
    </cfRule>
    <cfRule type="expression" dxfId="12" priority="4506">
      <formula>OR(AC28="OP",AC28="RS",AC28="RTS",AC28="PRM",AC28="CB")</formula>
    </cfRule>
    <cfRule type="expression" dxfId="20" priority="4507">
      <formula>OR(AC28="FG")</formula>
    </cfRule>
    <cfRule type="expression" dxfId="3" priority="4508">
      <formula>OR(AC28="L",AC28="OTG")</formula>
    </cfRule>
    <cfRule type="cellIs" dxfId="38" priority="4501" operator="equal">
      <formula>"EE(WFO)"</formula>
    </cfRule>
    <cfRule type="cellIs" dxfId="39" priority="4502" operator="equal">
      <formula>"EE(WFO)"</formula>
    </cfRule>
    <cfRule type="cellIs" dxfId="40" priority="4503" operator="equal">
      <formula>"EC(WFO)"</formula>
    </cfRule>
  </conditionalFormatting>
  <conditionalFormatting sqref="H29:I29 M29:Q29">
    <cfRule type="cellIs" dxfId="38" priority="234361" operator="equal">
      <formula>"EE(WFO)"</formula>
    </cfRule>
    <cfRule type="cellIs" dxfId="39" priority="234362" operator="equal">
      <formula>"EE(WFO)"</formula>
    </cfRule>
    <cfRule type="cellIs" dxfId="40" priority="234363" operator="equal">
      <formula>"EC(WFO)"</formula>
    </cfRule>
  </conditionalFormatting>
  <conditionalFormatting sqref="J29:L29 H29 O29:P29">
    <cfRule type="cellIs" dxfId="15" priority="232547" operator="equal">
      <formula>"EA (WFO)"</formula>
    </cfRule>
    <cfRule type="cellIs" dxfId="15" priority="232548" operator="equal">
      <formula>"EC (WFO)"</formula>
    </cfRule>
    <cfRule type="cellIs" dxfId="15" priority="232549" operator="equal">
      <formula>"EE (WFO)"</formula>
    </cfRule>
  </conditionalFormatting>
  <conditionalFormatting sqref="H29:AK29 H32:AK32 AB215:AK218 R183:AK183 AB31:AK31 H142:AK142 AB33:AK36 AB37:AG37 H37:U94 H146:AK147 AB143:AK145 H149:AK150 H148:X148 AA148:AK148 H152:AK152 H151:X151 AA151:AK151 H154:AK162 H153:X153 AA153:AK153 H164:AK166 H163:X163 AA163:AK163 H168:AK170 H167:X167 AA167:AK167 H172:AK178 H171:X171 AA171:AK171 H180:AK182 H179:X179 AA179:AK179 AB184:AK196 H197:AK197 AB198:AK201 AB202:AD211 AB38:AD87 AB213:AD214 AB88:AG94 AB95:AK141">
    <cfRule type="cellIs" dxfId="72" priority="54411" operator="equal">
      <formula>"EC (WFO)"</formula>
    </cfRule>
    <cfRule type="cellIs" dxfId="72" priority="54412" operator="equal">
      <formula>"EA (WFO)"</formula>
    </cfRule>
  </conditionalFormatting>
  <conditionalFormatting sqref="AB38:AD87 AB215:AK218 AB202:AD211 AB29:AK29 AB31:AK36 AB37:AG37 AB213:AD214 AB88:AG94 AB95:AK201">
    <cfRule type="cellIs" dxfId="72" priority="54413" operator="equal">
      <formula>"EE (WFO)"</formula>
    </cfRule>
    <cfRule type="cellIs" dxfId="72" priority="54414" operator="equal">
      <formula>"EC (WFO)"</formula>
    </cfRule>
    <cfRule type="cellIs" dxfId="72" priority="54415" operator="equal">
      <formula>"EA (WFO)"</formula>
    </cfRule>
  </conditionalFormatting>
  <conditionalFormatting sqref="P31:AA31 I31:J31">
    <cfRule type="cellIs" dxfId="13" priority="39882" operator="equal">
      <formula>"TR"</formula>
    </cfRule>
    <cfRule type="cellIs" dxfId="14" priority="39994" operator="equal">
      <formula>"FG (WFO)"</formula>
    </cfRule>
    <cfRule type="cellIs" dxfId="25" priority="39995" operator="equal">
      <formula>"EP (WFO)"</formula>
    </cfRule>
  </conditionalFormatting>
  <conditionalFormatting sqref="I31:J31 T31:AA31 P31:R31">
    <cfRule type="cellIs" dxfId="18" priority="40200" operator="equal">
      <formula>"EC (WFO)"</formula>
    </cfRule>
    <cfRule type="cellIs" dxfId="18" priority="40201" operator="equal">
      <formula>"EG (WFO)"</formula>
    </cfRule>
    <cfRule type="cellIs" dxfId="18" priority="40202" operator="equal">
      <formula>"EE (WFO)"</formula>
    </cfRule>
    <cfRule type="cellIs" dxfId="18" priority="40203" operator="equal">
      <formula>"EC (WFO)"</formula>
    </cfRule>
    <cfRule type="cellIs" dxfId="17" priority="40249" operator="equal">
      <formula>"EE (WFO)"</formula>
    </cfRule>
    <cfRule type="cellIs" dxfId="16" priority="40250" operator="equal">
      <formula>"EC (WFO)"</formula>
    </cfRule>
    <cfRule type="expression" dxfId="21" priority="40251">
      <formula>OR(I31="FI")</formula>
    </cfRule>
    <cfRule type="expression" dxfId="12" priority="40252">
      <formula>OR(I31="OP",I31="RS",I31="RTS",I31="PRM",I31="CB")</formula>
    </cfRule>
    <cfRule type="expression" dxfId="3" priority="40253">
      <formula>OR(I31="L",I31="OTG")</formula>
    </cfRule>
    <cfRule type="expression" dxfId="20" priority="40254">
      <formula>OR(I31="FG")</formula>
    </cfRule>
    <cfRule type="expression" dxfId="9" priority="40255">
      <formula>OR(I31="TR",I31="TDM",I31="PKT")</formula>
    </cfRule>
    <cfRule type="expression" dxfId="19" priority="40256">
      <formula>OR(I31="CT",I31="SCIK",I31="CUMIL")</formula>
    </cfRule>
  </conditionalFormatting>
  <conditionalFormatting sqref="B32:BL32 B197:BL197">
    <cfRule type="cellIs" dxfId="64" priority="230898" operator="equal">
      <formula>"RS"</formula>
    </cfRule>
  </conditionalFormatting>
  <conditionalFormatting sqref="B33:F34 F34:F36">
    <cfRule type="cellIs" dxfId="4" priority="38366" operator="equal">
      <formula>"FG (WFO)"</formula>
    </cfRule>
  </conditionalFormatting>
  <conditionalFormatting sqref="B33:F36">
    <cfRule type="cellIs" dxfId="5" priority="38359" operator="equal">
      <formula>"TR (WFO)"</formula>
    </cfRule>
    <cfRule type="cellIs" dxfId="41" priority="38358" operator="equal">
      <formula>"EG (WFO)"</formula>
    </cfRule>
    <cfRule type="cellIs" dxfId="42" priority="38353" operator="equal">
      <formula>"FG (WFO)"</formula>
    </cfRule>
    <cfRule type="cellIs" dxfId="43" priority="38354" operator="equal">
      <formula>"TDM"</formula>
    </cfRule>
    <cfRule type="cellIs" dxfId="23" priority="38355" operator="equal">
      <formula>"FG"</formula>
    </cfRule>
    <cfRule type="cellIs" dxfId="44" priority="38356" operator="equal">
      <formula>"L"</formula>
    </cfRule>
    <cfRule type="cellIs" dxfId="45" priority="38357" operator="equal">
      <formula>"CT"</formula>
    </cfRule>
    <cfRule type="cellIs" dxfId="47" priority="38350" operator="equal">
      <formula>"OUT"</formula>
    </cfRule>
    <cfRule type="cellIs" dxfId="48" priority="38351" operator="equal">
      <formula>"OUT"</formula>
    </cfRule>
    <cfRule type="cellIs" dxfId="49" priority="38352" operator="equal">
      <formula>"OUT"</formula>
    </cfRule>
  </conditionalFormatting>
  <conditionalFormatting sqref="H33:U36">
    <cfRule type="cellIs" dxfId="5" priority="38268" operator="equal">
      <formula>"TR (WFO)"</formula>
    </cfRule>
    <cfRule type="cellIs" dxfId="41" priority="38261" operator="equal">
      <formula>"EG (WFO)"</formula>
    </cfRule>
    <cfRule type="cellIs" dxfId="42" priority="38256" operator="equal">
      <formula>"FG (WFO)"</formula>
    </cfRule>
    <cfRule type="cellIs" dxfId="43" priority="38257" operator="equal">
      <formula>"TDM"</formula>
    </cfRule>
    <cfRule type="cellIs" dxfId="23" priority="38258" operator="equal">
      <formula>"FG"</formula>
    </cfRule>
    <cfRule type="cellIs" dxfId="44" priority="38259" operator="equal">
      <formula>"L"</formula>
    </cfRule>
    <cfRule type="cellIs" dxfId="45" priority="38260" operator="equal">
      <formula>"CT"</formula>
    </cfRule>
    <cfRule type="cellIs" dxfId="46" priority="38189" operator="equal">
      <formula>"EO (WFO)"</formula>
    </cfRule>
    <cfRule type="cellIs" dxfId="46" priority="38190" operator="equal">
      <formula>"EC (WFO)"</formula>
    </cfRule>
    <cfRule type="cellIs" dxfId="47" priority="38186" operator="equal">
      <formula>"OUT"</formula>
    </cfRule>
    <cfRule type="cellIs" dxfId="48" priority="38187" operator="equal">
      <formula>"OUT"</formula>
    </cfRule>
    <cfRule type="cellIs" dxfId="49" priority="38188" operator="equal">
      <formula>"OUT"</formula>
    </cfRule>
  </conditionalFormatting>
  <conditionalFormatting sqref="H33:Q33 H36:P36">
    <cfRule type="cellIs" dxfId="4" priority="38322" operator="equal">
      <formula>"FG (WFO)"</formula>
    </cfRule>
    <cfRule type="cellIs" dxfId="6" priority="38323" operator="equal">
      <formula>"OH (WFO)"</formula>
    </cfRule>
    <cfRule type="cellIs" dxfId="6" priority="38324" operator="equal">
      <formula>"EQ (WFO)"</formula>
    </cfRule>
    <cfRule type="cellIs" dxfId="6" priority="38325" operator="equal">
      <formula>"EG (WFO)"</formula>
    </cfRule>
    <cfRule type="cellIs" dxfId="6" priority="38326" operator="equal">
      <formula>"EO (WFO)"</formula>
    </cfRule>
    <cfRule type="cellIs" dxfId="6" priority="38327" operator="equal">
      <formula>"EE (WFO)"</formula>
    </cfRule>
    <cfRule type="cellIs" dxfId="6" priority="38328" operator="equal">
      <formula>"EC (WFO)"</formula>
    </cfRule>
    <cfRule type="expression" dxfId="7" priority="38329">
      <formula>OR(H33="OH(WFO)",H33="EC(WFO)",H33="EE(WFO)",H33="EG(WFO)",H33="EK(WFO)",H33="EO(WFO)")</formula>
    </cfRule>
    <cfRule type="expression" dxfId="8" priority="38330">
      <formula>OR(H33="CT",H33="SCIK",H33="CUMIL")</formula>
    </cfRule>
    <cfRule type="expression" dxfId="9" priority="38331">
      <formula>OR(H33="TR",H33="TDM",H33="PKT")</formula>
    </cfRule>
    <cfRule type="expression" dxfId="10" priority="38332">
      <formula>OR(H33="FG")</formula>
    </cfRule>
    <cfRule type="expression" dxfId="11" priority="38333">
      <formula>OR(H33="L",H33="OTG")</formula>
    </cfRule>
    <cfRule type="expression" dxfId="12" priority="38334">
      <formula>OR(H33="OP",H33="RS",H33="RTS",H33="PRM",H33="CB")</formula>
    </cfRule>
  </conditionalFormatting>
  <conditionalFormatting sqref="S33:U34">
    <cfRule type="expression" dxfId="7" priority="38262">
      <formula>OR(S33="OH(WFO)",S33="EC(WFO)",S33="EE(WFO)",S33="EG(WFO)",S33="EK(WFO)",S33="EO(WFO)")</formula>
    </cfRule>
    <cfRule type="expression" dxfId="8" priority="38263">
      <formula>OR(S33="CT",S33="SCIK",S33="CUMIL")</formula>
    </cfRule>
    <cfRule type="expression" dxfId="9" priority="38264">
      <formula>OR(S33="TR",S33="TDM",S33="PKT")</formula>
    </cfRule>
    <cfRule type="expression" dxfId="10" priority="38265">
      <formula>OR(S33="FG")</formula>
    </cfRule>
    <cfRule type="expression" dxfId="11" priority="38266">
      <formula>OR(S33="L",S33="OTG")</formula>
    </cfRule>
    <cfRule type="expression" dxfId="12" priority="38267">
      <formula>OR(S33="OP",S33="RS",S33="RTS",S33="PRM",S33="CB")</formula>
    </cfRule>
    <cfRule type="cellIs" dxfId="4" priority="38321" operator="equal">
      <formula>"FG (WFO)"</formula>
    </cfRule>
  </conditionalFormatting>
  <conditionalFormatting sqref="S36:T36 S33:U34">
    <cfRule type="cellIs" dxfId="6" priority="38336" operator="equal">
      <formula>"OH (WFO)"</formula>
    </cfRule>
    <cfRule type="cellIs" dxfId="6" priority="38338" operator="equal">
      <formula>"EG (WFO)"</formula>
    </cfRule>
    <cfRule type="cellIs" dxfId="6" priority="38339" operator="equal">
      <formula>"EO (WFO)"</formula>
    </cfRule>
    <cfRule type="cellIs" dxfId="6" priority="38340" operator="equal">
      <formula>"EE (WFO)"</formula>
    </cfRule>
    <cfRule type="cellIs" dxfId="6" priority="38341" operator="equal">
      <formula>"EC (WFO)"</formula>
    </cfRule>
    <cfRule type="cellIs" dxfId="6" priority="38337" operator="equal">
      <formula>"EQ (WFO)"</formula>
    </cfRule>
  </conditionalFormatting>
  <conditionalFormatting sqref="V33:AA34">
    <cfRule type="expression" dxfId="7" priority="19074">
      <formula>OR(V33="OH(WFO)",V33="EC(WFO)",V33="EE(WFO)",V33="EG(WFO)",V33="EK(WFO)",V33="EO(WFO)")</formula>
    </cfRule>
    <cfRule type="expression" dxfId="8" priority="19075">
      <formula>OR(V33="CT",V33="SCIK",V33="CUMIL")</formula>
    </cfRule>
    <cfRule type="expression" dxfId="9" priority="19076">
      <formula>OR(V33="TR",V33="TDM",V33="PKT")</formula>
    </cfRule>
    <cfRule type="expression" dxfId="10" priority="19077">
      <formula>OR(V33="FG")</formula>
    </cfRule>
    <cfRule type="expression" dxfId="11" priority="19078">
      <formula>OR(V33="L",V33="OTG")</formula>
    </cfRule>
    <cfRule type="expression" dxfId="12" priority="19079">
      <formula>OR(V33="OP",V33="RS",V33="RTS",V33="PRM",V33="CB")</formula>
    </cfRule>
    <cfRule type="cellIs" dxfId="4" priority="19094" operator="equal">
      <formula>"FG (WFO)"</formula>
    </cfRule>
    <cfRule type="cellIs" dxfId="6" priority="19095" operator="equal">
      <formula>"OH (WFO)"</formula>
    </cfRule>
    <cfRule type="cellIs" dxfId="6" priority="19097" operator="equal">
      <formula>"EG (WFO)"</formula>
    </cfRule>
    <cfRule type="cellIs" dxfId="6" priority="19098" operator="equal">
      <formula>"EO (WFO)"</formula>
    </cfRule>
    <cfRule type="cellIs" dxfId="6" priority="19099" operator="equal">
      <formula>"EE (WFO)"</formula>
    </cfRule>
    <cfRule type="cellIs" dxfId="6" priority="19100" operator="equal">
      <formula>"EC (WFO)"</formula>
    </cfRule>
    <cfRule type="cellIs" dxfId="6" priority="19096" operator="equal">
      <formula>"EQ (WFO)"</formula>
    </cfRule>
  </conditionalFormatting>
  <conditionalFormatting sqref="V33:AA36">
    <cfRule type="cellIs" dxfId="5" priority="19080" operator="equal">
      <formula>"TR (WFO)"</formula>
    </cfRule>
    <cfRule type="cellIs" dxfId="41" priority="19073" operator="equal">
      <formula>"EG (WFO)"</formula>
    </cfRule>
    <cfRule type="cellIs" dxfId="42" priority="19068" operator="equal">
      <formula>"FG (WFO)"</formula>
    </cfRule>
    <cfRule type="cellIs" dxfId="43" priority="19069" operator="equal">
      <formula>"TDM"</formula>
    </cfRule>
    <cfRule type="cellIs" dxfId="23" priority="19070" operator="equal">
      <formula>"FG"</formula>
    </cfRule>
    <cfRule type="cellIs" dxfId="44" priority="19071" operator="equal">
      <formula>"L"</formula>
    </cfRule>
    <cfRule type="cellIs" dxfId="45" priority="19072" operator="equal">
      <formula>"CT"</formula>
    </cfRule>
    <cfRule type="cellIs" dxfId="46" priority="19040" operator="equal">
      <formula>"EO (WFO)"</formula>
    </cfRule>
    <cfRule type="cellIs" dxfId="46" priority="19041" operator="equal">
      <formula>"EC (WFO)"</formula>
    </cfRule>
    <cfRule type="cellIs" dxfId="47" priority="19037" operator="equal">
      <formula>"OUT"</formula>
    </cfRule>
    <cfRule type="cellIs" dxfId="48" priority="19038" operator="equal">
      <formula>"OUT"</formula>
    </cfRule>
    <cfRule type="cellIs" dxfId="49" priority="19039" operator="equal">
      <formula>"OUT"</formula>
    </cfRule>
  </conditionalFormatting>
  <conditionalFormatting sqref="AB33:AK35">
    <cfRule type="cellIs" dxfId="4" priority="129911" operator="equal">
      <formula>"FG (WFO)"</formula>
    </cfRule>
    <cfRule type="cellIs" dxfId="6" priority="129926" operator="equal">
      <formula>"OH (WFO)"</formula>
    </cfRule>
    <cfRule type="cellIs" dxfId="6" priority="129927" operator="equal">
      <formula>"EQ (WFO)"</formula>
    </cfRule>
    <cfRule type="cellIs" dxfId="6" priority="129928" operator="equal">
      <formula>"EG (WFO)"</formula>
    </cfRule>
    <cfRule type="cellIs" dxfId="6" priority="129929" operator="equal">
      <formula>"EO (WFO)"</formula>
    </cfRule>
    <cfRule type="cellIs" dxfId="6" priority="129930" operator="equal">
      <formula>"EE (WFO)"</formula>
    </cfRule>
    <cfRule type="cellIs" dxfId="6" priority="129931" operator="equal">
      <formula>"EC (WFO)"</formula>
    </cfRule>
    <cfRule type="expression" dxfId="7" priority="129932">
      <formula>OR(AB33="OH(WFO)",AB33="EC(WFO)",AB33="EE(WFO)",AB33="EG(WFO)",AB33="EK(WFO)",AB33="EO(WFO)")</formula>
    </cfRule>
    <cfRule type="expression" dxfId="8" priority="129933">
      <formula>OR(AB33="CT",AB33="SCIK",AB33="CUMIL")</formula>
    </cfRule>
    <cfRule type="expression" dxfId="9" priority="129934">
      <formula>OR(AB33="TR",AB33="TDM",AB33="PKT")</formula>
    </cfRule>
    <cfRule type="expression" dxfId="10" priority="129935">
      <formula>OR(AB33="FG")</formula>
    </cfRule>
    <cfRule type="expression" dxfId="11" priority="129936">
      <formula>OR(AB33="L",AB33="OTG")</formula>
    </cfRule>
    <cfRule type="expression" dxfId="12" priority="129937">
      <formula>OR(AB33="OP",AB33="RS",AB33="RTS",AB33="PRM",AB33="CB")</formula>
    </cfRule>
  </conditionalFormatting>
  <conditionalFormatting sqref="AB33:AK36 AB37:AG37">
    <cfRule type="cellIs" dxfId="89" priority="129378" operator="equal">
      <formula>"EG (WFO)"</formula>
    </cfRule>
    <cfRule type="cellIs" dxfId="5" priority="129629" operator="equal">
      <formula>"TR (WFO)"</formula>
    </cfRule>
  </conditionalFormatting>
  <conditionalFormatting sqref="AB33:AK36 AB37:AG37 AB38:AD87">
    <cfRule type="cellIs" dxfId="23" priority="54420" operator="equal">
      <formula>"FG"</formula>
    </cfRule>
  </conditionalFormatting>
  <conditionalFormatting sqref="R35 U35">
    <cfRule type="cellIs" dxfId="4" priority="38308" operator="equal">
      <formula>"FG (WFO)"</formula>
    </cfRule>
    <cfRule type="cellIs" dxfId="6" priority="38309" operator="equal">
      <formula>"OH (WFO)"</formula>
    </cfRule>
    <cfRule type="cellIs" dxfId="6" priority="38310" operator="equal">
      <formula>"EQ (WFO)"</formula>
    </cfRule>
    <cfRule type="cellIs" dxfId="6" priority="38311" operator="equal">
      <formula>"EG (WFO)"</formula>
    </cfRule>
    <cfRule type="cellIs" dxfId="6" priority="38312" operator="equal">
      <formula>"EO (WFO)"</formula>
    </cfRule>
    <cfRule type="cellIs" dxfId="6" priority="38313" operator="equal">
      <formula>"EE (WFO)"</formula>
    </cfRule>
    <cfRule type="cellIs" dxfId="6" priority="38314" operator="equal">
      <formula>"EC (WFO)"</formula>
    </cfRule>
    <cfRule type="expression" dxfId="7" priority="38315">
      <formula>OR(R35="OH(WFO)",R35="EC(WFO)",R35="EE(WFO)",R35="EG(WFO)",R35="EK(WFO)",R35="EO(WFO)")</formula>
    </cfRule>
    <cfRule type="expression" dxfId="8" priority="38316">
      <formula>OR(R35="CT",R35="SCIK",R35="CUMIL")</formula>
    </cfRule>
    <cfRule type="expression" dxfId="9" priority="38317">
      <formula>OR(R35="TR",R35="TDM",R35="PKT")</formula>
    </cfRule>
    <cfRule type="expression" dxfId="10" priority="38318">
      <formula>OR(R35="FG")</formula>
    </cfRule>
    <cfRule type="expression" dxfId="11" priority="38319">
      <formula>OR(R35="L",R35="OTG")</formula>
    </cfRule>
    <cfRule type="expression" dxfId="12" priority="38320">
      <formula>OR(R35="OP",R35="RS",R35="RTS",R35="PRM",R35="CB")</formula>
    </cfRule>
  </conditionalFormatting>
  <conditionalFormatting sqref="B36:D36 F36">
    <cfRule type="cellIs" dxfId="15" priority="38361" operator="equal">
      <formula>"EO (WFO)"</formula>
    </cfRule>
    <cfRule type="cellIs" dxfId="53" priority="38362" operator="equal">
      <formula>"EK (WFO)"</formula>
    </cfRule>
    <cfRule type="cellIs" dxfId="54" priority="38363" operator="equal">
      <formula>"FI (WFO)"</formula>
    </cfRule>
    <cfRule type="cellIs" dxfId="55" priority="38364" operator="equal">
      <formula>"FG (WFO)"</formula>
    </cfRule>
  </conditionalFormatting>
  <conditionalFormatting sqref="B57:E57 B61:E62 B64:E65 B66:C66 E66 B75:E75 B87:E88 B37:E39 B47:E47 B42:E44 B45:C45 E45 B77:E81 B76:C76 E76 B82:C82 E82 B90:E91 B89:C89 E89 B49:E49">
    <cfRule type="cellIs" dxfId="13" priority="38042" operator="equal">
      <formula>"TDM"</formula>
    </cfRule>
  </conditionalFormatting>
  <conditionalFormatting sqref="B57:E57 B61:E62 B64:E65 B66:C66 E66 B87:E88 B75:E75 B89:C89 B37:E39 B47:E47 B42:E44 B45:C45 E45 B76:C76 E76 B82:C82 E82 E89 B49:E49 B77:E81 B90:E91">
    <cfRule type="cellIs" dxfId="36" priority="38018" operator="equal">
      <formula>"RS"</formula>
    </cfRule>
    <cfRule type="cellIs" dxfId="28" priority="38019" operator="equal">
      <formula>"TR (WFO)"</formula>
    </cfRule>
  </conditionalFormatting>
  <conditionalFormatting sqref="B85 B79:B83 B74:B77 B66 B37:B47 B59 B61:B63 B87:B91 B94 B49:B51">
    <cfRule type="duplicateValues" dxfId="30" priority="37971"/>
  </conditionalFormatting>
  <conditionalFormatting sqref="B63:C63 E63 B50:C51 E50:E51 B71:E71 B70:C70 E70 B73:C74 E73:E74 B94 B85:E85 B40:C41 E40:E41 B57:E57 B61:E62 B64:E65 B66:C66 E66 B59:E59 B67:E67 B75:E75 B87:E88 B37:E39 B47:E47 B42:E44 B45:C46 E45:E46 B68:C68 E68 B77:E81 B76:C76 E76 B82:C83 E82:E83 B90:E91 B89:C89 E89 B49:E49">
    <cfRule type="cellIs" dxfId="34" priority="37991" operator="equal">
      <formula>"TR"</formula>
    </cfRule>
    <cfRule type="cellIs" dxfId="37" priority="37987" operator="equal">
      <formula>"EQ (WFO)"</formula>
    </cfRule>
    <cfRule type="cellIs" dxfId="31" priority="37988" operator="equal">
      <formula>"EO (WFO)"</formula>
    </cfRule>
    <cfRule type="cellIs" dxfId="31" priority="37977" operator="equal">
      <formula>"EQ (WFO)"</formula>
    </cfRule>
    <cfRule type="cellIs" dxfId="31" priority="37978" operator="equal">
      <formula>"EO (WFO)"</formula>
    </cfRule>
    <cfRule type="cellIs" dxfId="31" priority="37979" operator="equal">
      <formula>"EO (WFO)"</formula>
    </cfRule>
    <cfRule type="cellIs" dxfId="31" priority="37980" operator="equal">
      <formula>"EK (WFO)"</formula>
    </cfRule>
    <cfRule type="cellIs" dxfId="31" priority="37981" operator="equal">
      <formula>"EG (WFO)"</formula>
    </cfRule>
    <cfRule type="cellIs" dxfId="31" priority="37982" operator="equal">
      <formula>"EE (WFO)"</formula>
    </cfRule>
    <cfRule type="cellIs" dxfId="31" priority="37983" operator="equal">
      <formula>"EC (WFO)"</formula>
    </cfRule>
    <cfRule type="cellIs" dxfId="31" priority="37984" operator="equal">
      <formula>"EA (WFO)"</formula>
    </cfRule>
    <cfRule type="cellIs" dxfId="35" priority="37985" operator="equal">
      <formula>"FG (WFO)"</formula>
    </cfRule>
  </conditionalFormatting>
  <conditionalFormatting sqref="V66:AA66 Y94:Z94 V53:AA57 V60:AA63 V70:AA73 V87:AA91 V75:AA85 V37:AA45">
    <cfRule type="cellIs" dxfId="13" priority="18826" operator="equal">
      <formula>"TDM"</formula>
    </cfRule>
  </conditionalFormatting>
  <conditionalFormatting sqref="V66:AA66 Y94:Z94 V90:AA91 V37:AA56">
    <cfRule type="cellIs" dxfId="29" priority="18652" operator="equal">
      <formula>"EQ (WFO)"</formula>
    </cfRule>
    <cfRule type="cellIs" dxfId="52" priority="18653" operator="equal">
      <formula>"FG (WFO)"</formula>
    </cfRule>
    <cfRule type="cellIs" dxfId="29" priority="18654" operator="equal">
      <formula>"EO (WFO)"</formula>
    </cfRule>
    <cfRule type="cellIs" dxfId="29" priority="18655" operator="equal">
      <formula>"EK (WFO)"</formula>
    </cfRule>
  </conditionalFormatting>
  <conditionalFormatting sqref="V66:AA66 V80:Z80 Y94:Z94 V45:AA45 V37:AA38 V53:AA56">
    <cfRule type="cellIs" dxfId="40" priority="18650" operator="equal">
      <formula>"EE(WFO)"</formula>
    </cfRule>
    <cfRule type="cellIs" dxfId="40" priority="18651" operator="equal">
      <formula>"EC(WFO)"</formula>
    </cfRule>
  </conditionalFormatting>
  <conditionalFormatting sqref="V66:AA66 Y94:Z94 V87:AA91 V70:AA85 V37:AA45">
    <cfRule type="cellIs" dxfId="36" priority="18648" operator="equal">
      <formula>"RS"</formula>
    </cfRule>
    <cfRule type="cellIs" dxfId="28" priority="18649" operator="equal">
      <formula>"TR (WFO)"</formula>
    </cfRule>
  </conditionalFormatting>
  <conditionalFormatting sqref="V66:AA66 V80:Z80 Y94:Z94 V85:AA85 V87:AA91 V37:AA45">
    <cfRule type="cellIs" dxfId="57" priority="18353" operator="equal">
      <formula>"SCIK"</formula>
    </cfRule>
    <cfRule type="cellIs" dxfId="57" priority="18354" operator="equal">
      <formula>"CT"</formula>
    </cfRule>
    <cfRule type="cellIs" dxfId="39" priority="18355" operator="equal">
      <formula>"CT"</formula>
    </cfRule>
    <cfRule type="cellIs" dxfId="61" priority="18356" operator="equal">
      <formula>"CT"</formula>
    </cfRule>
    <cfRule type="cellIs" dxfId="23" priority="18357" operator="equal">
      <formula>"FG"</formula>
    </cfRule>
    <cfRule type="cellIs" dxfId="44" priority="18358" operator="equal">
      <formula>"L"</formula>
    </cfRule>
    <cfRule type="cellIs" dxfId="38" priority="18359" operator="equal">
      <formula>"EG (WFO)"</formula>
    </cfRule>
  </conditionalFormatting>
  <conditionalFormatting sqref="Z67:AA68 Z69 V67:W67 Y94:Z94 V65:Y65 V68:X68 V60:AA64 V66:AA66 V87:AA91 V70:AA85 V37:AA57">
    <cfRule type="cellIs" dxfId="34" priority="17852" operator="equal">
      <formula>"TR"</formula>
    </cfRule>
    <cfRule type="cellIs" dxfId="37" priority="17848" operator="equal">
      <formula>"EQ (WFO)"</formula>
    </cfRule>
    <cfRule type="cellIs" dxfId="31" priority="17849" operator="equal">
      <formula>"EO (WFO)"</formula>
    </cfRule>
    <cfRule type="cellIs" dxfId="31" priority="17838" operator="equal">
      <formula>"EQ (WFO)"</formula>
    </cfRule>
    <cfRule type="cellIs" dxfId="31" priority="17839" operator="equal">
      <formula>"EO (WFO)"</formula>
    </cfRule>
    <cfRule type="cellIs" dxfId="31" priority="17840" operator="equal">
      <formula>"EO (WFO)"</formula>
    </cfRule>
    <cfRule type="cellIs" dxfId="31" priority="17841" operator="equal">
      <formula>"EK (WFO)"</formula>
    </cfRule>
    <cfRule type="cellIs" dxfId="31" priority="17842" operator="equal">
      <formula>"EG (WFO)"</formula>
    </cfRule>
    <cfRule type="cellIs" dxfId="31" priority="17843" operator="equal">
      <formula>"EE (WFO)"</formula>
    </cfRule>
    <cfRule type="cellIs" dxfId="31" priority="17844" operator="equal">
      <formula>"EC (WFO)"</formula>
    </cfRule>
    <cfRule type="cellIs" dxfId="31" priority="17845" operator="equal">
      <formula>"EA (WFO)"</formula>
    </cfRule>
    <cfRule type="cellIs" dxfId="35" priority="17846" operator="equal">
      <formula>"FG (WFO)"</formula>
    </cfRule>
  </conditionalFormatting>
  <conditionalFormatting sqref="Z70 V61:AA61 V66:AA66 V80:Z80 V79:AA79 Y94:Z94 V47:AA48 V37:AA38 AA49 V52:AA57 V73:AA76 V81:AA85 V87:AA91 X44:X46 V44:W45 Y44:AA45">
    <cfRule type="cellIs" dxfId="31" priority="17832" operator="equal">
      <formula>"EE (WFO)"</formula>
    </cfRule>
    <cfRule type="cellIs" dxfId="31" priority="17833" operator="equal">
      <formula>"EC (WFO)"</formula>
    </cfRule>
    <cfRule type="cellIs" dxfId="31" priority="17834" operator="equal">
      <formula>"EA (WFO)"</formula>
    </cfRule>
  </conditionalFormatting>
  <conditionalFormatting sqref="Y94:Z94 V87:AA91 V37:AA58 V60:AA85">
    <cfRule type="cellIs" dxfId="65" priority="16711" operator="equal">
      <formula>"OUT"</formula>
    </cfRule>
    <cfRule type="cellIs" dxfId="49" priority="16712" operator="equal">
      <formula>"OUT"</formula>
    </cfRule>
  </conditionalFormatting>
  <conditionalFormatting sqref="X50:X53 V48:X48 V47 V45:W46 V44 V43:X43 Y44:Z44 AA43:AA46 AA39:AA41 V39:X39 AA37 V37:W37">
    <cfRule type="cellIs" dxfId="31" priority="13813" operator="equal">
      <formula>"EE (WFO)"</formula>
    </cfRule>
    <cfRule type="cellIs" dxfId="31" priority="13814" operator="equal">
      <formula>"EC (WFO)"</formula>
    </cfRule>
    <cfRule type="cellIs" dxfId="31" priority="13815" operator="equal">
      <formula>"EA (WFO)"</formula>
    </cfRule>
    <cfRule type="cellIs" dxfId="40" priority="13816" operator="equal">
      <formula>"EE(WFO)"</formula>
    </cfRule>
    <cfRule type="cellIs" dxfId="40" priority="13817" operator="equal">
      <formula>"EC(WFO)"</formula>
    </cfRule>
    <cfRule type="cellIs" dxfId="31" priority="13810" operator="equal">
      <formula>"EA (WFO)"</formula>
    </cfRule>
    <cfRule type="cellIs" dxfId="32" priority="13811" operator="equal">
      <formula>"EQ (WFO)"</formula>
    </cfRule>
    <cfRule type="cellIs" dxfId="33" priority="13812" operator="equal">
      <formula>"FG (WFO)"</formula>
    </cfRule>
  </conditionalFormatting>
  <conditionalFormatting sqref="Y59:Z59 AA58:AA59 X37 V38">
    <cfRule type="cellIs" dxfId="36" priority="13716" operator="equal">
      <formula>"RS"</formula>
    </cfRule>
    <cfRule type="cellIs" dxfId="28" priority="13717" operator="equal">
      <formula>"TR (WFO)"</formula>
    </cfRule>
    <cfRule type="cellIs" dxfId="57" priority="13708" operator="equal">
      <formula>"SCIK"</formula>
    </cfRule>
    <cfRule type="cellIs" dxfId="57" priority="13709" operator="equal">
      <formula>"CT"</formula>
    </cfRule>
    <cfRule type="cellIs" dxfId="39" priority="13710" operator="equal">
      <formula>"CT"</formula>
    </cfRule>
    <cfRule type="cellIs" dxfId="61" priority="13711" operator="equal">
      <formula>"CT"</formula>
    </cfRule>
    <cfRule type="cellIs" dxfId="23" priority="13712" operator="equal">
      <formula>"FG"</formula>
    </cfRule>
    <cfRule type="cellIs" dxfId="44" priority="13713" operator="equal">
      <formula>"L"</formula>
    </cfRule>
    <cfRule type="cellIs" dxfId="38" priority="13714" operator="equal">
      <formula>"EG (WFO)"</formula>
    </cfRule>
  </conditionalFormatting>
  <conditionalFormatting sqref="X60 Y59:Z59 AA58:AA59 Y57:AA57 W56:X56 V54:X54 V52 X37 V38">
    <cfRule type="cellIs" dxfId="13" priority="13715" operator="equal">
      <formula>"TDM"</formula>
    </cfRule>
  </conditionalFormatting>
  <conditionalFormatting sqref="Y59:Z59 AA58:AA59 Y57:AA57 W56:X56 V54:X54 V52 X37 V38">
    <cfRule type="cellIs" dxfId="31" priority="13705" operator="equal">
      <formula>"EE (WFO)"</formula>
    </cfRule>
    <cfRule type="cellIs" dxfId="31" priority="13706" operator="equal">
      <formula>"EC (WFO)"</formula>
    </cfRule>
    <cfRule type="cellIs" dxfId="31" priority="13707" operator="equal">
      <formula>"EA (WFO)"</formula>
    </cfRule>
    <cfRule type="cellIs" dxfId="40" priority="13703" operator="equal">
      <formula>"EE(WFO)"</formula>
    </cfRule>
    <cfRule type="cellIs" dxfId="40" priority="13704" operator="equal">
      <formula>"EC(WFO)"</formula>
    </cfRule>
  </conditionalFormatting>
  <conditionalFormatting sqref="AH64:AK69 AH57:AK57 AH54:AK56 AH60:AK63 AH87:AK88 AH76:AK76 AH82:AK82 AH70:AK75 AH83:AK85 AH89:AK89 AH90:AK90 AH91:AK91 AH77:AK81 AH40:AK40 AH37:AK39 AH41:AK53">
    <cfRule type="cellIs" dxfId="34" priority="1562" operator="equal">
      <formula>"TR"</formula>
    </cfRule>
    <cfRule type="cellIs" dxfId="35" priority="1561" operator="equal">
      <formula>"FG (WFO)"</formula>
    </cfRule>
    <cfRule type="cellIs" dxfId="31" priority="1560" operator="equal">
      <formula>"EA (WFO)"</formula>
    </cfRule>
    <cfRule type="cellIs" dxfId="31" priority="1559" operator="equal">
      <formula>"EC (WFO)"</formula>
    </cfRule>
    <cfRule type="cellIs" dxfId="31" priority="1558" operator="equal">
      <formula>"EE (WFO)"</formula>
    </cfRule>
    <cfRule type="cellIs" dxfId="31" priority="1557" operator="equal">
      <formula>"EG (WFO)"</formula>
    </cfRule>
    <cfRule type="cellIs" dxfId="31" priority="1556" operator="equal">
      <formula>"EK (WFO)"</formula>
    </cfRule>
    <cfRule type="cellIs" dxfId="31" priority="1555" operator="equal">
      <formula>"EO (WFO)"</formula>
    </cfRule>
    <cfRule type="cellIs" dxfId="31" priority="1554" operator="equal">
      <formula>"EO (WFO)"</formula>
    </cfRule>
    <cfRule type="cellIs" dxfId="31" priority="1553" operator="equal">
      <formula>"EQ (WFO)"</formula>
    </cfRule>
    <cfRule type="cellIs" dxfId="31" priority="1548" operator="equal">
      <formula>"EO (WFO)"</formula>
    </cfRule>
    <cfRule type="cellIs" dxfId="37" priority="1547" operator="equal">
      <formula>"EQ (WFO)"</formula>
    </cfRule>
  </conditionalFormatting>
  <conditionalFormatting sqref="AH81:AK85 AH64:AK69 AH80:AK80 AH87:AK88 AH89:AK89 AH90:AK90 AH91:AK91 AH41:AK45 AH40:AK40 AH37:AK39">
    <cfRule type="cellIs" dxfId="38" priority="1546" operator="equal">
      <formula>"EG (WFO)"</formula>
    </cfRule>
    <cfRule type="cellIs" dxfId="44" priority="1545" operator="equal">
      <formula>"L"</formula>
    </cfRule>
    <cfRule type="cellIs" dxfId="23" priority="1544" operator="equal">
      <formula>"FG"</formula>
    </cfRule>
    <cfRule type="cellIs" dxfId="61" priority="1543" operator="equal">
      <formula>"CT"</formula>
    </cfRule>
    <cfRule type="cellIs" dxfId="39" priority="1542" operator="equal">
      <formula>"CT"</formula>
    </cfRule>
    <cfRule type="cellIs" dxfId="57" priority="1541" operator="equal">
      <formula>"CT"</formula>
    </cfRule>
    <cfRule type="cellIs" dxfId="57" priority="1540" operator="equal">
      <formula>"SCIK"</formula>
    </cfRule>
  </conditionalFormatting>
  <conditionalFormatting sqref="AH64:AK69 AH75:AK75 AH87:AK88 AH76:AK76 AH82:AK82 AH53:AK53 AH57:AK57 AH54:AK56 AH60:AK63 AH70:AK73 AH83:AK85 AH89:AK89 AH90:AK90 AH91:AK91 AH77:AK81 AH41:AK51 AH40:AK40 AH37:AK39">
    <cfRule type="cellIs" dxfId="13" priority="906" operator="equal">
      <formula>"TDM"</formula>
    </cfRule>
  </conditionalFormatting>
  <conditionalFormatting sqref="AH64:AK69 AH87:AK88 AH76:AK76 AH82:AK82 AH70:AK75 AH83:AK85 AH89:AK89 AH90:AK90 AH91:AK91 AH77:AK81 AH41:AK45 AH40:AK40 AH37:AK39">
    <cfRule type="cellIs" dxfId="28" priority="874" operator="equal">
      <formula>"TR (WFO)"</formula>
    </cfRule>
    <cfRule type="cellIs" dxfId="36" priority="873" operator="equal">
      <formula>"RS"</formula>
    </cfRule>
  </conditionalFormatting>
  <conditionalFormatting sqref="AH37:AK38 AH62:AK66 AH53:AK56 AK80">
    <cfRule type="cellIs" dxfId="31" priority="872" operator="equal">
      <formula>"EA (WFO)"</formula>
    </cfRule>
    <cfRule type="cellIs" dxfId="31" priority="871" operator="equal">
      <formula>"EC (WFO)"</formula>
    </cfRule>
    <cfRule type="cellIs" dxfId="31" priority="870" operator="equal">
      <formula>"EE (WFO)"</formula>
    </cfRule>
    <cfRule type="cellIs" dxfId="40" priority="869" operator="equal">
      <formula>"EC(WFO)"</formula>
    </cfRule>
    <cfRule type="cellIs" dxfId="40" priority="868" operator="equal">
      <formula>"EE(WFO)"</formula>
    </cfRule>
  </conditionalFormatting>
  <conditionalFormatting sqref="AH64:AK69 AH78:AK84 AH90:AK90 AH91:AK91 AH40:AK40 AH37:AK39 AH41:AK56">
    <cfRule type="cellIs" dxfId="29" priority="867" operator="equal">
      <formula>"EK (WFO)"</formula>
    </cfRule>
    <cfRule type="cellIs" dxfId="29" priority="866" operator="equal">
      <formula>"EO (WFO)"</formula>
    </cfRule>
    <cfRule type="cellIs" dxfId="52" priority="865" operator="equal">
      <formula>"FG (WFO)"</formula>
    </cfRule>
    <cfRule type="cellIs" dxfId="29" priority="864" operator="equal">
      <formula>"EQ (WFO)"</formula>
    </cfRule>
  </conditionalFormatting>
  <conditionalFormatting sqref="AH57:AK58 AH54:AK56 AH87:AK88 AH68:AK68 AH76:AK76 AH82:AK82 AH60:AK67 AH83:AK85 AH89:AK89 AH90:AK90 AH91:AK91 AH77:AK81 AH40:AK40 AH37:AK39 AH41:AK53 AH69:AK75">
    <cfRule type="cellIs" dxfId="49" priority="831" operator="equal">
      <formula>"OUT"</formula>
    </cfRule>
    <cfRule type="cellIs" dxfId="65" priority="830" operator="equal">
      <formula>"OUT"</formula>
    </cfRule>
  </conditionalFormatting>
  <conditionalFormatting sqref="H63:S63 H38:S39 H71:S87 H66:S69 H52:S52 L53:S54 L56:S56 H57:S60">
    <cfRule type="cellIs" dxfId="13" priority="86409" operator="equal">
      <formula>"TDM"</formula>
    </cfRule>
  </conditionalFormatting>
  <conditionalFormatting sqref="H38:Q52 L53:Q53 K53:K60 H55:J58 L55:Q58 H53:J53 H61:Q87">
    <cfRule type="cellIs" dxfId="31" priority="86355" operator="equal">
      <formula>"EA (WFO)"</formula>
    </cfRule>
    <cfRule type="cellIs" dxfId="32" priority="86356" operator="equal">
      <formula>"EQ (WFO)"</formula>
    </cfRule>
    <cfRule type="cellIs" dxfId="33" priority="86357" operator="equal">
      <formula>"FG (WFO)"</formula>
    </cfRule>
  </conditionalFormatting>
  <conditionalFormatting sqref="R38:S39 H38:Q40 J41:K41 M41:N41 P41 H42:K44 N42:O44 M46:N46 I46:K46 H59:Q60 H63:S63 H66:N66 H72:H73 K73:O73 J72:J73 H84:J84 L84:N84 S84 H87:S87 K45 H48:Q50 H55:J56 L55:Q56 K53:K56 K58 K64:K65 K67:K69 H57:Q57">
    <cfRule type="cellIs" dxfId="40" priority="85677" operator="equal">
      <formula>"EE(WFO)"</formula>
    </cfRule>
    <cfRule type="cellIs" dxfId="40" priority="85678" operator="equal">
      <formula>"EC(WFO)"</formula>
    </cfRule>
  </conditionalFormatting>
  <conditionalFormatting sqref="H55:J55 H63:S63 L55:Q55 H38:S39 H66:S87">
    <cfRule type="cellIs" dxfId="36" priority="85213" operator="equal">
      <formula>"RS"</formula>
    </cfRule>
    <cfRule type="cellIs" dxfId="28" priority="85214" operator="equal">
      <formula>"TR (WFO)"</formula>
    </cfRule>
  </conditionalFormatting>
  <conditionalFormatting sqref="H38:S39 H55:J55 R63:S63 H80:S87 Q61:Q79 L55:Q55 H59:P79">
    <cfRule type="cellIs" dxfId="57" priority="82840" operator="equal">
      <formula>"SCIK"</formula>
    </cfRule>
    <cfRule type="cellIs" dxfId="57" priority="82841" operator="equal">
      <formula>"CT"</formula>
    </cfRule>
    <cfRule type="cellIs" dxfId="39" priority="82842" operator="equal">
      <formula>"CT"</formula>
    </cfRule>
    <cfRule type="cellIs" dxfId="61" priority="82843" operator="equal">
      <formula>"CT"</formula>
    </cfRule>
    <cfRule type="cellIs" dxfId="23" priority="82844" operator="equal">
      <formula>"FG"</formula>
    </cfRule>
    <cfRule type="cellIs" dxfId="44" priority="82845" operator="equal">
      <formula>"L"</formula>
    </cfRule>
    <cfRule type="cellIs" dxfId="38" priority="82846" operator="equal">
      <formula>"EG (WFO)"</formula>
    </cfRule>
  </conditionalFormatting>
  <conditionalFormatting sqref="H38:S87">
    <cfRule type="cellIs" dxfId="34" priority="81410" operator="equal">
      <formula>"TR"</formula>
    </cfRule>
    <cfRule type="cellIs" dxfId="37" priority="81406" operator="equal">
      <formula>"EQ (WFO)"</formula>
    </cfRule>
    <cfRule type="cellIs" dxfId="31" priority="81407" operator="equal">
      <formula>"EO (WFO)"</formula>
    </cfRule>
    <cfRule type="cellIs" dxfId="31" priority="81396" operator="equal">
      <formula>"EQ (WFO)"</formula>
    </cfRule>
    <cfRule type="cellIs" dxfId="31" priority="81397" operator="equal">
      <formula>"EO (WFO)"</formula>
    </cfRule>
    <cfRule type="cellIs" dxfId="31" priority="81398" operator="equal">
      <formula>"EO (WFO)"</formula>
    </cfRule>
    <cfRule type="cellIs" dxfId="31" priority="81399" operator="equal">
      <formula>"EK (WFO)"</formula>
    </cfRule>
    <cfRule type="cellIs" dxfId="31" priority="81400" operator="equal">
      <formula>"EG (WFO)"</formula>
    </cfRule>
    <cfRule type="cellIs" dxfId="31" priority="81401" operator="equal">
      <formula>"EE (WFO)"</formula>
    </cfRule>
    <cfRule type="cellIs" dxfId="31" priority="81402" operator="equal">
      <formula>"EC (WFO)"</formula>
    </cfRule>
    <cfRule type="cellIs" dxfId="31" priority="81403" operator="equal">
      <formula>"EA (WFO)"</formula>
    </cfRule>
    <cfRule type="cellIs" dxfId="35" priority="81404" operator="equal">
      <formula>"FG (WFO)"</formula>
    </cfRule>
  </conditionalFormatting>
  <conditionalFormatting sqref="L72:Q72 S72 H45:S45 H51:S51 H47:S47 H58:S58 H74:S74 H77:S83 R38:S39 H38:Q40 J41:K41 M41:N41 P41 H42:K44 N42:O44 M46:N46 I46:K46 H59:Q60 H63:S63 H66:N66 J72 H72:H73 J73:O73 H84:J84 L84:N84 S84 H85:S87 H48:Q50 H54:J56 L55:Q56 L54:S54 K53:K56 K64:K65 K67:K71 H69:J71 L69:S71 K75 H57:Q57">
    <cfRule type="cellIs" dxfId="31" priority="81390" operator="equal">
      <formula>"EE (WFO)"</formula>
    </cfRule>
    <cfRule type="cellIs" dxfId="31" priority="81391" operator="equal">
      <formula>"EC (WFO)"</formula>
    </cfRule>
    <cfRule type="cellIs" dxfId="31" priority="81392" operator="equal">
      <formula>"EA (WFO)"</formula>
    </cfRule>
  </conditionalFormatting>
  <conditionalFormatting sqref="R38:S39 N53:N54 R63:S63 R84:S87">
    <cfRule type="cellIs" dxfId="29" priority="85818" operator="equal">
      <formula>"EQ (WFO)"</formula>
    </cfRule>
    <cfRule type="cellIs" dxfId="52" priority="85819" operator="equal">
      <formula>"FG (WFO)"</formula>
    </cfRule>
    <cfRule type="cellIs" dxfId="29" priority="85820" operator="equal">
      <formula>"EO (WFO)"</formula>
    </cfRule>
    <cfRule type="cellIs" dxfId="29" priority="85821" operator="equal">
      <formula>"EK (WFO)"</formula>
    </cfRule>
  </conditionalFormatting>
  <conditionalFormatting sqref="S85:S86 S73:S74 S71 S58 S54 S48 S44:S45 S38:S40 S77:S83">
    <cfRule type="cellIs" dxfId="31" priority="81364" operator="equal">
      <formula>"EE (WFO)"</formula>
    </cfRule>
    <cfRule type="cellIs" dxfId="31" priority="81365" operator="equal">
      <formula>"EC (WFO)"</formula>
    </cfRule>
    <cfRule type="cellIs" dxfId="31" priority="81366" operator="equal">
      <formula>"EA (WFO)"</formula>
    </cfRule>
    <cfRule type="cellIs" dxfId="40" priority="81367" operator="equal">
      <formula>"EE(WFO)"</formula>
    </cfRule>
    <cfRule type="cellIs" dxfId="40" priority="81368" operator="equal">
      <formula>"EC(WFO)"</formula>
    </cfRule>
  </conditionalFormatting>
  <conditionalFormatting sqref="S85:S86 S73:S74 S71 S58 S48 S44:S45 S38:S40 S77:S83">
    <cfRule type="cellIs" dxfId="31" priority="81361" operator="equal">
      <formula>"EA (WFO)"</formula>
    </cfRule>
    <cfRule type="cellIs" dxfId="32" priority="81362" operator="equal">
      <formula>"EQ (WFO)"</formula>
    </cfRule>
    <cfRule type="cellIs" dxfId="33" priority="81363" operator="equal">
      <formula>"FG (WFO)"</formula>
    </cfRule>
  </conditionalFormatting>
  <conditionalFormatting sqref="T63:U63 T38:U39 T71:U87">
    <cfRule type="cellIs" dxfId="13" priority="63675" operator="equal">
      <formula>"TDM"</formula>
    </cfRule>
  </conditionalFormatting>
  <conditionalFormatting sqref="T38:U39 T63:U63 T84:U87">
    <cfRule type="cellIs" dxfId="29" priority="63438" operator="equal">
      <formula>"EQ (WFO)"</formula>
    </cfRule>
    <cfRule type="cellIs" dxfId="52" priority="63439" operator="equal">
      <formula>"FG (WFO)"</formula>
    </cfRule>
    <cfRule type="cellIs" dxfId="29" priority="63440" operator="equal">
      <formula>"EO (WFO)"</formula>
    </cfRule>
    <cfRule type="cellIs" dxfId="29" priority="63441" operator="equal">
      <formula>"EK (WFO)"</formula>
    </cfRule>
  </conditionalFormatting>
  <conditionalFormatting sqref="T38:U39 T63:U63 T84:U84 T87:U87">
    <cfRule type="cellIs" dxfId="40" priority="63431" operator="equal">
      <formula>"EE(WFO)"</formula>
    </cfRule>
    <cfRule type="cellIs" dxfId="40" priority="63432" operator="equal">
      <formula>"EC(WFO)"</formula>
    </cfRule>
  </conditionalFormatting>
  <conditionalFormatting sqref="T63:U63 T38:U39 T66:U87">
    <cfRule type="cellIs" dxfId="36" priority="63337" operator="equal">
      <formula>"RS"</formula>
    </cfRule>
    <cfRule type="cellIs" dxfId="28" priority="63338" operator="equal">
      <formula>"TR (WFO)"</formula>
    </cfRule>
  </conditionalFormatting>
  <conditionalFormatting sqref="T38:U39 T63:U63 T80:U87">
    <cfRule type="cellIs" dxfId="57" priority="61994" operator="equal">
      <formula>"SCIK"</formula>
    </cfRule>
    <cfRule type="cellIs" dxfId="57" priority="61995" operator="equal">
      <formula>"CT"</formula>
    </cfRule>
    <cfRule type="cellIs" dxfId="39" priority="61996" operator="equal">
      <formula>"CT"</formula>
    </cfRule>
    <cfRule type="cellIs" dxfId="61" priority="61997" operator="equal">
      <formula>"CT"</formula>
    </cfRule>
    <cfRule type="cellIs" dxfId="23" priority="61998" operator="equal">
      <formula>"FG"</formula>
    </cfRule>
    <cfRule type="cellIs" dxfId="44" priority="61999" operator="equal">
      <formula>"L"</formula>
    </cfRule>
    <cfRule type="cellIs" dxfId="38" priority="62000" operator="equal">
      <formula>"EG (WFO)"</formula>
    </cfRule>
  </conditionalFormatting>
  <conditionalFormatting sqref="T55 T38:U54 T56:U87">
    <cfRule type="cellIs" dxfId="34" priority="61250" operator="equal">
      <formula>"TR"</formula>
    </cfRule>
    <cfRule type="cellIs" dxfId="37" priority="61246" operator="equal">
      <formula>"EQ (WFO)"</formula>
    </cfRule>
    <cfRule type="cellIs" dxfId="31" priority="61247" operator="equal">
      <formula>"EO (WFO)"</formula>
    </cfRule>
    <cfRule type="cellIs" dxfId="31" priority="61236" operator="equal">
      <formula>"EQ (WFO)"</formula>
    </cfRule>
    <cfRule type="cellIs" dxfId="31" priority="61237" operator="equal">
      <formula>"EO (WFO)"</formula>
    </cfRule>
    <cfRule type="cellIs" dxfId="31" priority="61238" operator="equal">
      <formula>"EO (WFO)"</formula>
    </cfRule>
    <cfRule type="cellIs" dxfId="31" priority="61239" operator="equal">
      <formula>"EK (WFO)"</formula>
    </cfRule>
    <cfRule type="cellIs" dxfId="31" priority="61240" operator="equal">
      <formula>"EG (WFO)"</formula>
    </cfRule>
    <cfRule type="cellIs" dxfId="31" priority="61241" operator="equal">
      <formula>"EE (WFO)"</formula>
    </cfRule>
    <cfRule type="cellIs" dxfId="31" priority="61242" operator="equal">
      <formula>"EC (WFO)"</formula>
    </cfRule>
    <cfRule type="cellIs" dxfId="31" priority="61243" operator="equal">
      <formula>"EA (WFO)"</formula>
    </cfRule>
    <cfRule type="cellIs" dxfId="35" priority="61244" operator="equal">
      <formula>"FG (WFO)"</formula>
    </cfRule>
  </conditionalFormatting>
  <conditionalFormatting sqref="T45:U45 T51:U51 T47:U47 T58:U58 T74:U74 T38:U39 T63:U63 T54:U54 T69:U71 T77:U87">
    <cfRule type="cellIs" dxfId="31" priority="61230" operator="equal">
      <formula>"EE (WFO)"</formula>
    </cfRule>
    <cfRule type="cellIs" dxfId="31" priority="61231" operator="equal">
      <formula>"EC (WFO)"</formula>
    </cfRule>
    <cfRule type="cellIs" dxfId="31" priority="61232" operator="equal">
      <formula>"EA (WFO)"</formula>
    </cfRule>
  </conditionalFormatting>
  <conditionalFormatting sqref="T85:T86 T73:T74 T71 T58 T54 T48 T44:T45 T38:T40 T77:T83">
    <cfRule type="cellIs" dxfId="31" priority="61209" operator="equal">
      <formula>"EE (WFO)"</formula>
    </cfRule>
    <cfRule type="cellIs" dxfId="31" priority="61210" operator="equal">
      <formula>"EC (WFO)"</formula>
    </cfRule>
    <cfRule type="cellIs" dxfId="31" priority="61211" operator="equal">
      <formula>"EA (WFO)"</formula>
    </cfRule>
    <cfRule type="cellIs" dxfId="40" priority="61212" operator="equal">
      <formula>"EE(WFO)"</formula>
    </cfRule>
    <cfRule type="cellIs" dxfId="40" priority="61213" operator="equal">
      <formula>"EC(WFO)"</formula>
    </cfRule>
  </conditionalFormatting>
  <conditionalFormatting sqref="T85:T86 T73:T74 T71 T58 T48 T44:T45 T38:T40 T77:T83">
    <cfRule type="cellIs" dxfId="31" priority="61206" operator="equal">
      <formula>"EA (WFO)"</formula>
    </cfRule>
    <cfRule type="cellIs" dxfId="32" priority="61207" operator="equal">
      <formula>"EQ (WFO)"</formula>
    </cfRule>
    <cfRule type="cellIs" dxfId="33" priority="61208" operator="equal">
      <formula>"FG (WFO)"</formula>
    </cfRule>
  </conditionalFormatting>
  <conditionalFormatting sqref="AB53:AC53 AB90 AB59:AB60 AC100:AD101 AC91:AE92 AD82:AD84 AB44:AD44 AD46:AD48 AB113:AD114 AB118:AF119 AC48 AC50:AD50 AB38:AD40 AB42:AD42 AD88:AF88 AD90:AF90 AB82:AB84 AB70:AD71 AB75:AD76 AB57:AD57 AB98:AF98 AB96:AF96 AB62:AC63 AB85:AD86 AD87">
    <cfRule type="cellIs" dxfId="31" priority="129256" operator="equal">
      <formula>"EE (WFO)"</formula>
    </cfRule>
    <cfRule type="cellIs" dxfId="31" priority="129257" operator="equal">
      <formula>"EC (WFO)"</formula>
    </cfRule>
    <cfRule type="cellIs" dxfId="31" priority="129258" operator="equal">
      <formula>"EA (WFO)"</formula>
    </cfRule>
    <cfRule type="cellIs" dxfId="40" priority="129259" operator="equal">
      <formula>"EE(WFO)"</formula>
    </cfRule>
    <cfRule type="cellIs" dxfId="40" priority="129260" operator="equal">
      <formula>"EC(WFO)"</formula>
    </cfRule>
  </conditionalFormatting>
  <conditionalFormatting sqref="AB38:AD87">
    <cfRule type="cellIs" dxfId="44" priority="54421" operator="equal">
      <formula>"L"</formula>
    </cfRule>
  </conditionalFormatting>
  <conditionalFormatting sqref="AB67:AD67 AB38:AD40 AB42:AD42 AB44:AD44 AB50:AD50 AB53:AD54 AB57:AD57 AB70:AD72 AB75:AD76 AB90:AG94 AB95:AK96 AB46:AD48 AB59:AD63 AB88:AG88 AB82:AD87 AB98:AK120">
    <cfRule type="cellIs" dxfId="29" priority="128432" operator="equal">
      <formula>"EQ (WFO)"</formula>
    </cfRule>
    <cfRule type="cellIs" dxfId="52" priority="128433" operator="equal">
      <formula>"FG (WFO)"</formula>
    </cfRule>
    <cfRule type="cellIs" dxfId="29" priority="128434" operator="equal">
      <formula>"EO (WFO)"</formula>
    </cfRule>
    <cfRule type="cellIs" dxfId="29" priority="128435" operator="equal">
      <formula>"EK (WFO)"</formula>
    </cfRule>
  </conditionalFormatting>
  <conditionalFormatting sqref="AB67:AD67 AB42:AD42 AB44:AD44 AB50:AD50 AB57:AD57 AB53:AD54 AB70:AD72 AB116:AK120 AB38:AD40 AB75:AD76 AB90:AG94 AB95:AK96 AB46:AD48 AB59:AD63 AB88:AG88 AB82:AD87 AB98:AK114">
    <cfRule type="cellIs" dxfId="37" priority="127198" operator="equal">
      <formula>"EQ (WFO)"</formula>
    </cfRule>
    <cfRule type="cellIs" dxfId="31" priority="127199" operator="equal">
      <formula>"EO (WFO)"</formula>
    </cfRule>
    <cfRule type="cellIs" dxfId="31" priority="128342" operator="equal">
      <formula>"EQ (WFO)"</formula>
    </cfRule>
    <cfRule type="cellIs" dxfId="31" priority="128343" operator="equal">
      <formula>"EO (WFO)"</formula>
    </cfRule>
    <cfRule type="cellIs" dxfId="31" priority="128344" operator="equal">
      <formula>"EO (WFO)"</formula>
    </cfRule>
    <cfRule type="cellIs" dxfId="31" priority="128345" operator="equal">
      <formula>"EK (WFO)"</formula>
    </cfRule>
    <cfRule type="cellIs" dxfId="31" priority="128346" operator="equal">
      <formula>"EG (WFO)"</formula>
    </cfRule>
    <cfRule type="cellIs" dxfId="31" priority="128347" operator="equal">
      <formula>"EE (WFO)"</formula>
    </cfRule>
    <cfRule type="cellIs" dxfId="31" priority="128348" operator="equal">
      <formula>"EC (WFO)"</formula>
    </cfRule>
    <cfRule type="cellIs" dxfId="31" priority="128349" operator="equal">
      <formula>"EA (WFO)"</formula>
    </cfRule>
    <cfRule type="cellIs" dxfId="35" priority="128350" operator="equal">
      <formula>"FG (WFO)"</formula>
    </cfRule>
    <cfRule type="cellIs" dxfId="34" priority="128351" operator="equal">
      <formula>"TR"</formula>
    </cfRule>
  </conditionalFormatting>
  <conditionalFormatting sqref="AB42:AD42 AB44:AD44 AB50:AD50 AB53:AD54 AB57:AD57 AB67:AD67 AB38:AD40 AB116:AK120 AB70:AD72 AB75:AD76 AB90:AG94 AB95:AK96 AB46:AD48 AB59:AD63 AB88:AG88 AB82:AD87 AB98:AK114">
    <cfRule type="cellIs" dxfId="36" priority="128295" operator="equal">
      <formula>"RS"</formula>
    </cfRule>
    <cfRule type="cellIs" dxfId="28" priority="128341" operator="equal">
      <formula>"TR (WFO)"</formula>
    </cfRule>
  </conditionalFormatting>
  <conditionalFormatting sqref="AB42:AD42 AB67:AD67 AB57:AD57 AB53:AD54 AB50:AD50 AB59:AD60 AB44:AD44 AB70:AD72 AB90:AG93 AB38:AD40 AB75:AD76 AB46:AD48 AB62:AD63 AB88:AG88 AB82:AD87 AB95:AK120">
    <cfRule type="cellIs" dxfId="13" priority="127197" operator="equal">
      <formula>"TDM"</formula>
    </cfRule>
  </conditionalFormatting>
  <conditionalFormatting sqref="AE38:AF39 AE63:AF63 AE87:AF87">
    <cfRule type="cellIs" dxfId="40" priority="54270" operator="equal">
      <formula>"EE(WFO)"</formula>
    </cfRule>
    <cfRule type="cellIs" dxfId="40" priority="54271" operator="equal">
      <formula>"EC(WFO)"</formula>
    </cfRule>
  </conditionalFormatting>
  <conditionalFormatting sqref="AE63:AF63 AG61:AG65 AE38:AG39 AE71:AG87">
    <cfRule type="cellIs" dxfId="13" priority="54372" operator="equal">
      <formula>"TDM"</formula>
    </cfRule>
  </conditionalFormatting>
  <conditionalFormatting sqref="AE38:AG39 AE63:AF63 AE84:AG87 AG61:AG65">
    <cfRule type="cellIs" dxfId="29" priority="54272" operator="equal">
      <formula>"EQ (WFO)"</formula>
    </cfRule>
    <cfRule type="cellIs" dxfId="52" priority="54273" operator="equal">
      <formula>"FG (WFO)"</formula>
    </cfRule>
    <cfRule type="cellIs" dxfId="29" priority="54274" operator="equal">
      <formula>"EO (WFO)"</formula>
    </cfRule>
    <cfRule type="cellIs" dxfId="29" priority="54275" operator="equal">
      <formula>"EK (WFO)"</formula>
    </cfRule>
  </conditionalFormatting>
  <conditionalFormatting sqref="AE63:AF63 AG61:AG65 AE38:AG39 AE66:AG87">
    <cfRule type="cellIs" dxfId="36" priority="54262" operator="equal">
      <formula>"RS"</formula>
    </cfRule>
    <cfRule type="cellIs" dxfId="28" priority="54263" operator="equal">
      <formula>"TR (WFO)"</formula>
    </cfRule>
  </conditionalFormatting>
  <conditionalFormatting sqref="AE38:AG39 AE63:AF63 AG77:AG84 AE80:AF84 AE85:AG87 AG61:AG65">
    <cfRule type="cellIs" dxfId="57" priority="53400" operator="equal">
      <formula>"SCIK"</formula>
    </cfRule>
    <cfRule type="cellIs" dxfId="57" priority="53401" operator="equal">
      <formula>"CT"</formula>
    </cfRule>
    <cfRule type="cellIs" dxfId="39" priority="53402" operator="equal">
      <formula>"CT"</formula>
    </cfRule>
    <cfRule type="cellIs" dxfId="61" priority="53403" operator="equal">
      <formula>"CT"</formula>
    </cfRule>
    <cfRule type="cellIs" dxfId="23" priority="53404" operator="equal">
      <formula>"FG"</formula>
    </cfRule>
    <cfRule type="cellIs" dxfId="44" priority="53405" operator="equal">
      <formula>"L"</formula>
    </cfRule>
    <cfRule type="cellIs" dxfId="38" priority="53406" operator="equal">
      <formula>"EG (WFO)"</formula>
    </cfRule>
  </conditionalFormatting>
  <conditionalFormatting sqref="AE56:AG87 AE38:AG54">
    <cfRule type="cellIs" dxfId="34" priority="52861" operator="equal">
      <formula>"TR"</formula>
    </cfRule>
    <cfRule type="cellIs" dxfId="37" priority="52857" operator="equal">
      <formula>"EQ (WFO)"</formula>
    </cfRule>
    <cfRule type="cellIs" dxfId="31" priority="52858" operator="equal">
      <formula>"EO (WFO)"</formula>
    </cfRule>
    <cfRule type="cellIs" dxfId="31" priority="52847" operator="equal">
      <formula>"EQ (WFO)"</formula>
    </cfRule>
    <cfRule type="cellIs" dxfId="31" priority="52848" operator="equal">
      <formula>"EO (WFO)"</formula>
    </cfRule>
    <cfRule type="cellIs" dxfId="31" priority="52849" operator="equal">
      <formula>"EO (WFO)"</formula>
    </cfRule>
    <cfRule type="cellIs" dxfId="31" priority="52850" operator="equal">
      <formula>"EK (WFO)"</formula>
    </cfRule>
    <cfRule type="cellIs" dxfId="31" priority="52851" operator="equal">
      <formula>"EG (WFO)"</formula>
    </cfRule>
    <cfRule type="cellIs" dxfId="31" priority="52852" operator="equal">
      <formula>"EE (WFO)"</formula>
    </cfRule>
    <cfRule type="cellIs" dxfId="31" priority="52853" operator="equal">
      <formula>"EC (WFO)"</formula>
    </cfRule>
    <cfRule type="cellIs" dxfId="31" priority="52854" operator="equal">
      <formula>"EA (WFO)"</formula>
    </cfRule>
    <cfRule type="cellIs" dxfId="35" priority="52855" operator="equal">
      <formula>"FG (WFO)"</formula>
    </cfRule>
  </conditionalFormatting>
  <conditionalFormatting sqref="AF49:AF50 AE51:AF51 AE58:AF58 AE45:AF47 AE74:AG74 AE69:AG69 AE77:AG83 AE38:AF39 AE63:AF63 AE85:AF87 AE54:AF54 AE70:AF71">
    <cfRule type="cellIs" dxfId="31" priority="52841" operator="equal">
      <formula>"EE (WFO)"</formula>
    </cfRule>
    <cfRule type="cellIs" dxfId="31" priority="52842" operator="equal">
      <formula>"EC (WFO)"</formula>
    </cfRule>
    <cfRule type="cellIs" dxfId="31" priority="52843" operator="equal">
      <formula>"EA (WFO)"</formula>
    </cfRule>
  </conditionalFormatting>
  <conditionalFormatting sqref="AG38:AG39 AG87 AG59:AG63">
    <cfRule type="cellIs" dxfId="40" priority="54357" operator="equal">
      <formula>"EE(WFO)"</formula>
    </cfRule>
    <cfRule type="cellIs" dxfId="40" priority="54358" operator="equal">
      <formula>"EC(WFO)"</formula>
    </cfRule>
    <cfRule type="cellIs" dxfId="31" priority="54359" operator="equal">
      <formula>"EE (WFO)"</formula>
    </cfRule>
    <cfRule type="cellIs" dxfId="31" priority="54360" operator="equal">
      <formula>"EC (WFO)"</formula>
    </cfRule>
    <cfRule type="cellIs" dxfId="31" priority="54361" operator="equal">
      <formula>"EA (WFO)"</formula>
    </cfRule>
  </conditionalFormatting>
  <conditionalFormatting sqref="V70:X70 Z67:AA68 V71:Z72 Z69 Y42:Z43 V67:V68 V39:AA40 V60:AA60 W41:Z41 V49:AA49 V50:W51 Z50:AA51 V62:AA63 AA70 V65:W65 W68:X68 Y64:AA64 V77:AA77 V78:Z78 V46:AA46">
    <cfRule type="cellIs" dxfId="31" priority="17818" operator="equal">
      <formula>"EE (WFO)"</formula>
    </cfRule>
    <cfRule type="cellIs" dxfId="31" priority="17819" operator="equal">
      <formula>"EC (WFO)"</formula>
    </cfRule>
    <cfRule type="cellIs" dxfId="31" priority="17820" operator="equal">
      <formula>"EA (WFO)"</formula>
    </cfRule>
  </conditionalFormatting>
  <conditionalFormatting sqref="Z67:AA68 V70:X70 V71:Z72 Z69 Y42:Z43 V67:V68 V39:AA40 V60:AA60 W41:Z41 V49:AA49 V50:W51 Z50:AA51 V62:AA63 AA70 V65:W65 W68:X68 Y64:AA64 V77:AA77 V78:Z78 V46:AA46">
    <cfRule type="cellIs" dxfId="40" priority="17816" operator="equal">
      <formula>"EE(WFO)"</formula>
    </cfRule>
    <cfRule type="cellIs" dxfId="40" priority="17817" operator="equal">
      <formula>"EC(WFO)"</formula>
    </cfRule>
  </conditionalFormatting>
  <conditionalFormatting sqref="X50:X52 V48:X48 V47 V46:W46 V44 V43:X43 Y44:Z44 AA46 AA43:AA44 AA39:AA41 V39:X39">
    <cfRule type="cellIs" dxfId="13" priority="13809" operator="equal">
      <formula>"TDM"</formula>
    </cfRule>
    <cfRule type="cellIs" dxfId="40" priority="13807" operator="equal">
      <formula>"EE(WFO)"</formula>
    </cfRule>
    <cfRule type="cellIs" dxfId="40" priority="13808" operator="equal">
      <formula>"EC(WFO)"</formula>
    </cfRule>
  </conditionalFormatting>
  <conditionalFormatting sqref="X50:X53 V48:X48 V47 V46:W46 V44 V43:X43 Y44:Z44 AA46 AA43:AA44 AA39:AA41 V39:X39">
    <cfRule type="cellIs" dxfId="36" priority="13805" operator="equal">
      <formula>"RS"</formula>
    </cfRule>
    <cfRule type="cellIs" dxfId="28" priority="13806" operator="equal">
      <formula>"TR (WFO)"</formula>
    </cfRule>
    <cfRule type="cellIs" dxfId="57" priority="13798" operator="equal">
      <formula>"SCIK"</formula>
    </cfRule>
    <cfRule type="cellIs" dxfId="57" priority="13799" operator="equal">
      <formula>"CT"</formula>
    </cfRule>
    <cfRule type="cellIs" dxfId="39" priority="13800" operator="equal">
      <formula>"CT"</formula>
    </cfRule>
    <cfRule type="cellIs" dxfId="61" priority="13801" operator="equal">
      <formula>"CT"</formula>
    </cfRule>
    <cfRule type="cellIs" dxfId="23" priority="13802" operator="equal">
      <formula>"FG"</formula>
    </cfRule>
    <cfRule type="cellIs" dxfId="44" priority="13803" operator="equal">
      <formula>"L"</formula>
    </cfRule>
    <cfRule type="cellIs" dxfId="38" priority="13804" operator="equal">
      <formula>"EG (WFO)"</formula>
    </cfRule>
  </conditionalFormatting>
  <conditionalFormatting sqref="X50:X51 V46:W46 V43:X43 AA46 AA43 AA39:AA41 V39:X39">
    <cfRule type="cellIs" dxfId="31" priority="13795" operator="equal">
      <formula>"EE (WFO)"</formula>
    </cfRule>
    <cfRule type="cellIs" dxfId="31" priority="13796" operator="equal">
      <formula>"EC (WFO)"</formula>
    </cfRule>
    <cfRule type="cellIs" dxfId="31" priority="13797" operator="equal">
      <formula>"EA (WFO)"</formula>
    </cfRule>
  </conditionalFormatting>
  <conditionalFormatting sqref="AK46 AK71:AK72 AK40 AH39:AK39 AH42:AJ43 AH70:AK70 AH60:AK60 AH49:AK49 AH77:AK78 AH67:AJ69">
    <cfRule type="cellIs" dxfId="31" priority="1531" operator="equal">
      <formula>"EA (WFO)"</formula>
    </cfRule>
    <cfRule type="cellIs" dxfId="31" priority="1530" operator="equal">
      <formula>"EC (WFO)"</formula>
    </cfRule>
    <cfRule type="cellIs" dxfId="31" priority="1529" operator="equal">
      <formula>"EE (WFO)"</formula>
    </cfRule>
    <cfRule type="cellIs" dxfId="40" priority="1493" operator="equal">
      <formula>"EC(WFO)"</formula>
    </cfRule>
    <cfRule type="cellIs" dxfId="40" priority="1492" operator="equal">
      <formula>"EE(WFO)"</formula>
    </cfRule>
  </conditionalFormatting>
  <conditionalFormatting sqref="B63:C63 E63 B46:C46 E46 B50:C51 E50:E51 B71:E71 B70:C70 E70 B73:C74 E73:E74 B94 B85:E85 B83:C83 E83 B40:C41 E40:E41 B59:E59 B67:E67 B68:C68 E68">
    <cfRule type="cellIs" dxfId="36" priority="37989" operator="equal">
      <formula>"RS"</formula>
    </cfRule>
    <cfRule type="cellIs" dxfId="28" priority="37990" operator="equal">
      <formula>"TR (WFO)"</formula>
    </cfRule>
  </conditionalFormatting>
  <conditionalFormatting sqref="B63:C63 E63 B46:C46 E46 B50:C51 B71:E71 B70:C70 E70 B73:C73 E73 B94 B85:E85 B83:C83 E83 B40:C41 E50:E51 E40:E41 B59:E59 B67:E67 B68:C68 E68">
    <cfRule type="cellIs" dxfId="13" priority="37986" operator="equal">
      <formula>"TDM"</formula>
    </cfRule>
  </conditionalFormatting>
  <conditionalFormatting sqref="H64:S65 H40:S52 L53:S54 H56:J56 L56:S56 K53:K56 K66:K69 H57:S62 H53:J54">
    <cfRule type="cellIs" dxfId="36" priority="81408" operator="equal">
      <formula>"RS"</formula>
    </cfRule>
    <cfRule type="cellIs" dxfId="28" priority="81409" operator="equal">
      <formula>"TR (WFO)"</formula>
    </cfRule>
  </conditionalFormatting>
  <conditionalFormatting sqref="H61:S62 H64:S65 H40:S50 L55:S55 K66:K69 H53:K56">
    <cfRule type="cellIs" dxfId="13" priority="81405" operator="equal">
      <formula>"TDM"</formula>
    </cfRule>
  </conditionalFormatting>
  <conditionalFormatting sqref="R77:S79 R61:S62 H65:Q65 H79:Q79 Q59:S60 H68:S68 R64:S67 R69:S74 H40:S52 L53:S54 K64 K66:K67 K69 K53:K60 H56:J58 L56:S58 H53:J54">
    <cfRule type="cellIs" dxfId="57" priority="81383" operator="equal">
      <formula>"SCIK"</formula>
    </cfRule>
    <cfRule type="cellIs" dxfId="57" priority="81384" operator="equal">
      <formula>"CT"</formula>
    </cfRule>
    <cfRule type="cellIs" dxfId="39" priority="81385" operator="equal">
      <formula>"CT"</formula>
    </cfRule>
    <cfRule type="cellIs" dxfId="61" priority="81386" operator="equal">
      <formula>"CT"</formula>
    </cfRule>
    <cfRule type="cellIs" dxfId="23" priority="81387" operator="equal">
      <formula>"FG"</formula>
    </cfRule>
    <cfRule type="cellIs" dxfId="44" priority="81388" operator="equal">
      <formula>"L"</formula>
    </cfRule>
    <cfRule type="cellIs" dxfId="38" priority="81389" operator="equal">
      <formula>"EG (WFO)"</formula>
    </cfRule>
  </conditionalFormatting>
  <conditionalFormatting sqref="Q76:S76 N77:N79 Q54:S54 M85:M86 Q85:Q86 M45 J58:K58 P58 L82:M83 J80:M81 R77:S79 Q80:S81 R56:S62 P82:S83 R64:S75 R40:S53">
    <cfRule type="cellIs" dxfId="29" priority="81379" operator="equal">
      <formula>"EQ (WFO)"</formula>
    </cfRule>
    <cfRule type="cellIs" dxfId="52" priority="81380" operator="equal">
      <formula>"FG (WFO)"</formula>
    </cfRule>
    <cfRule type="cellIs" dxfId="29" priority="81381" operator="equal">
      <formula>"EO (WFO)"</formula>
    </cfRule>
    <cfRule type="cellIs" dxfId="29" priority="81382" operator="equal">
      <formula>"EK (WFO)"</formula>
    </cfRule>
  </conditionalFormatting>
  <conditionalFormatting sqref="R46 R72 S73 Q76:R76 R75 S75:S76 R56:S57 R59:S62 R48:S50 R64:S66 R68:S68 R40:S44 S52:S53 R52">
    <cfRule type="cellIs" dxfId="31" priority="81371" operator="equal">
      <formula>"EE (WFO)"</formula>
    </cfRule>
    <cfRule type="cellIs" dxfId="31" priority="81372" operator="equal">
      <formula>"EC (WFO)"</formula>
    </cfRule>
    <cfRule type="cellIs" dxfId="31" priority="81373" operator="equal">
      <formula>"EA (WFO)"</formula>
    </cfRule>
    <cfRule type="cellIs" dxfId="40" priority="81369" operator="equal">
      <formula>"EE(WFO)"</formula>
    </cfRule>
    <cfRule type="cellIs" dxfId="40" priority="81370" operator="equal">
      <formula>"EC(WFO)"</formula>
    </cfRule>
  </conditionalFormatting>
  <conditionalFormatting sqref="T64:U65 T40:U54 T56:U62">
    <cfRule type="cellIs" dxfId="36" priority="61248" operator="equal">
      <formula>"RS"</formula>
    </cfRule>
    <cfRule type="cellIs" dxfId="28" priority="61249" operator="equal">
      <formula>"TR (WFO)"</formula>
    </cfRule>
  </conditionalFormatting>
  <conditionalFormatting sqref="T64:U69 T55 T40:U50 T52:U54 T56:U62">
    <cfRule type="cellIs" dxfId="13" priority="61245" operator="equal">
      <formula>"TDM"</formula>
    </cfRule>
  </conditionalFormatting>
  <conditionalFormatting sqref="T40:U54 T56:U62 T64:U74 T77:U79">
    <cfRule type="cellIs" dxfId="57" priority="61223" operator="equal">
      <formula>"SCIK"</formula>
    </cfRule>
    <cfRule type="cellIs" dxfId="57" priority="61224" operator="equal">
      <formula>"CT"</formula>
    </cfRule>
    <cfRule type="cellIs" dxfId="39" priority="61225" operator="equal">
      <formula>"CT"</formula>
    </cfRule>
    <cfRule type="cellIs" dxfId="61" priority="61226" operator="equal">
      <formula>"CT"</formula>
    </cfRule>
    <cfRule type="cellIs" dxfId="23" priority="61227" operator="equal">
      <formula>"FG"</formula>
    </cfRule>
    <cfRule type="cellIs" dxfId="44" priority="61228" operator="equal">
      <formula>"L"</formula>
    </cfRule>
    <cfRule type="cellIs" dxfId="38" priority="61229" operator="equal">
      <formula>"EG (WFO)"</formula>
    </cfRule>
  </conditionalFormatting>
  <conditionalFormatting sqref="T40:U54 T56:U62 T64:U83">
    <cfRule type="cellIs" dxfId="29" priority="61219" operator="equal">
      <formula>"EQ (WFO)"</formula>
    </cfRule>
    <cfRule type="cellIs" dxfId="52" priority="61220" operator="equal">
      <formula>"FG (WFO)"</formula>
    </cfRule>
    <cfRule type="cellIs" dxfId="29" priority="61221" operator="equal">
      <formula>"EO (WFO)"</formula>
    </cfRule>
    <cfRule type="cellIs" dxfId="29" priority="61222" operator="equal">
      <formula>"EK (WFO)"</formula>
    </cfRule>
  </conditionalFormatting>
  <conditionalFormatting sqref="T46:U46 T75:U76 T56:U57 T48:U50 T64:U68 T72:U73 T40:U44 T52:U53 T59:U62">
    <cfRule type="cellIs" dxfId="31" priority="61216" operator="equal">
      <formula>"EE (WFO)"</formula>
    </cfRule>
    <cfRule type="cellIs" dxfId="31" priority="61217" operator="equal">
      <formula>"EC (WFO)"</formula>
    </cfRule>
    <cfRule type="cellIs" dxfId="31" priority="61218" operator="equal">
      <formula>"EA (WFO)"</formula>
    </cfRule>
    <cfRule type="cellIs" dxfId="40" priority="61214" operator="equal">
      <formula>"EE(WFO)"</formula>
    </cfRule>
    <cfRule type="cellIs" dxfId="40" priority="61215" operator="equal">
      <formula>"EC(WFO)"</formula>
    </cfRule>
  </conditionalFormatting>
  <conditionalFormatting sqref="W64:X64 V63:V64 Y63:Z63 AA60 V60:W60 X59 V55:X55 V56 V40:W40">
    <cfRule type="cellIs" dxfId="31" priority="13790" operator="equal">
      <formula>"EE (WFO)"</formula>
    </cfRule>
    <cfRule type="cellIs" dxfId="31" priority="13791" operator="equal">
      <formula>"EC (WFO)"</formula>
    </cfRule>
    <cfRule type="cellIs" dxfId="31" priority="13792" operator="equal">
      <formula>"EA (WFO)"</formula>
    </cfRule>
    <cfRule type="cellIs" dxfId="40" priority="13793" operator="equal">
      <formula>"EE(WFO)"</formula>
    </cfRule>
    <cfRule type="cellIs" dxfId="40" priority="13794" operator="equal">
      <formula>"EC(WFO)"</formula>
    </cfRule>
    <cfRule type="cellIs" dxfId="31" priority="13785" operator="equal">
      <formula>"EE (WFO)"</formula>
    </cfRule>
    <cfRule type="cellIs" dxfId="31" priority="13786" operator="equal">
      <formula>"EC (WFO)"</formula>
    </cfRule>
    <cfRule type="cellIs" dxfId="31" priority="13787" operator="equal">
      <formula>"EA (WFO)"</formula>
    </cfRule>
    <cfRule type="cellIs" dxfId="40" priority="13788" operator="equal">
      <formula>"EE(WFO)"</formula>
    </cfRule>
    <cfRule type="cellIs" dxfId="40" priority="13789" operator="equal">
      <formula>"EC(WFO)"</formula>
    </cfRule>
    <cfRule type="cellIs" dxfId="31" priority="13782" operator="equal">
      <formula>"EA (WFO)"</formula>
    </cfRule>
    <cfRule type="cellIs" dxfId="32" priority="13783" operator="equal">
      <formula>"EQ (WFO)"</formula>
    </cfRule>
    <cfRule type="cellIs" dxfId="33" priority="13784" operator="equal">
      <formula>"FG (WFO)"</formula>
    </cfRule>
    <cfRule type="cellIs" dxfId="31" priority="13774" operator="equal">
      <formula>"EA (WFO)"</formula>
    </cfRule>
    <cfRule type="cellIs" dxfId="32" priority="13775" operator="equal">
      <formula>"EQ (WFO)"</formula>
    </cfRule>
    <cfRule type="cellIs" dxfId="33" priority="13776" operator="equal">
      <formula>"FG (WFO)"</formula>
    </cfRule>
    <cfRule type="cellIs" dxfId="31" priority="13777" operator="equal">
      <formula>"EE (WFO)"</formula>
    </cfRule>
    <cfRule type="cellIs" dxfId="31" priority="13778" operator="equal">
      <formula>"EC (WFO)"</formula>
    </cfRule>
    <cfRule type="cellIs" dxfId="31" priority="13779" operator="equal">
      <formula>"EA (WFO)"</formula>
    </cfRule>
    <cfRule type="cellIs" dxfId="40" priority="13780" operator="equal">
      <formula>"EE(WFO)"</formula>
    </cfRule>
    <cfRule type="cellIs" dxfId="40" priority="13781" operator="equal">
      <formula>"EC(WFO)"</formula>
    </cfRule>
    <cfRule type="cellIs" dxfId="31" priority="13769" operator="equal">
      <formula>"EE (WFO)"</formula>
    </cfRule>
    <cfRule type="cellIs" dxfId="31" priority="13770" operator="equal">
      <formula>"EC (WFO)"</formula>
    </cfRule>
    <cfRule type="cellIs" dxfId="31" priority="13771" operator="equal">
      <formula>"EA (WFO)"</formula>
    </cfRule>
    <cfRule type="cellIs" dxfId="40" priority="13772" operator="equal">
      <formula>"EE(WFO)"</formula>
    </cfRule>
    <cfRule type="cellIs" dxfId="40" priority="13773" operator="equal">
      <formula>"EC(WFO)"</formula>
    </cfRule>
    <cfRule type="cellIs" dxfId="31" priority="13766" operator="equal">
      <formula>"EA (WFO)"</formula>
    </cfRule>
    <cfRule type="cellIs" dxfId="32" priority="13767" operator="equal">
      <formula>"EQ (WFO)"</formula>
    </cfRule>
    <cfRule type="cellIs" dxfId="33" priority="13768" operator="equal">
      <formula>"FG (WFO)"</formula>
    </cfRule>
    <cfRule type="cellIs" dxfId="13" priority="13765" operator="equal">
      <formula>"TDM"</formula>
    </cfRule>
    <cfRule type="cellIs" dxfId="40" priority="13763" operator="equal">
      <formula>"EE(WFO)"</formula>
    </cfRule>
    <cfRule type="cellIs" dxfId="40" priority="13764" operator="equal">
      <formula>"EC(WFO)"</formula>
    </cfRule>
    <cfRule type="cellIs" dxfId="36" priority="13761" operator="equal">
      <formula>"RS"</formula>
    </cfRule>
    <cfRule type="cellIs" dxfId="28" priority="13762" operator="equal">
      <formula>"TR (WFO)"</formula>
    </cfRule>
    <cfRule type="cellIs" dxfId="57" priority="13754" operator="equal">
      <formula>"SCIK"</formula>
    </cfRule>
    <cfRule type="cellIs" dxfId="57" priority="13755" operator="equal">
      <formula>"CT"</formula>
    </cfRule>
    <cfRule type="cellIs" dxfId="39" priority="13756" operator="equal">
      <formula>"CT"</formula>
    </cfRule>
    <cfRule type="cellIs" dxfId="61" priority="13757" operator="equal">
      <formula>"CT"</formula>
    </cfRule>
    <cfRule type="cellIs" dxfId="23" priority="13758" operator="equal">
      <formula>"FG"</formula>
    </cfRule>
    <cfRule type="cellIs" dxfId="44" priority="13759" operator="equal">
      <formula>"L"</formula>
    </cfRule>
    <cfRule type="cellIs" dxfId="38" priority="13760" operator="equal">
      <formula>"EG (WFO)"</formula>
    </cfRule>
    <cfRule type="cellIs" dxfId="31" priority="13751" operator="equal">
      <formula>"EE (WFO)"</formula>
    </cfRule>
    <cfRule type="cellIs" dxfId="31" priority="13752" operator="equal">
      <formula>"EC (WFO)"</formula>
    </cfRule>
    <cfRule type="cellIs" dxfId="31" priority="13753" operator="equal">
      <formula>"EA (WFO)"</formula>
    </cfRule>
  </conditionalFormatting>
  <conditionalFormatting sqref="AE49:AE50 AE67:AE68 AE42:AE44 AE52:AF53 AE40:AF40 AF43:AF44 AE64:AF66 AE56:AF57 AE59:AF62 AE48:AF48 AE72:AF73">
    <cfRule type="cellIs" dxfId="31" priority="52820" operator="equal">
      <formula>"EE (WFO)"</formula>
    </cfRule>
    <cfRule type="cellIs" dxfId="31" priority="52821" operator="equal">
      <formula>"EC (WFO)"</formula>
    </cfRule>
    <cfRule type="cellIs" dxfId="31" priority="52822" operator="equal">
      <formula>"EA (WFO)"</formula>
    </cfRule>
    <cfRule type="cellIs" dxfId="40" priority="52818" operator="equal">
      <formula>"EE(WFO)"</formula>
    </cfRule>
    <cfRule type="cellIs" dxfId="40" priority="52819" operator="equal">
      <formula>"EC(WFO)"</formula>
    </cfRule>
  </conditionalFormatting>
  <conditionalFormatting sqref="AE64:AF65 AE61:AF62 AE40:AG54 AE56:AG60">
    <cfRule type="cellIs" dxfId="36" priority="52859" operator="equal">
      <formula>"RS"</formula>
    </cfRule>
    <cfRule type="cellIs" dxfId="28" priority="52860" operator="equal">
      <formula>"TR (WFO)"</formula>
    </cfRule>
  </conditionalFormatting>
  <conditionalFormatting sqref="AE64:AF65 AE61:AF62 AE66:AG69 AE40:AF50 AE52:AG54 AE56:AG60">
    <cfRule type="cellIs" dxfId="13" priority="52856" operator="equal">
      <formula>"TDM"</formula>
    </cfRule>
  </conditionalFormatting>
  <conditionalFormatting sqref="AE64:AF65 AE77:AF79 AE66:AG74 AE61:AF62 AE40:AG54 AE56:AG60">
    <cfRule type="cellIs" dxfId="57" priority="52827" operator="equal">
      <formula>"SCIK"</formula>
    </cfRule>
    <cfRule type="cellIs" dxfId="57" priority="52828" operator="equal">
      <formula>"CT"</formula>
    </cfRule>
    <cfRule type="cellIs" dxfId="39" priority="52829" operator="equal">
      <formula>"CT"</formula>
    </cfRule>
    <cfRule type="cellIs" dxfId="61" priority="52830" operator="equal">
      <formula>"CT"</formula>
    </cfRule>
    <cfRule type="cellIs" dxfId="23" priority="52831" operator="equal">
      <formula>"FG"</formula>
    </cfRule>
    <cfRule type="cellIs" dxfId="44" priority="52832" operator="equal">
      <formula>"L"</formula>
    </cfRule>
    <cfRule type="cellIs" dxfId="38" priority="52833" operator="equal">
      <formula>"EG (WFO)"</formula>
    </cfRule>
  </conditionalFormatting>
  <conditionalFormatting sqref="AE64:AF65 AE66:AG83 AE56:AG60 AE61:AF62 AE40:AG54">
    <cfRule type="cellIs" dxfId="29" priority="52823" operator="equal">
      <formula>"EQ (WFO)"</formula>
    </cfRule>
    <cfRule type="cellIs" dxfId="52" priority="52824" operator="equal">
      <formula>"FG (WFO)"</formula>
    </cfRule>
    <cfRule type="cellIs" dxfId="29" priority="52825" operator="equal">
      <formula>"EO (WFO)"</formula>
    </cfRule>
    <cfRule type="cellIs" dxfId="29" priority="52826" operator="equal">
      <formula>"EK (WFO)"</formula>
    </cfRule>
  </conditionalFormatting>
  <conditionalFormatting sqref="AG64:AG66 AG40 AG43:AG44 AG56:AG57 AG48 AG72:AG73 AG52:AG53">
    <cfRule type="cellIs" dxfId="40" priority="52813" operator="equal">
      <formula>"EE(WFO)"</formula>
    </cfRule>
    <cfRule type="cellIs" dxfId="40" priority="52814" operator="equal">
      <formula>"EC(WFO)"</formula>
    </cfRule>
    <cfRule type="cellIs" dxfId="31" priority="52815" operator="equal">
      <formula>"EE (WFO)"</formula>
    </cfRule>
    <cfRule type="cellIs" dxfId="31" priority="52816" operator="equal">
      <formula>"EC (WFO)"</formula>
    </cfRule>
    <cfRule type="cellIs" dxfId="31" priority="52817" operator="equal">
      <formula>"EA (WFO)"</formula>
    </cfRule>
  </conditionalFormatting>
  <conditionalFormatting sqref="AH53:AK56 AH80:AJ80 AH40:AJ40">
    <cfRule type="cellIs" dxfId="40" priority="1571" operator="equal">
      <formula>"EC(WFO)"</formula>
    </cfRule>
    <cfRule type="cellIs" dxfId="40" priority="1570" operator="equal">
      <formula>"EE(WFO)"</formula>
    </cfRule>
    <cfRule type="cellIs" dxfId="31" priority="1569" operator="equal">
      <formula>"EA (WFO)"</formula>
    </cfRule>
    <cfRule type="cellIs" dxfId="31" priority="1568" operator="equal">
      <formula>"EC (WFO)"</formula>
    </cfRule>
    <cfRule type="cellIs" dxfId="31" priority="1567" operator="equal">
      <formula>"EE (WFO)"</formula>
    </cfRule>
  </conditionalFormatting>
  <conditionalFormatting sqref="L41 O41 Q41 H41:I41 L42:M44 O42:Q44 H46 L46 O46:Q46 H48:J48 N48:P48 M55:M57 H55:J57 O66:Q66 I72:I73 O73:Q73 K84 O84:R84">
    <cfRule type="cellIs" dxfId="31" priority="86404" operator="equal">
      <formula>"EE (WFO)"</formula>
    </cfRule>
    <cfRule type="cellIs" dxfId="31" priority="86405" operator="equal">
      <formula>"EC (WFO)"</formula>
    </cfRule>
    <cfRule type="cellIs" dxfId="31" priority="86406" operator="equal">
      <formula>"EA (WFO)"</formula>
    </cfRule>
    <cfRule type="cellIs" dxfId="40" priority="86407" operator="equal">
      <formula>"EE(WFO)"</formula>
    </cfRule>
    <cfRule type="cellIs" dxfId="40" priority="86408" operator="equal">
      <formula>"EC(WFO)"</formula>
    </cfRule>
  </conditionalFormatting>
  <conditionalFormatting sqref="V41:W43">
    <cfRule type="cellIs" dxfId="31" priority="17811" operator="equal">
      <formula>"EE (WFO)"</formula>
    </cfRule>
    <cfRule type="cellIs" dxfId="31" priority="17812" operator="equal">
      <formula>"EC (WFO)"</formula>
    </cfRule>
    <cfRule type="cellIs" dxfId="31" priority="17813" operator="equal">
      <formula>"EA (WFO)"</formula>
    </cfRule>
    <cfRule type="cellIs" dxfId="40" priority="17814" operator="equal">
      <formula>"EE(WFO)"</formula>
    </cfRule>
    <cfRule type="cellIs" dxfId="40" priority="17815" operator="equal">
      <formula>"EC(WFO)"</formula>
    </cfRule>
  </conditionalFormatting>
  <conditionalFormatting sqref="AE41:AF41 AE84:AG84">
    <cfRule type="cellIs" dxfId="31" priority="54367" operator="equal">
      <formula>"EE (WFO)"</formula>
    </cfRule>
    <cfRule type="cellIs" dxfId="31" priority="54368" operator="equal">
      <formula>"EC (WFO)"</formula>
    </cfRule>
    <cfRule type="cellIs" dxfId="31" priority="54369" operator="equal">
      <formula>"EA (WFO)"</formula>
    </cfRule>
    <cfRule type="cellIs" dxfId="40" priority="54370" operator="equal">
      <formula>"EE(WFO)"</formula>
    </cfRule>
    <cfRule type="cellIs" dxfId="40" priority="54371" operator="equal">
      <formula>"EC(WFO)"</formula>
    </cfRule>
  </conditionalFormatting>
  <conditionalFormatting sqref="AH41:AK43">
    <cfRule type="cellIs" dxfId="40" priority="1476" operator="equal">
      <formula>"EC(WFO)"</formula>
    </cfRule>
    <cfRule type="cellIs" dxfId="40" priority="1475" operator="equal">
      <formula>"EE(WFO)"</formula>
    </cfRule>
    <cfRule type="cellIs" dxfId="31" priority="1474" operator="equal">
      <formula>"EA (WFO)"</formula>
    </cfRule>
    <cfRule type="cellIs" dxfId="31" priority="1473" operator="equal">
      <formula>"EC (WFO)"</formula>
    </cfRule>
    <cfRule type="cellIs" dxfId="31" priority="1472" operator="equal">
      <formula>"EE (WFO)"</formula>
    </cfRule>
  </conditionalFormatting>
  <conditionalFormatting sqref="T42:U42 U63">
    <cfRule type="cellIs" dxfId="31" priority="63662" operator="equal">
      <formula>"EA (WFO)"</formula>
    </cfRule>
    <cfRule type="cellIs" dxfId="32" priority="63663" operator="equal">
      <formula>"EQ (WFO)"</formula>
    </cfRule>
    <cfRule type="cellIs" dxfId="33" priority="63664" operator="equal">
      <formula>"FG (WFO)"</formula>
    </cfRule>
    <cfRule type="cellIs" dxfId="31" priority="63665" operator="equal">
      <formula>"EE (WFO)"</formula>
    </cfRule>
    <cfRule type="cellIs" dxfId="31" priority="63666" operator="equal">
      <formula>"EC (WFO)"</formula>
    </cfRule>
    <cfRule type="cellIs" dxfId="31" priority="63667" operator="equal">
      <formula>"EA (WFO)"</formula>
    </cfRule>
    <cfRule type="cellIs" dxfId="40" priority="63668" operator="equal">
      <formula>"EE(WFO)"</formula>
    </cfRule>
    <cfRule type="cellIs" dxfId="40" priority="63669" operator="equal">
      <formula>"EC(WFO)"</formula>
    </cfRule>
  </conditionalFormatting>
  <conditionalFormatting sqref="Y42:Z43">
    <cfRule type="cellIs" dxfId="31" priority="17798" operator="equal">
      <formula>"EA (WFO)"</formula>
    </cfRule>
    <cfRule type="cellIs" dxfId="32" priority="17799" operator="equal">
      <formula>"EQ (WFO)"</formula>
    </cfRule>
    <cfRule type="cellIs" dxfId="33" priority="17800" operator="equal">
      <formula>"FG (WFO)"</formula>
    </cfRule>
    <cfRule type="cellIs" dxfId="31" priority="17801" operator="equal">
      <formula>"EE (WFO)"</formula>
    </cfRule>
    <cfRule type="cellIs" dxfId="31" priority="17802" operator="equal">
      <formula>"EC (WFO)"</formula>
    </cfRule>
    <cfRule type="cellIs" dxfId="31" priority="17803" operator="equal">
      <formula>"EA (WFO)"</formula>
    </cfRule>
    <cfRule type="cellIs" dxfId="40" priority="17804" operator="equal">
      <formula>"EE(WFO)"</formula>
    </cfRule>
    <cfRule type="cellIs" dxfId="40" priority="17805" operator="equal">
      <formula>"EC(WFO)"</formula>
    </cfRule>
  </conditionalFormatting>
  <conditionalFormatting sqref="AH42:AJ43">
    <cfRule type="cellIs" dxfId="40" priority="1391" operator="equal">
      <formula>"EC(WFO)"</formula>
    </cfRule>
    <cfRule type="cellIs" dxfId="40" priority="1390" operator="equal">
      <formula>"EE(WFO)"</formula>
    </cfRule>
    <cfRule type="cellIs" dxfId="31" priority="1389" operator="equal">
      <formula>"EA (WFO)"</formula>
    </cfRule>
    <cfRule type="cellIs" dxfId="31" priority="1388" operator="equal">
      <formula>"EC (WFO)"</formula>
    </cfRule>
    <cfRule type="cellIs" dxfId="31" priority="1387" operator="equal">
      <formula>"EE (WFO)"</formula>
    </cfRule>
    <cfRule type="cellIs" dxfId="33" priority="1386" operator="equal">
      <formula>"FG (WFO)"</formula>
    </cfRule>
    <cfRule type="cellIs" dxfId="32" priority="1385" operator="equal">
      <formula>"EQ (WFO)"</formula>
    </cfRule>
    <cfRule type="cellIs" dxfId="31" priority="1384" operator="equal">
      <formula>"EA (WFO)"</formula>
    </cfRule>
  </conditionalFormatting>
  <conditionalFormatting sqref="M75:O76 Q75:Q76 K52:P52 L76 P43:P44 L53:Q53 H75:K76 H53:J53">
    <cfRule type="cellIs" dxfId="40" priority="81377" operator="equal">
      <formula>"EE(WFO)"</formula>
    </cfRule>
    <cfRule type="cellIs" dxfId="40" priority="81378" operator="equal">
      <formula>"EC(WFO)"</formula>
    </cfRule>
  </conditionalFormatting>
  <conditionalFormatting sqref="H64:J65 L64:Q65 I67:Q68 I72 K52:P52 Q59:R60 H61:K62 M61:P62 Q75:Q76 P43:P44 K65 L53:Q53 H75:O76 H53:J53">
    <cfRule type="cellIs" dxfId="31" priority="81374" operator="equal">
      <formula>"EE (WFO)"</formula>
    </cfRule>
    <cfRule type="cellIs" dxfId="31" priority="81375" operator="equal">
      <formula>"EC (WFO)"</formula>
    </cfRule>
    <cfRule type="cellIs" dxfId="31" priority="81376" operator="equal">
      <formula>"EA (WFO)"</formula>
    </cfRule>
  </conditionalFormatting>
  <conditionalFormatting sqref="J43:K44">
    <cfRule type="cellIs" dxfId="31" priority="81341" operator="equal">
      <formula>"EE (WFO)"</formula>
    </cfRule>
    <cfRule type="cellIs" dxfId="31" priority="81342" operator="equal">
      <formula>"EC (WFO)"</formula>
    </cfRule>
    <cfRule type="cellIs" dxfId="31" priority="81343" operator="equal">
      <formula>"EA (WFO)"</formula>
    </cfRule>
    <cfRule type="cellIs" dxfId="40" priority="81344" operator="equal">
      <formula>"EE(WFO)"</formula>
    </cfRule>
    <cfRule type="cellIs" dxfId="40" priority="81345" operator="equal">
      <formula>"EC(WFO)"</formula>
    </cfRule>
    <cfRule type="cellIs" dxfId="31" priority="81346" operator="equal">
      <formula>"EE (WFO)"</formula>
    </cfRule>
    <cfRule type="cellIs" dxfId="31" priority="81347" operator="equal">
      <formula>"EC (WFO)"</formula>
    </cfRule>
    <cfRule type="cellIs" dxfId="31" priority="81348" operator="equal">
      <formula>"EA (WFO)"</formula>
    </cfRule>
    <cfRule type="cellIs" dxfId="40" priority="81349" operator="equal">
      <formula>"EE(WFO)"</formula>
    </cfRule>
    <cfRule type="cellIs" dxfId="40" priority="81350" operator="equal">
      <formula>"EC(WFO)"</formula>
    </cfRule>
  </conditionalFormatting>
  <conditionalFormatting sqref="N43:O44">
    <cfRule type="cellIs" dxfId="31" priority="81324" operator="equal">
      <formula>"EA (WFO)"</formula>
    </cfRule>
    <cfRule type="cellIs" dxfId="32" priority="81325" operator="equal">
      <formula>"EQ (WFO)"</formula>
    </cfRule>
    <cfRule type="cellIs" dxfId="33" priority="81326" operator="equal">
      <formula>"FG (WFO)"</formula>
    </cfRule>
    <cfRule type="cellIs" dxfId="31" priority="81327" operator="equal">
      <formula>"EE (WFO)"</formula>
    </cfRule>
    <cfRule type="cellIs" dxfId="31" priority="81328" operator="equal">
      <formula>"EC (WFO)"</formula>
    </cfRule>
    <cfRule type="cellIs" dxfId="31" priority="81329" operator="equal">
      <formula>"EA (WFO)"</formula>
    </cfRule>
    <cfRule type="cellIs" dxfId="40" priority="81330" operator="equal">
      <formula>"EE(WFO)"</formula>
    </cfRule>
    <cfRule type="cellIs" dxfId="40" priority="81331" operator="equal">
      <formula>"EC(WFO)"</formula>
    </cfRule>
    <cfRule type="cellIs" dxfId="29" priority="81332" operator="equal">
      <formula>"EQ (WFO)"</formula>
    </cfRule>
    <cfRule type="cellIs" dxfId="52" priority="81333" operator="equal">
      <formula>"FG (WFO)"</formula>
    </cfRule>
    <cfRule type="cellIs" dxfId="29" priority="81334" operator="equal">
      <formula>"EO (WFO)"</formula>
    </cfRule>
    <cfRule type="cellIs" dxfId="29" priority="81335" operator="equal">
      <formula>"EK (WFO)"</formula>
    </cfRule>
    <cfRule type="cellIs" dxfId="31" priority="81336" operator="equal">
      <formula>"EE (WFO)"</formula>
    </cfRule>
    <cfRule type="cellIs" dxfId="31" priority="81337" operator="equal">
      <formula>"EC (WFO)"</formula>
    </cfRule>
    <cfRule type="cellIs" dxfId="31" priority="81338" operator="equal">
      <formula>"EA (WFO)"</formula>
    </cfRule>
    <cfRule type="cellIs" dxfId="40" priority="81339" operator="equal">
      <formula>"EE(WFO)"</formula>
    </cfRule>
    <cfRule type="cellIs" dxfId="40" priority="81340" operator="equal">
      <formula>"EC(WFO)"</formula>
    </cfRule>
  </conditionalFormatting>
  <conditionalFormatting sqref="AE43:AF44">
    <cfRule type="cellIs" dxfId="31" priority="52800" operator="equal">
      <formula>"EA (WFO)"</formula>
    </cfRule>
    <cfRule type="cellIs" dxfId="32" priority="52801" operator="equal">
      <formula>"EQ (WFO)"</formula>
    </cfRule>
    <cfRule type="cellIs" dxfId="33" priority="52802" operator="equal">
      <formula>"FG (WFO)"</formula>
    </cfRule>
    <cfRule type="cellIs" dxfId="31" priority="52803" operator="equal">
      <formula>"EE (WFO)"</formula>
    </cfRule>
    <cfRule type="cellIs" dxfId="31" priority="52804" operator="equal">
      <formula>"EC (WFO)"</formula>
    </cfRule>
    <cfRule type="cellIs" dxfId="31" priority="52805" operator="equal">
      <formula>"EA (WFO)"</formula>
    </cfRule>
    <cfRule type="cellIs" dxfId="40" priority="52806" operator="equal">
      <formula>"EE(WFO)"</formula>
    </cfRule>
    <cfRule type="cellIs" dxfId="40" priority="52807" operator="equal">
      <formula>"EC(WFO)"</formula>
    </cfRule>
  </conditionalFormatting>
  <conditionalFormatting sqref="AK43 AH44:AJ45">
    <cfRule type="cellIs" dxfId="40" priority="1193" operator="equal">
      <formula>"EC(WFO)"</formula>
    </cfRule>
    <cfRule type="cellIs" dxfId="40" priority="1192" operator="equal">
      <formula>"EE(WFO)"</formula>
    </cfRule>
    <cfRule type="cellIs" dxfId="31" priority="1191" operator="equal">
      <formula>"EA (WFO)"</formula>
    </cfRule>
    <cfRule type="cellIs" dxfId="31" priority="1190" operator="equal">
      <formula>"EC (WFO)"</formula>
    </cfRule>
    <cfRule type="cellIs" dxfId="31" priority="1189" operator="equal">
      <formula>"EE (WFO)"</formula>
    </cfRule>
    <cfRule type="cellIs" dxfId="31" priority="1188" operator="equal">
      <formula>"EA (WFO)"</formula>
    </cfRule>
    <cfRule type="cellIs" dxfId="31" priority="1187" operator="equal">
      <formula>"EC (WFO)"</formula>
    </cfRule>
    <cfRule type="cellIs" dxfId="31" priority="1186" operator="equal">
      <formula>"EE (WFO)"</formula>
    </cfRule>
    <cfRule type="cellIs" dxfId="40" priority="1185" operator="equal">
      <formula>"EC(WFO)"</formula>
    </cfRule>
    <cfRule type="cellIs" dxfId="40" priority="1184" operator="equal">
      <formula>"EE(WFO)"</formula>
    </cfRule>
  </conditionalFormatting>
  <conditionalFormatting sqref="Z70 V52:AA52 V47:AA48 V61:AA61 V57:AA57 V79:AA79 AA49 V73:AA76 V81:AA85 V87:AA91 V44:AA44">
    <cfRule type="cellIs" dxfId="40" priority="17791" operator="equal">
      <formula>"EE(WFO)"</formula>
    </cfRule>
    <cfRule type="cellIs" dxfId="40" priority="17792" operator="equal">
      <formula>"EC(WFO)"</formula>
    </cfRule>
  </conditionalFormatting>
  <conditionalFormatting sqref="AH79:AK79 AH87:AK88 AH82:AK82 AH73:AK73 AH81:AK81 AH83:AK85 AH89:AK89 AH44:AK45">
    <cfRule type="cellIs" dxfId="31" priority="1581" operator="equal">
      <formula>"EA (WFO)"</formula>
    </cfRule>
    <cfRule type="cellIs" dxfId="31" priority="1580" operator="equal">
      <formula>"EC (WFO)"</formula>
    </cfRule>
    <cfRule type="cellIs" dxfId="31" priority="1579" operator="equal">
      <formula>"EE (WFO)"</formula>
    </cfRule>
  </conditionalFormatting>
  <conditionalFormatting sqref="AH44:AK44 AH45:AK45">
    <cfRule type="cellIs" dxfId="40" priority="1550" operator="equal">
      <formula>"EC(WFO)"</formula>
    </cfRule>
    <cfRule type="cellIs" dxfId="40" priority="1549" operator="equal">
      <formula>"EE(WFO)"</formula>
    </cfRule>
  </conditionalFormatting>
  <conditionalFormatting sqref="AH49:AK49 AH53:AK56 AK44:AK45">
    <cfRule type="cellIs" dxfId="40" priority="1375" operator="equal">
      <formula>"EC(WFO)"</formula>
    </cfRule>
    <cfRule type="cellIs" dxfId="40" priority="1374" operator="equal">
      <formula>"EE(WFO)"</formula>
    </cfRule>
    <cfRule type="cellIs" dxfId="31" priority="1373" operator="equal">
      <formula>"EA (WFO)"</formula>
    </cfRule>
    <cfRule type="cellIs" dxfId="31" priority="1372" operator="equal">
      <formula>"EC (WFO)"</formula>
    </cfRule>
    <cfRule type="cellIs" dxfId="31" priority="1371" operator="equal">
      <formula>"EE (WFO)"</formula>
    </cfRule>
    <cfRule type="cellIs" dxfId="40" priority="1370" operator="equal">
      <formula>"EC(WFO)"</formula>
    </cfRule>
    <cfRule type="cellIs" dxfId="40" priority="1369" operator="equal">
      <formula>"EE(WFO)"</formula>
    </cfRule>
    <cfRule type="cellIs" dxfId="31" priority="1368" operator="equal">
      <formula>"EA (WFO)"</formula>
    </cfRule>
    <cfRule type="cellIs" dxfId="31" priority="1367" operator="equal">
      <formula>"EC (WFO)"</formula>
    </cfRule>
    <cfRule type="cellIs" dxfId="31" priority="1366" operator="equal">
      <formula>"EE (WFO)"</formula>
    </cfRule>
    <cfRule type="cellIs" dxfId="31" priority="1365" operator="equal">
      <formula>"EA (WFO)"</formula>
    </cfRule>
    <cfRule type="cellIs" dxfId="31" priority="1364" operator="equal">
      <formula>"EC (WFO)"</formula>
    </cfRule>
    <cfRule type="cellIs" dxfId="31" priority="1363" operator="equal">
      <formula>"EE (WFO)"</formula>
    </cfRule>
    <cfRule type="cellIs" dxfId="40" priority="1362" operator="equal">
      <formula>"EC(WFO)"</formula>
    </cfRule>
    <cfRule type="cellIs" dxfId="40" priority="1361" operator="equal">
      <formula>"EE(WFO)"</formula>
    </cfRule>
  </conditionalFormatting>
  <conditionalFormatting sqref="R77:S79 H54:J54 S45 R58:S58 S80:S81 R81:R83 H59:R60 L54:S54">
    <cfRule type="cellIs" dxfId="31" priority="81393" operator="equal">
      <formula>"EA (WFO)"</formula>
    </cfRule>
    <cfRule type="cellIs" dxfId="32" priority="81394" operator="equal">
      <formula>"EQ (WFO)"</formula>
    </cfRule>
    <cfRule type="cellIs" dxfId="33" priority="81395" operator="equal">
      <formula>"FG (WFO)"</formula>
    </cfRule>
  </conditionalFormatting>
  <conditionalFormatting sqref="L72:Q72 S72 H45:S45 H51:S51 H85:S86 H47:S47 H58:S58 H54:J54 H74:S74 H77:S83 L54:S54 H69:S71 K73 K75">
    <cfRule type="cellIs" dxfId="40" priority="81309" operator="equal">
      <formula>"EE(WFO)"</formula>
    </cfRule>
    <cfRule type="cellIs" dxfId="40" priority="81310" operator="equal">
      <formula>"EC(WFO)"</formula>
    </cfRule>
  </conditionalFormatting>
  <conditionalFormatting sqref="T77:T79 T45:U45 T58:U58 U85:U86 T81 T54">
    <cfRule type="cellIs" dxfId="31" priority="61233" operator="equal">
      <formula>"EA (WFO)"</formula>
    </cfRule>
    <cfRule type="cellIs" dxfId="32" priority="61234" operator="equal">
      <formula>"EQ (WFO)"</formula>
    </cfRule>
    <cfRule type="cellIs" dxfId="33" priority="61235" operator="equal">
      <formula>"FG (WFO)"</formula>
    </cfRule>
  </conditionalFormatting>
  <conditionalFormatting sqref="T45:U45 T51:U51 T47:U47 T58:U58 T74:U74 T54:U54 T69:U71 T77:U83 T85:U86">
    <cfRule type="cellIs" dxfId="40" priority="61181" operator="equal">
      <formula>"EE(WFO)"</formula>
    </cfRule>
    <cfRule type="cellIs" dxfId="40" priority="61182" operator="equal">
      <formula>"EC(WFO)"</formula>
    </cfRule>
  </conditionalFormatting>
  <conditionalFormatting sqref="Z67:AA68 Z69 V67:W67 V54:AA57 V65:Y65 V68:X68 V60:AA64 X45:X53 V46:W53 Y46:AA53">
    <cfRule type="cellIs" dxfId="36" priority="17850" operator="equal">
      <formula>"RS"</formula>
    </cfRule>
    <cfRule type="cellIs" dxfId="28" priority="17851" operator="equal">
      <formula>"TR (WFO)"</formula>
    </cfRule>
  </conditionalFormatting>
  <conditionalFormatting sqref="X65:Y65 Z67:AA68 V65 Z69 V67:W68 V64:AA64 X45:X51 V46:W51 Y46:AA51">
    <cfRule type="cellIs" dxfId="13" priority="17847" operator="equal">
      <formula>"TDM"</formula>
    </cfRule>
  </conditionalFormatting>
  <conditionalFormatting sqref="Z67:AA68 Z69 V67:W68 V54:AA57 V65:Y65 X68 V60:AA64 V81:AA84 V70:AA79 X45:X53 V46:W53 Y46:AA53">
    <cfRule type="cellIs" dxfId="57" priority="17825" operator="equal">
      <formula>"SCIK"</formula>
    </cfRule>
    <cfRule type="cellIs" dxfId="57" priority="17826" operator="equal">
      <formula>"CT"</formula>
    </cfRule>
    <cfRule type="cellIs" dxfId="39" priority="17827" operator="equal">
      <formula>"CT"</formula>
    </cfRule>
    <cfRule type="cellIs" dxfId="61" priority="17828" operator="equal">
      <formula>"CT"</formula>
    </cfRule>
    <cfRule type="cellIs" dxfId="23" priority="17829" operator="equal">
      <formula>"FG"</formula>
    </cfRule>
    <cfRule type="cellIs" dxfId="44" priority="17830" operator="equal">
      <formula>"L"</formula>
    </cfRule>
    <cfRule type="cellIs" dxfId="38" priority="17831" operator="equal">
      <formula>"EG (WFO)"</formula>
    </cfRule>
  </conditionalFormatting>
  <conditionalFormatting sqref="AF45 AE58 AE54">
    <cfRule type="cellIs" dxfId="31" priority="52755" operator="equal">
      <formula>"EE (WFO)"</formula>
    </cfRule>
    <cfRule type="cellIs" dxfId="31" priority="52756" operator="equal">
      <formula>"EC (WFO)"</formula>
    </cfRule>
    <cfRule type="cellIs" dxfId="31" priority="52757" operator="equal">
      <formula>"EA (WFO)"</formula>
    </cfRule>
    <cfRule type="cellIs" dxfId="40" priority="52758" operator="equal">
      <formula>"EE(WFO)"</formula>
    </cfRule>
    <cfRule type="cellIs" dxfId="40" priority="52759" operator="equal">
      <formula>"EC(WFO)"</formula>
    </cfRule>
    <cfRule type="cellIs" dxfId="31" priority="52760" operator="equal">
      <formula>"EE (WFO)"</formula>
    </cfRule>
    <cfRule type="cellIs" dxfId="31" priority="52761" operator="equal">
      <formula>"EC (WFO)"</formula>
    </cfRule>
    <cfRule type="cellIs" dxfId="31" priority="52762" operator="equal">
      <formula>"EA (WFO)"</formula>
    </cfRule>
    <cfRule type="cellIs" dxfId="40" priority="52763" operator="equal">
      <formula>"EE(WFO)"</formula>
    </cfRule>
    <cfRule type="cellIs" dxfId="40" priority="52764" operator="equal">
      <formula>"EC(WFO)"</formula>
    </cfRule>
  </conditionalFormatting>
  <conditionalFormatting sqref="AF49:AF50 AE51:AF51 AE85:AF86 AE58:AF58 AE45:AF47 AE74:AG74 AE69:AG69 AE77:AG83 AE54:AF54 AE70:AF71">
    <cfRule type="cellIs" dxfId="40" priority="52765" operator="equal">
      <formula>"EE(WFO)"</formula>
    </cfRule>
    <cfRule type="cellIs" dxfId="40" priority="52766" operator="equal">
      <formula>"EC(WFO)"</formula>
    </cfRule>
  </conditionalFormatting>
  <conditionalFormatting sqref="AG49:AG51 AG45:AG47 AG54 AG85:AG86 AG70:AG71 AG58">
    <cfRule type="cellIs" dxfId="31" priority="52835" operator="equal">
      <formula>"EE (WFO)"</formula>
    </cfRule>
    <cfRule type="cellIs" dxfId="31" priority="52836" operator="equal">
      <formula>"EC (WFO)"</formula>
    </cfRule>
    <cfRule type="cellIs" dxfId="31" priority="52837" operator="equal">
      <formula>"EA (WFO)"</formula>
    </cfRule>
    <cfRule type="cellIs" dxfId="40" priority="52753" operator="equal">
      <formula>"EE(WFO)"</formula>
    </cfRule>
    <cfRule type="cellIs" dxfId="40" priority="52754" operator="equal">
      <formula>"EC(WFO)"</formula>
    </cfRule>
  </conditionalFormatting>
  <conditionalFormatting sqref="AH60:AK61 AH57:AK57 AH54:AK56 AH62:AK63 AH70:AK79 AH46:AK53">
    <cfRule type="cellIs" dxfId="38" priority="1578" operator="equal">
      <formula>"EG (WFO)"</formula>
    </cfRule>
    <cfRule type="cellIs" dxfId="44" priority="1577" operator="equal">
      <formula>"L"</formula>
    </cfRule>
    <cfRule type="cellIs" dxfId="23" priority="1576" operator="equal">
      <formula>"FG"</formula>
    </cfRule>
    <cfRule type="cellIs" dxfId="61" priority="1575" operator="equal">
      <formula>"CT"</formula>
    </cfRule>
    <cfRule type="cellIs" dxfId="39" priority="1574" operator="equal">
      <formula>"CT"</formula>
    </cfRule>
    <cfRule type="cellIs" dxfId="57" priority="1573" operator="equal">
      <formula>"CT"</formula>
    </cfRule>
    <cfRule type="cellIs" dxfId="57" priority="1572" operator="equal">
      <formula>"SCIK"</formula>
    </cfRule>
  </conditionalFormatting>
  <conditionalFormatting sqref="AH57:AK57 AH54:AK56 AH60:AK63 AH46:AK53">
    <cfRule type="cellIs" dxfId="28" priority="1552" operator="equal">
      <formula>"TR (WFO)"</formula>
    </cfRule>
    <cfRule type="cellIs" dxfId="36" priority="1551" operator="equal">
      <formula>"RS"</formula>
    </cfRule>
  </conditionalFormatting>
  <conditionalFormatting sqref="AH50:AJ51 AH46:AJ46 AH57:AK57 AH52:AK52 AH90:AK91 AH74:AK76 AH47:AK48 AH61:AK61">
    <cfRule type="cellIs" dxfId="40" priority="1539" operator="equal">
      <formula>"EC(WFO)"</formula>
    </cfRule>
    <cfRule type="cellIs" dxfId="40" priority="1538" operator="equal">
      <formula>"EE(WFO)"</formula>
    </cfRule>
    <cfRule type="cellIs" dxfId="31" priority="1537" operator="equal">
      <formula>"EA (WFO)"</formula>
    </cfRule>
    <cfRule type="cellIs" dxfId="31" priority="1536" operator="equal">
      <formula>"EC (WFO)"</formula>
    </cfRule>
    <cfRule type="cellIs" dxfId="31" priority="1535" operator="equal">
      <formula>"EE (WFO)"</formula>
    </cfRule>
  </conditionalFormatting>
  <conditionalFormatting sqref="K47:L47 J48:L48 O48:P48">
    <cfRule type="cellIs" dxfId="31" priority="86330" operator="equal">
      <formula>"EE (WFO)"</formula>
    </cfRule>
    <cfRule type="cellIs" dxfId="31" priority="86331" operator="equal">
      <formula>"EC (WFO)"</formula>
    </cfRule>
    <cfRule type="cellIs" dxfId="31" priority="86332" operator="equal">
      <formula>"EA (WFO)"</formula>
    </cfRule>
    <cfRule type="cellIs" dxfId="40" priority="86333" operator="equal">
      <formula>"EE(WFO)"</formula>
    </cfRule>
    <cfRule type="cellIs" dxfId="40" priority="86334" operator="equal">
      <formula>"EC(WFO)"</formula>
    </cfRule>
    <cfRule type="cellIs" dxfId="31" priority="86335" operator="equal">
      <formula>"EE (WFO)"</formula>
    </cfRule>
    <cfRule type="cellIs" dxfId="31" priority="86336" operator="equal">
      <formula>"EC (WFO)"</formula>
    </cfRule>
    <cfRule type="cellIs" dxfId="31" priority="86337" operator="equal">
      <formula>"EA (WFO)"</formula>
    </cfRule>
    <cfRule type="cellIs" dxfId="40" priority="86338" operator="equal">
      <formula>"EE(WFO)"</formula>
    </cfRule>
    <cfRule type="cellIs" dxfId="40" priority="86339" operator="equal">
      <formula>"EC(WFO)"</formula>
    </cfRule>
    <cfRule type="cellIs" dxfId="31" priority="86340" operator="equal">
      <formula>"EE (WFO)"</formula>
    </cfRule>
    <cfRule type="cellIs" dxfId="31" priority="86341" operator="equal">
      <formula>"EC (WFO)"</formula>
    </cfRule>
    <cfRule type="cellIs" dxfId="31" priority="86342" operator="equal">
      <formula>"EA (WFO)"</formula>
    </cfRule>
    <cfRule type="cellIs" dxfId="40" priority="86343" operator="equal">
      <formula>"EE(WFO)"</formula>
    </cfRule>
    <cfRule type="cellIs" dxfId="40" priority="86344" operator="equal">
      <formula>"EC(WFO)"</formula>
    </cfRule>
    <cfRule type="cellIs" dxfId="31" priority="86345" operator="equal">
      <formula>"EE (WFO)"</formula>
    </cfRule>
    <cfRule type="cellIs" dxfId="31" priority="86346" operator="equal">
      <formula>"EC (WFO)"</formula>
    </cfRule>
    <cfRule type="cellIs" dxfId="31" priority="86347" operator="equal">
      <formula>"EA (WFO)"</formula>
    </cfRule>
    <cfRule type="cellIs" dxfId="40" priority="86348" operator="equal">
      <formula>"EE(WFO)"</formula>
    </cfRule>
    <cfRule type="cellIs" dxfId="40" priority="86349" operator="equal">
      <formula>"EC(WFO)"</formula>
    </cfRule>
  </conditionalFormatting>
  <conditionalFormatting sqref="Q47 N55:O57 P57">
    <cfRule type="cellIs" dxfId="31" priority="86288" operator="equal">
      <formula>"EE (WFO)"</formula>
    </cfRule>
    <cfRule type="cellIs" dxfId="31" priority="86289" operator="equal">
      <formula>"EC (WFO)"</formula>
    </cfRule>
    <cfRule type="cellIs" dxfId="31" priority="86290" operator="equal">
      <formula>"EA (WFO)"</formula>
    </cfRule>
    <cfRule type="cellIs" dxfId="40" priority="86291" operator="equal">
      <formula>"EE(WFO)"</formula>
    </cfRule>
    <cfRule type="cellIs" dxfId="40" priority="86292" operator="equal">
      <formula>"EC(WFO)"</formula>
    </cfRule>
    <cfRule type="cellIs" dxfId="31" priority="86293" operator="equal">
      <formula>"EE (WFO)"</formula>
    </cfRule>
    <cfRule type="cellIs" dxfId="31" priority="86294" operator="equal">
      <formula>"EC (WFO)"</formula>
    </cfRule>
    <cfRule type="cellIs" dxfId="31" priority="86295" operator="equal">
      <formula>"EA (WFO)"</formula>
    </cfRule>
    <cfRule type="cellIs" dxfId="40" priority="86296" operator="equal">
      <formula>"EE(WFO)"</formula>
    </cfRule>
    <cfRule type="cellIs" dxfId="40" priority="86297" operator="equal">
      <formula>"EC(WFO)"</formula>
    </cfRule>
    <cfRule type="cellIs" dxfId="31" priority="86298" operator="equal">
      <formula>"EE (WFO)"</formula>
    </cfRule>
    <cfRule type="cellIs" dxfId="31" priority="86299" operator="equal">
      <formula>"EC (WFO)"</formula>
    </cfRule>
    <cfRule type="cellIs" dxfId="31" priority="86300" operator="equal">
      <formula>"EA (WFO)"</formula>
    </cfRule>
    <cfRule type="cellIs" dxfId="40" priority="86301" operator="equal">
      <formula>"EE(WFO)"</formula>
    </cfRule>
    <cfRule type="cellIs" dxfId="40" priority="86302" operator="equal">
      <formula>"EC(WFO)"</formula>
    </cfRule>
  </conditionalFormatting>
  <conditionalFormatting sqref="Z47:AA48 AA49">
    <cfRule type="cellIs" dxfId="31" priority="18766" operator="equal">
      <formula>"EA (WFO)"</formula>
    </cfRule>
    <cfRule type="cellIs" dxfId="32" priority="18767" operator="equal">
      <formula>"EQ (WFO)"</formula>
    </cfRule>
    <cfRule type="cellIs" dxfId="33" priority="18768" operator="equal">
      <formula>"FG (WFO)"</formula>
    </cfRule>
    <cfRule type="cellIs" dxfId="31" priority="18769" operator="equal">
      <formula>"EE (WFO)"</formula>
    </cfRule>
    <cfRule type="cellIs" dxfId="31" priority="18770" operator="equal">
      <formula>"EC (WFO)"</formula>
    </cfRule>
    <cfRule type="cellIs" dxfId="31" priority="18771" operator="equal">
      <formula>"EA (WFO)"</formula>
    </cfRule>
    <cfRule type="cellIs" dxfId="40" priority="18772" operator="equal">
      <formula>"EE(WFO)"</formula>
    </cfRule>
    <cfRule type="cellIs" dxfId="40" priority="18773" operator="equal">
      <formula>"EC(WFO)"</formula>
    </cfRule>
  </conditionalFormatting>
  <conditionalFormatting sqref="AH47:AK48">
    <cfRule type="cellIs" dxfId="40" priority="1383" operator="equal">
      <formula>"EC(WFO)"</formula>
    </cfRule>
    <cfRule type="cellIs" dxfId="40" priority="1382" operator="equal">
      <formula>"EE(WFO)"</formula>
    </cfRule>
    <cfRule type="cellIs" dxfId="31" priority="1381" operator="equal">
      <formula>"EA (WFO)"</formula>
    </cfRule>
    <cfRule type="cellIs" dxfId="31" priority="1380" operator="equal">
      <formula>"EC (WFO)"</formula>
    </cfRule>
    <cfRule type="cellIs" dxfId="31" priority="1379" operator="equal">
      <formula>"EE (WFO)"</formula>
    </cfRule>
    <cfRule type="cellIs" dxfId="33" priority="1378" operator="equal">
      <formula>"FG (WFO)"</formula>
    </cfRule>
    <cfRule type="cellIs" dxfId="32" priority="1377" operator="equal">
      <formula>"EQ (WFO)"</formula>
    </cfRule>
    <cfRule type="cellIs" dxfId="31" priority="1376" operator="equal">
      <formula>"EA (WFO)"</formula>
    </cfRule>
  </conditionalFormatting>
  <conditionalFormatting sqref="X50:Y51">
    <cfRule type="cellIs" dxfId="31" priority="17786" operator="equal">
      <formula>"EE (WFO)"</formula>
    </cfRule>
    <cfRule type="cellIs" dxfId="31" priority="17787" operator="equal">
      <formula>"EC (WFO)"</formula>
    </cfRule>
    <cfRule type="cellIs" dxfId="31" priority="17788" operator="equal">
      <formula>"EA (WFO)"</formula>
    </cfRule>
    <cfRule type="cellIs" dxfId="40" priority="17789" operator="equal">
      <formula>"EE(WFO)"</formula>
    </cfRule>
    <cfRule type="cellIs" dxfId="40" priority="17790" operator="equal">
      <formula>"EC(WFO)"</formula>
    </cfRule>
  </conditionalFormatting>
  <conditionalFormatting sqref="AB50:AD50 AB120:AF120 AB61:AD61 AB116:AF117 AB94:AF95 AB54:AD54 AB72:AD72 AB67:AD67 AB99:AK99 AK102:AK113 AB93:AG93 AB102:AJ112">
    <cfRule type="cellIs" dxfId="31" priority="129274" operator="equal">
      <formula>"EE (WFO)"</formula>
    </cfRule>
    <cfRule type="cellIs" dxfId="31" priority="129275" operator="equal">
      <formula>"EC (WFO)"</formula>
    </cfRule>
    <cfRule type="cellIs" dxfId="31" priority="129276" operator="equal">
      <formula>"EA (WFO)"</formula>
    </cfRule>
    <cfRule type="cellIs" dxfId="40" priority="129277" operator="equal">
      <formula>"EE(WFO)"</formula>
    </cfRule>
    <cfRule type="cellIs" dxfId="40" priority="129278" operator="equal">
      <formula>"EC(WFO)"</formula>
    </cfRule>
  </conditionalFormatting>
  <conditionalFormatting sqref="AI50:AJ51">
    <cfRule type="cellIs" dxfId="40" priority="911" operator="equal">
      <formula>"EC(WFO)"</formula>
    </cfRule>
    <cfRule type="cellIs" dxfId="40" priority="910" operator="equal">
      <formula>"EE(WFO)"</formula>
    </cfRule>
    <cfRule type="cellIs" dxfId="31" priority="909" operator="equal">
      <formula>"EA (WFO)"</formula>
    </cfRule>
    <cfRule type="cellIs" dxfId="31" priority="908" operator="equal">
      <formula>"EC (WFO)"</formula>
    </cfRule>
    <cfRule type="cellIs" dxfId="31" priority="907" operator="equal">
      <formula>"EE (WFO)"</formula>
    </cfRule>
  </conditionalFormatting>
  <conditionalFormatting sqref="H51:S51 H70:S70">
    <cfRule type="cellIs" dxfId="13" priority="81303" operator="equal">
      <formula>"TDM"</formula>
    </cfRule>
  </conditionalFormatting>
  <conditionalFormatting sqref="T51:U51 T70:U70">
    <cfRule type="cellIs" dxfId="13" priority="61175" operator="equal">
      <formula>"TDM"</formula>
    </cfRule>
  </conditionalFormatting>
  <conditionalFormatting sqref="AE51:AF51 AE70:AF70">
    <cfRule type="cellIs" dxfId="13" priority="52752" operator="equal">
      <formula>"TDM"</formula>
    </cfRule>
  </conditionalFormatting>
  <conditionalFormatting sqref="AG70 AG51">
    <cfRule type="cellIs" dxfId="13" priority="52751" operator="equal">
      <formula>"TDM"</formula>
    </cfRule>
  </conditionalFormatting>
  <conditionalFormatting sqref="B74:C74 E74 B52:E52">
    <cfRule type="cellIs" dxfId="13" priority="37976" operator="equal">
      <formula>"TDM"</formula>
    </cfRule>
  </conditionalFormatting>
  <conditionalFormatting sqref="H52:I53">
    <cfRule type="cellIs" dxfId="31" priority="81298" operator="equal">
      <formula>"EE (WFO)"</formula>
    </cfRule>
    <cfRule type="cellIs" dxfId="31" priority="81299" operator="equal">
      <formula>"EC (WFO)"</formula>
    </cfRule>
    <cfRule type="cellIs" dxfId="31" priority="81300" operator="equal">
      <formula>"EA (WFO)"</formula>
    </cfRule>
    <cfRule type="cellIs" dxfId="40" priority="81301" operator="equal">
      <formula>"EE(WFO)"</formula>
    </cfRule>
    <cfRule type="cellIs" dxfId="40" priority="81302" operator="equal">
      <formula>"EC(WFO)"</formula>
    </cfRule>
  </conditionalFormatting>
  <conditionalFormatting sqref="J52:L52 J53 L53">
    <cfRule type="cellIs" dxfId="31" priority="81293" operator="equal">
      <formula>"EE (WFO)"</formula>
    </cfRule>
    <cfRule type="cellIs" dxfId="31" priority="81294" operator="equal">
      <formula>"EC (WFO)"</formula>
    </cfRule>
    <cfRule type="cellIs" dxfId="31" priority="81295" operator="equal">
      <formula>"EA (WFO)"</formula>
    </cfRule>
    <cfRule type="cellIs" dxfId="40" priority="81296" operator="equal">
      <formula>"EE(WFO)"</formula>
    </cfRule>
    <cfRule type="cellIs" dxfId="40" priority="81297" operator="equal">
      <formula>"EC(WFO)"</formula>
    </cfRule>
  </conditionalFormatting>
  <conditionalFormatting sqref="K52:M52 L53:M53">
    <cfRule type="cellIs" dxfId="31" priority="81276" operator="equal">
      <formula>"EA (WFO)"</formula>
    </cfRule>
    <cfRule type="cellIs" dxfId="32" priority="81277" operator="equal">
      <formula>"EQ (WFO)"</formula>
    </cfRule>
    <cfRule type="cellIs" dxfId="33" priority="81278" operator="equal">
      <formula>"FG (WFO)"</formula>
    </cfRule>
    <cfRule type="cellIs" dxfId="31" priority="81279" operator="equal">
      <formula>"EE (WFO)"</formula>
    </cfRule>
    <cfRule type="cellIs" dxfId="31" priority="81280" operator="equal">
      <formula>"EC (WFO)"</formula>
    </cfRule>
    <cfRule type="cellIs" dxfId="31" priority="81281" operator="equal">
      <formula>"EA (WFO)"</formula>
    </cfRule>
    <cfRule type="cellIs" dxfId="40" priority="81282" operator="equal">
      <formula>"EE(WFO)"</formula>
    </cfRule>
    <cfRule type="cellIs" dxfId="40" priority="81283" operator="equal">
      <formula>"EC(WFO)"</formula>
    </cfRule>
    <cfRule type="cellIs" dxfId="29" priority="81284" operator="equal">
      <formula>"EQ (WFO)"</formula>
    </cfRule>
    <cfRule type="cellIs" dxfId="52" priority="81285" operator="equal">
      <formula>"FG (WFO)"</formula>
    </cfRule>
    <cfRule type="cellIs" dxfId="29" priority="81286" operator="equal">
      <formula>"EO (WFO)"</formula>
    </cfRule>
    <cfRule type="cellIs" dxfId="29" priority="81287" operator="equal">
      <formula>"EK (WFO)"</formula>
    </cfRule>
    <cfRule type="cellIs" dxfId="31" priority="81288" operator="equal">
      <formula>"EE (WFO)"</formula>
    </cfRule>
    <cfRule type="cellIs" dxfId="31" priority="81289" operator="equal">
      <formula>"EC (WFO)"</formula>
    </cfRule>
    <cfRule type="cellIs" dxfId="31" priority="81290" operator="equal">
      <formula>"EA (WFO)"</formula>
    </cfRule>
    <cfRule type="cellIs" dxfId="40" priority="81291" operator="equal">
      <formula>"EE(WFO)"</formula>
    </cfRule>
    <cfRule type="cellIs" dxfId="40" priority="81292" operator="equal">
      <formula>"EC(WFO)"</formula>
    </cfRule>
  </conditionalFormatting>
  <conditionalFormatting sqref="R52:S53">
    <cfRule type="cellIs" dxfId="31" priority="81248" operator="equal">
      <formula>"EE (WFO)"</formula>
    </cfRule>
    <cfRule type="cellIs" dxfId="31" priority="81249" operator="equal">
      <formula>"EC (WFO)"</formula>
    </cfRule>
    <cfRule type="cellIs" dxfId="31" priority="81250" operator="equal">
      <formula>"EA (WFO)"</formula>
    </cfRule>
    <cfRule type="cellIs" dxfId="40" priority="81251" operator="equal">
      <formula>"EE(WFO)"</formula>
    </cfRule>
    <cfRule type="cellIs" dxfId="40" priority="81252" operator="equal">
      <formula>"EC(WFO)"</formula>
    </cfRule>
    <cfRule type="cellIs" dxfId="31" priority="81253" operator="equal">
      <formula>"EE (WFO)"</formula>
    </cfRule>
    <cfRule type="cellIs" dxfId="31" priority="81254" operator="equal">
      <formula>"EC (WFO)"</formula>
    </cfRule>
    <cfRule type="cellIs" dxfId="31" priority="81255" operator="equal">
      <formula>"EA (WFO)"</formula>
    </cfRule>
    <cfRule type="cellIs" dxfId="40" priority="81256" operator="equal">
      <formula>"EE(WFO)"</formula>
    </cfRule>
    <cfRule type="cellIs" dxfId="40" priority="81257" operator="equal">
      <formula>"EC(WFO)"</formula>
    </cfRule>
    <cfRule type="cellIs" dxfId="31" priority="81258" operator="equal">
      <formula>"EE (WFO)"</formula>
    </cfRule>
    <cfRule type="cellIs" dxfId="31" priority="81259" operator="equal">
      <formula>"EC (WFO)"</formula>
    </cfRule>
    <cfRule type="cellIs" dxfId="31" priority="81260" operator="equal">
      <formula>"EA (WFO)"</formula>
    </cfRule>
    <cfRule type="cellIs" dxfId="40" priority="81261" operator="equal">
      <formula>"EE(WFO)"</formula>
    </cfRule>
    <cfRule type="cellIs" dxfId="40" priority="81262" operator="equal">
      <formula>"EC(WFO)"</formula>
    </cfRule>
    <cfRule type="cellIs" dxfId="31" priority="81263" operator="equal">
      <formula>"EE (WFO)"</formula>
    </cfRule>
    <cfRule type="cellIs" dxfId="31" priority="81264" operator="equal">
      <formula>"EC (WFO)"</formula>
    </cfRule>
    <cfRule type="cellIs" dxfId="31" priority="81265" operator="equal">
      <formula>"EA (WFO)"</formula>
    </cfRule>
    <cfRule type="cellIs" dxfId="40" priority="81266" operator="equal">
      <formula>"EE(WFO)"</formula>
    </cfRule>
    <cfRule type="cellIs" dxfId="40" priority="81267" operator="equal">
      <formula>"EC(WFO)"</formula>
    </cfRule>
    <cfRule type="cellIs" dxfId="31" priority="81268" operator="equal">
      <formula>"EA (WFO)"</formula>
    </cfRule>
    <cfRule type="cellIs" dxfId="32" priority="81269" operator="equal">
      <formula>"EQ (WFO)"</formula>
    </cfRule>
    <cfRule type="cellIs" dxfId="33" priority="81270" operator="equal">
      <formula>"FG (WFO)"</formula>
    </cfRule>
    <cfRule type="cellIs" dxfId="31" priority="81271" operator="equal">
      <formula>"EE (WFO)"</formula>
    </cfRule>
    <cfRule type="cellIs" dxfId="31" priority="81272" operator="equal">
      <formula>"EC (WFO)"</formula>
    </cfRule>
    <cfRule type="cellIs" dxfId="31" priority="81273" operator="equal">
      <formula>"EA (WFO)"</formula>
    </cfRule>
    <cfRule type="cellIs" dxfId="40" priority="81274" operator="equal">
      <formula>"EE(WFO)"</formula>
    </cfRule>
    <cfRule type="cellIs" dxfId="40" priority="81275" operator="equal">
      <formula>"EC(WFO)"</formula>
    </cfRule>
  </conditionalFormatting>
  <conditionalFormatting sqref="V52:AA52 V74:AA74">
    <cfRule type="cellIs" dxfId="13" priority="17785" operator="equal">
      <formula>"TDM"</formula>
    </cfRule>
  </conditionalFormatting>
  <conditionalFormatting sqref="AH74:AK74 AH52:AK52">
    <cfRule type="cellIs" dxfId="13" priority="1194" operator="equal">
      <formula>"TDM"</formula>
    </cfRule>
  </conditionalFormatting>
  <conditionalFormatting sqref="B53:D53 B54:C56">
    <cfRule type="cellIs" dxfId="55" priority="38039" operator="equal">
      <formula>"FG (WFO)"</formula>
    </cfRule>
    <cfRule type="cellIs" dxfId="15" priority="38040" operator="equal">
      <formula>"EO (WFO)"</formula>
    </cfRule>
    <cfRule type="cellIs" dxfId="15" priority="38041" operator="equal">
      <formula>"EE (WFO)"</formula>
    </cfRule>
  </conditionalFormatting>
  <conditionalFormatting sqref="L53:Q53 H53:J53">
    <cfRule type="cellIs" dxfId="40" priority="86033" operator="equal">
      <formula>"EE(WFO)"</formula>
    </cfRule>
    <cfRule type="cellIs" dxfId="40" priority="86034" operator="equal">
      <formula>"EC(WFO)"</formula>
    </cfRule>
    <cfRule type="cellIs" dxfId="31" priority="86035" operator="equal">
      <formula>"EE (WFO)"</formula>
    </cfRule>
    <cfRule type="cellIs" dxfId="31" priority="86036" operator="equal">
      <formula>"EC (WFO)"</formula>
    </cfRule>
    <cfRule type="cellIs" dxfId="31" priority="86037" operator="equal">
      <formula>"EA (WFO)"</formula>
    </cfRule>
    <cfRule type="cellIs" dxfId="40" priority="86038" operator="equal">
      <formula>"EE(WFO)"</formula>
    </cfRule>
    <cfRule type="cellIs" dxfId="40" priority="86039" operator="equal">
      <formula>"EC(WFO)"</formula>
    </cfRule>
  </conditionalFormatting>
  <conditionalFormatting sqref="J53 L53">
    <cfRule type="cellIs" dxfId="40" priority="85961" operator="equal">
      <formula>"EE(WFO)"</formula>
    </cfRule>
    <cfRule type="cellIs" dxfId="40" priority="85962" operator="equal">
      <formula>"EC(WFO)"</formula>
    </cfRule>
    <cfRule type="cellIs" dxfId="40" priority="85963" operator="equal">
      <formula>"EE(WFO)"</formula>
    </cfRule>
    <cfRule type="cellIs" dxfId="40" priority="85964" operator="equal">
      <formula>"EC(WFO)"</formula>
    </cfRule>
    <cfRule type="cellIs" dxfId="31" priority="85965" operator="equal">
      <formula>"EE (WFO)"</formula>
    </cfRule>
    <cfRule type="cellIs" dxfId="31" priority="85966" operator="equal">
      <formula>"EC (WFO)"</formula>
    </cfRule>
    <cfRule type="cellIs" dxfId="31" priority="85967" operator="equal">
      <formula>"EA (WFO)"</formula>
    </cfRule>
    <cfRule type="cellIs" dxfId="40" priority="85968" operator="equal">
      <formula>"EE(WFO)"</formula>
    </cfRule>
    <cfRule type="cellIs" dxfId="40" priority="85969" operator="equal">
      <formula>"EC(WFO)"</formula>
    </cfRule>
  </conditionalFormatting>
  <conditionalFormatting sqref="J53 L53:Q53">
    <cfRule type="cellIs" dxfId="38" priority="85958" operator="equal">
      <formula>"EE(WFO)"</formula>
    </cfRule>
    <cfRule type="cellIs" dxfId="39" priority="85959" operator="equal">
      <formula>"EE(WFO)"</formula>
    </cfRule>
    <cfRule type="cellIs" dxfId="40" priority="85960" operator="equal">
      <formula>"EC(WFO)"</formula>
    </cfRule>
  </conditionalFormatting>
  <conditionalFormatting sqref="O53 J55 O55">
    <cfRule type="cellIs" dxfId="31" priority="85772" operator="equal">
      <formula>"EE (WFO)"</formula>
    </cfRule>
    <cfRule type="cellIs" dxfId="31" priority="85773" operator="equal">
      <formula>"EC (WFO)"</formula>
    </cfRule>
    <cfRule type="cellIs" dxfId="31" priority="85774" operator="equal">
      <formula>"EA (WFO)"</formula>
    </cfRule>
    <cfRule type="cellIs" dxfId="40" priority="85775" operator="equal">
      <formula>"EE(WFO)"</formula>
    </cfRule>
    <cfRule type="cellIs" dxfId="40" priority="85776" operator="equal">
      <formula>"EC(WFO)"</formula>
    </cfRule>
    <cfRule type="cellIs" dxfId="31" priority="85777" operator="equal">
      <formula>"EE (WFO)"</formula>
    </cfRule>
    <cfRule type="cellIs" dxfId="31" priority="85778" operator="equal">
      <formula>"EC (WFO)"</formula>
    </cfRule>
    <cfRule type="cellIs" dxfId="31" priority="85779" operator="equal">
      <formula>"EA (WFO)"</formula>
    </cfRule>
    <cfRule type="cellIs" dxfId="40" priority="85780" operator="equal">
      <formula>"EE(WFO)"</formula>
    </cfRule>
    <cfRule type="cellIs" dxfId="40" priority="85781" operator="equal">
      <formula>"EC(WFO)"</formula>
    </cfRule>
    <cfRule type="cellIs" dxfId="31" priority="85782" operator="equal">
      <formula>"EE (WFO)"</formula>
    </cfRule>
    <cfRule type="cellIs" dxfId="31" priority="85783" operator="equal">
      <formula>"EC (WFO)"</formula>
    </cfRule>
    <cfRule type="cellIs" dxfId="31" priority="85784" operator="equal">
      <formula>"EA (WFO)"</formula>
    </cfRule>
    <cfRule type="cellIs" dxfId="40" priority="85785" operator="equal">
      <formula>"EE(WFO)"</formula>
    </cfRule>
    <cfRule type="cellIs" dxfId="40" priority="85786" operator="equal">
      <formula>"EC(WFO)"</formula>
    </cfRule>
    <cfRule type="cellIs" dxfId="31" priority="85787" operator="equal">
      <formula>"EE (WFO)"</formula>
    </cfRule>
    <cfRule type="cellIs" dxfId="31" priority="85788" operator="equal">
      <formula>"EC (WFO)"</formula>
    </cfRule>
    <cfRule type="cellIs" dxfId="31" priority="85789" operator="equal">
      <formula>"EA (WFO)"</formula>
    </cfRule>
    <cfRule type="cellIs" dxfId="40" priority="85790" operator="equal">
      <formula>"EE(WFO)"</formula>
    </cfRule>
    <cfRule type="cellIs" dxfId="40" priority="85791" operator="equal">
      <formula>"EC(WFO)"</formula>
    </cfRule>
    <cfRule type="cellIs" dxfId="31" priority="85792" operator="equal">
      <formula>"EA (WFO)"</formula>
    </cfRule>
    <cfRule type="cellIs" dxfId="32" priority="85793" operator="equal">
      <formula>"EQ (WFO)"</formula>
    </cfRule>
    <cfRule type="cellIs" dxfId="33" priority="85794" operator="equal">
      <formula>"FG (WFO)"</formula>
    </cfRule>
    <cfRule type="cellIs" dxfId="31" priority="85795" operator="equal">
      <formula>"EE (WFO)"</formula>
    </cfRule>
    <cfRule type="cellIs" dxfId="31" priority="85796" operator="equal">
      <formula>"EC (WFO)"</formula>
    </cfRule>
    <cfRule type="cellIs" dxfId="31" priority="85797" operator="equal">
      <formula>"EA (WFO)"</formula>
    </cfRule>
    <cfRule type="cellIs" dxfId="40" priority="85798" operator="equal">
      <formula>"EE(WFO)"</formula>
    </cfRule>
    <cfRule type="cellIs" dxfId="40" priority="85799" operator="equal">
      <formula>"EC(WFO)"</formula>
    </cfRule>
    <cfRule type="cellIs" dxfId="29" priority="85800" operator="equal">
      <formula>"EQ (WFO)"</formula>
    </cfRule>
    <cfRule type="cellIs" dxfId="52" priority="85801" operator="equal">
      <formula>"FG (WFO)"</formula>
    </cfRule>
    <cfRule type="cellIs" dxfId="29" priority="85802" operator="equal">
      <formula>"EO (WFO)"</formula>
    </cfRule>
    <cfRule type="cellIs" dxfId="29" priority="85803" operator="equal">
      <formula>"EK (WFO)"</formula>
    </cfRule>
    <cfRule type="cellIs" dxfId="40" priority="85804" operator="equal">
      <formula>"EE(WFO)"</formula>
    </cfRule>
    <cfRule type="cellIs" dxfId="40" priority="85805" operator="equal">
      <formula>"EC(WFO)"</formula>
    </cfRule>
    <cfRule type="cellIs" dxfId="31" priority="85806" operator="equal">
      <formula>"EE (WFO)"</formula>
    </cfRule>
    <cfRule type="cellIs" dxfId="31" priority="85807" operator="equal">
      <formula>"EC (WFO)"</formula>
    </cfRule>
    <cfRule type="cellIs" dxfId="31" priority="85808" operator="equal">
      <formula>"EA (WFO)"</formula>
    </cfRule>
    <cfRule type="cellIs" dxfId="40" priority="85809" operator="equal">
      <formula>"EE(WFO)"</formula>
    </cfRule>
    <cfRule type="cellIs" dxfId="40" priority="85810" operator="equal">
      <formula>"EC(WFO)"</formula>
    </cfRule>
    <cfRule type="cellIs" dxfId="40" priority="85811" operator="equal">
      <formula>"EE(WFO)"</formula>
    </cfRule>
    <cfRule type="cellIs" dxfId="40" priority="85812" operator="equal">
      <formula>"EC(WFO)"</formula>
    </cfRule>
    <cfRule type="cellIs" dxfId="31" priority="85813" operator="equal">
      <formula>"EE (WFO)"</formula>
    </cfRule>
    <cfRule type="cellIs" dxfId="31" priority="85814" operator="equal">
      <formula>"EC (WFO)"</formula>
    </cfRule>
    <cfRule type="cellIs" dxfId="31" priority="85815" operator="equal">
      <formula>"EA (WFO)"</formula>
    </cfRule>
    <cfRule type="cellIs" dxfId="40" priority="85816" operator="equal">
      <formula>"EE(WFO)"</formula>
    </cfRule>
    <cfRule type="cellIs" dxfId="40" priority="85817" operator="equal">
      <formula>"EC(WFO)"</formula>
    </cfRule>
  </conditionalFormatting>
  <conditionalFormatting sqref="J53 Q53 L53:M53">
    <cfRule type="cellIs" dxfId="29" priority="81244" operator="equal">
      <formula>"EQ (WFO)"</formula>
    </cfRule>
    <cfRule type="cellIs" dxfId="52" priority="81245" operator="equal">
      <formula>"FG (WFO)"</formula>
    </cfRule>
    <cfRule type="cellIs" dxfId="29" priority="81246" operator="equal">
      <formula>"EO (WFO)"</formula>
    </cfRule>
    <cfRule type="cellIs" dxfId="29" priority="81247" operator="equal">
      <formula>"EK (WFO)"</formula>
    </cfRule>
  </conditionalFormatting>
  <conditionalFormatting sqref="Y53:Z56">
    <cfRule type="cellIs" dxfId="13" priority="16566" operator="equal">
      <formula>"TDM"</formula>
    </cfRule>
    <cfRule type="cellIs" dxfId="31" priority="16561" operator="equal">
      <formula>"EE (WFO)"</formula>
    </cfRule>
    <cfRule type="cellIs" dxfId="31" priority="16562" operator="equal">
      <formula>"EC (WFO)"</formula>
    </cfRule>
    <cfRule type="cellIs" dxfId="31" priority="16563" operator="equal">
      <formula>"EA (WFO)"</formula>
    </cfRule>
    <cfRule type="cellIs" dxfId="40" priority="16564" operator="equal">
      <formula>"EE(WFO)"</formula>
    </cfRule>
    <cfRule type="cellIs" dxfId="40" priority="16565" operator="equal">
      <formula>"EC(WFO)"</formula>
    </cfRule>
    <cfRule type="cellIs" dxfId="31" priority="16558" operator="equal">
      <formula>"EE (WFO)"</formula>
    </cfRule>
    <cfRule type="cellIs" dxfId="31" priority="16559" operator="equal">
      <formula>"EC (WFO)"</formula>
    </cfRule>
    <cfRule type="cellIs" dxfId="31" priority="16560" operator="equal">
      <formula>"EA (WFO)"</formula>
    </cfRule>
    <cfRule type="cellIs" dxfId="40" priority="16556" operator="equal">
      <formula>"EE(WFO)"</formula>
    </cfRule>
    <cfRule type="cellIs" dxfId="40" priority="16557" operator="equal">
      <formula>"EC(WFO)"</formula>
    </cfRule>
    <cfRule type="cellIs" dxfId="31" priority="16511" operator="equal">
      <formula>"EA (WFO)"</formula>
    </cfRule>
    <cfRule type="cellIs" dxfId="32" priority="16512" operator="equal">
      <formula>"EQ (WFO)"</formula>
    </cfRule>
    <cfRule type="cellIs" dxfId="33" priority="16513" operator="equal">
      <formula>"FG (WFO)"</formula>
    </cfRule>
    <cfRule type="cellIs" dxfId="31" priority="16514" operator="equal">
      <formula>"EE (WFO)"</formula>
    </cfRule>
    <cfRule type="cellIs" dxfId="31" priority="16515" operator="equal">
      <formula>"EC (WFO)"</formula>
    </cfRule>
    <cfRule type="cellIs" dxfId="31" priority="16516" operator="equal">
      <formula>"EA (WFO)"</formula>
    </cfRule>
    <cfRule type="cellIs" dxfId="40" priority="16517" operator="equal">
      <formula>"EE(WFO)"</formula>
    </cfRule>
    <cfRule type="cellIs" dxfId="40" priority="16518" operator="equal">
      <formula>"EC(WFO)"</formula>
    </cfRule>
    <cfRule type="cellIs" dxfId="29" priority="16519" operator="equal">
      <formula>"EQ (WFO)"</formula>
    </cfRule>
    <cfRule type="cellIs" dxfId="52" priority="16520" operator="equal">
      <formula>"FG (WFO)"</formula>
    </cfRule>
    <cfRule type="cellIs" dxfId="29" priority="16521" operator="equal">
      <formula>"EO (WFO)"</formula>
    </cfRule>
    <cfRule type="cellIs" dxfId="29" priority="16522" operator="equal">
      <formula>"EK (WFO)"</formula>
    </cfRule>
    <cfRule type="cellIs" dxfId="31" priority="16523" operator="equal">
      <formula>"EE (WFO)"</formula>
    </cfRule>
    <cfRule type="cellIs" dxfId="31" priority="16524" operator="equal">
      <formula>"EC (WFO)"</formula>
    </cfRule>
    <cfRule type="cellIs" dxfId="31" priority="16525" operator="equal">
      <formula>"EA (WFO)"</formula>
    </cfRule>
    <cfRule type="cellIs" dxfId="40" priority="16526" operator="equal">
      <formula>"EE(WFO)"</formula>
    </cfRule>
    <cfRule type="cellIs" dxfId="40" priority="16527" operator="equal">
      <formula>"EC(WFO)"</formula>
    </cfRule>
    <cfRule type="cellIs" dxfId="31" priority="16528" operator="equal">
      <formula>"EE (WFO)"</formula>
    </cfRule>
    <cfRule type="cellIs" dxfId="31" priority="16529" operator="equal">
      <formula>"EC (WFO)"</formula>
    </cfRule>
    <cfRule type="cellIs" dxfId="31" priority="16530" operator="equal">
      <formula>"EA (WFO)"</formula>
    </cfRule>
    <cfRule type="cellIs" dxfId="40" priority="16531" operator="equal">
      <formula>"EE(WFO)"</formula>
    </cfRule>
    <cfRule type="cellIs" dxfId="40" priority="16532" operator="equal">
      <formula>"EC(WFO)"</formula>
    </cfRule>
    <cfRule type="cellIs" dxfId="31" priority="16533" operator="equal">
      <formula>"EE (WFO)"</formula>
    </cfRule>
    <cfRule type="cellIs" dxfId="31" priority="16534" operator="equal">
      <formula>"EC (WFO)"</formula>
    </cfRule>
    <cfRule type="cellIs" dxfId="31" priority="16535" operator="equal">
      <formula>"EA (WFO)"</formula>
    </cfRule>
    <cfRule type="cellIs" dxfId="40" priority="16536" operator="equal">
      <formula>"EE(WFO)"</formula>
    </cfRule>
    <cfRule type="cellIs" dxfId="40" priority="16537" operator="equal">
      <formula>"EC(WFO)"</formula>
    </cfRule>
    <cfRule type="cellIs" dxfId="31" priority="16538" operator="equal">
      <formula>"EA (WFO)"</formula>
    </cfRule>
    <cfRule type="cellIs" dxfId="32" priority="16539" operator="equal">
      <formula>"EQ (WFO)"</formula>
    </cfRule>
    <cfRule type="cellIs" dxfId="33" priority="16540" operator="equal">
      <formula>"FG (WFO)"</formula>
    </cfRule>
    <cfRule type="cellIs" dxfId="31" priority="16541" operator="equal">
      <formula>"EE (WFO)"</formula>
    </cfRule>
    <cfRule type="cellIs" dxfId="31" priority="16542" operator="equal">
      <formula>"EC (WFO)"</formula>
    </cfRule>
    <cfRule type="cellIs" dxfId="31" priority="16543" operator="equal">
      <formula>"EA (WFO)"</formula>
    </cfRule>
    <cfRule type="cellIs" dxfId="40" priority="16544" operator="equal">
      <formula>"EE(WFO)"</formula>
    </cfRule>
    <cfRule type="cellIs" dxfId="40" priority="16545" operator="equal">
      <formula>"EC(WFO)"</formula>
    </cfRule>
    <cfRule type="cellIs" dxfId="31" priority="16546" operator="equal">
      <formula>"EE (WFO)"</formula>
    </cfRule>
    <cfRule type="cellIs" dxfId="31" priority="16547" operator="equal">
      <formula>"EC (WFO)"</formula>
    </cfRule>
    <cfRule type="cellIs" dxfId="31" priority="16548" operator="equal">
      <formula>"EA (WFO)"</formula>
    </cfRule>
    <cfRule type="cellIs" dxfId="40" priority="16549" operator="equal">
      <formula>"EE(WFO)"</formula>
    </cfRule>
    <cfRule type="cellIs" dxfId="40" priority="16550" operator="equal">
      <formula>"EC(WFO)"</formula>
    </cfRule>
    <cfRule type="cellIs" dxfId="31" priority="16551" operator="equal">
      <formula>"EE (WFO)"</formula>
    </cfRule>
    <cfRule type="cellIs" dxfId="31" priority="16552" operator="equal">
      <formula>"EC (WFO)"</formula>
    </cfRule>
    <cfRule type="cellIs" dxfId="31" priority="16553" operator="equal">
      <formula>"EA (WFO)"</formula>
    </cfRule>
    <cfRule type="cellIs" dxfId="40" priority="16554" operator="equal">
      <formula>"EE(WFO)"</formula>
    </cfRule>
    <cfRule type="cellIs" dxfId="40" priority="16555" operator="equal">
      <formula>"EC(WFO)"</formula>
    </cfRule>
    <cfRule type="cellIs" dxfId="31" priority="16508" operator="equal">
      <formula>"EE (WFO)"</formula>
    </cfRule>
    <cfRule type="cellIs" dxfId="31" priority="16509" operator="equal">
      <formula>"EC (WFO)"</formula>
    </cfRule>
    <cfRule type="cellIs" dxfId="31" priority="16510" operator="equal">
      <formula>"EA (WFO)"</formula>
    </cfRule>
    <cfRule type="cellIs" dxfId="40" priority="16506" operator="equal">
      <formula>"EE(WFO)"</formula>
    </cfRule>
    <cfRule type="cellIs" dxfId="40" priority="16507" operator="equal">
      <formula>"EC(WFO)"</formula>
    </cfRule>
    <cfRule type="cellIs" dxfId="31" priority="16498" operator="equal">
      <formula>"EA (WFO)"</formula>
    </cfRule>
    <cfRule type="cellIs" dxfId="32" priority="16499" operator="equal">
      <formula>"EQ (WFO)"</formula>
    </cfRule>
    <cfRule type="cellIs" dxfId="33" priority="16500" operator="equal">
      <formula>"FG (WFO)"</formula>
    </cfRule>
    <cfRule type="cellIs" dxfId="31" priority="16501" operator="equal">
      <formula>"EE (WFO)"</formula>
    </cfRule>
    <cfRule type="cellIs" dxfId="31" priority="16502" operator="equal">
      <formula>"EC (WFO)"</formula>
    </cfRule>
    <cfRule type="cellIs" dxfId="31" priority="16503" operator="equal">
      <formula>"EA (WFO)"</formula>
    </cfRule>
    <cfRule type="cellIs" dxfId="40" priority="16504" operator="equal">
      <formula>"EE(WFO)"</formula>
    </cfRule>
    <cfRule type="cellIs" dxfId="40" priority="16505" operator="equal">
      <formula>"EC(WFO)"</formula>
    </cfRule>
    <cfRule type="cellIs" dxfId="31" priority="16485" operator="equal">
      <formula>"EA (WFO)"</formula>
    </cfRule>
    <cfRule type="cellIs" dxfId="32" priority="16486" operator="equal">
      <formula>"EQ (WFO)"</formula>
    </cfRule>
    <cfRule type="cellIs" dxfId="33" priority="16487" operator="equal">
      <formula>"FG (WFO)"</formula>
    </cfRule>
    <cfRule type="cellIs" dxfId="31" priority="16488" operator="equal">
      <formula>"EE (WFO)"</formula>
    </cfRule>
    <cfRule type="cellIs" dxfId="31" priority="16489" operator="equal">
      <formula>"EC (WFO)"</formula>
    </cfRule>
    <cfRule type="cellIs" dxfId="31" priority="16490" operator="equal">
      <formula>"EA (WFO)"</formula>
    </cfRule>
    <cfRule type="cellIs" dxfId="40" priority="16491" operator="equal">
      <formula>"EE(WFO)"</formula>
    </cfRule>
    <cfRule type="cellIs" dxfId="40" priority="16492" operator="equal">
      <formula>"EC(WFO)"</formula>
    </cfRule>
    <cfRule type="cellIs" dxfId="31" priority="16493" operator="equal">
      <formula>"EE (WFO)"</formula>
    </cfRule>
    <cfRule type="cellIs" dxfId="31" priority="16494" operator="equal">
      <formula>"EC (WFO)"</formula>
    </cfRule>
    <cfRule type="cellIs" dxfId="31" priority="16495" operator="equal">
      <formula>"EA (WFO)"</formula>
    </cfRule>
    <cfRule type="cellIs" dxfId="40" priority="16496" operator="equal">
      <formula>"EE(WFO)"</formula>
    </cfRule>
    <cfRule type="cellIs" dxfId="40" priority="16497" operator="equal">
      <formula>"EC(WFO)"</formula>
    </cfRule>
  </conditionalFormatting>
  <conditionalFormatting sqref="X62 X57 V58:X58 AA54:AA55">
    <cfRule type="cellIs" dxfId="13" priority="13396" operator="equal">
      <formula>"TDM"</formula>
    </cfRule>
    <cfRule type="cellIs" dxfId="31" priority="13393" operator="equal">
      <formula>"EE (WFO)"</formula>
    </cfRule>
    <cfRule type="cellIs" dxfId="31" priority="13394" operator="equal">
      <formula>"EC (WFO)"</formula>
    </cfRule>
    <cfRule type="cellIs" dxfId="31" priority="13395" operator="equal">
      <formula>"EA (WFO)"</formula>
    </cfRule>
    <cfRule type="cellIs" dxfId="40" priority="13391" operator="equal">
      <formula>"EE(WFO)"</formula>
    </cfRule>
    <cfRule type="cellIs" dxfId="40" priority="13392" operator="equal">
      <formula>"EC(WFO)"</formula>
    </cfRule>
    <cfRule type="cellIs" dxfId="31" priority="13386" operator="equal">
      <formula>"EE (WFO)"</formula>
    </cfRule>
    <cfRule type="cellIs" dxfId="31" priority="13387" operator="equal">
      <formula>"EC (WFO)"</formula>
    </cfRule>
    <cfRule type="cellIs" dxfId="31" priority="13388" operator="equal">
      <formula>"EA (WFO)"</formula>
    </cfRule>
    <cfRule type="cellIs" dxfId="40" priority="13389" operator="equal">
      <formula>"EE(WFO)"</formula>
    </cfRule>
    <cfRule type="cellIs" dxfId="40" priority="13390" operator="equal">
      <formula>"EC(WFO)"</formula>
    </cfRule>
    <cfRule type="cellIs" dxfId="31" priority="13383" operator="equal">
      <formula>"EA (WFO)"</formula>
    </cfRule>
    <cfRule type="cellIs" dxfId="32" priority="13384" operator="equal">
      <formula>"EQ (WFO)"</formula>
    </cfRule>
    <cfRule type="cellIs" dxfId="33" priority="13385" operator="equal">
      <formula>"FG (WFO)"</formula>
    </cfRule>
    <cfRule type="cellIs" dxfId="13" priority="13382" operator="equal">
      <formula>"TDM"</formula>
    </cfRule>
    <cfRule type="cellIs" dxfId="40" priority="13380" operator="equal">
      <formula>"EE(WFO)"</formula>
    </cfRule>
    <cfRule type="cellIs" dxfId="40" priority="13381" operator="equal">
      <formula>"EC(WFO)"</formula>
    </cfRule>
    <cfRule type="cellIs" dxfId="36" priority="13378" operator="equal">
      <formula>"RS"</formula>
    </cfRule>
    <cfRule type="cellIs" dxfId="28" priority="13379" operator="equal">
      <formula>"TR (WFO)"</formula>
    </cfRule>
    <cfRule type="cellIs" dxfId="57" priority="13371" operator="equal">
      <formula>"SCIK"</formula>
    </cfRule>
    <cfRule type="cellIs" dxfId="57" priority="13372" operator="equal">
      <formula>"CT"</formula>
    </cfRule>
    <cfRule type="cellIs" dxfId="39" priority="13373" operator="equal">
      <formula>"CT"</formula>
    </cfRule>
    <cfRule type="cellIs" dxfId="61" priority="13374" operator="equal">
      <formula>"CT"</formula>
    </cfRule>
    <cfRule type="cellIs" dxfId="23" priority="13375" operator="equal">
      <formula>"FG"</formula>
    </cfRule>
    <cfRule type="cellIs" dxfId="44" priority="13376" operator="equal">
      <formula>"L"</formula>
    </cfRule>
    <cfRule type="cellIs" dxfId="38" priority="13377" operator="equal">
      <formula>"EG (WFO)"</formula>
    </cfRule>
    <cfRule type="cellIs" dxfId="31" priority="13368" operator="equal">
      <formula>"EE (WFO)"</formula>
    </cfRule>
    <cfRule type="cellIs" dxfId="31" priority="13369" operator="equal">
      <formula>"EC (WFO)"</formula>
    </cfRule>
    <cfRule type="cellIs" dxfId="31" priority="13370" operator="equal">
      <formula>"EA (WFO)"</formula>
    </cfRule>
  </conditionalFormatting>
  <conditionalFormatting sqref="H55:J55 L55:Q55">
    <cfRule type="cellIs" dxfId="40" priority="85606" operator="equal">
      <formula>"EE(WFO)"</formula>
    </cfRule>
    <cfRule type="cellIs" dxfId="40" priority="85607" operator="equal">
      <formula>"EC(WFO)"</formula>
    </cfRule>
    <cfRule type="cellIs" dxfId="31" priority="85608" operator="equal">
      <formula>"EE (WFO)"</formula>
    </cfRule>
    <cfRule type="cellIs" dxfId="31" priority="85609" operator="equal">
      <formula>"EC (WFO)"</formula>
    </cfRule>
    <cfRule type="cellIs" dxfId="31" priority="85610" operator="equal">
      <formula>"EA (WFO)"</formula>
    </cfRule>
    <cfRule type="cellIs" dxfId="40" priority="85611" operator="equal">
      <formula>"EE(WFO)"</formula>
    </cfRule>
    <cfRule type="cellIs" dxfId="40" priority="85612" operator="equal">
      <formula>"EC(WFO)"</formula>
    </cfRule>
  </conditionalFormatting>
  <conditionalFormatting sqref="J55 L55">
    <cfRule type="cellIs" dxfId="40" priority="85592" operator="equal">
      <formula>"EE(WFO)"</formula>
    </cfRule>
    <cfRule type="cellIs" dxfId="40" priority="85593" operator="equal">
      <formula>"EC(WFO)"</formula>
    </cfRule>
    <cfRule type="cellIs" dxfId="40" priority="85594" operator="equal">
      <formula>"EE(WFO)"</formula>
    </cfRule>
    <cfRule type="cellIs" dxfId="40" priority="85595" operator="equal">
      <formula>"EC(WFO)"</formula>
    </cfRule>
    <cfRule type="cellIs" dxfId="31" priority="85596" operator="equal">
      <formula>"EE (WFO)"</formula>
    </cfRule>
    <cfRule type="cellIs" dxfId="31" priority="85597" operator="equal">
      <formula>"EC (WFO)"</formula>
    </cfRule>
    <cfRule type="cellIs" dxfId="31" priority="85598" operator="equal">
      <formula>"EA (WFO)"</formula>
    </cfRule>
    <cfRule type="cellIs" dxfId="40" priority="85599" operator="equal">
      <formula>"EE(WFO)"</formula>
    </cfRule>
    <cfRule type="cellIs" dxfId="40" priority="85600" operator="equal">
      <formula>"EC(WFO)"</formula>
    </cfRule>
  </conditionalFormatting>
  <conditionalFormatting sqref="J55 L55:Q55">
    <cfRule type="cellIs" dxfId="38" priority="85577" operator="equal">
      <formula>"EE(WFO)"</formula>
    </cfRule>
    <cfRule type="cellIs" dxfId="39" priority="85578" operator="equal">
      <formula>"EE(WFO)"</formula>
    </cfRule>
    <cfRule type="cellIs" dxfId="40" priority="85579" operator="equal">
      <formula>"EC(WFO)"</formula>
    </cfRule>
  </conditionalFormatting>
  <conditionalFormatting sqref="J55 Q55 L55:M55">
    <cfRule type="cellIs" dxfId="29" priority="81209" operator="equal">
      <formula>"EQ (WFO)"</formula>
    </cfRule>
    <cfRule type="cellIs" dxfId="52" priority="81210" operator="equal">
      <formula>"FG (WFO)"</formula>
    </cfRule>
    <cfRule type="cellIs" dxfId="29" priority="81211" operator="equal">
      <formula>"EO (WFO)"</formula>
    </cfRule>
    <cfRule type="cellIs" dxfId="29" priority="81212" operator="equal">
      <formula>"EK (WFO)"</formula>
    </cfRule>
  </conditionalFormatting>
  <conditionalFormatting sqref="M55:N55 M63:O63">
    <cfRule type="cellIs" dxfId="31" priority="85528" operator="equal">
      <formula>"EE (WFO)"</formula>
    </cfRule>
    <cfRule type="cellIs" dxfId="31" priority="85529" operator="equal">
      <formula>"EC (WFO)"</formula>
    </cfRule>
    <cfRule type="cellIs" dxfId="31" priority="85530" operator="equal">
      <formula>"EA (WFO)"</formula>
    </cfRule>
    <cfRule type="cellIs" dxfId="40" priority="85531" operator="equal">
      <formula>"EE(WFO)"</formula>
    </cfRule>
    <cfRule type="cellIs" dxfId="40" priority="85532" operator="equal">
      <formula>"EC(WFO)"</formula>
    </cfRule>
    <cfRule type="cellIs" dxfId="31" priority="85533" operator="equal">
      <formula>"EE (WFO)"</formula>
    </cfRule>
    <cfRule type="cellIs" dxfId="31" priority="85534" operator="equal">
      <formula>"EC (WFO)"</formula>
    </cfRule>
    <cfRule type="cellIs" dxfId="31" priority="85535" operator="equal">
      <formula>"EA (WFO)"</formula>
    </cfRule>
    <cfRule type="cellIs" dxfId="40" priority="85536" operator="equal">
      <formula>"EE(WFO)"</formula>
    </cfRule>
    <cfRule type="cellIs" dxfId="40" priority="85537" operator="equal">
      <formula>"EC(WFO)"</formula>
    </cfRule>
    <cfRule type="cellIs" dxfId="31" priority="85538" operator="equal">
      <formula>"EE (WFO)"</formula>
    </cfRule>
    <cfRule type="cellIs" dxfId="31" priority="85539" operator="equal">
      <formula>"EC (WFO)"</formula>
    </cfRule>
    <cfRule type="cellIs" dxfId="31" priority="85540" operator="equal">
      <formula>"EA (WFO)"</formula>
    </cfRule>
    <cfRule type="cellIs" dxfId="40" priority="85541" operator="equal">
      <formula>"EE(WFO)"</formula>
    </cfRule>
    <cfRule type="cellIs" dxfId="40" priority="85542" operator="equal">
      <formula>"EC(WFO)"</formula>
    </cfRule>
    <cfRule type="cellIs" dxfId="40" priority="85543" operator="equal">
      <formula>"EE(WFO)"</formula>
    </cfRule>
    <cfRule type="cellIs" dxfId="40" priority="85544" operator="equal">
      <formula>"EC(WFO)"</formula>
    </cfRule>
    <cfRule type="cellIs" dxfId="40" priority="85545" operator="equal">
      <formula>"EE(WFO)"</formula>
    </cfRule>
    <cfRule type="cellIs" dxfId="40" priority="85546" operator="equal">
      <formula>"EC(WFO)"</formula>
    </cfRule>
  </conditionalFormatting>
  <conditionalFormatting sqref="R64:R65 M55:N55">
    <cfRule type="cellIs" dxfId="40" priority="82218" operator="equal">
      <formula>"EE(WFO)"</formula>
    </cfRule>
    <cfRule type="cellIs" dxfId="40" priority="82219" operator="equal">
      <formula>"EC(WFO)"</formula>
    </cfRule>
    <cfRule type="cellIs" dxfId="40" priority="82220" operator="equal">
      <formula>"EE(WFO)"</formula>
    </cfRule>
    <cfRule type="cellIs" dxfId="40" priority="82221" operator="equal">
      <formula>"EC(WFO)"</formula>
    </cfRule>
  </conditionalFormatting>
  <conditionalFormatting sqref="V63 Y63:Z63 AA60 V60:W60 X59 V55:X55 V56">
    <cfRule type="cellIs" dxfId="13" priority="13750" operator="equal">
      <formula>"TDM"</formula>
    </cfRule>
  </conditionalFormatting>
  <conditionalFormatting sqref="V64:X64 X59 V55:X55 V56">
    <cfRule type="cellIs" dxfId="31" priority="13747" operator="equal">
      <formula>"EE (WFO)"</formula>
    </cfRule>
    <cfRule type="cellIs" dxfId="31" priority="13748" operator="equal">
      <formula>"EC (WFO)"</formula>
    </cfRule>
    <cfRule type="cellIs" dxfId="31" priority="13749" operator="equal">
      <formula>"EA (WFO)"</formula>
    </cfRule>
    <cfRule type="cellIs" dxfId="40" priority="13745" operator="equal">
      <formula>"EE(WFO)"</formula>
    </cfRule>
    <cfRule type="cellIs" dxfId="40" priority="13746" operator="equal">
      <formula>"EC(WFO)"</formula>
    </cfRule>
  </conditionalFormatting>
  <conditionalFormatting sqref="J57:L57 J56 L56">
    <cfRule type="cellIs" dxfId="40" priority="81200" operator="equal">
      <formula>"EE(WFO)"</formula>
    </cfRule>
    <cfRule type="cellIs" dxfId="40" priority="81201" operator="equal">
      <formula>"EC(WFO)"</formula>
    </cfRule>
    <cfRule type="cellIs" dxfId="40" priority="81202" operator="equal">
      <formula>"EE(WFO)"</formula>
    </cfRule>
    <cfRule type="cellIs" dxfId="40" priority="81203" operator="equal">
      <formula>"EC(WFO)"</formula>
    </cfRule>
    <cfRule type="cellIs" dxfId="31" priority="81204" operator="equal">
      <formula>"EE (WFO)"</formula>
    </cfRule>
    <cfRule type="cellIs" dxfId="31" priority="81205" operator="equal">
      <formula>"EC (WFO)"</formula>
    </cfRule>
    <cfRule type="cellIs" dxfId="31" priority="81206" operator="equal">
      <formula>"EA (WFO)"</formula>
    </cfRule>
    <cfRule type="cellIs" dxfId="40" priority="81207" operator="equal">
      <formula>"EE(WFO)"</formula>
    </cfRule>
    <cfRule type="cellIs" dxfId="40" priority="81208" operator="equal">
      <formula>"EC(WFO)"</formula>
    </cfRule>
  </conditionalFormatting>
  <conditionalFormatting sqref="R56:S57">
    <cfRule type="cellIs" dxfId="31" priority="81144" operator="equal">
      <formula>"EE (WFO)"</formula>
    </cfRule>
    <cfRule type="cellIs" dxfId="31" priority="81145" operator="equal">
      <formula>"EC (WFO)"</formula>
    </cfRule>
    <cfRule type="cellIs" dxfId="31" priority="81146" operator="equal">
      <formula>"EA (WFO)"</formula>
    </cfRule>
    <cfRule type="cellIs" dxfId="40" priority="81147" operator="equal">
      <formula>"EE(WFO)"</formula>
    </cfRule>
    <cfRule type="cellIs" dxfId="40" priority="81148" operator="equal">
      <formula>"EC(WFO)"</formula>
    </cfRule>
    <cfRule type="cellIs" dxfId="31" priority="81149" operator="equal">
      <formula>"EE (WFO)"</formula>
    </cfRule>
    <cfRule type="cellIs" dxfId="31" priority="81150" operator="equal">
      <formula>"EC (WFO)"</formula>
    </cfRule>
    <cfRule type="cellIs" dxfId="31" priority="81151" operator="equal">
      <formula>"EA (WFO)"</formula>
    </cfRule>
    <cfRule type="cellIs" dxfId="40" priority="81152" operator="equal">
      <formula>"EE(WFO)"</formula>
    </cfRule>
    <cfRule type="cellIs" dxfId="40" priority="81153" operator="equal">
      <formula>"EC(WFO)"</formula>
    </cfRule>
    <cfRule type="cellIs" dxfId="31" priority="81154" operator="equal">
      <formula>"EE (WFO)"</formula>
    </cfRule>
    <cfRule type="cellIs" dxfId="31" priority="81155" operator="equal">
      <formula>"EC (WFO)"</formula>
    </cfRule>
    <cfRule type="cellIs" dxfId="31" priority="81156" operator="equal">
      <formula>"EA (WFO)"</formula>
    </cfRule>
    <cfRule type="cellIs" dxfId="40" priority="81157" operator="equal">
      <formula>"EE(WFO)"</formula>
    </cfRule>
    <cfRule type="cellIs" dxfId="40" priority="81158" operator="equal">
      <formula>"EC(WFO)"</formula>
    </cfRule>
    <cfRule type="cellIs" dxfId="31" priority="81159" operator="equal">
      <formula>"EE (WFO)"</formula>
    </cfRule>
    <cfRule type="cellIs" dxfId="31" priority="81160" operator="equal">
      <formula>"EC (WFO)"</formula>
    </cfRule>
    <cfRule type="cellIs" dxfId="31" priority="81161" operator="equal">
      <formula>"EA (WFO)"</formula>
    </cfRule>
    <cfRule type="cellIs" dxfId="40" priority="81162" operator="equal">
      <formula>"EE(WFO)"</formula>
    </cfRule>
    <cfRule type="cellIs" dxfId="40" priority="81163" operator="equal">
      <formula>"EC(WFO)"</formula>
    </cfRule>
    <cfRule type="cellIs" dxfId="31" priority="81164" operator="equal">
      <formula>"EA (WFO)"</formula>
    </cfRule>
    <cfRule type="cellIs" dxfId="32" priority="81165" operator="equal">
      <formula>"EQ (WFO)"</formula>
    </cfRule>
    <cfRule type="cellIs" dxfId="33" priority="81166" operator="equal">
      <formula>"FG (WFO)"</formula>
    </cfRule>
    <cfRule type="cellIs" dxfId="31" priority="81167" operator="equal">
      <formula>"EE (WFO)"</formula>
    </cfRule>
    <cfRule type="cellIs" dxfId="31" priority="81168" operator="equal">
      <formula>"EC (WFO)"</formula>
    </cfRule>
    <cfRule type="cellIs" dxfId="31" priority="81169" operator="equal">
      <formula>"EA (WFO)"</formula>
    </cfRule>
    <cfRule type="cellIs" dxfId="40" priority="81170" operator="equal">
      <formula>"EE(WFO)"</formula>
    </cfRule>
    <cfRule type="cellIs" dxfId="40" priority="81171" operator="equal">
      <formula>"EC(WFO)"</formula>
    </cfRule>
    <cfRule type="cellIs" dxfId="31" priority="81172" operator="equal">
      <formula>"EE (WFO)"</formula>
    </cfRule>
    <cfRule type="cellIs" dxfId="31" priority="81173" operator="equal">
      <formula>"EC (WFO)"</formula>
    </cfRule>
    <cfRule type="cellIs" dxfId="31" priority="81174" operator="equal">
      <formula>"EA (WFO)"</formula>
    </cfRule>
    <cfRule type="cellIs" dxfId="40" priority="81175" operator="equal">
      <formula>"EE(WFO)"</formula>
    </cfRule>
    <cfRule type="cellIs" dxfId="40" priority="81176" operator="equal">
      <formula>"EC(WFO)"</formula>
    </cfRule>
    <cfRule type="cellIs" dxfId="31" priority="81177" operator="equal">
      <formula>"EE (WFO)"</formula>
    </cfRule>
    <cfRule type="cellIs" dxfId="31" priority="81178" operator="equal">
      <formula>"EC (WFO)"</formula>
    </cfRule>
    <cfRule type="cellIs" dxfId="31" priority="81179" operator="equal">
      <formula>"EA (WFO)"</formula>
    </cfRule>
    <cfRule type="cellIs" dxfId="40" priority="81180" operator="equal">
      <formula>"EE(WFO)"</formula>
    </cfRule>
    <cfRule type="cellIs" dxfId="40" priority="81181" operator="equal">
      <formula>"EC(WFO)"</formula>
    </cfRule>
    <cfRule type="cellIs" dxfId="31" priority="81182" operator="equal">
      <formula>"EA (WFO)"</formula>
    </cfRule>
    <cfRule type="cellIs" dxfId="32" priority="81183" operator="equal">
      <formula>"EQ (WFO)"</formula>
    </cfRule>
    <cfRule type="cellIs" dxfId="33" priority="81184" operator="equal">
      <formula>"FG (WFO)"</formula>
    </cfRule>
    <cfRule type="cellIs" dxfId="31" priority="81185" operator="equal">
      <formula>"EE (WFO)"</formula>
    </cfRule>
    <cfRule type="cellIs" dxfId="31" priority="81186" operator="equal">
      <formula>"EC (WFO)"</formula>
    </cfRule>
    <cfRule type="cellIs" dxfId="31" priority="81187" operator="equal">
      <formula>"EA (WFO)"</formula>
    </cfRule>
    <cfRule type="cellIs" dxfId="40" priority="81188" operator="equal">
      <formula>"EE(WFO)"</formula>
    </cfRule>
    <cfRule type="cellIs" dxfId="40" priority="81189" operator="equal">
      <formula>"EC(WFO)"</formula>
    </cfRule>
    <cfRule type="cellIs" dxfId="31" priority="81190" operator="equal">
      <formula>"EE (WFO)"</formula>
    </cfRule>
    <cfRule type="cellIs" dxfId="31" priority="81191" operator="equal">
      <formula>"EC (WFO)"</formula>
    </cfRule>
    <cfRule type="cellIs" dxfId="31" priority="81192" operator="equal">
      <formula>"EA (WFO)"</formula>
    </cfRule>
    <cfRule type="cellIs" dxfId="40" priority="81193" operator="equal">
      <formula>"EE(WFO)"</formula>
    </cfRule>
    <cfRule type="cellIs" dxfId="40" priority="81194" operator="equal">
      <formula>"EC(WFO)"</formula>
    </cfRule>
    <cfRule type="cellIs" dxfId="31" priority="81195" operator="equal">
      <formula>"EE (WFO)"</formula>
    </cfRule>
    <cfRule type="cellIs" dxfId="31" priority="81196" operator="equal">
      <formula>"EC (WFO)"</formula>
    </cfRule>
    <cfRule type="cellIs" dxfId="31" priority="81197" operator="equal">
      <formula>"EA (WFO)"</formula>
    </cfRule>
    <cfRule type="cellIs" dxfId="40" priority="81198" operator="equal">
      <formula>"EE(WFO)"</formula>
    </cfRule>
    <cfRule type="cellIs" dxfId="40" priority="81199" operator="equal">
      <formula>"EC(WFO)"</formula>
    </cfRule>
  </conditionalFormatting>
  <conditionalFormatting sqref="J57:M57 Q57">
    <cfRule type="cellIs" dxfId="29" priority="80987" operator="equal">
      <formula>"EQ (WFO)"</formula>
    </cfRule>
    <cfRule type="cellIs" dxfId="52" priority="80988" operator="equal">
      <formula>"FG (WFO)"</formula>
    </cfRule>
    <cfRule type="cellIs" dxfId="29" priority="80989" operator="equal">
      <formula>"EO (WFO)"</formula>
    </cfRule>
    <cfRule type="cellIs" dxfId="29" priority="80990" operator="equal">
      <formula>"EK (WFO)"</formula>
    </cfRule>
  </conditionalFormatting>
  <conditionalFormatting sqref="Y81:Z84 W81:W84 X57:Y57 AA57 Y90:Z91 X61:AA61 V87:V89 AA87:AA89 W85:X85 AA82">
    <cfRule type="cellIs" dxfId="31" priority="17835" operator="equal">
      <formula>"EA (WFO)"</formula>
    </cfRule>
    <cfRule type="cellIs" dxfId="32" priority="17836" operator="equal">
      <formula>"EQ (WFO)"</formula>
    </cfRule>
    <cfRule type="cellIs" dxfId="33" priority="17837" operator="equal">
      <formula>"FG (WFO)"</formula>
    </cfRule>
  </conditionalFormatting>
  <conditionalFormatting sqref="Z67:AA68 Z69 V67:W68 V57:AA57 V65:Y65 X68 V60:AA64 V87:AA89 V70:AA85">
    <cfRule type="cellIs" dxfId="29" priority="17821" operator="equal">
      <formula>"EQ (WFO)"</formula>
    </cfRule>
    <cfRule type="cellIs" dxfId="52" priority="17822" operator="equal">
      <formula>"FG (WFO)"</formula>
    </cfRule>
    <cfRule type="cellIs" dxfId="29" priority="17823" operator="equal">
      <formula>"EO (WFO)"</formula>
    </cfRule>
    <cfRule type="cellIs" dxfId="29" priority="17824" operator="equal">
      <formula>"EK (WFO)"</formula>
    </cfRule>
  </conditionalFormatting>
  <conditionalFormatting sqref="X62 X57 V58:X58">
    <cfRule type="cellIs" dxfId="29" priority="13364" operator="equal">
      <formula>"EQ (WFO)"</formula>
    </cfRule>
    <cfRule type="cellIs" dxfId="52" priority="13365" operator="equal">
      <formula>"FG (WFO)"</formula>
    </cfRule>
    <cfRule type="cellIs" dxfId="29" priority="13366" operator="equal">
      <formula>"EO (WFO)"</formula>
    </cfRule>
    <cfRule type="cellIs" dxfId="29" priority="13367" operator="equal">
      <formula>"EK (WFO)"</formula>
    </cfRule>
    <cfRule type="cellIs" dxfId="40" priority="13362" operator="equal">
      <formula>"EE(WFO)"</formula>
    </cfRule>
    <cfRule type="cellIs" dxfId="40" priority="13363" operator="equal">
      <formula>"EC(WFO)"</formula>
    </cfRule>
  </conditionalFormatting>
  <conditionalFormatting sqref="X60 Y59:Z59 AA58:AA59 Y57:AA57">
    <cfRule type="cellIs" dxfId="29" priority="13699" operator="equal">
      <formula>"EQ (WFO)"</formula>
    </cfRule>
    <cfRule type="cellIs" dxfId="52" priority="13700" operator="equal">
      <formula>"FG (WFO)"</formula>
    </cfRule>
    <cfRule type="cellIs" dxfId="29" priority="13701" operator="equal">
      <formula>"EO (WFO)"</formula>
    </cfRule>
    <cfRule type="cellIs" dxfId="29" priority="13702" operator="equal">
      <formula>"EK (WFO)"</formula>
    </cfRule>
  </conditionalFormatting>
  <conditionalFormatting sqref="AH57:AK57 AH60:AK63 AH87:AK88 AH70:AK77 AH85:AK85 AH89:AK89">
    <cfRule type="cellIs" dxfId="29" priority="1566" operator="equal">
      <formula>"EK (WFO)"</formula>
    </cfRule>
    <cfRule type="cellIs" dxfId="29" priority="1565" operator="equal">
      <formula>"EO (WFO)"</formula>
    </cfRule>
    <cfRule type="cellIs" dxfId="52" priority="1564" operator="equal">
      <formula>"FG (WFO)"</formula>
    </cfRule>
    <cfRule type="cellIs" dxfId="29" priority="1563" operator="equal">
      <formula>"EQ (WFO)"</formula>
    </cfRule>
  </conditionalFormatting>
  <conditionalFormatting sqref="L71:M71 L58:M58">
    <cfRule type="cellIs" dxfId="40" priority="80985" operator="equal">
      <formula>"EE(WFO)"</formula>
    </cfRule>
    <cfRule type="cellIs" dxfId="40" priority="80986" operator="equal">
      <formula>"EC(WFO)"</formula>
    </cfRule>
  </conditionalFormatting>
  <conditionalFormatting sqref="L85:L86 L73:L74 L71 L58 L77:L83">
    <cfRule type="cellIs" dxfId="31" priority="80965" operator="equal">
      <formula>"EE (WFO)"</formula>
    </cfRule>
    <cfRule type="cellIs" dxfId="31" priority="80966" operator="equal">
      <formula>"EC (WFO)"</formula>
    </cfRule>
    <cfRule type="cellIs" dxfId="31" priority="80967" operator="equal">
      <formula>"EA (WFO)"</formula>
    </cfRule>
    <cfRule type="cellIs" dxfId="40" priority="80968" operator="equal">
      <formula>"EE(WFO)"</formula>
    </cfRule>
    <cfRule type="cellIs" dxfId="40" priority="80969" operator="equal">
      <formula>"EC(WFO)"</formula>
    </cfRule>
    <cfRule type="cellIs" dxfId="31" priority="80970" operator="equal">
      <formula>"EE (WFO)"</formula>
    </cfRule>
    <cfRule type="cellIs" dxfId="31" priority="80971" operator="equal">
      <formula>"EC (WFO)"</formula>
    </cfRule>
    <cfRule type="cellIs" dxfId="31" priority="80972" operator="equal">
      <formula>"EA (WFO)"</formula>
    </cfRule>
    <cfRule type="cellIs" dxfId="40" priority="80973" operator="equal">
      <formula>"EE(WFO)"</formula>
    </cfRule>
    <cfRule type="cellIs" dxfId="40" priority="80974" operator="equal">
      <formula>"EC(WFO)"</formula>
    </cfRule>
    <cfRule type="cellIs" dxfId="31" priority="80975" operator="equal">
      <formula>"EE (WFO)"</formula>
    </cfRule>
    <cfRule type="cellIs" dxfId="31" priority="80976" operator="equal">
      <formula>"EC (WFO)"</formula>
    </cfRule>
    <cfRule type="cellIs" dxfId="31" priority="80977" operator="equal">
      <formula>"EA (WFO)"</formula>
    </cfRule>
    <cfRule type="cellIs" dxfId="40" priority="80978" operator="equal">
      <formula>"EE(WFO)"</formula>
    </cfRule>
    <cfRule type="cellIs" dxfId="40" priority="80979" operator="equal">
      <formula>"EC(WFO)"</formula>
    </cfRule>
    <cfRule type="cellIs" dxfId="31" priority="80980" operator="equal">
      <formula>"EE (WFO)"</formula>
    </cfRule>
    <cfRule type="cellIs" dxfId="31" priority="80981" operator="equal">
      <formula>"EC (WFO)"</formula>
    </cfRule>
    <cfRule type="cellIs" dxfId="31" priority="80982" operator="equal">
      <formula>"EA (WFO)"</formula>
    </cfRule>
    <cfRule type="cellIs" dxfId="40" priority="80983" operator="equal">
      <formula>"EE(WFO)"</formula>
    </cfRule>
    <cfRule type="cellIs" dxfId="40" priority="80984" operator="equal">
      <formula>"EC(WFO)"</formula>
    </cfRule>
  </conditionalFormatting>
  <conditionalFormatting sqref="L85:M86 L73:M74 L71:M71 L58:M58 L77:M83">
    <cfRule type="cellIs" dxfId="31" priority="80955" operator="equal">
      <formula>"EE (WFO)"</formula>
    </cfRule>
    <cfRule type="cellIs" dxfId="31" priority="80956" operator="equal">
      <formula>"EC (WFO)"</formula>
    </cfRule>
    <cfRule type="cellIs" dxfId="31" priority="80957" operator="equal">
      <formula>"EA (WFO)"</formula>
    </cfRule>
    <cfRule type="cellIs" dxfId="40" priority="80958" operator="equal">
      <formula>"EE(WFO)"</formula>
    </cfRule>
    <cfRule type="cellIs" dxfId="40" priority="80959" operator="equal">
      <formula>"EC(WFO)"</formula>
    </cfRule>
    <cfRule type="cellIs" dxfId="31" priority="80960" operator="equal">
      <formula>"EE (WFO)"</formula>
    </cfRule>
    <cfRule type="cellIs" dxfId="31" priority="80961" operator="equal">
      <formula>"EC (WFO)"</formula>
    </cfRule>
    <cfRule type="cellIs" dxfId="31" priority="80962" operator="equal">
      <formula>"EA (WFO)"</formula>
    </cfRule>
    <cfRule type="cellIs" dxfId="40" priority="80963" operator="equal">
      <formula>"EE(WFO)"</formula>
    </cfRule>
    <cfRule type="cellIs" dxfId="40" priority="80964" operator="equal">
      <formula>"EC(WFO)"</formula>
    </cfRule>
  </conditionalFormatting>
  <conditionalFormatting sqref="M85:M86 M73:M74 M71 M58 M77:M83">
    <cfRule type="cellIs" dxfId="31" priority="80938" operator="equal">
      <formula>"EA (WFO)"</formula>
    </cfRule>
    <cfRule type="cellIs" dxfId="32" priority="80939" operator="equal">
      <formula>"EQ (WFO)"</formula>
    </cfRule>
    <cfRule type="cellIs" dxfId="33" priority="80940" operator="equal">
      <formula>"FG (WFO)"</formula>
    </cfRule>
    <cfRule type="cellIs" dxfId="31" priority="80941" operator="equal">
      <formula>"EE (WFO)"</formula>
    </cfRule>
    <cfRule type="cellIs" dxfId="31" priority="80942" operator="equal">
      <formula>"EC (WFO)"</formula>
    </cfRule>
    <cfRule type="cellIs" dxfId="31" priority="80943" operator="equal">
      <formula>"EA (WFO)"</formula>
    </cfRule>
    <cfRule type="cellIs" dxfId="40" priority="80944" operator="equal">
      <formula>"EE(WFO)"</formula>
    </cfRule>
    <cfRule type="cellIs" dxfId="40" priority="80945" operator="equal">
      <formula>"EC(WFO)"</formula>
    </cfRule>
    <cfRule type="cellIs" dxfId="29" priority="80946" operator="equal">
      <formula>"EQ (WFO)"</formula>
    </cfRule>
    <cfRule type="cellIs" dxfId="52" priority="80947" operator="equal">
      <formula>"FG (WFO)"</formula>
    </cfRule>
    <cfRule type="cellIs" dxfId="29" priority="80948" operator="equal">
      <formula>"EO (WFO)"</formula>
    </cfRule>
    <cfRule type="cellIs" dxfId="29" priority="80949" operator="equal">
      <formula>"EK (WFO)"</formula>
    </cfRule>
    <cfRule type="cellIs" dxfId="31" priority="80950" operator="equal">
      <formula>"EE (WFO)"</formula>
    </cfRule>
    <cfRule type="cellIs" dxfId="31" priority="80951" operator="equal">
      <formula>"EC (WFO)"</formula>
    </cfRule>
    <cfRule type="cellIs" dxfId="31" priority="80952" operator="equal">
      <formula>"EA (WFO)"</formula>
    </cfRule>
    <cfRule type="cellIs" dxfId="40" priority="80953" operator="equal">
      <formula>"EE(WFO)"</formula>
    </cfRule>
    <cfRule type="cellIs" dxfId="40" priority="80954" operator="equal">
      <formula>"EC(WFO)"</formula>
    </cfRule>
  </conditionalFormatting>
  <conditionalFormatting sqref="X62 V58:X58">
    <cfRule type="cellIs" dxfId="31" priority="13356" operator="equal">
      <formula>"EE (WFO)"</formula>
    </cfRule>
    <cfRule type="cellIs" dxfId="31" priority="13357" operator="equal">
      <formula>"EC (WFO)"</formula>
    </cfRule>
    <cfRule type="cellIs" dxfId="31" priority="13358" operator="equal">
      <formula>"EA (WFO)"</formula>
    </cfRule>
  </conditionalFormatting>
  <conditionalFormatting sqref="Y59:Z59 AA58:AA59">
    <cfRule type="cellIs" dxfId="34" priority="13698" operator="equal">
      <formula>"TR"</formula>
    </cfRule>
    <cfRule type="cellIs" dxfId="37" priority="13696" operator="equal">
      <formula>"EQ (WFO)"</formula>
    </cfRule>
    <cfRule type="cellIs" dxfId="31" priority="13697" operator="equal">
      <formula>"EO (WFO)"</formula>
    </cfRule>
    <cfRule type="cellIs" dxfId="31" priority="13687" operator="equal">
      <formula>"EQ (WFO)"</formula>
    </cfRule>
    <cfRule type="cellIs" dxfId="31" priority="13688" operator="equal">
      <formula>"EO (WFO)"</formula>
    </cfRule>
    <cfRule type="cellIs" dxfId="31" priority="13689" operator="equal">
      <formula>"EO (WFO)"</formula>
    </cfRule>
    <cfRule type="cellIs" dxfId="31" priority="13690" operator="equal">
      <formula>"EK (WFO)"</formula>
    </cfRule>
    <cfRule type="cellIs" dxfId="31" priority="13691" operator="equal">
      <formula>"EG (WFO)"</formula>
    </cfRule>
    <cfRule type="cellIs" dxfId="31" priority="13692" operator="equal">
      <formula>"EE (WFO)"</formula>
    </cfRule>
    <cfRule type="cellIs" dxfId="31" priority="13693" operator="equal">
      <formula>"EC (WFO)"</formula>
    </cfRule>
    <cfRule type="cellIs" dxfId="31" priority="13694" operator="equal">
      <formula>"EA (WFO)"</formula>
    </cfRule>
    <cfRule type="cellIs" dxfId="35" priority="13695" operator="equal">
      <formula>"FG (WFO)"</formula>
    </cfRule>
  </conditionalFormatting>
  <conditionalFormatting sqref="AE85:AE86 AF82:AF83 AE58:AF58 AE80:AE81">
    <cfRule type="cellIs" dxfId="31" priority="52844" operator="equal">
      <formula>"EA (WFO)"</formula>
    </cfRule>
    <cfRule type="cellIs" dxfId="32" priority="52845" operator="equal">
      <formula>"EQ (WFO)"</formula>
    </cfRule>
    <cfRule type="cellIs" dxfId="33" priority="52846" operator="equal">
      <formula>"FG (WFO)"</formula>
    </cfRule>
  </conditionalFormatting>
  <conditionalFormatting sqref="AG82:AG83 AG58">
    <cfRule type="cellIs" dxfId="31" priority="52838" operator="equal">
      <formula>"EA (WFO)"</formula>
    </cfRule>
    <cfRule type="cellIs" dxfId="32" priority="52839" operator="equal">
      <formula>"EQ (WFO)"</formula>
    </cfRule>
    <cfRule type="cellIs" dxfId="33" priority="52840" operator="equal">
      <formula>"FG (WFO)"</formula>
    </cfRule>
  </conditionalFormatting>
  <conditionalFormatting sqref="M59:M60 Q59:Q60 H59:J60">
    <cfRule type="cellIs" dxfId="31" priority="85237" operator="equal">
      <formula>"EE (WFO)"</formula>
    </cfRule>
    <cfRule type="cellIs" dxfId="31" priority="85238" operator="equal">
      <formula>"EC (WFO)"</formula>
    </cfRule>
    <cfRule type="cellIs" dxfId="31" priority="85239" operator="equal">
      <formula>"EA (WFO)"</formula>
    </cfRule>
    <cfRule type="cellIs" dxfId="40" priority="85240" operator="equal">
      <formula>"EE(WFO)"</formula>
    </cfRule>
    <cfRule type="cellIs" dxfId="40" priority="85241" operator="equal">
      <formula>"EC(WFO)"</formula>
    </cfRule>
    <cfRule type="cellIs" dxfId="40" priority="85242" operator="equal">
      <formula>"EE(WFO)"</formula>
    </cfRule>
    <cfRule type="cellIs" dxfId="40" priority="85243" operator="equal">
      <formula>"EC(WFO)"</formula>
    </cfRule>
    <cfRule type="cellIs" dxfId="40" priority="85244" operator="equal">
      <formula>"EE(WFO)"</formula>
    </cfRule>
    <cfRule type="cellIs" dxfId="40" priority="85245" operator="equal">
      <formula>"EC(WFO)"</formula>
    </cfRule>
    <cfRule type="cellIs" dxfId="40" priority="85246" operator="equal">
      <formula>"EE(WFO)"</formula>
    </cfRule>
    <cfRule type="cellIs" dxfId="40" priority="85247" operator="equal">
      <formula>"EC(WFO)"</formula>
    </cfRule>
  </conditionalFormatting>
  <conditionalFormatting sqref="H64:J65 L64:Q65 I67:Q68 Q59:R60 H61:K62 M61:P62 K65">
    <cfRule type="cellIs" dxfId="40" priority="80936" operator="equal">
      <formula>"EE(WFO)"</formula>
    </cfRule>
    <cfRule type="cellIs" dxfId="40" priority="80937" operator="equal">
      <formula>"EC(WFO)"</formula>
    </cfRule>
  </conditionalFormatting>
  <conditionalFormatting sqref="Q59:R60 L59:M60">
    <cfRule type="cellIs" dxfId="31" priority="80864" operator="equal">
      <formula>"EE (WFO)"</formula>
    </cfRule>
    <cfRule type="cellIs" dxfId="31" priority="80865" operator="equal">
      <formula>"EC (WFO)"</formula>
    </cfRule>
    <cfRule type="cellIs" dxfId="31" priority="80866" operator="equal">
      <formula>"EA (WFO)"</formula>
    </cfRule>
    <cfRule type="cellIs" dxfId="40" priority="80867" operator="equal">
      <formula>"EE(WFO)"</formula>
    </cfRule>
    <cfRule type="cellIs" dxfId="40" priority="80868" operator="equal">
      <formula>"EC(WFO)"</formula>
    </cfRule>
    <cfRule type="cellIs" dxfId="31" priority="80869" operator="equal">
      <formula>"EE (WFO)"</formula>
    </cfRule>
    <cfRule type="cellIs" dxfId="31" priority="80870" operator="equal">
      <formula>"EC (WFO)"</formula>
    </cfRule>
    <cfRule type="cellIs" dxfId="31" priority="80871" operator="equal">
      <formula>"EA (WFO)"</formula>
    </cfRule>
    <cfRule type="cellIs" dxfId="40" priority="80872" operator="equal">
      <formula>"EE(WFO)"</formula>
    </cfRule>
    <cfRule type="cellIs" dxfId="40" priority="80873" operator="equal">
      <formula>"EC(WFO)"</formula>
    </cfRule>
    <cfRule type="cellIs" dxfId="31" priority="80874" operator="equal">
      <formula>"EE (WFO)"</formula>
    </cfRule>
    <cfRule type="cellIs" dxfId="31" priority="80875" operator="equal">
      <formula>"EC (WFO)"</formula>
    </cfRule>
    <cfRule type="cellIs" dxfId="31" priority="80876" operator="equal">
      <formula>"EA (WFO)"</formula>
    </cfRule>
    <cfRule type="cellIs" dxfId="40" priority="80877" operator="equal">
      <formula>"EE(WFO)"</formula>
    </cfRule>
    <cfRule type="cellIs" dxfId="40" priority="80878" operator="equal">
      <formula>"EC(WFO)"</formula>
    </cfRule>
    <cfRule type="cellIs" dxfId="31" priority="80879" operator="equal">
      <formula>"EE (WFO)"</formula>
    </cfRule>
    <cfRule type="cellIs" dxfId="31" priority="80880" operator="equal">
      <formula>"EC (WFO)"</formula>
    </cfRule>
    <cfRule type="cellIs" dxfId="31" priority="80881" operator="equal">
      <formula>"EA (WFO)"</formula>
    </cfRule>
    <cfRule type="cellIs" dxfId="40" priority="80882" operator="equal">
      <formula>"EE(WFO)"</formula>
    </cfRule>
    <cfRule type="cellIs" dxfId="40" priority="80883" operator="equal">
      <formula>"EC(WFO)"</formula>
    </cfRule>
    <cfRule type="cellIs" dxfId="31" priority="80884" operator="equal">
      <formula>"EA (WFO)"</formula>
    </cfRule>
    <cfRule type="cellIs" dxfId="32" priority="80885" operator="equal">
      <formula>"EQ (WFO)"</formula>
    </cfRule>
    <cfRule type="cellIs" dxfId="33" priority="80886" operator="equal">
      <formula>"FG (WFO)"</formula>
    </cfRule>
    <cfRule type="cellIs" dxfId="31" priority="80887" operator="equal">
      <formula>"EE (WFO)"</formula>
    </cfRule>
    <cfRule type="cellIs" dxfId="31" priority="80888" operator="equal">
      <formula>"EC (WFO)"</formula>
    </cfRule>
    <cfRule type="cellIs" dxfId="31" priority="80889" operator="equal">
      <formula>"EA (WFO)"</formula>
    </cfRule>
    <cfRule type="cellIs" dxfId="40" priority="80890" operator="equal">
      <formula>"EE(WFO)"</formula>
    </cfRule>
    <cfRule type="cellIs" dxfId="40" priority="80891" operator="equal">
      <formula>"EC(WFO)"</formula>
    </cfRule>
    <cfRule type="cellIs" dxfId="29" priority="80892" operator="equal">
      <formula>"EQ (WFO)"</formula>
    </cfRule>
    <cfRule type="cellIs" dxfId="52" priority="80893" operator="equal">
      <formula>"FG (WFO)"</formula>
    </cfRule>
    <cfRule type="cellIs" dxfId="29" priority="80894" operator="equal">
      <formula>"EO (WFO)"</formula>
    </cfRule>
    <cfRule type="cellIs" dxfId="29" priority="80895" operator="equal">
      <formula>"EK (WFO)"</formula>
    </cfRule>
    <cfRule type="cellIs" dxfId="40" priority="80896" operator="equal">
      <formula>"EE(WFO)"</formula>
    </cfRule>
    <cfRule type="cellIs" dxfId="40" priority="80897" operator="equal">
      <formula>"EC(WFO)"</formula>
    </cfRule>
    <cfRule type="cellIs" dxfId="31" priority="80898" operator="equal">
      <formula>"EE (WFO)"</formula>
    </cfRule>
    <cfRule type="cellIs" dxfId="31" priority="80899" operator="equal">
      <formula>"EC (WFO)"</formula>
    </cfRule>
    <cfRule type="cellIs" dxfId="31" priority="80900" operator="equal">
      <formula>"EA (WFO)"</formula>
    </cfRule>
    <cfRule type="cellIs" dxfId="40" priority="80901" operator="equal">
      <formula>"EE(WFO)"</formula>
    </cfRule>
    <cfRule type="cellIs" dxfId="40" priority="80902" operator="equal">
      <formula>"EC(WFO)"</formula>
    </cfRule>
    <cfRule type="cellIs" dxfId="40" priority="80903" operator="equal">
      <formula>"EE(WFO)"</formula>
    </cfRule>
    <cfRule type="cellIs" dxfId="40" priority="80904" operator="equal">
      <formula>"EC(WFO)"</formula>
    </cfRule>
    <cfRule type="cellIs" dxfId="31" priority="80905" operator="equal">
      <formula>"EE (WFO)"</formula>
    </cfRule>
    <cfRule type="cellIs" dxfId="31" priority="80906" operator="equal">
      <formula>"EC (WFO)"</formula>
    </cfRule>
    <cfRule type="cellIs" dxfId="31" priority="80907" operator="equal">
      <formula>"EA (WFO)"</formula>
    </cfRule>
    <cfRule type="cellIs" dxfId="40" priority="80908" operator="equal">
      <formula>"EE(WFO)"</formula>
    </cfRule>
    <cfRule type="cellIs" dxfId="40" priority="80909" operator="equal">
      <formula>"EC(WFO)"</formula>
    </cfRule>
    <cfRule type="cellIs" dxfId="31" priority="80910" operator="equal">
      <formula>"EE (WFO)"</formula>
    </cfRule>
    <cfRule type="cellIs" dxfId="31" priority="80911" operator="equal">
      <formula>"EC (WFO)"</formula>
    </cfRule>
    <cfRule type="cellIs" dxfId="31" priority="80912" operator="equal">
      <formula>"EA (WFO)"</formula>
    </cfRule>
    <cfRule type="cellIs" dxfId="40" priority="80913" operator="equal">
      <formula>"EE(WFO)"</formula>
    </cfRule>
    <cfRule type="cellIs" dxfId="40" priority="80914" operator="equal">
      <formula>"EC(WFO)"</formula>
    </cfRule>
    <cfRule type="cellIs" dxfId="31" priority="80915" operator="equal">
      <formula>"EE (WFO)"</formula>
    </cfRule>
    <cfRule type="cellIs" dxfId="31" priority="80916" operator="equal">
      <formula>"EC (WFO)"</formula>
    </cfRule>
    <cfRule type="cellIs" dxfId="31" priority="80917" operator="equal">
      <formula>"EA (WFO)"</formula>
    </cfRule>
    <cfRule type="cellIs" dxfId="40" priority="80918" operator="equal">
      <formula>"EE(WFO)"</formula>
    </cfRule>
    <cfRule type="cellIs" dxfId="40" priority="80919" operator="equal">
      <formula>"EC(WFO)"</formula>
    </cfRule>
    <cfRule type="cellIs" dxfId="31" priority="80920" operator="equal">
      <formula>"EE (WFO)"</formula>
    </cfRule>
    <cfRule type="cellIs" dxfId="31" priority="80921" operator="equal">
      <formula>"EC (WFO)"</formula>
    </cfRule>
    <cfRule type="cellIs" dxfId="31" priority="80922" operator="equal">
      <formula>"EA (WFO)"</formula>
    </cfRule>
    <cfRule type="cellIs" dxfId="40" priority="80923" operator="equal">
      <formula>"EE(WFO)"</formula>
    </cfRule>
    <cfRule type="cellIs" dxfId="40" priority="80924" operator="equal">
      <formula>"EC(WFO)"</formula>
    </cfRule>
    <cfRule type="cellIs" dxfId="31" priority="80925" operator="equal">
      <formula>"EE (WFO)"</formula>
    </cfRule>
    <cfRule type="cellIs" dxfId="31" priority="80926" operator="equal">
      <formula>"EC (WFO)"</formula>
    </cfRule>
    <cfRule type="cellIs" dxfId="31" priority="80927" operator="equal">
      <formula>"EA (WFO)"</formula>
    </cfRule>
    <cfRule type="cellIs" dxfId="40" priority="80928" operator="equal">
      <formula>"EE(WFO)"</formula>
    </cfRule>
    <cfRule type="cellIs" dxfId="40" priority="80929" operator="equal">
      <formula>"EC(WFO)"</formula>
    </cfRule>
    <cfRule type="cellIs" dxfId="40" priority="80930" operator="equal">
      <formula>"EE(WFO)"</formula>
    </cfRule>
    <cfRule type="cellIs" dxfId="40" priority="80931" operator="equal">
      <formula>"EC(WFO)"</formula>
    </cfRule>
    <cfRule type="cellIs" dxfId="40" priority="80932" operator="equal">
      <formula>"EE(WFO)"</formula>
    </cfRule>
    <cfRule type="cellIs" dxfId="40" priority="80933" operator="equal">
      <formula>"EC(WFO)"</formula>
    </cfRule>
    <cfRule type="cellIs" dxfId="40" priority="80934" operator="equal">
      <formula>"EE(WFO)"</formula>
    </cfRule>
    <cfRule type="cellIs" dxfId="40" priority="80935" operator="equal">
      <formula>"EC(WFO)"</formula>
    </cfRule>
  </conditionalFormatting>
  <conditionalFormatting sqref="N59:O60">
    <cfRule type="cellIs" dxfId="31" priority="85220" operator="equal">
      <formula>"EE (WFO)"</formula>
    </cfRule>
    <cfRule type="cellIs" dxfId="31" priority="85221" operator="equal">
      <formula>"EC (WFO)"</formula>
    </cfRule>
    <cfRule type="cellIs" dxfId="31" priority="85222" operator="equal">
      <formula>"EA (WFO)"</formula>
    </cfRule>
    <cfRule type="cellIs" dxfId="40" priority="85223" operator="equal">
      <formula>"EE(WFO)"</formula>
    </cfRule>
    <cfRule type="cellIs" dxfId="40" priority="85224" operator="equal">
      <formula>"EC(WFO)"</formula>
    </cfRule>
    <cfRule type="cellIs" dxfId="31" priority="85225" operator="equal">
      <formula>"EE (WFO)"</formula>
    </cfRule>
    <cfRule type="cellIs" dxfId="31" priority="85226" operator="equal">
      <formula>"EC (WFO)"</formula>
    </cfRule>
    <cfRule type="cellIs" dxfId="31" priority="85227" operator="equal">
      <formula>"EA (WFO)"</formula>
    </cfRule>
    <cfRule type="cellIs" dxfId="40" priority="85228" operator="equal">
      <formula>"EE(WFO)"</formula>
    </cfRule>
    <cfRule type="cellIs" dxfId="40" priority="85229" operator="equal">
      <formula>"EC(WFO)"</formula>
    </cfRule>
    <cfRule type="cellIs" dxfId="31" priority="85230" operator="equal">
      <formula>"EE (WFO)"</formula>
    </cfRule>
    <cfRule type="cellIs" dxfId="31" priority="85231" operator="equal">
      <formula>"EC (WFO)"</formula>
    </cfRule>
    <cfRule type="cellIs" dxfId="31" priority="85232" operator="equal">
      <formula>"EA (WFO)"</formula>
    </cfRule>
    <cfRule type="cellIs" dxfId="40" priority="85233" operator="equal">
      <formula>"EE(WFO)"</formula>
    </cfRule>
    <cfRule type="cellIs" dxfId="40" priority="85234" operator="equal">
      <formula>"EC(WFO)"</formula>
    </cfRule>
    <cfRule type="cellIs" dxfId="40" priority="85235" operator="equal">
      <formula>"EE(WFO)"</formula>
    </cfRule>
    <cfRule type="cellIs" dxfId="40" priority="85236" operator="equal">
      <formula>"EC(WFO)"</formula>
    </cfRule>
  </conditionalFormatting>
  <conditionalFormatting sqref="W64:X64 V63:V64 Y63:Z63 AA60 V60:W60 X59">
    <cfRule type="cellIs" dxfId="29" priority="13741" operator="equal">
      <formula>"EQ (WFO)"</formula>
    </cfRule>
    <cfRule type="cellIs" dxfId="52" priority="13742" operator="equal">
      <formula>"FG (WFO)"</formula>
    </cfRule>
    <cfRule type="cellIs" dxfId="29" priority="13743" operator="equal">
      <formula>"EO (WFO)"</formula>
    </cfRule>
    <cfRule type="cellIs" dxfId="29" priority="13744" operator="equal">
      <formula>"EK (WFO)"</formula>
    </cfRule>
  </conditionalFormatting>
  <conditionalFormatting sqref="AC59:AD60">
    <cfRule type="cellIs" dxfId="31" priority="129236" operator="equal">
      <formula>"EE (WFO)"</formula>
    </cfRule>
    <cfRule type="cellIs" dxfId="31" priority="129237" operator="equal">
      <formula>"EC (WFO)"</formula>
    </cfRule>
    <cfRule type="cellIs" dxfId="31" priority="129238" operator="equal">
      <formula>"EA (WFO)"</formula>
    </cfRule>
    <cfRule type="cellIs" dxfId="40" priority="129239" operator="equal">
      <formula>"EE(WFO)"</formula>
    </cfRule>
    <cfRule type="cellIs" dxfId="40" priority="129240" operator="equal">
      <formula>"EC(WFO)"</formula>
    </cfRule>
  </conditionalFormatting>
  <conditionalFormatting sqref="AE59:AF60">
    <cfRule type="cellIs" dxfId="31" priority="52613" operator="equal">
      <formula>"EE (WFO)"</formula>
    </cfRule>
    <cfRule type="cellIs" dxfId="31" priority="52614" operator="equal">
      <formula>"EC (WFO)"</formula>
    </cfRule>
    <cfRule type="cellIs" dxfId="31" priority="52615" operator="equal">
      <formula>"EA (WFO)"</formula>
    </cfRule>
    <cfRule type="cellIs" dxfId="40" priority="52616" operator="equal">
      <formula>"EE(WFO)"</formula>
    </cfRule>
    <cfRule type="cellIs" dxfId="40" priority="52617" operator="equal">
      <formula>"EC(WFO)"</formula>
    </cfRule>
    <cfRule type="cellIs" dxfId="31" priority="52618" operator="equal">
      <formula>"EE (WFO)"</formula>
    </cfRule>
    <cfRule type="cellIs" dxfId="31" priority="52619" operator="equal">
      <formula>"EC (WFO)"</formula>
    </cfRule>
    <cfRule type="cellIs" dxfId="31" priority="52620" operator="equal">
      <formula>"EA (WFO)"</formula>
    </cfRule>
    <cfRule type="cellIs" dxfId="40" priority="52621" operator="equal">
      <formula>"EE(WFO)"</formula>
    </cfRule>
    <cfRule type="cellIs" dxfId="40" priority="52622" operator="equal">
      <formula>"EC(WFO)"</formula>
    </cfRule>
    <cfRule type="cellIs" dxfId="31" priority="52623" operator="equal">
      <formula>"EE (WFO)"</formula>
    </cfRule>
    <cfRule type="cellIs" dxfId="31" priority="52624" operator="equal">
      <formula>"EC (WFO)"</formula>
    </cfRule>
    <cfRule type="cellIs" dxfId="31" priority="52625" operator="equal">
      <formula>"EA (WFO)"</formula>
    </cfRule>
    <cfRule type="cellIs" dxfId="40" priority="52626" operator="equal">
      <formula>"EE(WFO)"</formula>
    </cfRule>
    <cfRule type="cellIs" dxfId="40" priority="52627" operator="equal">
      <formula>"EC(WFO)"</formula>
    </cfRule>
    <cfRule type="cellIs" dxfId="31" priority="52628" operator="equal">
      <formula>"EE (WFO)"</formula>
    </cfRule>
    <cfRule type="cellIs" dxfId="31" priority="52629" operator="equal">
      <formula>"EC (WFO)"</formula>
    </cfRule>
    <cfRule type="cellIs" dxfId="31" priority="52630" operator="equal">
      <formula>"EA (WFO)"</formula>
    </cfRule>
    <cfRule type="cellIs" dxfId="40" priority="52631" operator="equal">
      <formula>"EE(WFO)"</formula>
    </cfRule>
    <cfRule type="cellIs" dxfId="40" priority="52632" operator="equal">
      <formula>"EC(WFO)"</formula>
    </cfRule>
    <cfRule type="cellIs" dxfId="31" priority="52633" operator="equal">
      <formula>"EA (WFO)"</formula>
    </cfRule>
    <cfRule type="cellIs" dxfId="32" priority="52634" operator="equal">
      <formula>"EQ (WFO)"</formula>
    </cfRule>
    <cfRule type="cellIs" dxfId="33" priority="52635" operator="equal">
      <formula>"FG (WFO)"</formula>
    </cfRule>
    <cfRule type="cellIs" dxfId="31" priority="52636" operator="equal">
      <formula>"EE (WFO)"</formula>
    </cfRule>
    <cfRule type="cellIs" dxfId="31" priority="52637" operator="equal">
      <formula>"EC (WFO)"</formula>
    </cfRule>
    <cfRule type="cellIs" dxfId="31" priority="52638" operator="equal">
      <formula>"EA (WFO)"</formula>
    </cfRule>
    <cfRule type="cellIs" dxfId="40" priority="52639" operator="equal">
      <formula>"EE(WFO)"</formula>
    </cfRule>
    <cfRule type="cellIs" dxfId="40" priority="52640" operator="equal">
      <formula>"EC(WFO)"</formula>
    </cfRule>
    <cfRule type="cellIs" dxfId="29" priority="52641" operator="equal">
      <formula>"EQ (WFO)"</formula>
    </cfRule>
    <cfRule type="cellIs" dxfId="52" priority="52642" operator="equal">
      <formula>"FG (WFO)"</formula>
    </cfRule>
    <cfRule type="cellIs" dxfId="29" priority="52643" operator="equal">
      <formula>"EO (WFO)"</formula>
    </cfRule>
    <cfRule type="cellIs" dxfId="29" priority="52644" operator="equal">
      <formula>"EK (WFO)"</formula>
    </cfRule>
    <cfRule type="cellIs" dxfId="40" priority="52645" operator="equal">
      <formula>"EE(WFO)"</formula>
    </cfRule>
    <cfRule type="cellIs" dxfId="40" priority="52646" operator="equal">
      <formula>"EC(WFO)"</formula>
    </cfRule>
    <cfRule type="cellIs" dxfId="31" priority="52647" operator="equal">
      <formula>"EE (WFO)"</formula>
    </cfRule>
    <cfRule type="cellIs" dxfId="31" priority="52648" operator="equal">
      <formula>"EC (WFO)"</formula>
    </cfRule>
    <cfRule type="cellIs" dxfId="31" priority="52649" operator="equal">
      <formula>"EA (WFO)"</formula>
    </cfRule>
    <cfRule type="cellIs" dxfId="40" priority="52650" operator="equal">
      <formula>"EE(WFO)"</formula>
    </cfRule>
    <cfRule type="cellIs" dxfId="40" priority="52651" operator="equal">
      <formula>"EC(WFO)"</formula>
    </cfRule>
    <cfRule type="cellIs" dxfId="40" priority="52652" operator="equal">
      <formula>"EE(WFO)"</formula>
    </cfRule>
    <cfRule type="cellIs" dxfId="40" priority="52653" operator="equal">
      <formula>"EC(WFO)"</formula>
    </cfRule>
    <cfRule type="cellIs" dxfId="31" priority="52654" operator="equal">
      <formula>"EE (WFO)"</formula>
    </cfRule>
    <cfRule type="cellIs" dxfId="31" priority="52655" operator="equal">
      <formula>"EC (WFO)"</formula>
    </cfRule>
    <cfRule type="cellIs" dxfId="31" priority="52656" operator="equal">
      <formula>"EA (WFO)"</formula>
    </cfRule>
    <cfRule type="cellIs" dxfId="40" priority="52657" operator="equal">
      <formula>"EE(WFO)"</formula>
    </cfRule>
    <cfRule type="cellIs" dxfId="40" priority="52658" operator="equal">
      <formula>"EC(WFO)"</formula>
    </cfRule>
    <cfRule type="cellIs" dxfId="31" priority="52659" operator="equal">
      <formula>"EE (WFO)"</formula>
    </cfRule>
    <cfRule type="cellIs" dxfId="31" priority="52660" operator="equal">
      <formula>"EC (WFO)"</formula>
    </cfRule>
    <cfRule type="cellIs" dxfId="31" priority="52661" operator="equal">
      <formula>"EA (WFO)"</formula>
    </cfRule>
    <cfRule type="cellIs" dxfId="40" priority="52662" operator="equal">
      <formula>"EE(WFO)"</formula>
    </cfRule>
    <cfRule type="cellIs" dxfId="40" priority="52663" operator="equal">
      <formula>"EC(WFO)"</formula>
    </cfRule>
    <cfRule type="cellIs" dxfId="31" priority="52664" operator="equal">
      <formula>"EE (WFO)"</formula>
    </cfRule>
    <cfRule type="cellIs" dxfId="31" priority="52665" operator="equal">
      <formula>"EC (WFO)"</formula>
    </cfRule>
    <cfRule type="cellIs" dxfId="31" priority="52666" operator="equal">
      <formula>"EA (WFO)"</formula>
    </cfRule>
    <cfRule type="cellIs" dxfId="40" priority="52667" operator="equal">
      <formula>"EE(WFO)"</formula>
    </cfRule>
    <cfRule type="cellIs" dxfId="40" priority="52668" operator="equal">
      <formula>"EC(WFO)"</formula>
    </cfRule>
    <cfRule type="cellIs" dxfId="31" priority="52669" operator="equal">
      <formula>"EE (WFO)"</formula>
    </cfRule>
    <cfRule type="cellIs" dxfId="31" priority="52670" operator="equal">
      <formula>"EC (WFO)"</formula>
    </cfRule>
    <cfRule type="cellIs" dxfId="31" priority="52671" operator="equal">
      <formula>"EA (WFO)"</formula>
    </cfRule>
    <cfRule type="cellIs" dxfId="40" priority="52672" operator="equal">
      <formula>"EE(WFO)"</formula>
    </cfRule>
    <cfRule type="cellIs" dxfId="40" priority="52673" operator="equal">
      <formula>"EC(WFO)"</formula>
    </cfRule>
    <cfRule type="cellIs" dxfId="31" priority="52674" operator="equal">
      <formula>"EE (WFO)"</formula>
    </cfRule>
    <cfRule type="cellIs" dxfId="31" priority="52675" operator="equal">
      <formula>"EC (WFO)"</formula>
    </cfRule>
    <cfRule type="cellIs" dxfId="31" priority="52676" operator="equal">
      <formula>"EA (WFO)"</formula>
    </cfRule>
    <cfRule type="cellIs" dxfId="40" priority="52677" operator="equal">
      <formula>"EE(WFO)"</formula>
    </cfRule>
    <cfRule type="cellIs" dxfId="40" priority="52678" operator="equal">
      <formula>"EC(WFO)"</formula>
    </cfRule>
    <cfRule type="cellIs" dxfId="40" priority="52679" operator="equal">
      <formula>"EE(WFO)"</formula>
    </cfRule>
    <cfRule type="cellIs" dxfId="40" priority="52680" operator="equal">
      <formula>"EC(WFO)"</formula>
    </cfRule>
    <cfRule type="cellIs" dxfId="40" priority="52681" operator="equal">
      <formula>"EE(WFO)"</formula>
    </cfRule>
    <cfRule type="cellIs" dxfId="40" priority="52682" operator="equal">
      <formula>"EC(WFO)"</formula>
    </cfRule>
    <cfRule type="cellIs" dxfId="40" priority="52683" operator="equal">
      <formula>"EE(WFO)"</formula>
    </cfRule>
    <cfRule type="cellIs" dxfId="40" priority="52684" operator="equal">
      <formula>"EC(WFO)"</formula>
    </cfRule>
    <cfRule type="cellIs" dxfId="31" priority="52605" operator="equal">
      <formula>"EA (WFO)"</formula>
    </cfRule>
    <cfRule type="cellIs" dxfId="32" priority="52606" operator="equal">
      <formula>"EQ (WFO)"</formula>
    </cfRule>
    <cfRule type="cellIs" dxfId="33" priority="52607" operator="equal">
      <formula>"FG (WFO)"</formula>
    </cfRule>
    <cfRule type="cellIs" dxfId="31" priority="52608" operator="equal">
      <formula>"EE (WFO)"</formula>
    </cfRule>
    <cfRule type="cellIs" dxfId="31" priority="52609" operator="equal">
      <formula>"EC (WFO)"</formula>
    </cfRule>
    <cfRule type="cellIs" dxfId="31" priority="52610" operator="equal">
      <formula>"EA (WFO)"</formula>
    </cfRule>
    <cfRule type="cellIs" dxfId="40" priority="52611" operator="equal">
      <formula>"EE(WFO)"</formula>
    </cfRule>
    <cfRule type="cellIs" dxfId="40" priority="52612" operator="equal">
      <formula>"EC(WFO)"</formula>
    </cfRule>
  </conditionalFormatting>
  <conditionalFormatting sqref="H61:I62">
    <cfRule type="cellIs" dxfId="31" priority="80734" operator="equal">
      <formula>"EE (WFO)"</formula>
    </cfRule>
    <cfRule type="cellIs" dxfId="31" priority="80735" operator="equal">
      <formula>"EC (WFO)"</formula>
    </cfRule>
    <cfRule type="cellIs" dxfId="31" priority="80736" operator="equal">
      <formula>"EA (WFO)"</formula>
    </cfRule>
    <cfRule type="cellIs" dxfId="40" priority="80737" operator="equal">
      <formula>"EE(WFO)"</formula>
    </cfRule>
    <cfRule type="cellIs" dxfId="40" priority="80738" operator="equal">
      <formula>"EC(WFO)"</formula>
    </cfRule>
    <cfRule type="cellIs" dxfId="40" priority="80739" operator="equal">
      <formula>"EE(WFO)"</formula>
    </cfRule>
    <cfRule type="cellIs" dxfId="40" priority="80740" operator="equal">
      <formula>"EC(WFO)"</formula>
    </cfRule>
    <cfRule type="cellIs" dxfId="31" priority="80741" operator="equal">
      <formula>"EE (WFO)"</formula>
    </cfRule>
    <cfRule type="cellIs" dxfId="31" priority="80742" operator="equal">
      <formula>"EC (WFO)"</formula>
    </cfRule>
    <cfRule type="cellIs" dxfId="31" priority="80743" operator="equal">
      <formula>"EA (WFO)"</formula>
    </cfRule>
    <cfRule type="cellIs" dxfId="40" priority="80744" operator="equal">
      <formula>"EE(WFO)"</formula>
    </cfRule>
    <cfRule type="cellIs" dxfId="40" priority="80745" operator="equal">
      <formula>"EC(WFO)"</formula>
    </cfRule>
  </conditionalFormatting>
  <conditionalFormatting sqref="K64:K65 L61:L62">
    <cfRule type="cellIs" dxfId="31" priority="80746" operator="equal">
      <formula>"EE (WFO)"</formula>
    </cfRule>
    <cfRule type="cellIs" dxfId="31" priority="80747" operator="equal">
      <formula>"EC (WFO)"</formula>
    </cfRule>
    <cfRule type="cellIs" dxfId="31" priority="80748" operator="equal">
      <formula>"EA (WFO)"</formula>
    </cfRule>
    <cfRule type="cellIs" dxfId="40" priority="80749" operator="equal">
      <formula>"EE(WFO)"</formula>
    </cfRule>
    <cfRule type="cellIs" dxfId="40" priority="80750" operator="equal">
      <formula>"EC(WFO)"</formula>
    </cfRule>
  </conditionalFormatting>
  <conditionalFormatting sqref="M61:N62">
    <cfRule type="cellIs" dxfId="31" priority="80715" operator="equal">
      <formula>"EE (WFO)"</formula>
    </cfRule>
    <cfRule type="cellIs" dxfId="31" priority="80716" operator="equal">
      <formula>"EC (WFO)"</formula>
    </cfRule>
    <cfRule type="cellIs" dxfId="31" priority="80717" operator="equal">
      <formula>"EA (WFO)"</formula>
    </cfRule>
    <cfRule type="cellIs" dxfId="40" priority="80718" operator="equal">
      <formula>"EE(WFO)"</formula>
    </cfRule>
    <cfRule type="cellIs" dxfId="40" priority="80719" operator="equal">
      <formula>"EC(WFO)"</formula>
    </cfRule>
    <cfRule type="cellIs" dxfId="31" priority="80720" operator="equal">
      <formula>"EE (WFO)"</formula>
    </cfRule>
    <cfRule type="cellIs" dxfId="31" priority="80721" operator="equal">
      <formula>"EC (WFO)"</formula>
    </cfRule>
    <cfRule type="cellIs" dxfId="31" priority="80722" operator="equal">
      <formula>"EA (WFO)"</formula>
    </cfRule>
    <cfRule type="cellIs" dxfId="40" priority="80723" operator="equal">
      <formula>"EE(WFO)"</formula>
    </cfRule>
    <cfRule type="cellIs" dxfId="40" priority="80724" operator="equal">
      <formula>"EC(WFO)"</formula>
    </cfRule>
    <cfRule type="cellIs" dxfId="31" priority="80725" operator="equal">
      <formula>"EE (WFO)"</formula>
    </cfRule>
    <cfRule type="cellIs" dxfId="31" priority="80726" operator="equal">
      <formula>"EC (WFO)"</formula>
    </cfRule>
    <cfRule type="cellIs" dxfId="31" priority="80727" operator="equal">
      <formula>"EA (WFO)"</formula>
    </cfRule>
    <cfRule type="cellIs" dxfId="40" priority="80728" operator="equal">
      <formula>"EE(WFO)"</formula>
    </cfRule>
    <cfRule type="cellIs" dxfId="40" priority="80729" operator="equal">
      <formula>"EC(WFO)"</formula>
    </cfRule>
    <cfRule type="cellIs" dxfId="40" priority="80730" operator="equal">
      <formula>"EE(WFO)"</formula>
    </cfRule>
    <cfRule type="cellIs" dxfId="40" priority="80731" operator="equal">
      <formula>"EC(WFO)"</formula>
    </cfRule>
    <cfRule type="cellIs" dxfId="40" priority="80732" operator="equal">
      <formula>"EE(WFO)"</formula>
    </cfRule>
    <cfRule type="cellIs" dxfId="40" priority="80733" operator="equal">
      <formula>"EC(WFO)"</formula>
    </cfRule>
  </conditionalFormatting>
  <conditionalFormatting sqref="AB94:AF94 AB61:AD61">
    <cfRule type="cellIs" dxfId="13" priority="127196" operator="equal">
      <formula>"TDM"</formula>
    </cfRule>
  </conditionalFormatting>
  <conditionalFormatting sqref="AH87:AK89 AH61:AK61">
    <cfRule type="cellIs" dxfId="33" priority="1526" operator="equal">
      <formula>"FG (WFO)"</formula>
    </cfRule>
    <cfRule type="cellIs" dxfId="32" priority="1525" operator="equal">
      <formula>"EQ (WFO)"</formula>
    </cfRule>
    <cfRule type="cellIs" dxfId="31" priority="1524" operator="equal">
      <formula>"EA (WFO)"</formula>
    </cfRule>
  </conditionalFormatting>
  <conditionalFormatting sqref="R62 J62 L63">
    <cfRule type="cellIs" dxfId="31" priority="80616" operator="equal">
      <formula>"EE (WFO)"</formula>
    </cfRule>
    <cfRule type="cellIs" dxfId="31" priority="80617" operator="equal">
      <formula>"EC (WFO)"</formula>
    </cfRule>
    <cfRule type="cellIs" dxfId="31" priority="80618" operator="equal">
      <formula>"EA (WFO)"</formula>
    </cfRule>
    <cfRule type="cellIs" dxfId="40" priority="80619" operator="equal">
      <formula>"EE(WFO)"</formula>
    </cfRule>
    <cfRule type="cellIs" dxfId="40" priority="80620" operator="equal">
      <formula>"EC(WFO)"</formula>
    </cfRule>
    <cfRule type="cellIs" dxfId="31" priority="80621" operator="equal">
      <formula>"EE (WFO)"</formula>
    </cfRule>
    <cfRule type="cellIs" dxfId="31" priority="80622" operator="equal">
      <formula>"EC (WFO)"</formula>
    </cfRule>
    <cfRule type="cellIs" dxfId="31" priority="80623" operator="equal">
      <formula>"EA (WFO)"</formula>
    </cfRule>
    <cfRule type="cellIs" dxfId="40" priority="80624" operator="equal">
      <formula>"EE(WFO)"</formula>
    </cfRule>
    <cfRule type="cellIs" dxfId="40" priority="80625" operator="equal">
      <formula>"EC(WFO)"</formula>
    </cfRule>
    <cfRule type="cellIs" dxfId="31" priority="80626" operator="equal">
      <formula>"EE (WFO)"</formula>
    </cfRule>
    <cfRule type="cellIs" dxfId="31" priority="80627" operator="equal">
      <formula>"EC (WFO)"</formula>
    </cfRule>
    <cfRule type="cellIs" dxfId="31" priority="80628" operator="equal">
      <formula>"EA (WFO)"</formula>
    </cfRule>
    <cfRule type="cellIs" dxfId="40" priority="80629" operator="equal">
      <formula>"EE(WFO)"</formula>
    </cfRule>
    <cfRule type="cellIs" dxfId="40" priority="80630" operator="equal">
      <formula>"EC(WFO)"</formula>
    </cfRule>
    <cfRule type="cellIs" dxfId="31" priority="80631" operator="equal">
      <formula>"EE (WFO)"</formula>
    </cfRule>
    <cfRule type="cellIs" dxfId="31" priority="80632" operator="equal">
      <formula>"EC (WFO)"</formula>
    </cfRule>
    <cfRule type="cellIs" dxfId="31" priority="80633" operator="equal">
      <formula>"EA (WFO)"</formula>
    </cfRule>
    <cfRule type="cellIs" dxfId="40" priority="80634" operator="equal">
      <formula>"EE(WFO)"</formula>
    </cfRule>
    <cfRule type="cellIs" dxfId="40" priority="80635" operator="equal">
      <formula>"EC(WFO)"</formula>
    </cfRule>
    <cfRule type="cellIs" dxfId="31" priority="80636" operator="equal">
      <formula>"EA (WFO)"</formula>
    </cfRule>
    <cfRule type="cellIs" dxfId="32" priority="80637" operator="equal">
      <formula>"EQ (WFO)"</formula>
    </cfRule>
    <cfRule type="cellIs" dxfId="33" priority="80638" operator="equal">
      <formula>"FG (WFO)"</formula>
    </cfRule>
    <cfRule type="cellIs" dxfId="31" priority="80639" operator="equal">
      <formula>"EE (WFO)"</formula>
    </cfRule>
    <cfRule type="cellIs" dxfId="31" priority="80640" operator="equal">
      <formula>"EC (WFO)"</formula>
    </cfRule>
    <cfRule type="cellIs" dxfId="31" priority="80641" operator="equal">
      <formula>"EA (WFO)"</formula>
    </cfRule>
    <cfRule type="cellIs" dxfId="40" priority="80642" operator="equal">
      <formula>"EE(WFO)"</formula>
    </cfRule>
    <cfRule type="cellIs" dxfId="40" priority="80643" operator="equal">
      <formula>"EC(WFO)"</formula>
    </cfRule>
    <cfRule type="cellIs" dxfId="29" priority="80644" operator="equal">
      <formula>"EQ (WFO)"</formula>
    </cfRule>
    <cfRule type="cellIs" dxfId="52" priority="80645" operator="equal">
      <formula>"FG (WFO)"</formula>
    </cfRule>
    <cfRule type="cellIs" dxfId="29" priority="80646" operator="equal">
      <formula>"EO (WFO)"</formula>
    </cfRule>
    <cfRule type="cellIs" dxfId="29" priority="80647" operator="equal">
      <formula>"EK (WFO)"</formula>
    </cfRule>
    <cfRule type="cellIs" dxfId="40" priority="80648" operator="equal">
      <formula>"EE(WFO)"</formula>
    </cfRule>
    <cfRule type="cellIs" dxfId="40" priority="80649" operator="equal">
      <formula>"EC(WFO)"</formula>
    </cfRule>
    <cfRule type="cellIs" dxfId="31" priority="80650" operator="equal">
      <formula>"EE (WFO)"</formula>
    </cfRule>
    <cfRule type="cellIs" dxfId="31" priority="80651" operator="equal">
      <formula>"EC (WFO)"</formula>
    </cfRule>
    <cfRule type="cellIs" dxfId="31" priority="80652" operator="equal">
      <formula>"EA (WFO)"</formula>
    </cfRule>
    <cfRule type="cellIs" dxfId="40" priority="80653" operator="equal">
      <formula>"EE(WFO)"</formula>
    </cfRule>
    <cfRule type="cellIs" dxfId="40" priority="80654" operator="equal">
      <formula>"EC(WFO)"</formula>
    </cfRule>
    <cfRule type="cellIs" dxfId="40" priority="80655" operator="equal">
      <formula>"EE(WFO)"</formula>
    </cfRule>
    <cfRule type="cellIs" dxfId="40" priority="80656" operator="equal">
      <formula>"EC(WFO)"</formula>
    </cfRule>
    <cfRule type="cellIs" dxfId="31" priority="80657" operator="equal">
      <formula>"EE (WFO)"</formula>
    </cfRule>
    <cfRule type="cellIs" dxfId="31" priority="80658" operator="equal">
      <formula>"EC (WFO)"</formula>
    </cfRule>
    <cfRule type="cellIs" dxfId="31" priority="80659" operator="equal">
      <formula>"EA (WFO)"</formula>
    </cfRule>
    <cfRule type="cellIs" dxfId="40" priority="80660" operator="equal">
      <formula>"EE(WFO)"</formula>
    </cfRule>
    <cfRule type="cellIs" dxfId="40" priority="80661" operator="equal">
      <formula>"EC(WFO)"</formula>
    </cfRule>
    <cfRule type="cellIs" dxfId="31" priority="80662" operator="equal">
      <formula>"EE (WFO)"</formula>
    </cfRule>
    <cfRule type="cellIs" dxfId="31" priority="80663" operator="equal">
      <formula>"EC (WFO)"</formula>
    </cfRule>
    <cfRule type="cellIs" dxfId="31" priority="80664" operator="equal">
      <formula>"EA (WFO)"</formula>
    </cfRule>
    <cfRule type="cellIs" dxfId="40" priority="80665" operator="equal">
      <formula>"EE(WFO)"</formula>
    </cfRule>
    <cfRule type="cellIs" dxfId="40" priority="80666" operator="equal">
      <formula>"EC(WFO)"</formula>
    </cfRule>
    <cfRule type="cellIs" dxfId="31" priority="80667" operator="equal">
      <formula>"EE (WFO)"</formula>
    </cfRule>
    <cfRule type="cellIs" dxfId="31" priority="80668" operator="equal">
      <formula>"EC (WFO)"</formula>
    </cfRule>
    <cfRule type="cellIs" dxfId="31" priority="80669" operator="equal">
      <formula>"EA (WFO)"</formula>
    </cfRule>
    <cfRule type="cellIs" dxfId="40" priority="80670" operator="equal">
      <formula>"EE(WFO)"</formula>
    </cfRule>
    <cfRule type="cellIs" dxfId="40" priority="80671" operator="equal">
      <formula>"EC(WFO)"</formula>
    </cfRule>
    <cfRule type="cellIs" dxfId="31" priority="80672" operator="equal">
      <formula>"EE (WFO)"</formula>
    </cfRule>
    <cfRule type="cellIs" dxfId="31" priority="80673" operator="equal">
      <formula>"EC (WFO)"</formula>
    </cfRule>
    <cfRule type="cellIs" dxfId="31" priority="80674" operator="equal">
      <formula>"EA (WFO)"</formula>
    </cfRule>
    <cfRule type="cellIs" dxfId="40" priority="80675" operator="equal">
      <formula>"EE(WFO)"</formula>
    </cfRule>
    <cfRule type="cellIs" dxfId="40" priority="80676" operator="equal">
      <formula>"EC(WFO)"</formula>
    </cfRule>
    <cfRule type="cellIs" dxfId="31" priority="80677" operator="equal">
      <formula>"EE (WFO)"</formula>
    </cfRule>
    <cfRule type="cellIs" dxfId="31" priority="80678" operator="equal">
      <formula>"EC (WFO)"</formula>
    </cfRule>
    <cfRule type="cellIs" dxfId="31" priority="80679" operator="equal">
      <formula>"EA (WFO)"</formula>
    </cfRule>
    <cfRule type="cellIs" dxfId="40" priority="80680" operator="equal">
      <formula>"EE(WFO)"</formula>
    </cfRule>
    <cfRule type="cellIs" dxfId="40" priority="80681" operator="equal">
      <formula>"EC(WFO)"</formula>
    </cfRule>
    <cfRule type="cellIs" dxfId="40" priority="80682" operator="equal">
      <formula>"EE(WFO)"</formula>
    </cfRule>
    <cfRule type="cellIs" dxfId="40" priority="80683" operator="equal">
      <formula>"EC(WFO)"</formula>
    </cfRule>
    <cfRule type="cellIs" dxfId="40" priority="80684" operator="equal">
      <formula>"EE(WFO)"</formula>
    </cfRule>
    <cfRule type="cellIs" dxfId="40" priority="80685" operator="equal">
      <formula>"EC(WFO)"</formula>
    </cfRule>
    <cfRule type="cellIs" dxfId="40" priority="80686" operator="equal">
      <formula>"EE(WFO)"</formula>
    </cfRule>
    <cfRule type="cellIs" dxfId="40" priority="80687" operator="equal">
      <formula>"EC(WFO)"</formula>
    </cfRule>
    <cfRule type="cellIs" dxfId="31" priority="80688" operator="equal">
      <formula>"EE (WFO)"</formula>
    </cfRule>
    <cfRule type="cellIs" dxfId="31" priority="80689" operator="equal">
      <formula>"EC (WFO)"</formula>
    </cfRule>
    <cfRule type="cellIs" dxfId="31" priority="80690" operator="equal">
      <formula>"EA (WFO)"</formula>
    </cfRule>
    <cfRule type="cellIs" dxfId="40" priority="80691" operator="equal">
      <formula>"EE(WFO)"</formula>
    </cfRule>
    <cfRule type="cellIs" dxfId="40" priority="80692" operator="equal">
      <formula>"EC(WFO)"</formula>
    </cfRule>
    <cfRule type="cellIs" dxfId="40" priority="80693" operator="equal">
      <formula>"EE(WFO)"</formula>
    </cfRule>
    <cfRule type="cellIs" dxfId="40" priority="80694" operator="equal">
      <formula>"EC(WFO)"</formula>
    </cfRule>
    <cfRule type="cellIs" dxfId="40" priority="80695" operator="equal">
      <formula>"EE(WFO)"</formula>
    </cfRule>
    <cfRule type="cellIs" dxfId="40" priority="80696" operator="equal">
      <formula>"EC(WFO)"</formula>
    </cfRule>
    <cfRule type="cellIs" dxfId="40" priority="80697" operator="equal">
      <formula>"EE(WFO)"</formula>
    </cfRule>
    <cfRule type="cellIs" dxfId="40" priority="80698" operator="equal">
      <formula>"EC(WFO)"</formula>
    </cfRule>
    <cfRule type="cellIs" dxfId="31" priority="80699" operator="equal">
      <formula>"EE (WFO)"</formula>
    </cfRule>
    <cfRule type="cellIs" dxfId="31" priority="80700" operator="equal">
      <formula>"EC (WFO)"</formula>
    </cfRule>
    <cfRule type="cellIs" dxfId="31" priority="80701" operator="equal">
      <formula>"EA (WFO)"</formula>
    </cfRule>
    <cfRule type="cellIs" dxfId="40" priority="80702" operator="equal">
      <formula>"EE(WFO)"</formula>
    </cfRule>
    <cfRule type="cellIs" dxfId="40" priority="80703" operator="equal">
      <formula>"EC(WFO)"</formula>
    </cfRule>
    <cfRule type="cellIs" dxfId="40" priority="80704" operator="equal">
      <formula>"EE(WFO)"</formula>
    </cfRule>
    <cfRule type="cellIs" dxfId="40" priority="80705" operator="equal">
      <formula>"EC(WFO)"</formula>
    </cfRule>
    <cfRule type="cellIs" dxfId="40" priority="80706" operator="equal">
      <formula>"EE(WFO)"</formula>
    </cfRule>
    <cfRule type="cellIs" dxfId="40" priority="80707" operator="equal">
      <formula>"EC(WFO)"</formula>
    </cfRule>
    <cfRule type="cellIs" dxfId="40" priority="80708" operator="equal">
      <formula>"EE(WFO)"</formula>
    </cfRule>
    <cfRule type="cellIs" dxfId="40" priority="80709" operator="equal">
      <formula>"EC(WFO)"</formula>
    </cfRule>
  </conditionalFormatting>
  <conditionalFormatting sqref="AA62:AA63 V62:V63">
    <cfRule type="cellIs" dxfId="31" priority="17458" operator="equal">
      <formula>"EA (WFO)"</formula>
    </cfRule>
    <cfRule type="cellIs" dxfId="32" priority="17459" operator="equal">
      <formula>"EQ (WFO)"</formula>
    </cfRule>
    <cfRule type="cellIs" dxfId="33" priority="17460" operator="equal">
      <formula>"FG (WFO)"</formula>
    </cfRule>
    <cfRule type="cellIs" dxfId="31" priority="17461" operator="equal">
      <formula>"EE (WFO)"</formula>
    </cfRule>
    <cfRule type="cellIs" dxfId="31" priority="17462" operator="equal">
      <formula>"EC (WFO)"</formula>
    </cfRule>
    <cfRule type="cellIs" dxfId="31" priority="17463" operator="equal">
      <formula>"EA (WFO)"</formula>
    </cfRule>
    <cfRule type="cellIs" dxfId="40" priority="17464" operator="equal">
      <formula>"EE(WFO)"</formula>
    </cfRule>
    <cfRule type="cellIs" dxfId="40" priority="17465" operator="equal">
      <formula>"EC(WFO)"</formula>
    </cfRule>
    <cfRule type="cellIs" dxfId="29" priority="17466" operator="equal">
      <formula>"EQ (WFO)"</formula>
    </cfRule>
    <cfRule type="cellIs" dxfId="52" priority="17467" operator="equal">
      <formula>"FG (WFO)"</formula>
    </cfRule>
    <cfRule type="cellIs" dxfId="29" priority="17468" operator="equal">
      <formula>"EO (WFO)"</formula>
    </cfRule>
    <cfRule type="cellIs" dxfId="29" priority="17469" operator="equal">
      <formula>"EK (WFO)"</formula>
    </cfRule>
    <cfRule type="cellIs" dxfId="31" priority="17470" operator="equal">
      <formula>"EE (WFO)"</formula>
    </cfRule>
    <cfRule type="cellIs" dxfId="31" priority="17471" operator="equal">
      <formula>"EC (WFO)"</formula>
    </cfRule>
    <cfRule type="cellIs" dxfId="31" priority="17472" operator="equal">
      <formula>"EA (WFO)"</formula>
    </cfRule>
    <cfRule type="cellIs" dxfId="40" priority="17473" operator="equal">
      <formula>"EE(WFO)"</formula>
    </cfRule>
    <cfRule type="cellIs" dxfId="40" priority="17474" operator="equal">
      <formula>"EC(WFO)"</formula>
    </cfRule>
    <cfRule type="cellIs" dxfId="31" priority="17475" operator="equal">
      <formula>"EE (WFO)"</formula>
    </cfRule>
    <cfRule type="cellIs" dxfId="31" priority="17476" operator="equal">
      <formula>"EC (WFO)"</formula>
    </cfRule>
    <cfRule type="cellIs" dxfId="31" priority="17477" operator="equal">
      <formula>"EA (WFO)"</formula>
    </cfRule>
    <cfRule type="cellIs" dxfId="40" priority="17478" operator="equal">
      <formula>"EE(WFO)"</formula>
    </cfRule>
    <cfRule type="cellIs" dxfId="40" priority="17479" operator="equal">
      <formula>"EC(WFO)"</formula>
    </cfRule>
    <cfRule type="cellIs" dxfId="31" priority="17480" operator="equal">
      <formula>"EE (WFO)"</formula>
    </cfRule>
    <cfRule type="cellIs" dxfId="31" priority="17481" operator="equal">
      <formula>"EC (WFO)"</formula>
    </cfRule>
    <cfRule type="cellIs" dxfId="31" priority="17482" operator="equal">
      <formula>"EA (WFO)"</formula>
    </cfRule>
    <cfRule type="cellIs" dxfId="40" priority="17483" operator="equal">
      <formula>"EE(WFO)"</formula>
    </cfRule>
    <cfRule type="cellIs" dxfId="40" priority="17484" operator="equal">
      <formula>"EC(WFO)"</formula>
    </cfRule>
    <cfRule type="cellIs" dxfId="31" priority="17485" operator="equal">
      <formula>"EE (WFO)"</formula>
    </cfRule>
    <cfRule type="cellIs" dxfId="31" priority="17486" operator="equal">
      <formula>"EC (WFO)"</formula>
    </cfRule>
    <cfRule type="cellIs" dxfId="31" priority="17487" operator="equal">
      <formula>"EA (WFO)"</formula>
    </cfRule>
    <cfRule type="cellIs" dxfId="40" priority="17488" operator="equal">
      <formula>"EE(WFO)"</formula>
    </cfRule>
    <cfRule type="cellIs" dxfId="40" priority="17489" operator="equal">
      <formula>"EC(WFO)"</formula>
    </cfRule>
    <cfRule type="cellIs" dxfId="31" priority="17490" operator="equal">
      <formula>"EE (WFO)"</formula>
    </cfRule>
    <cfRule type="cellIs" dxfId="31" priority="17491" operator="equal">
      <formula>"EC (WFO)"</formula>
    </cfRule>
    <cfRule type="cellIs" dxfId="31" priority="17492" operator="equal">
      <formula>"EA (WFO)"</formula>
    </cfRule>
    <cfRule type="cellIs" dxfId="40" priority="17493" operator="equal">
      <formula>"EE(WFO)"</formula>
    </cfRule>
    <cfRule type="cellIs" dxfId="40" priority="17494" operator="equal">
      <formula>"EC(WFO)"</formula>
    </cfRule>
    <cfRule type="cellIs" dxfId="31" priority="17495" operator="equal">
      <formula>"EE (WFO)"</formula>
    </cfRule>
    <cfRule type="cellIs" dxfId="31" priority="17496" operator="equal">
      <formula>"EC (WFO)"</formula>
    </cfRule>
    <cfRule type="cellIs" dxfId="31" priority="17497" operator="equal">
      <formula>"EA (WFO)"</formula>
    </cfRule>
    <cfRule type="cellIs" dxfId="40" priority="17498" operator="equal">
      <formula>"EE(WFO)"</formula>
    </cfRule>
    <cfRule type="cellIs" dxfId="40" priority="17499" operator="equal">
      <formula>"EC(WFO)"</formula>
    </cfRule>
    <cfRule type="cellIs" dxfId="31" priority="17500" operator="equal">
      <formula>"EA (WFO)"</formula>
    </cfRule>
    <cfRule type="cellIs" dxfId="32" priority="17501" operator="equal">
      <formula>"EQ (WFO)"</formula>
    </cfRule>
    <cfRule type="cellIs" dxfId="33" priority="17502" operator="equal">
      <formula>"FG (WFO)"</formula>
    </cfRule>
    <cfRule type="cellIs" dxfId="31" priority="17503" operator="equal">
      <formula>"EE (WFO)"</formula>
    </cfRule>
    <cfRule type="cellIs" dxfId="31" priority="17504" operator="equal">
      <formula>"EC (WFO)"</formula>
    </cfRule>
    <cfRule type="cellIs" dxfId="31" priority="17505" operator="equal">
      <formula>"EA (WFO)"</formula>
    </cfRule>
    <cfRule type="cellIs" dxfId="40" priority="17506" operator="equal">
      <formula>"EE(WFO)"</formula>
    </cfRule>
    <cfRule type="cellIs" dxfId="40" priority="17507" operator="equal">
      <formula>"EC(WFO)"</formula>
    </cfRule>
    <cfRule type="cellIs" dxfId="40" priority="17508" operator="equal">
      <formula>"EE(WFO)"</formula>
    </cfRule>
    <cfRule type="cellIs" dxfId="40" priority="17509" operator="equal">
      <formula>"EC(WFO)"</formula>
    </cfRule>
    <cfRule type="cellIs" dxfId="31" priority="17510" operator="equal">
      <formula>"EE (WFO)"</formula>
    </cfRule>
    <cfRule type="cellIs" dxfId="31" priority="17511" operator="equal">
      <formula>"EC (WFO)"</formula>
    </cfRule>
    <cfRule type="cellIs" dxfId="31" priority="17512" operator="equal">
      <formula>"EA (WFO)"</formula>
    </cfRule>
    <cfRule type="cellIs" dxfId="40" priority="17513" operator="equal">
      <formula>"EE(WFO)"</formula>
    </cfRule>
    <cfRule type="cellIs" dxfId="40" priority="17514" operator="equal">
      <formula>"EC(WFO)"</formula>
    </cfRule>
    <cfRule type="cellIs" dxfId="31" priority="17515" operator="equal">
      <formula>"EE (WFO)"</formula>
    </cfRule>
    <cfRule type="cellIs" dxfId="31" priority="17516" operator="equal">
      <formula>"EC (WFO)"</formula>
    </cfRule>
    <cfRule type="cellIs" dxfId="31" priority="17517" operator="equal">
      <formula>"EA (WFO)"</formula>
    </cfRule>
    <cfRule type="cellIs" dxfId="40" priority="17518" operator="equal">
      <formula>"EE(WFO)"</formula>
    </cfRule>
    <cfRule type="cellIs" dxfId="40" priority="17519" operator="equal">
      <formula>"EC(WFO)"</formula>
    </cfRule>
    <cfRule type="cellIs" dxfId="31" priority="17520" operator="equal">
      <formula>"EE (WFO)"</formula>
    </cfRule>
    <cfRule type="cellIs" dxfId="31" priority="17521" operator="equal">
      <formula>"EC (WFO)"</formula>
    </cfRule>
    <cfRule type="cellIs" dxfId="31" priority="17522" operator="equal">
      <formula>"EA (WFO)"</formula>
    </cfRule>
    <cfRule type="cellIs" dxfId="40" priority="17523" operator="equal">
      <formula>"EE(WFO)"</formula>
    </cfRule>
    <cfRule type="cellIs" dxfId="40" priority="17524" operator="equal">
      <formula>"EC(WFO)"</formula>
    </cfRule>
    <cfRule type="cellIs" dxfId="40" priority="17525" operator="equal">
      <formula>"EE(WFO)"</formula>
    </cfRule>
    <cfRule type="cellIs" dxfId="40" priority="17526" operator="equal">
      <formula>"EC(WFO)"</formula>
    </cfRule>
    <cfRule type="cellIs" dxfId="40" priority="17527" operator="equal">
      <formula>"EE(WFO)"</formula>
    </cfRule>
    <cfRule type="cellIs" dxfId="40" priority="17528" operator="equal">
      <formula>"EC(WFO)"</formula>
    </cfRule>
  </conditionalFormatting>
  <conditionalFormatting sqref="V62:X63">
    <cfRule type="cellIs" dxfId="31" priority="17439" operator="equal">
      <formula>"EE (WFO)"</formula>
    </cfRule>
    <cfRule type="cellIs" dxfId="31" priority="17440" operator="equal">
      <formula>"EC (WFO)"</formula>
    </cfRule>
    <cfRule type="cellIs" dxfId="31" priority="17441" operator="equal">
      <formula>"EA (WFO)"</formula>
    </cfRule>
    <cfRule type="cellIs" dxfId="40" priority="17442" operator="equal">
      <formula>"EE(WFO)"</formula>
    </cfRule>
    <cfRule type="cellIs" dxfId="40" priority="17443" operator="equal">
      <formula>"EC(WFO)"</formula>
    </cfRule>
    <cfRule type="cellIs" dxfId="31" priority="17444" operator="equal">
      <formula>"EE (WFO)"</formula>
    </cfRule>
    <cfRule type="cellIs" dxfId="31" priority="17445" operator="equal">
      <formula>"EC (WFO)"</formula>
    </cfRule>
    <cfRule type="cellIs" dxfId="31" priority="17446" operator="equal">
      <formula>"EA (WFO)"</formula>
    </cfRule>
    <cfRule type="cellIs" dxfId="40" priority="17447" operator="equal">
      <formula>"EE(WFO)"</formula>
    </cfRule>
    <cfRule type="cellIs" dxfId="40" priority="17448" operator="equal">
      <formula>"EC(WFO)"</formula>
    </cfRule>
    <cfRule type="cellIs" dxfId="31" priority="17449" operator="equal">
      <formula>"EE (WFO)"</formula>
    </cfRule>
    <cfRule type="cellIs" dxfId="31" priority="17450" operator="equal">
      <formula>"EC (WFO)"</formula>
    </cfRule>
    <cfRule type="cellIs" dxfId="31" priority="17451" operator="equal">
      <formula>"EA (WFO)"</formula>
    </cfRule>
    <cfRule type="cellIs" dxfId="40" priority="17452" operator="equal">
      <formula>"EE(WFO)"</formula>
    </cfRule>
    <cfRule type="cellIs" dxfId="40" priority="17453" operator="equal">
      <formula>"EC(WFO)"</formula>
    </cfRule>
    <cfRule type="cellIs" dxfId="40" priority="17454" operator="equal">
      <formula>"EE(WFO)"</formula>
    </cfRule>
    <cfRule type="cellIs" dxfId="40" priority="17455" operator="equal">
      <formula>"EC(WFO)"</formula>
    </cfRule>
    <cfRule type="cellIs" dxfId="40" priority="17456" operator="equal">
      <formula>"EE(WFO)"</formula>
    </cfRule>
    <cfRule type="cellIs" dxfId="40" priority="17457" operator="equal">
      <formula>"EC(WFO)"</formula>
    </cfRule>
  </conditionalFormatting>
  <conditionalFormatting sqref="W62:X63">
    <cfRule type="cellIs" dxfId="31" priority="17529" operator="equal">
      <formula>"EE (WFO)"</formula>
    </cfRule>
    <cfRule type="cellIs" dxfId="31" priority="17530" operator="equal">
      <formula>"EC (WFO)"</formula>
    </cfRule>
    <cfRule type="cellIs" dxfId="31" priority="17531" operator="equal">
      <formula>"EA (WFO)"</formula>
    </cfRule>
    <cfRule type="cellIs" dxfId="40" priority="17532" operator="equal">
      <formula>"EE(WFO)"</formula>
    </cfRule>
    <cfRule type="cellIs" dxfId="40" priority="17533" operator="equal">
      <formula>"EC(WFO)"</formula>
    </cfRule>
    <cfRule type="cellIs" dxfId="31" priority="17534" operator="equal">
      <formula>"EE (WFO)"</formula>
    </cfRule>
    <cfRule type="cellIs" dxfId="31" priority="17535" operator="equal">
      <formula>"EC (WFO)"</formula>
    </cfRule>
    <cfRule type="cellIs" dxfId="31" priority="17536" operator="equal">
      <formula>"EA (WFO)"</formula>
    </cfRule>
    <cfRule type="cellIs" dxfId="40" priority="17537" operator="equal">
      <formula>"EE(WFO)"</formula>
    </cfRule>
    <cfRule type="cellIs" dxfId="40" priority="17538" operator="equal">
      <formula>"EC(WFO)"</formula>
    </cfRule>
    <cfRule type="cellIs" dxfId="31" priority="17539" operator="equal">
      <formula>"EE (WFO)"</formula>
    </cfRule>
    <cfRule type="cellIs" dxfId="31" priority="17540" operator="equal">
      <formula>"EC (WFO)"</formula>
    </cfRule>
    <cfRule type="cellIs" dxfId="31" priority="17541" operator="equal">
      <formula>"EA (WFO)"</formula>
    </cfRule>
    <cfRule type="cellIs" dxfId="40" priority="17542" operator="equal">
      <formula>"EE(WFO)"</formula>
    </cfRule>
    <cfRule type="cellIs" dxfId="40" priority="17543" operator="equal">
      <formula>"EC(WFO)"</formula>
    </cfRule>
    <cfRule type="cellIs" dxfId="31" priority="17544" operator="equal">
      <formula>"EE (WFO)"</formula>
    </cfRule>
    <cfRule type="cellIs" dxfId="31" priority="17545" operator="equal">
      <formula>"EC (WFO)"</formula>
    </cfRule>
    <cfRule type="cellIs" dxfId="31" priority="17546" operator="equal">
      <formula>"EA (WFO)"</formula>
    </cfRule>
    <cfRule type="cellIs" dxfId="40" priority="17547" operator="equal">
      <formula>"EE(WFO)"</formula>
    </cfRule>
    <cfRule type="cellIs" dxfId="40" priority="17548" operator="equal">
      <formula>"EC(WFO)"</formula>
    </cfRule>
    <cfRule type="cellIs" dxfId="31" priority="17549" operator="equal">
      <formula>"EA (WFO)"</formula>
    </cfRule>
    <cfRule type="cellIs" dxfId="32" priority="17550" operator="equal">
      <formula>"EQ (WFO)"</formula>
    </cfRule>
    <cfRule type="cellIs" dxfId="33" priority="17551" operator="equal">
      <formula>"FG (WFO)"</formula>
    </cfRule>
    <cfRule type="cellIs" dxfId="31" priority="17552" operator="equal">
      <formula>"EE (WFO)"</formula>
    </cfRule>
    <cfRule type="cellIs" dxfId="31" priority="17553" operator="equal">
      <formula>"EC (WFO)"</formula>
    </cfRule>
    <cfRule type="cellIs" dxfId="31" priority="17554" operator="equal">
      <formula>"EA (WFO)"</formula>
    </cfRule>
    <cfRule type="cellIs" dxfId="40" priority="17555" operator="equal">
      <formula>"EE(WFO)"</formula>
    </cfRule>
    <cfRule type="cellIs" dxfId="40" priority="17556" operator="equal">
      <formula>"EC(WFO)"</formula>
    </cfRule>
    <cfRule type="cellIs" dxfId="29" priority="17557" operator="equal">
      <formula>"EQ (WFO)"</formula>
    </cfRule>
    <cfRule type="cellIs" dxfId="52" priority="17558" operator="equal">
      <formula>"FG (WFO)"</formula>
    </cfRule>
    <cfRule type="cellIs" dxfId="29" priority="17559" operator="equal">
      <formula>"EO (WFO)"</formula>
    </cfRule>
    <cfRule type="cellIs" dxfId="29" priority="17560" operator="equal">
      <formula>"EK (WFO)"</formula>
    </cfRule>
    <cfRule type="cellIs" dxfId="40" priority="17561" operator="equal">
      <formula>"EE(WFO)"</formula>
    </cfRule>
    <cfRule type="cellIs" dxfId="40" priority="17562" operator="equal">
      <formula>"EC(WFO)"</formula>
    </cfRule>
    <cfRule type="cellIs" dxfId="31" priority="17563" operator="equal">
      <formula>"EE (WFO)"</formula>
    </cfRule>
    <cfRule type="cellIs" dxfId="31" priority="17564" operator="equal">
      <formula>"EC (WFO)"</formula>
    </cfRule>
    <cfRule type="cellIs" dxfId="31" priority="17565" operator="equal">
      <formula>"EA (WFO)"</formula>
    </cfRule>
    <cfRule type="cellIs" dxfId="40" priority="17566" operator="equal">
      <formula>"EE(WFO)"</formula>
    </cfRule>
    <cfRule type="cellIs" dxfId="40" priority="17567" operator="equal">
      <formula>"EC(WFO)"</formula>
    </cfRule>
    <cfRule type="cellIs" dxfId="40" priority="17568" operator="equal">
      <formula>"EE(WFO)"</formula>
    </cfRule>
    <cfRule type="cellIs" dxfId="40" priority="17569" operator="equal">
      <formula>"EC(WFO)"</formula>
    </cfRule>
    <cfRule type="cellIs" dxfId="31" priority="17570" operator="equal">
      <formula>"EE (WFO)"</formula>
    </cfRule>
    <cfRule type="cellIs" dxfId="31" priority="17571" operator="equal">
      <formula>"EC (WFO)"</formula>
    </cfRule>
    <cfRule type="cellIs" dxfId="31" priority="17572" operator="equal">
      <formula>"EA (WFO)"</formula>
    </cfRule>
    <cfRule type="cellIs" dxfId="40" priority="17573" operator="equal">
      <formula>"EE(WFO)"</formula>
    </cfRule>
    <cfRule type="cellIs" dxfId="40" priority="17574" operator="equal">
      <formula>"EC(WFO)"</formula>
    </cfRule>
    <cfRule type="cellIs" dxfId="31" priority="17575" operator="equal">
      <formula>"EE (WFO)"</formula>
    </cfRule>
    <cfRule type="cellIs" dxfId="31" priority="17576" operator="equal">
      <formula>"EC (WFO)"</formula>
    </cfRule>
    <cfRule type="cellIs" dxfId="31" priority="17577" operator="equal">
      <formula>"EA (WFO)"</formula>
    </cfRule>
    <cfRule type="cellIs" dxfId="40" priority="17578" operator="equal">
      <formula>"EE(WFO)"</formula>
    </cfRule>
    <cfRule type="cellIs" dxfId="40" priority="17579" operator="equal">
      <formula>"EC(WFO)"</formula>
    </cfRule>
    <cfRule type="cellIs" dxfId="31" priority="17580" operator="equal">
      <formula>"EE (WFO)"</formula>
    </cfRule>
    <cfRule type="cellIs" dxfId="31" priority="17581" operator="equal">
      <formula>"EC (WFO)"</formula>
    </cfRule>
    <cfRule type="cellIs" dxfId="31" priority="17582" operator="equal">
      <formula>"EA (WFO)"</formula>
    </cfRule>
    <cfRule type="cellIs" dxfId="40" priority="17583" operator="equal">
      <formula>"EE(WFO)"</formula>
    </cfRule>
    <cfRule type="cellIs" dxfId="40" priority="17584" operator="equal">
      <formula>"EC(WFO)"</formula>
    </cfRule>
    <cfRule type="cellIs" dxfId="31" priority="17585" operator="equal">
      <formula>"EE (WFO)"</formula>
    </cfRule>
    <cfRule type="cellIs" dxfId="31" priority="17586" operator="equal">
      <formula>"EC (WFO)"</formula>
    </cfRule>
    <cfRule type="cellIs" dxfId="31" priority="17587" operator="equal">
      <formula>"EA (WFO)"</formula>
    </cfRule>
    <cfRule type="cellIs" dxfId="40" priority="17588" operator="equal">
      <formula>"EE(WFO)"</formula>
    </cfRule>
    <cfRule type="cellIs" dxfId="40" priority="17589" operator="equal">
      <formula>"EC(WFO)"</formula>
    </cfRule>
    <cfRule type="cellIs" dxfId="31" priority="17590" operator="equal">
      <formula>"EE (WFO)"</formula>
    </cfRule>
    <cfRule type="cellIs" dxfId="31" priority="17591" operator="equal">
      <formula>"EC (WFO)"</formula>
    </cfRule>
    <cfRule type="cellIs" dxfId="31" priority="17592" operator="equal">
      <formula>"EA (WFO)"</formula>
    </cfRule>
    <cfRule type="cellIs" dxfId="40" priority="17593" operator="equal">
      <formula>"EE(WFO)"</formula>
    </cfRule>
    <cfRule type="cellIs" dxfId="40" priority="17594" operator="equal">
      <formula>"EC(WFO)"</formula>
    </cfRule>
    <cfRule type="cellIs" dxfId="40" priority="17595" operator="equal">
      <formula>"EE(WFO)"</formula>
    </cfRule>
    <cfRule type="cellIs" dxfId="40" priority="17596" operator="equal">
      <formula>"EC(WFO)"</formula>
    </cfRule>
    <cfRule type="cellIs" dxfId="40" priority="17597" operator="equal">
      <formula>"EE(WFO)"</formula>
    </cfRule>
    <cfRule type="cellIs" dxfId="40" priority="17598" operator="equal">
      <formula>"EC(WFO)"</formula>
    </cfRule>
    <cfRule type="cellIs" dxfId="40" priority="17599" operator="equal">
      <formula>"EE(WFO)"</formula>
    </cfRule>
    <cfRule type="cellIs" dxfId="40" priority="17600" operator="equal">
      <formula>"EC(WFO)"</formula>
    </cfRule>
    <cfRule type="cellIs" dxfId="31" priority="17431" operator="equal">
      <formula>"EA (WFO)"</formula>
    </cfRule>
    <cfRule type="cellIs" dxfId="32" priority="17432" operator="equal">
      <formula>"EQ (WFO)"</formula>
    </cfRule>
    <cfRule type="cellIs" dxfId="33" priority="17433" operator="equal">
      <formula>"FG (WFO)"</formula>
    </cfRule>
    <cfRule type="cellIs" dxfId="31" priority="17434" operator="equal">
      <formula>"EE (WFO)"</formula>
    </cfRule>
    <cfRule type="cellIs" dxfId="31" priority="17435" operator="equal">
      <formula>"EC (WFO)"</formula>
    </cfRule>
    <cfRule type="cellIs" dxfId="31" priority="17436" operator="equal">
      <formula>"EA (WFO)"</formula>
    </cfRule>
    <cfRule type="cellIs" dxfId="40" priority="17437" operator="equal">
      <formula>"EE(WFO)"</formula>
    </cfRule>
    <cfRule type="cellIs" dxfId="40" priority="17438" operator="equal">
      <formula>"EC(WFO)"</formula>
    </cfRule>
  </conditionalFormatting>
  <conditionalFormatting sqref="AB62:AC63">
    <cfRule type="cellIs" dxfId="31" priority="128191" operator="equal">
      <formula>"EA (WFO)"</formula>
    </cfRule>
    <cfRule type="cellIs" dxfId="32" priority="128192" operator="equal">
      <formula>"EQ (WFO)"</formula>
    </cfRule>
    <cfRule type="cellIs" dxfId="33" priority="128193" operator="equal">
      <formula>"FG (WFO)"</formula>
    </cfRule>
    <cfRule type="cellIs" dxfId="31" priority="128194" operator="equal">
      <formula>"EE (WFO)"</formula>
    </cfRule>
    <cfRule type="cellIs" dxfId="31" priority="128195" operator="equal">
      <formula>"EC (WFO)"</formula>
    </cfRule>
    <cfRule type="cellIs" dxfId="31" priority="128196" operator="equal">
      <formula>"EA (WFO)"</formula>
    </cfRule>
    <cfRule type="cellIs" dxfId="40" priority="128197" operator="equal">
      <formula>"EE(WFO)"</formula>
    </cfRule>
    <cfRule type="cellIs" dxfId="40" priority="128198" operator="equal">
      <formula>"EC(WFO)"</formula>
    </cfRule>
    <cfRule type="cellIs" dxfId="29" priority="128199" operator="equal">
      <formula>"EQ (WFO)"</formula>
    </cfRule>
    <cfRule type="cellIs" dxfId="52" priority="128200" operator="equal">
      <formula>"FG (WFO)"</formula>
    </cfRule>
    <cfRule type="cellIs" dxfId="29" priority="128201" operator="equal">
      <formula>"EO (WFO)"</formula>
    </cfRule>
    <cfRule type="cellIs" dxfId="29" priority="128202" operator="equal">
      <formula>"EK (WFO)"</formula>
    </cfRule>
    <cfRule type="cellIs" dxfId="31" priority="128203" operator="equal">
      <formula>"EE (WFO)"</formula>
    </cfRule>
    <cfRule type="cellIs" dxfId="31" priority="128204" operator="equal">
      <formula>"EC (WFO)"</formula>
    </cfRule>
    <cfRule type="cellIs" dxfId="31" priority="128205" operator="equal">
      <formula>"EA (WFO)"</formula>
    </cfRule>
    <cfRule type="cellIs" dxfId="40" priority="128206" operator="equal">
      <formula>"EE(WFO)"</formula>
    </cfRule>
    <cfRule type="cellIs" dxfId="40" priority="128207" operator="equal">
      <formula>"EC(WFO)"</formula>
    </cfRule>
    <cfRule type="cellIs" dxfId="31" priority="128208" operator="equal">
      <formula>"EE (WFO)"</formula>
    </cfRule>
    <cfRule type="cellIs" dxfId="31" priority="128209" operator="equal">
      <formula>"EC (WFO)"</formula>
    </cfRule>
    <cfRule type="cellIs" dxfId="31" priority="128210" operator="equal">
      <formula>"EA (WFO)"</formula>
    </cfRule>
    <cfRule type="cellIs" dxfId="40" priority="128211" operator="equal">
      <formula>"EE(WFO)"</formula>
    </cfRule>
    <cfRule type="cellIs" dxfId="40" priority="128212" operator="equal">
      <formula>"EC(WFO)"</formula>
    </cfRule>
    <cfRule type="cellIs" dxfId="31" priority="128213" operator="equal">
      <formula>"EE (WFO)"</formula>
    </cfRule>
    <cfRule type="cellIs" dxfId="31" priority="128214" operator="equal">
      <formula>"EC (WFO)"</formula>
    </cfRule>
    <cfRule type="cellIs" dxfId="31" priority="128215" operator="equal">
      <formula>"EA (WFO)"</formula>
    </cfRule>
    <cfRule type="cellIs" dxfId="40" priority="128216" operator="equal">
      <formula>"EE(WFO)"</formula>
    </cfRule>
    <cfRule type="cellIs" dxfId="40" priority="128217" operator="equal">
      <formula>"EC(WFO)"</formula>
    </cfRule>
    <cfRule type="cellIs" dxfId="31" priority="128218" operator="equal">
      <formula>"EA (WFO)"</formula>
    </cfRule>
    <cfRule type="cellIs" dxfId="32" priority="128219" operator="equal">
      <formula>"EQ (WFO)"</formula>
    </cfRule>
    <cfRule type="cellIs" dxfId="33" priority="128220" operator="equal">
      <formula>"FG (WFO)"</formula>
    </cfRule>
    <cfRule type="cellIs" dxfId="31" priority="128221" operator="equal">
      <formula>"EE (WFO)"</formula>
    </cfRule>
    <cfRule type="cellIs" dxfId="31" priority="128222" operator="equal">
      <formula>"EC (WFO)"</formula>
    </cfRule>
    <cfRule type="cellIs" dxfId="31" priority="128223" operator="equal">
      <formula>"EA (WFO)"</formula>
    </cfRule>
    <cfRule type="cellIs" dxfId="40" priority="128224" operator="equal">
      <formula>"EE(WFO)"</formula>
    </cfRule>
    <cfRule type="cellIs" dxfId="40" priority="128225" operator="equal">
      <formula>"EC(WFO)"</formula>
    </cfRule>
    <cfRule type="cellIs" dxfId="31" priority="128226" operator="equal">
      <formula>"EE (WFO)"</formula>
    </cfRule>
    <cfRule type="cellIs" dxfId="31" priority="128227" operator="equal">
      <formula>"EC (WFO)"</formula>
    </cfRule>
    <cfRule type="cellIs" dxfId="31" priority="128228" operator="equal">
      <formula>"EA (WFO)"</formula>
    </cfRule>
    <cfRule type="cellIs" dxfId="40" priority="128229" operator="equal">
      <formula>"EE(WFO)"</formula>
    </cfRule>
    <cfRule type="cellIs" dxfId="40" priority="128230" operator="equal">
      <formula>"EC(WFO)"</formula>
    </cfRule>
    <cfRule type="cellIs" dxfId="31" priority="128231" operator="equal">
      <formula>"EE (WFO)"</formula>
    </cfRule>
    <cfRule type="cellIs" dxfId="31" priority="128232" operator="equal">
      <formula>"EC (WFO)"</formula>
    </cfRule>
    <cfRule type="cellIs" dxfId="31" priority="128233" operator="equal">
      <formula>"EA (WFO)"</formula>
    </cfRule>
    <cfRule type="cellIs" dxfId="40" priority="128234" operator="equal">
      <formula>"EE(WFO)"</formula>
    </cfRule>
    <cfRule type="cellIs" dxfId="40" priority="128235" operator="equal">
      <formula>"EC(WFO)"</formula>
    </cfRule>
  </conditionalFormatting>
  <conditionalFormatting sqref="AC62:AD63">
    <cfRule type="cellIs" dxfId="31" priority="129201" operator="equal">
      <formula>"EE (WFO)"</formula>
    </cfRule>
    <cfRule type="cellIs" dxfId="31" priority="129202" operator="equal">
      <formula>"EC (WFO)"</formula>
    </cfRule>
    <cfRule type="cellIs" dxfId="31" priority="129203" operator="equal">
      <formula>"EA (WFO)"</formula>
    </cfRule>
    <cfRule type="cellIs" dxfId="40" priority="129204" operator="equal">
      <formula>"EE(WFO)"</formula>
    </cfRule>
    <cfRule type="cellIs" dxfId="40" priority="129205" operator="equal">
      <formula>"EC(WFO)"</formula>
    </cfRule>
  </conditionalFormatting>
  <conditionalFormatting sqref="AH62:AK63">
    <cfRule type="cellIs" dxfId="40" priority="1360" operator="equal">
      <formula>"EC(WFO)"</formula>
    </cfRule>
    <cfRule type="cellIs" dxfId="40" priority="1359" operator="equal">
      <formula>"EE(WFO)"</formula>
    </cfRule>
    <cfRule type="cellIs" dxfId="40" priority="1358" operator="equal">
      <formula>"EC(WFO)"</formula>
    </cfRule>
    <cfRule type="cellIs" dxfId="40" priority="1357" operator="equal">
      <formula>"EE(WFO)"</formula>
    </cfRule>
    <cfRule type="cellIs" dxfId="40" priority="1356" operator="equal">
      <formula>"EC(WFO)"</formula>
    </cfRule>
    <cfRule type="cellIs" dxfId="40" priority="1355" operator="equal">
      <formula>"EE(WFO)"</formula>
    </cfRule>
    <cfRule type="cellIs" dxfId="40" priority="1354" operator="equal">
      <formula>"EC(WFO)"</formula>
    </cfRule>
    <cfRule type="cellIs" dxfId="40" priority="1353" operator="equal">
      <formula>"EE(WFO)"</formula>
    </cfRule>
    <cfRule type="cellIs" dxfId="31" priority="1352" operator="equal">
      <formula>"EA (WFO)"</formula>
    </cfRule>
    <cfRule type="cellIs" dxfId="31" priority="1351" operator="equal">
      <formula>"EC (WFO)"</formula>
    </cfRule>
    <cfRule type="cellIs" dxfId="31" priority="1350" operator="equal">
      <formula>"EE (WFO)"</formula>
    </cfRule>
    <cfRule type="cellIs" dxfId="40" priority="1349" operator="equal">
      <formula>"EC(WFO)"</formula>
    </cfRule>
    <cfRule type="cellIs" dxfId="40" priority="1348" operator="equal">
      <formula>"EE(WFO)"</formula>
    </cfRule>
    <cfRule type="cellIs" dxfId="31" priority="1347" operator="equal">
      <formula>"EA (WFO)"</formula>
    </cfRule>
    <cfRule type="cellIs" dxfId="31" priority="1346" operator="equal">
      <formula>"EC (WFO)"</formula>
    </cfRule>
    <cfRule type="cellIs" dxfId="31" priority="1345" operator="equal">
      <formula>"EE (WFO)"</formula>
    </cfRule>
    <cfRule type="cellIs" dxfId="40" priority="1344" operator="equal">
      <formula>"EC(WFO)"</formula>
    </cfRule>
    <cfRule type="cellIs" dxfId="40" priority="1343" operator="equal">
      <formula>"EE(WFO)"</formula>
    </cfRule>
    <cfRule type="cellIs" dxfId="31" priority="1342" operator="equal">
      <formula>"EA (WFO)"</formula>
    </cfRule>
    <cfRule type="cellIs" dxfId="31" priority="1341" operator="equal">
      <formula>"EC (WFO)"</formula>
    </cfRule>
    <cfRule type="cellIs" dxfId="31" priority="1340" operator="equal">
      <formula>"EE (WFO)"</formula>
    </cfRule>
    <cfRule type="cellIs" dxfId="40" priority="1339" operator="equal">
      <formula>"EC(WFO)"</formula>
    </cfRule>
    <cfRule type="cellIs" dxfId="40" priority="1338" operator="equal">
      <formula>"EE(WFO)"</formula>
    </cfRule>
    <cfRule type="cellIs" dxfId="31" priority="1337" operator="equal">
      <formula>"EA (WFO)"</formula>
    </cfRule>
    <cfRule type="cellIs" dxfId="31" priority="1336" operator="equal">
      <formula>"EC (WFO)"</formula>
    </cfRule>
    <cfRule type="cellIs" dxfId="31" priority="1335" operator="equal">
      <formula>"EE (WFO)"</formula>
    </cfRule>
    <cfRule type="cellIs" dxfId="40" priority="1334" operator="equal">
      <formula>"EC(WFO)"</formula>
    </cfRule>
    <cfRule type="cellIs" dxfId="40" priority="1333" operator="equal">
      <formula>"EE(WFO)"</formula>
    </cfRule>
    <cfRule type="cellIs" dxfId="31" priority="1332" operator="equal">
      <formula>"EA (WFO)"</formula>
    </cfRule>
    <cfRule type="cellIs" dxfId="31" priority="1331" operator="equal">
      <formula>"EC (WFO)"</formula>
    </cfRule>
    <cfRule type="cellIs" dxfId="31" priority="1330" operator="equal">
      <formula>"EE (WFO)"</formula>
    </cfRule>
    <cfRule type="cellIs" dxfId="40" priority="1329" operator="equal">
      <formula>"EC(WFO)"</formula>
    </cfRule>
    <cfRule type="cellIs" dxfId="40" priority="1328" operator="equal">
      <formula>"EE(WFO)"</formula>
    </cfRule>
    <cfRule type="cellIs" dxfId="40" priority="1327" operator="equal">
      <formula>"EC(WFO)"</formula>
    </cfRule>
    <cfRule type="cellIs" dxfId="40" priority="1326" operator="equal">
      <formula>"EE(WFO)"</formula>
    </cfRule>
    <cfRule type="cellIs" dxfId="31" priority="1325" operator="equal">
      <formula>"EA (WFO)"</formula>
    </cfRule>
    <cfRule type="cellIs" dxfId="31" priority="1324" operator="equal">
      <formula>"EC (WFO)"</formula>
    </cfRule>
    <cfRule type="cellIs" dxfId="31" priority="1323" operator="equal">
      <formula>"EE (WFO)"</formula>
    </cfRule>
    <cfRule type="cellIs" dxfId="40" priority="1322" operator="equal">
      <formula>"EC(WFO)"</formula>
    </cfRule>
    <cfRule type="cellIs" dxfId="40" priority="1321" operator="equal">
      <formula>"EE(WFO)"</formula>
    </cfRule>
    <cfRule type="cellIs" dxfId="29" priority="1320" operator="equal">
      <formula>"EK (WFO)"</formula>
    </cfRule>
    <cfRule type="cellIs" dxfId="29" priority="1319" operator="equal">
      <formula>"EO (WFO)"</formula>
    </cfRule>
    <cfRule type="cellIs" dxfId="52" priority="1318" operator="equal">
      <formula>"FG (WFO)"</formula>
    </cfRule>
    <cfRule type="cellIs" dxfId="29" priority="1317" operator="equal">
      <formula>"EQ (WFO)"</formula>
    </cfRule>
    <cfRule type="cellIs" dxfId="40" priority="1316" operator="equal">
      <formula>"EC(WFO)"</formula>
    </cfRule>
    <cfRule type="cellIs" dxfId="40" priority="1315" operator="equal">
      <formula>"EE(WFO)"</formula>
    </cfRule>
    <cfRule type="cellIs" dxfId="31" priority="1314" operator="equal">
      <formula>"EA (WFO)"</formula>
    </cfRule>
    <cfRule type="cellIs" dxfId="31" priority="1313" operator="equal">
      <formula>"EC (WFO)"</formula>
    </cfRule>
    <cfRule type="cellIs" dxfId="31" priority="1312" operator="equal">
      <formula>"EE (WFO)"</formula>
    </cfRule>
    <cfRule type="cellIs" dxfId="33" priority="1311" operator="equal">
      <formula>"FG (WFO)"</formula>
    </cfRule>
    <cfRule type="cellIs" dxfId="32" priority="1310" operator="equal">
      <formula>"EQ (WFO)"</formula>
    </cfRule>
    <cfRule type="cellIs" dxfId="31" priority="1309" operator="equal">
      <formula>"EA (WFO)"</formula>
    </cfRule>
    <cfRule type="cellIs" dxfId="40" priority="1308" operator="equal">
      <formula>"EC(WFO)"</formula>
    </cfRule>
    <cfRule type="cellIs" dxfId="40" priority="1307" operator="equal">
      <formula>"EE(WFO)"</formula>
    </cfRule>
    <cfRule type="cellIs" dxfId="31" priority="1306" operator="equal">
      <formula>"EA (WFO)"</formula>
    </cfRule>
    <cfRule type="cellIs" dxfId="31" priority="1305" operator="equal">
      <formula>"EC (WFO)"</formula>
    </cfRule>
    <cfRule type="cellIs" dxfId="31" priority="1304" operator="equal">
      <formula>"EE (WFO)"</formula>
    </cfRule>
    <cfRule type="cellIs" dxfId="40" priority="1303" operator="equal">
      <formula>"EC(WFO)"</formula>
    </cfRule>
    <cfRule type="cellIs" dxfId="40" priority="1302" operator="equal">
      <formula>"EE(WFO)"</formula>
    </cfRule>
    <cfRule type="cellIs" dxfId="31" priority="1301" operator="equal">
      <formula>"EA (WFO)"</formula>
    </cfRule>
    <cfRule type="cellIs" dxfId="31" priority="1300" operator="equal">
      <formula>"EC (WFO)"</formula>
    </cfRule>
    <cfRule type="cellIs" dxfId="31" priority="1299" operator="equal">
      <formula>"EE (WFO)"</formula>
    </cfRule>
    <cfRule type="cellIs" dxfId="40" priority="1298" operator="equal">
      <formula>"EC(WFO)"</formula>
    </cfRule>
    <cfRule type="cellIs" dxfId="40" priority="1297" operator="equal">
      <formula>"EE(WFO)"</formula>
    </cfRule>
    <cfRule type="cellIs" dxfId="31" priority="1296" operator="equal">
      <formula>"EA (WFO)"</formula>
    </cfRule>
    <cfRule type="cellIs" dxfId="31" priority="1295" operator="equal">
      <formula>"EC (WFO)"</formula>
    </cfRule>
    <cfRule type="cellIs" dxfId="31" priority="1294" operator="equal">
      <formula>"EE (WFO)"</formula>
    </cfRule>
    <cfRule type="cellIs" dxfId="40" priority="1293" operator="equal">
      <formula>"EC(WFO)"</formula>
    </cfRule>
    <cfRule type="cellIs" dxfId="40" priority="1292" operator="equal">
      <formula>"EE(WFO)"</formula>
    </cfRule>
    <cfRule type="cellIs" dxfId="31" priority="1291" operator="equal">
      <formula>"EA (WFO)"</formula>
    </cfRule>
    <cfRule type="cellIs" dxfId="31" priority="1290" operator="equal">
      <formula>"EC (WFO)"</formula>
    </cfRule>
    <cfRule type="cellIs" dxfId="31" priority="1289" operator="equal">
      <formula>"EE (WFO)"</formula>
    </cfRule>
    <cfRule type="cellIs" dxfId="40" priority="1288" operator="equal">
      <formula>"EC(WFO)"</formula>
    </cfRule>
    <cfRule type="cellIs" dxfId="40" priority="1287" operator="equal">
      <formula>"EE(WFO)"</formula>
    </cfRule>
    <cfRule type="cellIs" dxfId="31" priority="1286" operator="equal">
      <formula>"EA (WFO)"</formula>
    </cfRule>
    <cfRule type="cellIs" dxfId="31" priority="1285" operator="equal">
      <formula>"EC (WFO)"</formula>
    </cfRule>
    <cfRule type="cellIs" dxfId="31" priority="1284" operator="equal">
      <formula>"EE (WFO)"</formula>
    </cfRule>
    <cfRule type="cellIs" dxfId="33" priority="1283" operator="equal">
      <formula>"FG (WFO)"</formula>
    </cfRule>
    <cfRule type="cellIs" dxfId="32" priority="1282" operator="equal">
      <formula>"EQ (WFO)"</formula>
    </cfRule>
    <cfRule type="cellIs" dxfId="31" priority="1281" operator="equal">
      <formula>"EA (WFO)"</formula>
    </cfRule>
  </conditionalFormatting>
  <conditionalFormatting sqref="U63 T87">
    <cfRule type="cellIs" dxfId="31" priority="63670" operator="equal">
      <formula>"EE (WFO)"</formula>
    </cfRule>
    <cfRule type="cellIs" dxfId="31" priority="63671" operator="equal">
      <formula>"EC (WFO)"</formula>
    </cfRule>
    <cfRule type="cellIs" dxfId="31" priority="63672" operator="equal">
      <formula>"EA (WFO)"</formula>
    </cfRule>
    <cfRule type="cellIs" dxfId="40" priority="63673" operator="equal">
      <formula>"EE(WFO)"</formula>
    </cfRule>
    <cfRule type="cellIs" dxfId="40" priority="63674" operator="equal">
      <formula>"EC(WFO)"</formula>
    </cfRule>
  </conditionalFormatting>
  <conditionalFormatting sqref="M64:N65">
    <cfRule type="cellIs" dxfId="31" priority="80463" operator="equal">
      <formula>"EE (WFO)"</formula>
    </cfRule>
    <cfRule type="cellIs" dxfId="31" priority="80464" operator="equal">
      <formula>"EC (WFO)"</formula>
    </cfRule>
    <cfRule type="cellIs" dxfId="31" priority="80465" operator="equal">
      <formula>"EA (WFO)"</formula>
    </cfRule>
    <cfRule type="cellIs" dxfId="40" priority="80466" operator="equal">
      <formula>"EE(WFO)"</formula>
    </cfRule>
    <cfRule type="cellIs" dxfId="40" priority="80467" operator="equal">
      <formula>"EC(WFO)"</formula>
    </cfRule>
    <cfRule type="cellIs" dxfId="31" priority="80468" operator="equal">
      <formula>"EE (WFO)"</formula>
    </cfRule>
    <cfRule type="cellIs" dxfId="31" priority="80469" operator="equal">
      <formula>"EC (WFO)"</formula>
    </cfRule>
    <cfRule type="cellIs" dxfId="31" priority="80470" operator="equal">
      <formula>"EA (WFO)"</formula>
    </cfRule>
    <cfRule type="cellIs" dxfId="40" priority="80471" operator="equal">
      <formula>"EE(WFO)"</formula>
    </cfRule>
    <cfRule type="cellIs" dxfId="40" priority="80472" operator="equal">
      <formula>"EC(WFO)"</formula>
    </cfRule>
    <cfRule type="cellIs" dxfId="31" priority="80473" operator="equal">
      <formula>"EE (WFO)"</formula>
    </cfRule>
    <cfRule type="cellIs" dxfId="31" priority="80474" operator="equal">
      <formula>"EC (WFO)"</formula>
    </cfRule>
    <cfRule type="cellIs" dxfId="31" priority="80475" operator="equal">
      <formula>"EA (WFO)"</formula>
    </cfRule>
    <cfRule type="cellIs" dxfId="40" priority="80476" operator="equal">
      <formula>"EE(WFO)"</formula>
    </cfRule>
    <cfRule type="cellIs" dxfId="40" priority="80477" operator="equal">
      <formula>"EC(WFO)"</formula>
    </cfRule>
    <cfRule type="cellIs" dxfId="40" priority="80478" operator="equal">
      <formula>"EE(WFO)"</formula>
    </cfRule>
    <cfRule type="cellIs" dxfId="40" priority="80479" operator="equal">
      <formula>"EC(WFO)"</formula>
    </cfRule>
    <cfRule type="cellIs" dxfId="40" priority="80480" operator="equal">
      <formula>"EE(WFO)"</formula>
    </cfRule>
    <cfRule type="cellIs" dxfId="40" priority="80481" operator="equal">
      <formula>"EC(WFO)"</formula>
    </cfRule>
  </conditionalFormatting>
  <conditionalFormatting sqref="V64:Y64 V65 X65:Y65">
    <cfRule type="cellIs" dxfId="31" priority="17411" operator="equal">
      <formula>"EE (WFO)"</formula>
    </cfRule>
    <cfRule type="cellIs" dxfId="31" priority="17412" operator="equal">
      <formula>"EC (WFO)"</formula>
    </cfRule>
    <cfRule type="cellIs" dxfId="31" priority="17413" operator="equal">
      <formula>"EA (WFO)"</formula>
    </cfRule>
    <cfRule type="cellIs" dxfId="40" priority="17414" operator="equal">
      <formula>"EE(WFO)"</formula>
    </cfRule>
    <cfRule type="cellIs" dxfId="40" priority="17415" operator="equal">
      <formula>"EC(WFO)"</formula>
    </cfRule>
  </conditionalFormatting>
  <conditionalFormatting sqref="W85:X85 Y81 AA82 V82 AA76:AA78 V77:X77 V76 X75 V74:X74 V72:W72 AA66 AA64">
    <cfRule type="cellIs" dxfId="31" priority="12955" operator="equal">
      <formula>"EG (WFO)"</formula>
    </cfRule>
    <cfRule type="cellIs" dxfId="31" priority="12956" operator="equal">
      <formula>"EG ((WFO)"</formula>
    </cfRule>
    <cfRule type="cellIs" dxfId="31" priority="12957" operator="equal">
      <formula>"EE (WFO)"</formula>
    </cfRule>
    <cfRule type="cellIs" dxfId="31" priority="12958" operator="equal">
      <formula>"EC (WFO)"</formula>
    </cfRule>
    <cfRule type="cellIs" dxfId="31" priority="12959" operator="equal">
      <formula>"EA (WFO)"</formula>
    </cfRule>
    <cfRule type="expression" dxfId="19" priority="12960">
      <formula>OR(V64="CT",V64="SCIK",V64="CUMIL")</formula>
    </cfRule>
    <cfRule type="expression" dxfId="9" priority="12961">
      <formula>OR(V64="TR",V64="TDM",V64="PKT")</formula>
    </cfRule>
    <cfRule type="expression" dxfId="20" priority="12962">
      <formula>OR(V64="FG")</formula>
    </cfRule>
    <cfRule type="expression" dxfId="3" priority="12963">
      <formula>OR(V64="L",V64="OTG")</formula>
    </cfRule>
    <cfRule type="expression" dxfId="12" priority="12964">
      <formula>OR(V64="OP",V64="RS",V64="RTS",V64="PRM",V64="CB")</formula>
    </cfRule>
    <cfRule type="cellIs" dxfId="31" priority="12965" operator="equal">
      <formula>"EG (WFO)"</formula>
    </cfRule>
    <cfRule type="cellIs" dxfId="31" priority="12966" operator="equal">
      <formula>"EG ((WFO)"</formula>
    </cfRule>
    <cfRule type="cellIs" dxfId="31" priority="12967" operator="equal">
      <formula>"EE (WFO)"</formula>
    </cfRule>
    <cfRule type="cellIs" dxfId="31" priority="12968" operator="equal">
      <formula>"EC (WFO)"</formula>
    </cfRule>
    <cfRule type="cellIs" dxfId="31" priority="12969" operator="equal">
      <formula>"EA (WFO)"</formula>
    </cfRule>
    <cfRule type="expression" dxfId="19" priority="12970">
      <formula>OR(V64="CT",V64="SCIK",V64="CUMIL")</formula>
    </cfRule>
    <cfRule type="expression" dxfId="9" priority="12971">
      <formula>OR(V64="TR",V64="TDM",V64="PKT")</formula>
    </cfRule>
    <cfRule type="expression" dxfId="20" priority="12972">
      <formula>OR(V64="FG")</formula>
    </cfRule>
    <cfRule type="expression" dxfId="3" priority="12973">
      <formula>OR(V64="L",V64="OTG")</formula>
    </cfRule>
    <cfRule type="expression" dxfId="12" priority="12974">
      <formula>OR(V64="OP",V64="RS",V64="RTS",V64="PRM",V64="CB")</formula>
    </cfRule>
    <cfRule type="cellIs" dxfId="31" priority="12975" operator="equal">
      <formula>"EG (WFO)"</formula>
    </cfRule>
    <cfRule type="cellIs" dxfId="31" priority="12976" operator="equal">
      <formula>"EG ((WFO)"</formula>
    </cfRule>
    <cfRule type="cellIs" dxfId="31" priority="12977" operator="equal">
      <formula>"EE (WFO)"</formula>
    </cfRule>
    <cfRule type="cellIs" dxfId="31" priority="12978" operator="equal">
      <formula>"EC (WFO)"</formula>
    </cfRule>
    <cfRule type="cellIs" dxfId="31" priority="12979" operator="equal">
      <formula>"EA (WFO)"</formula>
    </cfRule>
    <cfRule type="expression" dxfId="19" priority="12980">
      <formula>OR(V64="CT",V64="SCIK",V64="CUMIL")</formula>
    </cfRule>
    <cfRule type="expression" dxfId="9" priority="12981">
      <formula>OR(V64="TR",V64="TDM",V64="PKT")</formula>
    </cfRule>
    <cfRule type="expression" dxfId="20" priority="12982">
      <formula>OR(V64="FG")</formula>
    </cfRule>
    <cfRule type="expression" dxfId="3" priority="12983">
      <formula>OR(V64="L",V64="OTG")</formula>
    </cfRule>
    <cfRule type="expression" dxfId="12" priority="12984">
      <formula>OR(V64="OP",V64="RS",V64="RTS",V64="PRM",V64="CB")</formula>
    </cfRule>
    <cfRule type="expression" dxfId="19" priority="12985">
      <formula>OR(V64="CT",V64="SCIK",V64="CUMIL")</formula>
    </cfRule>
    <cfRule type="expression" dxfId="9" priority="12986">
      <formula>OR(V64="TR",V64="TDM",V64="PKT")</formula>
    </cfRule>
    <cfRule type="expression" dxfId="20" priority="12987">
      <formula>OR(V64="FG")</formula>
    </cfRule>
    <cfRule type="expression" dxfId="3" priority="12988">
      <formula>OR(V64="L",V64="OTG")</formula>
    </cfRule>
    <cfRule type="expression" dxfId="12" priority="12989">
      <formula>OR(V64="OP",V64="RS",V64="RTS",V64="PRM",V64="CB")</formula>
    </cfRule>
    <cfRule type="cellIs" dxfId="13" priority="12990" operator="equal">
      <formula>"TDM"</formula>
    </cfRule>
    <cfRule type="cellIs" dxfId="37" priority="12991" operator="equal">
      <formula>"EQ (WFO)"</formula>
    </cfRule>
    <cfRule type="cellIs" dxfId="31" priority="12992" operator="equal">
      <formula>"EO (WFO)"</formula>
    </cfRule>
    <cfRule type="cellIs" dxfId="36" priority="12993" operator="equal">
      <formula>"RS"</formula>
    </cfRule>
    <cfRule type="cellIs" dxfId="28" priority="12994" operator="equal">
      <formula>"TR (WFO)"</formula>
    </cfRule>
    <cfRule type="cellIs" dxfId="31" priority="12995" operator="equal">
      <formula>"EQ (WFO)"</formula>
    </cfRule>
    <cfRule type="cellIs" dxfId="31" priority="12996" operator="equal">
      <formula>"EO (WFO)"</formula>
    </cfRule>
    <cfRule type="cellIs" dxfId="31" priority="12997" operator="equal">
      <formula>"EO (WFO)"</formula>
    </cfRule>
    <cfRule type="cellIs" dxfId="31" priority="12998" operator="equal">
      <formula>"EK (WFO)"</formula>
    </cfRule>
    <cfRule type="cellIs" dxfId="31" priority="12999" operator="equal">
      <formula>"EG (WFO)"</formula>
    </cfRule>
    <cfRule type="cellIs" dxfId="31" priority="13000" operator="equal">
      <formula>"EE (WFO)"</formula>
    </cfRule>
    <cfRule type="cellIs" dxfId="31" priority="13001" operator="equal">
      <formula>"EC (WFO)"</formula>
    </cfRule>
    <cfRule type="cellIs" dxfId="31" priority="13002" operator="equal">
      <formula>"EA (WFO)"</formula>
    </cfRule>
    <cfRule type="cellIs" dxfId="35" priority="13003" operator="equal">
      <formula>"FG (WFO)"</formula>
    </cfRule>
    <cfRule type="cellIs" dxfId="34" priority="13004" operator="equal">
      <formula>"TR"</formula>
    </cfRule>
    <cfRule type="cellIs" dxfId="31" priority="13005" operator="equal">
      <formula>"EA (WFO)"</formula>
    </cfRule>
    <cfRule type="cellIs" dxfId="32" priority="13006" operator="equal">
      <formula>"EQ (WFO)"</formula>
    </cfRule>
    <cfRule type="cellIs" dxfId="33" priority="13007" operator="equal">
      <formula>"FG (WFO)"</formula>
    </cfRule>
    <cfRule type="cellIs" dxfId="13" priority="12954" operator="equal">
      <formula>"TDM"</formula>
    </cfRule>
    <cfRule type="cellIs" dxfId="31" priority="12883" operator="equal">
      <formula>"EA (WFO)"</formula>
    </cfRule>
    <cfRule type="cellIs" dxfId="32" priority="12884" operator="equal">
      <formula>"EQ (WFO)"</formula>
    </cfRule>
    <cfRule type="cellIs" dxfId="33" priority="12885" operator="equal">
      <formula>"FG (WFO)"</formula>
    </cfRule>
    <cfRule type="cellIs" dxfId="31" priority="12886" operator="equal">
      <formula>"EE (WFO)"</formula>
    </cfRule>
    <cfRule type="cellIs" dxfId="31" priority="12887" operator="equal">
      <formula>"EC (WFO)"</formula>
    </cfRule>
    <cfRule type="cellIs" dxfId="31" priority="12888" operator="equal">
      <formula>"EA (WFO)"</formula>
    </cfRule>
    <cfRule type="cellIs" dxfId="40" priority="12889" operator="equal">
      <formula>"EE(WFO)"</formula>
    </cfRule>
    <cfRule type="cellIs" dxfId="40" priority="12890" operator="equal">
      <formula>"EC(WFO)"</formula>
    </cfRule>
    <cfRule type="cellIs" dxfId="29" priority="12891" operator="equal">
      <formula>"EQ (WFO)"</formula>
    </cfRule>
    <cfRule type="cellIs" dxfId="52" priority="12892" operator="equal">
      <formula>"FG (WFO)"</formula>
    </cfRule>
    <cfRule type="cellIs" dxfId="29" priority="12893" operator="equal">
      <formula>"EO (WFO)"</formula>
    </cfRule>
    <cfRule type="cellIs" dxfId="29" priority="12894" operator="equal">
      <formula>"EK (WFO)"</formula>
    </cfRule>
    <cfRule type="cellIs" dxfId="31" priority="12895" operator="equal">
      <formula>"EE (WFO)"</formula>
    </cfRule>
    <cfRule type="cellIs" dxfId="31" priority="12896" operator="equal">
      <formula>"EC (WFO)"</formula>
    </cfRule>
    <cfRule type="cellIs" dxfId="31" priority="12897" operator="equal">
      <formula>"EA (WFO)"</formula>
    </cfRule>
    <cfRule type="cellIs" dxfId="40" priority="12898" operator="equal">
      <formula>"EE(WFO)"</formula>
    </cfRule>
    <cfRule type="cellIs" dxfId="40" priority="12899" operator="equal">
      <formula>"EC(WFO)"</formula>
    </cfRule>
    <cfRule type="cellIs" dxfId="31" priority="12900" operator="equal">
      <formula>"EE (WFO)"</formula>
    </cfRule>
    <cfRule type="cellIs" dxfId="31" priority="12901" operator="equal">
      <formula>"EC (WFO)"</formula>
    </cfRule>
    <cfRule type="cellIs" dxfId="31" priority="12902" operator="equal">
      <formula>"EA (WFO)"</formula>
    </cfRule>
    <cfRule type="cellIs" dxfId="40" priority="12903" operator="equal">
      <formula>"EE(WFO)"</formula>
    </cfRule>
    <cfRule type="cellIs" dxfId="40" priority="12904" operator="equal">
      <formula>"EC(WFO)"</formula>
    </cfRule>
    <cfRule type="cellIs" dxfId="31" priority="12905" operator="equal">
      <formula>"EE (WFO)"</formula>
    </cfRule>
    <cfRule type="cellIs" dxfId="31" priority="12906" operator="equal">
      <formula>"EC (WFO)"</formula>
    </cfRule>
    <cfRule type="cellIs" dxfId="31" priority="12907" operator="equal">
      <formula>"EA (WFO)"</formula>
    </cfRule>
    <cfRule type="cellIs" dxfId="40" priority="12908" operator="equal">
      <formula>"EE(WFO)"</formula>
    </cfRule>
    <cfRule type="cellIs" dxfId="40" priority="12909" operator="equal">
      <formula>"EC(WFO)"</formula>
    </cfRule>
    <cfRule type="cellIs" dxfId="31" priority="12910" operator="equal">
      <formula>"EE (WFO)"</formula>
    </cfRule>
    <cfRule type="cellIs" dxfId="31" priority="12911" operator="equal">
      <formula>"EC (WFO)"</formula>
    </cfRule>
    <cfRule type="cellIs" dxfId="31" priority="12912" operator="equal">
      <formula>"EA (WFO)"</formula>
    </cfRule>
    <cfRule type="cellIs" dxfId="40" priority="12913" operator="equal">
      <formula>"EE(WFO)"</formula>
    </cfRule>
    <cfRule type="cellIs" dxfId="40" priority="12914" operator="equal">
      <formula>"EC(WFO)"</formula>
    </cfRule>
    <cfRule type="cellIs" dxfId="31" priority="12915" operator="equal">
      <formula>"EE (WFO)"</formula>
    </cfRule>
    <cfRule type="cellIs" dxfId="31" priority="12916" operator="equal">
      <formula>"EC (WFO)"</formula>
    </cfRule>
    <cfRule type="cellIs" dxfId="31" priority="12917" operator="equal">
      <formula>"EA (WFO)"</formula>
    </cfRule>
    <cfRule type="cellIs" dxfId="40" priority="12918" operator="equal">
      <formula>"EE(WFO)"</formula>
    </cfRule>
    <cfRule type="cellIs" dxfId="40" priority="12919" operator="equal">
      <formula>"EC(WFO)"</formula>
    </cfRule>
    <cfRule type="cellIs" dxfId="31" priority="12920" operator="equal">
      <formula>"EE (WFO)"</formula>
    </cfRule>
    <cfRule type="cellIs" dxfId="31" priority="12921" operator="equal">
      <formula>"EC (WFO)"</formula>
    </cfRule>
    <cfRule type="cellIs" dxfId="31" priority="12922" operator="equal">
      <formula>"EA (WFO)"</formula>
    </cfRule>
    <cfRule type="cellIs" dxfId="40" priority="12923" operator="equal">
      <formula>"EE(WFO)"</formula>
    </cfRule>
    <cfRule type="cellIs" dxfId="40" priority="12924" operator="equal">
      <formula>"EC(WFO)"</formula>
    </cfRule>
    <cfRule type="cellIs" dxfId="31" priority="12925" operator="equal">
      <formula>"EA (WFO)"</formula>
    </cfRule>
    <cfRule type="cellIs" dxfId="32" priority="12926" operator="equal">
      <formula>"EQ (WFO)"</formula>
    </cfRule>
    <cfRule type="cellIs" dxfId="33" priority="12927" operator="equal">
      <formula>"FG (WFO)"</formula>
    </cfRule>
    <cfRule type="cellIs" dxfId="31" priority="12928" operator="equal">
      <formula>"EE (WFO)"</formula>
    </cfRule>
    <cfRule type="cellIs" dxfId="31" priority="12929" operator="equal">
      <formula>"EC (WFO)"</formula>
    </cfRule>
    <cfRule type="cellIs" dxfId="31" priority="12930" operator="equal">
      <formula>"EA (WFO)"</formula>
    </cfRule>
    <cfRule type="cellIs" dxfId="40" priority="12931" operator="equal">
      <formula>"EE(WFO)"</formula>
    </cfRule>
    <cfRule type="cellIs" dxfId="40" priority="12932" operator="equal">
      <formula>"EC(WFO)"</formula>
    </cfRule>
    <cfRule type="cellIs" dxfId="40" priority="12933" operator="equal">
      <formula>"EE(WFO)"</formula>
    </cfRule>
    <cfRule type="cellIs" dxfId="40" priority="12934" operator="equal">
      <formula>"EC(WFO)"</formula>
    </cfRule>
    <cfRule type="cellIs" dxfId="31" priority="12935" operator="equal">
      <formula>"EE (WFO)"</formula>
    </cfRule>
    <cfRule type="cellIs" dxfId="31" priority="12936" operator="equal">
      <formula>"EC (WFO)"</formula>
    </cfRule>
    <cfRule type="cellIs" dxfId="31" priority="12937" operator="equal">
      <formula>"EA (WFO)"</formula>
    </cfRule>
    <cfRule type="cellIs" dxfId="40" priority="12938" operator="equal">
      <formula>"EE(WFO)"</formula>
    </cfRule>
    <cfRule type="cellIs" dxfId="40" priority="12939" operator="equal">
      <formula>"EC(WFO)"</formula>
    </cfRule>
    <cfRule type="cellIs" dxfId="31" priority="12940" operator="equal">
      <formula>"EE (WFO)"</formula>
    </cfRule>
    <cfRule type="cellIs" dxfId="31" priority="12941" operator="equal">
      <formula>"EC (WFO)"</formula>
    </cfRule>
    <cfRule type="cellIs" dxfId="31" priority="12942" operator="equal">
      <formula>"EA (WFO)"</formula>
    </cfRule>
    <cfRule type="cellIs" dxfId="40" priority="12943" operator="equal">
      <formula>"EE(WFO)"</formula>
    </cfRule>
    <cfRule type="cellIs" dxfId="40" priority="12944" operator="equal">
      <formula>"EC(WFO)"</formula>
    </cfRule>
    <cfRule type="cellIs" dxfId="31" priority="12945" operator="equal">
      <formula>"EE (WFO)"</formula>
    </cfRule>
    <cfRule type="cellIs" dxfId="31" priority="12946" operator="equal">
      <formula>"EC (WFO)"</formula>
    </cfRule>
    <cfRule type="cellIs" dxfId="31" priority="12947" operator="equal">
      <formula>"EA (WFO)"</formula>
    </cfRule>
    <cfRule type="cellIs" dxfId="40" priority="12948" operator="equal">
      <formula>"EE(WFO)"</formula>
    </cfRule>
    <cfRule type="cellIs" dxfId="40" priority="12949" operator="equal">
      <formula>"EC(WFO)"</formula>
    </cfRule>
    <cfRule type="cellIs" dxfId="40" priority="12950" operator="equal">
      <formula>"EE(WFO)"</formula>
    </cfRule>
    <cfRule type="cellIs" dxfId="40" priority="12951" operator="equal">
      <formula>"EC(WFO)"</formula>
    </cfRule>
    <cfRule type="cellIs" dxfId="40" priority="12952" operator="equal">
      <formula>"EE(WFO)"</formula>
    </cfRule>
    <cfRule type="cellIs" dxfId="40" priority="12953" operator="equal">
      <formula>"EC(WFO)"</formula>
    </cfRule>
    <cfRule type="cellIs" dxfId="13" priority="12882" operator="equal">
      <formula>"TDM"</formula>
    </cfRule>
    <cfRule type="cellIs" dxfId="29" priority="12878" operator="equal">
      <formula>"EQ (WFO)"</formula>
    </cfRule>
    <cfRule type="cellIs" dxfId="52" priority="12879" operator="equal">
      <formula>"FG (WFO)"</formula>
    </cfRule>
    <cfRule type="cellIs" dxfId="29" priority="12880" operator="equal">
      <formula>"EO (WFO)"</formula>
    </cfRule>
    <cfRule type="cellIs" dxfId="29" priority="12881" operator="equal">
      <formula>"EK (WFO)"</formula>
    </cfRule>
  </conditionalFormatting>
  <conditionalFormatting sqref="J65:M65 Q65">
    <cfRule type="cellIs" dxfId="29" priority="80329" operator="equal">
      <formula>"EQ (WFO)"</formula>
    </cfRule>
    <cfRule type="cellIs" dxfId="52" priority="80330" operator="equal">
      <formula>"FG (WFO)"</formula>
    </cfRule>
    <cfRule type="cellIs" dxfId="29" priority="80331" operator="equal">
      <formula>"EO (WFO)"</formula>
    </cfRule>
    <cfRule type="cellIs" dxfId="29" priority="80332" operator="equal">
      <formula>"EK (WFO)"</formula>
    </cfRule>
  </conditionalFormatting>
  <conditionalFormatting sqref="W91:W92 X90:X91 V88 Z88 AA81 AA86 V81:W81 Z80 Y79:Z79 W78:X78 Y75:Z75 V75 Y73:Z73 AA70 AA65 X66:Y66">
    <cfRule type="cellIs" dxfId="36" priority="13264" operator="equal">
      <formula>"RS"</formula>
    </cfRule>
    <cfRule type="cellIs" dxfId="28" priority="13265" operator="equal">
      <formula>"TR (WFO)"</formula>
    </cfRule>
    <cfRule type="cellIs" dxfId="13" priority="13263" operator="equal">
      <formula>"TDM"</formula>
    </cfRule>
  </conditionalFormatting>
  <conditionalFormatting sqref="W91:W92 X90:X91 V88 Z88 AA86 Z80 AA65 X66:Y66">
    <cfRule type="cellIs" dxfId="57" priority="13256" operator="equal">
      <formula>"SCIK"</formula>
    </cfRule>
    <cfRule type="cellIs" dxfId="57" priority="13257" operator="equal">
      <formula>"CT"</formula>
    </cfRule>
    <cfRule type="cellIs" dxfId="39" priority="13258" operator="equal">
      <formula>"CT"</formula>
    </cfRule>
    <cfRule type="cellIs" dxfId="61" priority="13259" operator="equal">
      <formula>"CT"</formula>
    </cfRule>
    <cfRule type="cellIs" dxfId="23" priority="13260" operator="equal">
      <formula>"FG"</formula>
    </cfRule>
    <cfRule type="cellIs" dxfId="44" priority="13261" operator="equal">
      <formula>"L"</formula>
    </cfRule>
    <cfRule type="cellIs" dxfId="38" priority="13262" operator="equal">
      <formula>"EG (WFO)"</formula>
    </cfRule>
  </conditionalFormatting>
  <conditionalFormatting sqref="W91:W92 X90:X91 V88 Z88 AA81 AA86 V81:W81 Z80 Y79:Z79 Y75:Z75 V75 Y73:Z73 AA65 X66:Y66">
    <cfRule type="cellIs" dxfId="31" priority="13249" operator="equal">
      <formula>"EE (WFO)"</formula>
    </cfRule>
    <cfRule type="cellIs" dxfId="31" priority="13250" operator="equal">
      <formula>"EC (WFO)"</formula>
    </cfRule>
    <cfRule type="cellIs" dxfId="31" priority="13251" operator="equal">
      <formula>"EA (WFO)"</formula>
    </cfRule>
    <cfRule type="cellIs" dxfId="40" priority="13247" operator="equal">
      <formula>"EE(WFO)"</formula>
    </cfRule>
    <cfRule type="cellIs" dxfId="40" priority="13248" operator="equal">
      <formula>"EC(WFO)"</formula>
    </cfRule>
  </conditionalFormatting>
  <conditionalFormatting sqref="W91:W92 X90:X91 AA86 AA65 X66:Y66">
    <cfRule type="cellIs" dxfId="29" priority="13252" operator="equal">
      <formula>"EQ (WFO)"</formula>
    </cfRule>
    <cfRule type="cellIs" dxfId="52" priority="13253" operator="equal">
      <formula>"FG (WFO)"</formula>
    </cfRule>
    <cfRule type="cellIs" dxfId="29" priority="13254" operator="equal">
      <formula>"EO (WFO)"</formula>
    </cfRule>
    <cfRule type="cellIs" dxfId="29" priority="13255" operator="equal">
      <formula>"EK (WFO)"</formula>
    </cfRule>
  </conditionalFormatting>
  <conditionalFormatting sqref="W92 AA86 AA65">
    <cfRule type="cellIs" dxfId="34" priority="13246" operator="equal">
      <formula>"TR"</formula>
    </cfRule>
    <cfRule type="cellIs" dxfId="37" priority="13244" operator="equal">
      <formula>"EQ (WFO)"</formula>
    </cfRule>
    <cfRule type="cellIs" dxfId="31" priority="13245" operator="equal">
      <formula>"EO (WFO)"</formula>
    </cfRule>
    <cfRule type="cellIs" dxfId="31" priority="13235" operator="equal">
      <formula>"EQ (WFO)"</formula>
    </cfRule>
    <cfRule type="cellIs" dxfId="31" priority="13236" operator="equal">
      <formula>"EO (WFO)"</formula>
    </cfRule>
    <cfRule type="cellIs" dxfId="31" priority="13237" operator="equal">
      <formula>"EO (WFO)"</formula>
    </cfRule>
    <cfRule type="cellIs" dxfId="31" priority="13238" operator="equal">
      <formula>"EK (WFO)"</formula>
    </cfRule>
    <cfRule type="cellIs" dxfId="31" priority="13239" operator="equal">
      <formula>"EG (WFO)"</formula>
    </cfRule>
    <cfRule type="cellIs" dxfId="31" priority="13240" operator="equal">
      <formula>"EE (WFO)"</formula>
    </cfRule>
    <cfRule type="cellIs" dxfId="31" priority="13241" operator="equal">
      <formula>"EC (WFO)"</formula>
    </cfRule>
    <cfRule type="cellIs" dxfId="31" priority="13242" operator="equal">
      <formula>"EA (WFO)"</formula>
    </cfRule>
    <cfRule type="cellIs" dxfId="35" priority="13243" operator="equal">
      <formula>"FG (WFO)"</formula>
    </cfRule>
  </conditionalFormatting>
  <conditionalFormatting sqref="AA66 V66">
    <cfRule type="cellIs" dxfId="31" priority="18813" operator="equal">
      <formula>"EA (WFO)"</formula>
    </cfRule>
    <cfRule type="cellIs" dxfId="32" priority="18814" operator="equal">
      <formula>"EQ (WFO)"</formula>
    </cfRule>
    <cfRule type="cellIs" dxfId="33" priority="18815" operator="equal">
      <formula>"FG (WFO)"</formula>
    </cfRule>
    <cfRule type="cellIs" dxfId="31" priority="18816" operator="equal">
      <formula>"EE (WFO)"</formula>
    </cfRule>
    <cfRule type="cellIs" dxfId="31" priority="18817" operator="equal">
      <formula>"EC (WFO)"</formula>
    </cfRule>
    <cfRule type="cellIs" dxfId="31" priority="18818" operator="equal">
      <formula>"EA (WFO)"</formula>
    </cfRule>
    <cfRule type="cellIs" dxfId="40" priority="18819" operator="equal">
      <formula>"EE(WFO)"</formula>
    </cfRule>
    <cfRule type="cellIs" dxfId="40" priority="18820" operator="equal">
      <formula>"EC(WFO)"</formula>
    </cfRule>
    <cfRule type="cellIs" dxfId="31" priority="17317" operator="equal">
      <formula>"EE (WFO)"</formula>
    </cfRule>
    <cfRule type="cellIs" dxfId="31" priority="17318" operator="equal">
      <formula>"EC (WFO)"</formula>
    </cfRule>
    <cfRule type="cellIs" dxfId="31" priority="17319" operator="equal">
      <formula>"EA (WFO)"</formula>
    </cfRule>
    <cfRule type="cellIs" dxfId="40" priority="17320" operator="equal">
      <formula>"EE(WFO)"</formula>
    </cfRule>
    <cfRule type="cellIs" dxfId="40" priority="17321" operator="equal">
      <formula>"EC(WFO)"</formula>
    </cfRule>
    <cfRule type="cellIs" dxfId="31" priority="17322" operator="equal">
      <formula>"EE (WFO)"</formula>
    </cfRule>
    <cfRule type="cellIs" dxfId="31" priority="17323" operator="equal">
      <formula>"EC (WFO)"</formula>
    </cfRule>
    <cfRule type="cellIs" dxfId="31" priority="17324" operator="equal">
      <formula>"EA (WFO)"</formula>
    </cfRule>
    <cfRule type="cellIs" dxfId="40" priority="17325" operator="equal">
      <formula>"EE(WFO)"</formula>
    </cfRule>
    <cfRule type="cellIs" dxfId="40" priority="17326" operator="equal">
      <formula>"EC(WFO)"</formula>
    </cfRule>
    <cfRule type="cellIs" dxfId="31" priority="17327" operator="equal">
      <formula>"EE (WFO)"</formula>
    </cfRule>
    <cfRule type="cellIs" dxfId="31" priority="17328" operator="equal">
      <formula>"EC (WFO)"</formula>
    </cfRule>
    <cfRule type="cellIs" dxfId="31" priority="17329" operator="equal">
      <formula>"EA (WFO)"</formula>
    </cfRule>
    <cfRule type="cellIs" dxfId="40" priority="17330" operator="equal">
      <formula>"EE(WFO)"</formula>
    </cfRule>
    <cfRule type="cellIs" dxfId="40" priority="17331" operator="equal">
      <formula>"EC(WFO)"</formula>
    </cfRule>
    <cfRule type="cellIs" dxfId="31" priority="17332" operator="equal">
      <formula>"EE (WFO)"</formula>
    </cfRule>
    <cfRule type="cellIs" dxfId="31" priority="17333" operator="equal">
      <formula>"EC (WFO)"</formula>
    </cfRule>
    <cfRule type="cellIs" dxfId="31" priority="17334" operator="equal">
      <formula>"EA (WFO)"</formula>
    </cfRule>
    <cfRule type="cellIs" dxfId="40" priority="17335" operator="equal">
      <formula>"EE(WFO)"</formula>
    </cfRule>
    <cfRule type="cellIs" dxfId="40" priority="17336" operator="equal">
      <formula>"EC(WFO)"</formula>
    </cfRule>
    <cfRule type="cellIs" dxfId="31" priority="17337" operator="equal">
      <formula>"EA (WFO)"</formula>
    </cfRule>
    <cfRule type="cellIs" dxfId="32" priority="17338" operator="equal">
      <formula>"EQ (WFO)"</formula>
    </cfRule>
    <cfRule type="cellIs" dxfId="33" priority="17339" operator="equal">
      <formula>"FG (WFO)"</formula>
    </cfRule>
    <cfRule type="cellIs" dxfId="31" priority="17340" operator="equal">
      <formula>"EE (WFO)"</formula>
    </cfRule>
    <cfRule type="cellIs" dxfId="31" priority="17341" operator="equal">
      <formula>"EC (WFO)"</formula>
    </cfRule>
    <cfRule type="cellIs" dxfId="31" priority="17342" operator="equal">
      <formula>"EA (WFO)"</formula>
    </cfRule>
    <cfRule type="cellIs" dxfId="40" priority="17343" operator="equal">
      <formula>"EE(WFO)"</formula>
    </cfRule>
    <cfRule type="cellIs" dxfId="40" priority="17344" operator="equal">
      <formula>"EC(WFO)"</formula>
    </cfRule>
    <cfRule type="cellIs" dxfId="29" priority="17345" operator="equal">
      <formula>"EQ (WFO)"</formula>
    </cfRule>
    <cfRule type="cellIs" dxfId="52" priority="17346" operator="equal">
      <formula>"FG (WFO)"</formula>
    </cfRule>
    <cfRule type="cellIs" dxfId="29" priority="17347" operator="equal">
      <formula>"EO (WFO)"</formula>
    </cfRule>
    <cfRule type="cellIs" dxfId="29" priority="17348" operator="equal">
      <formula>"EK (WFO)"</formula>
    </cfRule>
    <cfRule type="cellIs" dxfId="40" priority="17349" operator="equal">
      <formula>"EE(WFO)"</formula>
    </cfRule>
    <cfRule type="cellIs" dxfId="40" priority="17350" operator="equal">
      <formula>"EC(WFO)"</formula>
    </cfRule>
    <cfRule type="cellIs" dxfId="31" priority="17351" operator="equal">
      <formula>"EE (WFO)"</formula>
    </cfRule>
    <cfRule type="cellIs" dxfId="31" priority="17352" operator="equal">
      <formula>"EC (WFO)"</formula>
    </cfRule>
    <cfRule type="cellIs" dxfId="31" priority="17353" operator="equal">
      <formula>"EA (WFO)"</formula>
    </cfRule>
    <cfRule type="cellIs" dxfId="40" priority="17354" operator="equal">
      <formula>"EE(WFO)"</formula>
    </cfRule>
    <cfRule type="cellIs" dxfId="40" priority="17355" operator="equal">
      <formula>"EC(WFO)"</formula>
    </cfRule>
    <cfRule type="cellIs" dxfId="40" priority="17356" operator="equal">
      <formula>"EE(WFO)"</formula>
    </cfRule>
    <cfRule type="cellIs" dxfId="40" priority="17357" operator="equal">
      <formula>"EC(WFO)"</formula>
    </cfRule>
    <cfRule type="cellIs" dxfId="31" priority="17358" operator="equal">
      <formula>"EE (WFO)"</formula>
    </cfRule>
    <cfRule type="cellIs" dxfId="31" priority="17359" operator="equal">
      <formula>"EC (WFO)"</formula>
    </cfRule>
    <cfRule type="cellIs" dxfId="31" priority="17360" operator="equal">
      <formula>"EA (WFO)"</formula>
    </cfRule>
    <cfRule type="cellIs" dxfId="40" priority="17361" operator="equal">
      <formula>"EE(WFO)"</formula>
    </cfRule>
    <cfRule type="cellIs" dxfId="40" priority="17362" operator="equal">
      <formula>"EC(WFO)"</formula>
    </cfRule>
    <cfRule type="cellIs" dxfId="31" priority="17363" operator="equal">
      <formula>"EE (WFO)"</formula>
    </cfRule>
    <cfRule type="cellIs" dxfId="31" priority="17364" operator="equal">
      <formula>"EC (WFO)"</formula>
    </cfRule>
    <cfRule type="cellIs" dxfId="31" priority="17365" operator="equal">
      <formula>"EA (WFO)"</formula>
    </cfRule>
    <cfRule type="cellIs" dxfId="40" priority="17366" operator="equal">
      <formula>"EE(WFO)"</formula>
    </cfRule>
    <cfRule type="cellIs" dxfId="40" priority="17367" operator="equal">
      <formula>"EC(WFO)"</formula>
    </cfRule>
    <cfRule type="cellIs" dxfId="31" priority="17368" operator="equal">
      <formula>"EE (WFO)"</formula>
    </cfRule>
    <cfRule type="cellIs" dxfId="31" priority="17369" operator="equal">
      <formula>"EC (WFO)"</formula>
    </cfRule>
    <cfRule type="cellIs" dxfId="31" priority="17370" operator="equal">
      <formula>"EA (WFO)"</formula>
    </cfRule>
    <cfRule type="cellIs" dxfId="40" priority="17371" operator="equal">
      <formula>"EE(WFO)"</formula>
    </cfRule>
    <cfRule type="cellIs" dxfId="40" priority="17372" operator="equal">
      <formula>"EC(WFO)"</formula>
    </cfRule>
    <cfRule type="cellIs" dxfId="31" priority="17373" operator="equal">
      <formula>"EE (WFO)"</formula>
    </cfRule>
    <cfRule type="cellIs" dxfId="31" priority="17374" operator="equal">
      <formula>"EC (WFO)"</formula>
    </cfRule>
    <cfRule type="cellIs" dxfId="31" priority="17375" operator="equal">
      <formula>"EA (WFO)"</formula>
    </cfRule>
    <cfRule type="cellIs" dxfId="40" priority="17376" operator="equal">
      <formula>"EE(WFO)"</formula>
    </cfRule>
    <cfRule type="cellIs" dxfId="40" priority="17377" operator="equal">
      <formula>"EC(WFO)"</formula>
    </cfRule>
    <cfRule type="cellIs" dxfId="31" priority="17378" operator="equal">
      <formula>"EE (WFO)"</formula>
    </cfRule>
    <cfRule type="cellIs" dxfId="31" priority="17379" operator="equal">
      <formula>"EC (WFO)"</formula>
    </cfRule>
    <cfRule type="cellIs" dxfId="31" priority="17380" operator="equal">
      <formula>"EA (WFO)"</formula>
    </cfRule>
    <cfRule type="cellIs" dxfId="40" priority="17381" operator="equal">
      <formula>"EE(WFO)"</formula>
    </cfRule>
    <cfRule type="cellIs" dxfId="40" priority="17382" operator="equal">
      <formula>"EC(WFO)"</formula>
    </cfRule>
    <cfRule type="cellIs" dxfId="40" priority="17383" operator="equal">
      <formula>"EE(WFO)"</formula>
    </cfRule>
    <cfRule type="cellIs" dxfId="40" priority="17384" operator="equal">
      <formula>"EC(WFO)"</formula>
    </cfRule>
    <cfRule type="cellIs" dxfId="40" priority="17385" operator="equal">
      <formula>"EE(WFO)"</formula>
    </cfRule>
    <cfRule type="cellIs" dxfId="40" priority="17386" operator="equal">
      <formula>"EC(WFO)"</formula>
    </cfRule>
    <cfRule type="cellIs" dxfId="40" priority="17387" operator="equal">
      <formula>"EE(WFO)"</formula>
    </cfRule>
    <cfRule type="cellIs" dxfId="40" priority="17388" operator="equal">
      <formula>"EC(WFO)"</formula>
    </cfRule>
    <cfRule type="cellIs" dxfId="31" priority="17389" operator="equal">
      <formula>"EE (WFO)"</formula>
    </cfRule>
    <cfRule type="cellIs" dxfId="31" priority="17390" operator="equal">
      <formula>"EC (WFO)"</formula>
    </cfRule>
    <cfRule type="cellIs" dxfId="31" priority="17391" operator="equal">
      <formula>"EA (WFO)"</formula>
    </cfRule>
    <cfRule type="cellIs" dxfId="40" priority="17392" operator="equal">
      <formula>"EE(WFO)"</formula>
    </cfRule>
    <cfRule type="cellIs" dxfId="40" priority="17393" operator="equal">
      <formula>"EC(WFO)"</formula>
    </cfRule>
    <cfRule type="cellIs" dxfId="40" priority="17394" operator="equal">
      <formula>"EE(WFO)"</formula>
    </cfRule>
    <cfRule type="cellIs" dxfId="40" priority="17395" operator="equal">
      <formula>"EC(WFO)"</formula>
    </cfRule>
    <cfRule type="cellIs" dxfId="40" priority="17396" operator="equal">
      <formula>"EE(WFO)"</formula>
    </cfRule>
    <cfRule type="cellIs" dxfId="40" priority="17397" operator="equal">
      <formula>"EC(WFO)"</formula>
    </cfRule>
    <cfRule type="cellIs" dxfId="40" priority="17398" operator="equal">
      <formula>"EE(WFO)"</formula>
    </cfRule>
    <cfRule type="cellIs" dxfId="40" priority="17399" operator="equal">
      <formula>"EC(WFO)"</formula>
    </cfRule>
    <cfRule type="cellIs" dxfId="31" priority="17400" operator="equal">
      <formula>"EE (WFO)"</formula>
    </cfRule>
    <cfRule type="cellIs" dxfId="31" priority="17401" operator="equal">
      <formula>"EC (WFO)"</formula>
    </cfRule>
    <cfRule type="cellIs" dxfId="31" priority="17402" operator="equal">
      <formula>"EA (WFO)"</formula>
    </cfRule>
    <cfRule type="cellIs" dxfId="40" priority="17403" operator="equal">
      <formula>"EE(WFO)"</formula>
    </cfRule>
    <cfRule type="cellIs" dxfId="40" priority="17404" operator="equal">
      <formula>"EC(WFO)"</formula>
    </cfRule>
    <cfRule type="cellIs" dxfId="40" priority="17405" operator="equal">
      <formula>"EE(WFO)"</formula>
    </cfRule>
    <cfRule type="cellIs" dxfId="40" priority="17406" operator="equal">
      <formula>"EC(WFO)"</formula>
    </cfRule>
    <cfRule type="cellIs" dxfId="40" priority="17407" operator="equal">
      <formula>"EE(WFO)"</formula>
    </cfRule>
    <cfRule type="cellIs" dxfId="40" priority="17408" operator="equal">
      <formula>"EC(WFO)"</formula>
    </cfRule>
    <cfRule type="cellIs" dxfId="40" priority="17409" operator="equal">
      <formula>"EE(WFO)"</formula>
    </cfRule>
    <cfRule type="cellIs" dxfId="40" priority="17410" operator="equal">
      <formula>"EC(WFO)"</formula>
    </cfRule>
  </conditionalFormatting>
  <conditionalFormatting sqref="V68:X68 W66">
    <cfRule type="cellIs" dxfId="31" priority="13103" operator="equal">
      <formula>"EG (WFO)"</formula>
    </cfRule>
    <cfRule type="cellIs" dxfId="31" priority="13104" operator="equal">
      <formula>"EG ((WFO)"</formula>
    </cfRule>
    <cfRule type="cellIs" dxfId="31" priority="13105" operator="equal">
      <formula>"EE (WFO)"</formula>
    </cfRule>
    <cfRule type="cellIs" dxfId="31" priority="13106" operator="equal">
      <formula>"EC (WFO)"</formula>
    </cfRule>
    <cfRule type="cellIs" dxfId="31" priority="13107" operator="equal">
      <formula>"EA (WFO)"</formula>
    </cfRule>
    <cfRule type="expression" dxfId="19" priority="13108">
      <formula>OR(V66="CT",V66="SCIK",V66="CUMIL")</formula>
    </cfRule>
    <cfRule type="expression" dxfId="9" priority="13109">
      <formula>OR(V66="TR",V66="TDM",V66="PKT")</formula>
    </cfRule>
    <cfRule type="expression" dxfId="20" priority="13110">
      <formula>OR(V66="FG")</formula>
    </cfRule>
    <cfRule type="expression" dxfId="3" priority="13111">
      <formula>OR(V66="L",V66="OTG")</formula>
    </cfRule>
    <cfRule type="expression" dxfId="12" priority="13112">
      <formula>OR(V66="OP",V66="RS",V66="RTS",V66="PRM",V66="CB")</formula>
    </cfRule>
    <cfRule type="cellIs" dxfId="31" priority="13113" operator="equal">
      <formula>"EG (WFO)"</formula>
    </cfRule>
    <cfRule type="cellIs" dxfId="31" priority="13114" operator="equal">
      <formula>"EG ((WFO)"</formula>
    </cfRule>
    <cfRule type="cellIs" dxfId="31" priority="13115" operator="equal">
      <formula>"EE (WFO)"</formula>
    </cfRule>
    <cfRule type="cellIs" dxfId="31" priority="13116" operator="equal">
      <formula>"EC (WFO)"</formula>
    </cfRule>
    <cfRule type="cellIs" dxfId="31" priority="13117" operator="equal">
      <formula>"EA (WFO)"</formula>
    </cfRule>
    <cfRule type="expression" dxfId="19" priority="13118">
      <formula>OR(V66="CT",V66="SCIK",V66="CUMIL")</formula>
    </cfRule>
    <cfRule type="expression" dxfId="9" priority="13119">
      <formula>OR(V66="TR",V66="TDM",V66="PKT")</formula>
    </cfRule>
    <cfRule type="expression" dxfId="20" priority="13120">
      <formula>OR(V66="FG")</formula>
    </cfRule>
    <cfRule type="expression" dxfId="3" priority="13121">
      <formula>OR(V66="L",V66="OTG")</formula>
    </cfRule>
    <cfRule type="expression" dxfId="12" priority="13122">
      <formula>OR(V66="OP",V66="RS",V66="RTS",V66="PRM",V66="CB")</formula>
    </cfRule>
    <cfRule type="cellIs" dxfId="31" priority="13123" operator="equal">
      <formula>"EG (WFO)"</formula>
    </cfRule>
    <cfRule type="cellIs" dxfId="31" priority="13124" operator="equal">
      <formula>"EG ((WFO)"</formula>
    </cfRule>
    <cfRule type="cellIs" dxfId="31" priority="13125" operator="equal">
      <formula>"EE (WFO)"</formula>
    </cfRule>
    <cfRule type="cellIs" dxfId="31" priority="13126" operator="equal">
      <formula>"EC (WFO)"</formula>
    </cfRule>
    <cfRule type="cellIs" dxfId="31" priority="13127" operator="equal">
      <formula>"EA (WFO)"</formula>
    </cfRule>
    <cfRule type="expression" dxfId="19" priority="13128">
      <formula>OR(V66="CT",V66="SCIK",V66="CUMIL")</formula>
    </cfRule>
    <cfRule type="expression" dxfId="9" priority="13129">
      <formula>OR(V66="TR",V66="TDM",V66="PKT")</formula>
    </cfRule>
    <cfRule type="expression" dxfId="20" priority="13130">
      <formula>OR(V66="FG")</formula>
    </cfRule>
    <cfRule type="expression" dxfId="3" priority="13131">
      <formula>OR(V66="L",V66="OTG")</formula>
    </cfRule>
    <cfRule type="expression" dxfId="12" priority="13132">
      <formula>OR(V66="OP",V66="RS",V66="RTS",V66="PRM",V66="CB")</formula>
    </cfRule>
    <cfRule type="expression" dxfId="19" priority="13133">
      <formula>OR(V66="CT",V66="SCIK",V66="CUMIL")</formula>
    </cfRule>
    <cfRule type="expression" dxfId="9" priority="13134">
      <formula>OR(V66="TR",V66="TDM",V66="PKT")</formula>
    </cfRule>
    <cfRule type="expression" dxfId="20" priority="13135">
      <formula>OR(V66="FG")</formula>
    </cfRule>
    <cfRule type="expression" dxfId="3" priority="13136">
      <formula>OR(V66="L",V66="OTG")</formula>
    </cfRule>
    <cfRule type="expression" dxfId="12" priority="13137">
      <formula>OR(V66="OP",V66="RS",V66="RTS",V66="PRM",V66="CB")</formula>
    </cfRule>
    <cfRule type="cellIs" dxfId="13" priority="13138" operator="equal">
      <formula>"TDM"</formula>
    </cfRule>
    <cfRule type="cellIs" dxfId="37" priority="13139" operator="equal">
      <formula>"EQ (WFO)"</formula>
    </cfRule>
    <cfRule type="cellIs" dxfId="31" priority="13140" operator="equal">
      <formula>"EO (WFO)"</formula>
    </cfRule>
    <cfRule type="cellIs" dxfId="36" priority="13141" operator="equal">
      <formula>"RS"</formula>
    </cfRule>
    <cfRule type="cellIs" dxfId="28" priority="13142" operator="equal">
      <formula>"TR (WFO)"</formula>
    </cfRule>
    <cfRule type="cellIs" dxfId="31" priority="13143" operator="equal">
      <formula>"EQ (WFO)"</formula>
    </cfRule>
    <cfRule type="cellIs" dxfId="31" priority="13144" operator="equal">
      <formula>"EO (WFO)"</formula>
    </cfRule>
    <cfRule type="cellIs" dxfId="31" priority="13145" operator="equal">
      <formula>"EO (WFO)"</formula>
    </cfRule>
    <cfRule type="cellIs" dxfId="31" priority="13146" operator="equal">
      <formula>"EK (WFO)"</formula>
    </cfRule>
    <cfRule type="cellIs" dxfId="31" priority="13147" operator="equal">
      <formula>"EG (WFO)"</formula>
    </cfRule>
    <cfRule type="cellIs" dxfId="31" priority="13148" operator="equal">
      <formula>"EE (WFO)"</formula>
    </cfRule>
    <cfRule type="cellIs" dxfId="31" priority="13149" operator="equal">
      <formula>"EC (WFO)"</formula>
    </cfRule>
    <cfRule type="cellIs" dxfId="31" priority="13150" operator="equal">
      <formula>"EA (WFO)"</formula>
    </cfRule>
    <cfRule type="cellIs" dxfId="35" priority="13151" operator="equal">
      <formula>"FG (WFO)"</formula>
    </cfRule>
    <cfRule type="cellIs" dxfId="34" priority="13152" operator="equal">
      <formula>"TR"</formula>
    </cfRule>
    <cfRule type="cellIs" dxfId="31" priority="13153" operator="equal">
      <formula>"EA (WFO)"</formula>
    </cfRule>
    <cfRule type="cellIs" dxfId="32" priority="13154" operator="equal">
      <formula>"EQ (WFO)"</formula>
    </cfRule>
    <cfRule type="cellIs" dxfId="33" priority="13155" operator="equal">
      <formula>"FG (WFO)"</formula>
    </cfRule>
    <cfRule type="cellIs" dxfId="13" priority="13084" operator="equal">
      <formula>"TDM"</formula>
    </cfRule>
    <cfRule type="cellIs" dxfId="31" priority="13013" operator="equal">
      <formula>"EA (WFO)"</formula>
    </cfRule>
    <cfRule type="cellIs" dxfId="32" priority="13014" operator="equal">
      <formula>"EQ (WFO)"</formula>
    </cfRule>
    <cfRule type="cellIs" dxfId="33" priority="13015" operator="equal">
      <formula>"FG (WFO)"</formula>
    </cfRule>
    <cfRule type="cellIs" dxfId="31" priority="13016" operator="equal">
      <formula>"EE (WFO)"</formula>
    </cfRule>
    <cfRule type="cellIs" dxfId="31" priority="13017" operator="equal">
      <formula>"EC (WFO)"</formula>
    </cfRule>
    <cfRule type="cellIs" dxfId="31" priority="13018" operator="equal">
      <formula>"EA (WFO)"</formula>
    </cfRule>
    <cfRule type="cellIs" dxfId="40" priority="13019" operator="equal">
      <formula>"EE(WFO)"</formula>
    </cfRule>
    <cfRule type="cellIs" dxfId="40" priority="13020" operator="equal">
      <formula>"EC(WFO)"</formula>
    </cfRule>
    <cfRule type="cellIs" dxfId="29" priority="13021" operator="equal">
      <formula>"EQ (WFO)"</formula>
    </cfRule>
    <cfRule type="cellIs" dxfId="52" priority="13022" operator="equal">
      <formula>"FG (WFO)"</formula>
    </cfRule>
    <cfRule type="cellIs" dxfId="29" priority="13023" operator="equal">
      <formula>"EO (WFO)"</formula>
    </cfRule>
    <cfRule type="cellIs" dxfId="29" priority="13024" operator="equal">
      <formula>"EK (WFO)"</formula>
    </cfRule>
    <cfRule type="cellIs" dxfId="31" priority="13025" operator="equal">
      <formula>"EE (WFO)"</formula>
    </cfRule>
    <cfRule type="cellIs" dxfId="31" priority="13026" operator="equal">
      <formula>"EC (WFO)"</formula>
    </cfRule>
    <cfRule type="cellIs" dxfId="31" priority="13027" operator="equal">
      <formula>"EA (WFO)"</formula>
    </cfRule>
    <cfRule type="cellIs" dxfId="40" priority="13028" operator="equal">
      <formula>"EE(WFO)"</formula>
    </cfRule>
    <cfRule type="cellIs" dxfId="40" priority="13029" operator="equal">
      <formula>"EC(WFO)"</formula>
    </cfRule>
    <cfRule type="cellIs" dxfId="31" priority="13030" operator="equal">
      <formula>"EE (WFO)"</formula>
    </cfRule>
    <cfRule type="cellIs" dxfId="31" priority="13031" operator="equal">
      <formula>"EC (WFO)"</formula>
    </cfRule>
    <cfRule type="cellIs" dxfId="31" priority="13032" operator="equal">
      <formula>"EA (WFO)"</formula>
    </cfRule>
    <cfRule type="cellIs" dxfId="40" priority="13033" operator="equal">
      <formula>"EE(WFO)"</formula>
    </cfRule>
    <cfRule type="cellIs" dxfId="40" priority="13034" operator="equal">
      <formula>"EC(WFO)"</formula>
    </cfRule>
    <cfRule type="cellIs" dxfId="31" priority="13035" operator="equal">
      <formula>"EE (WFO)"</formula>
    </cfRule>
    <cfRule type="cellIs" dxfId="31" priority="13036" operator="equal">
      <formula>"EC (WFO)"</formula>
    </cfRule>
    <cfRule type="cellIs" dxfId="31" priority="13037" operator="equal">
      <formula>"EA (WFO)"</formula>
    </cfRule>
    <cfRule type="cellIs" dxfId="40" priority="13038" operator="equal">
      <formula>"EE(WFO)"</formula>
    </cfRule>
    <cfRule type="cellIs" dxfId="40" priority="13039" operator="equal">
      <formula>"EC(WFO)"</formula>
    </cfRule>
    <cfRule type="cellIs" dxfId="31" priority="13040" operator="equal">
      <formula>"EE (WFO)"</formula>
    </cfRule>
    <cfRule type="cellIs" dxfId="31" priority="13041" operator="equal">
      <formula>"EC (WFO)"</formula>
    </cfRule>
    <cfRule type="cellIs" dxfId="31" priority="13042" operator="equal">
      <formula>"EA (WFO)"</formula>
    </cfRule>
    <cfRule type="cellIs" dxfId="40" priority="13043" operator="equal">
      <formula>"EE(WFO)"</formula>
    </cfRule>
    <cfRule type="cellIs" dxfId="40" priority="13044" operator="equal">
      <formula>"EC(WFO)"</formula>
    </cfRule>
    <cfRule type="cellIs" dxfId="31" priority="13045" operator="equal">
      <formula>"EE (WFO)"</formula>
    </cfRule>
    <cfRule type="cellIs" dxfId="31" priority="13046" operator="equal">
      <formula>"EC (WFO)"</formula>
    </cfRule>
    <cfRule type="cellIs" dxfId="31" priority="13047" operator="equal">
      <formula>"EA (WFO)"</formula>
    </cfRule>
    <cfRule type="cellIs" dxfId="40" priority="13048" operator="equal">
      <formula>"EE(WFO)"</formula>
    </cfRule>
    <cfRule type="cellIs" dxfId="40" priority="13049" operator="equal">
      <formula>"EC(WFO)"</formula>
    </cfRule>
    <cfRule type="cellIs" dxfId="31" priority="13050" operator="equal">
      <formula>"EE (WFO)"</formula>
    </cfRule>
    <cfRule type="cellIs" dxfId="31" priority="13051" operator="equal">
      <formula>"EC (WFO)"</formula>
    </cfRule>
    <cfRule type="cellIs" dxfId="31" priority="13052" operator="equal">
      <formula>"EA (WFO)"</formula>
    </cfRule>
    <cfRule type="cellIs" dxfId="40" priority="13053" operator="equal">
      <formula>"EE(WFO)"</formula>
    </cfRule>
    <cfRule type="cellIs" dxfId="40" priority="13054" operator="equal">
      <formula>"EC(WFO)"</formula>
    </cfRule>
    <cfRule type="cellIs" dxfId="31" priority="13055" operator="equal">
      <formula>"EA (WFO)"</formula>
    </cfRule>
    <cfRule type="cellIs" dxfId="32" priority="13056" operator="equal">
      <formula>"EQ (WFO)"</formula>
    </cfRule>
    <cfRule type="cellIs" dxfId="33" priority="13057" operator="equal">
      <formula>"FG (WFO)"</formula>
    </cfRule>
    <cfRule type="cellIs" dxfId="31" priority="13058" operator="equal">
      <formula>"EE (WFO)"</formula>
    </cfRule>
    <cfRule type="cellIs" dxfId="31" priority="13059" operator="equal">
      <formula>"EC (WFO)"</formula>
    </cfRule>
    <cfRule type="cellIs" dxfId="31" priority="13060" operator="equal">
      <formula>"EA (WFO)"</formula>
    </cfRule>
    <cfRule type="cellIs" dxfId="40" priority="13061" operator="equal">
      <formula>"EE(WFO)"</formula>
    </cfRule>
    <cfRule type="cellIs" dxfId="40" priority="13062" operator="equal">
      <formula>"EC(WFO)"</formula>
    </cfRule>
    <cfRule type="cellIs" dxfId="40" priority="13063" operator="equal">
      <formula>"EE(WFO)"</formula>
    </cfRule>
    <cfRule type="cellIs" dxfId="40" priority="13064" operator="equal">
      <formula>"EC(WFO)"</formula>
    </cfRule>
    <cfRule type="cellIs" dxfId="31" priority="13065" operator="equal">
      <formula>"EE (WFO)"</formula>
    </cfRule>
    <cfRule type="cellIs" dxfId="31" priority="13066" operator="equal">
      <formula>"EC (WFO)"</formula>
    </cfRule>
    <cfRule type="cellIs" dxfId="31" priority="13067" operator="equal">
      <formula>"EA (WFO)"</formula>
    </cfRule>
    <cfRule type="cellIs" dxfId="40" priority="13068" operator="equal">
      <formula>"EE(WFO)"</formula>
    </cfRule>
    <cfRule type="cellIs" dxfId="40" priority="13069" operator="equal">
      <formula>"EC(WFO)"</formula>
    </cfRule>
    <cfRule type="cellIs" dxfId="31" priority="13070" operator="equal">
      <formula>"EE (WFO)"</formula>
    </cfRule>
    <cfRule type="cellIs" dxfId="31" priority="13071" operator="equal">
      <formula>"EC (WFO)"</formula>
    </cfRule>
    <cfRule type="cellIs" dxfId="31" priority="13072" operator="equal">
      <formula>"EA (WFO)"</formula>
    </cfRule>
    <cfRule type="cellIs" dxfId="40" priority="13073" operator="equal">
      <formula>"EE(WFO)"</formula>
    </cfRule>
    <cfRule type="cellIs" dxfId="40" priority="13074" operator="equal">
      <formula>"EC(WFO)"</formula>
    </cfRule>
    <cfRule type="cellIs" dxfId="31" priority="13075" operator="equal">
      <formula>"EE (WFO)"</formula>
    </cfRule>
    <cfRule type="cellIs" dxfId="31" priority="13076" operator="equal">
      <formula>"EC (WFO)"</formula>
    </cfRule>
    <cfRule type="cellIs" dxfId="31" priority="13077" operator="equal">
      <formula>"EA (WFO)"</formula>
    </cfRule>
    <cfRule type="cellIs" dxfId="40" priority="13078" operator="equal">
      <formula>"EE(WFO)"</formula>
    </cfRule>
    <cfRule type="cellIs" dxfId="40" priority="13079" operator="equal">
      <formula>"EC(WFO)"</formula>
    </cfRule>
    <cfRule type="cellIs" dxfId="40" priority="13080" operator="equal">
      <formula>"EE(WFO)"</formula>
    </cfRule>
    <cfRule type="cellIs" dxfId="40" priority="13081" operator="equal">
      <formula>"EC(WFO)"</formula>
    </cfRule>
    <cfRule type="cellIs" dxfId="40" priority="13082" operator="equal">
      <formula>"EE(WFO)"</formula>
    </cfRule>
    <cfRule type="cellIs" dxfId="40" priority="13083" operator="equal">
      <formula>"EC(WFO)"</formula>
    </cfRule>
    <cfRule type="cellIs" dxfId="13" priority="13012" operator="equal">
      <formula>"TDM"</formula>
    </cfRule>
    <cfRule type="cellIs" dxfId="29" priority="13008" operator="equal">
      <formula>"EQ (WFO)"</formula>
    </cfRule>
    <cfRule type="cellIs" dxfId="52" priority="13009" operator="equal">
      <formula>"FG (WFO)"</formula>
    </cfRule>
    <cfRule type="cellIs" dxfId="29" priority="13010" operator="equal">
      <formula>"EO (WFO)"</formula>
    </cfRule>
    <cfRule type="cellIs" dxfId="29" priority="13011" operator="equal">
      <formula>"EK (WFO)"</formula>
    </cfRule>
  </conditionalFormatting>
  <conditionalFormatting sqref="W85:X85 Y81 AA82 V82 AA76:AA78 V77:X77 V76 X75 V74:X74 V72:W72 AA66">
    <cfRule type="cellIs" dxfId="36" priority="12876" operator="equal">
      <formula>"RS"</formula>
    </cfRule>
    <cfRule type="cellIs" dxfId="28" priority="12877" operator="equal">
      <formula>"TR (WFO)"</formula>
    </cfRule>
  </conditionalFormatting>
  <conditionalFormatting sqref="W85:X85 Y81 AA82 V82 AA78 AA76 V76 X75 V74:X74 AA66">
    <cfRule type="cellIs" dxfId="31" priority="12862" operator="equal">
      <formula>"EE (WFO)"</formula>
    </cfRule>
    <cfRule type="cellIs" dxfId="31" priority="12863" operator="equal">
      <formula>"EC (WFO)"</formula>
    </cfRule>
    <cfRule type="cellIs" dxfId="31" priority="12864" operator="equal">
      <formula>"EA (WFO)"</formula>
    </cfRule>
    <cfRule type="cellIs" dxfId="40" priority="12860" operator="equal">
      <formula>"EE(WFO)"</formula>
    </cfRule>
    <cfRule type="cellIs" dxfId="40" priority="12861" operator="equal">
      <formula>"EC(WFO)"</formula>
    </cfRule>
  </conditionalFormatting>
  <conditionalFormatting sqref="W85:X85 AA66">
    <cfRule type="cellIs" dxfId="57" priority="12869" operator="equal">
      <formula>"SCIK"</formula>
    </cfRule>
    <cfRule type="cellIs" dxfId="57" priority="12870" operator="equal">
      <formula>"CT"</formula>
    </cfRule>
    <cfRule type="cellIs" dxfId="39" priority="12871" operator="equal">
      <formula>"CT"</formula>
    </cfRule>
    <cfRule type="cellIs" dxfId="61" priority="12872" operator="equal">
      <formula>"CT"</formula>
    </cfRule>
    <cfRule type="cellIs" dxfId="23" priority="12873" operator="equal">
      <formula>"FG"</formula>
    </cfRule>
    <cfRule type="cellIs" dxfId="44" priority="12874" operator="equal">
      <formula>"L"</formula>
    </cfRule>
    <cfRule type="cellIs" dxfId="38" priority="12875" operator="equal">
      <formula>"EG (WFO)"</formula>
    </cfRule>
  </conditionalFormatting>
  <conditionalFormatting sqref="R67:S68">
    <cfRule type="cellIs" dxfId="31" priority="80324" operator="equal">
      <formula>"EE (WFO)"</formula>
    </cfRule>
    <cfRule type="cellIs" dxfId="31" priority="80325" operator="equal">
      <formula>"EC (WFO)"</formula>
    </cfRule>
    <cfRule type="cellIs" dxfId="31" priority="80326" operator="equal">
      <formula>"EA (WFO)"</formula>
    </cfRule>
    <cfRule type="cellIs" dxfId="40" priority="80327" operator="equal">
      <formula>"EE(WFO)"</formula>
    </cfRule>
    <cfRule type="cellIs" dxfId="40" priority="80328" operator="equal">
      <formula>"EC(WFO)"</formula>
    </cfRule>
  </conditionalFormatting>
  <conditionalFormatting sqref="X67:Y68 Y69">
    <cfRule type="cellIs" dxfId="31" priority="17171" operator="equal">
      <formula>"EG (WFO)"</formula>
    </cfRule>
    <cfRule type="cellIs" dxfId="31" priority="17172" operator="equal">
      <formula>"EG ((WFO)"</formula>
    </cfRule>
    <cfRule type="cellIs" dxfId="31" priority="17173" operator="equal">
      <formula>"EE (WFO)"</formula>
    </cfRule>
    <cfRule type="cellIs" dxfId="31" priority="17174" operator="equal">
      <formula>"EC (WFO)"</formula>
    </cfRule>
    <cfRule type="cellIs" dxfId="31" priority="17175" operator="equal">
      <formula>"EA (WFO)"</formula>
    </cfRule>
    <cfRule type="expression" dxfId="19" priority="17176">
      <formula>OR(X67="CT",X67="SCIK",X67="CUMIL")</formula>
    </cfRule>
    <cfRule type="expression" dxfId="9" priority="17177">
      <formula>OR(X67="TR",X67="TDM",X67="PKT")</formula>
    </cfRule>
    <cfRule type="expression" dxfId="20" priority="17178">
      <formula>OR(X67="FG")</formula>
    </cfRule>
    <cfRule type="expression" dxfId="3" priority="17179">
      <formula>OR(X67="L",X67="OTG")</formula>
    </cfRule>
    <cfRule type="expression" dxfId="12" priority="17180">
      <formula>OR(X67="OP",X67="RS",X67="RTS",X67="PRM",X67="CB")</formula>
    </cfRule>
    <cfRule type="cellIs" dxfId="31" priority="17181" operator="equal">
      <formula>"EG (WFO)"</formula>
    </cfRule>
    <cfRule type="cellIs" dxfId="31" priority="17182" operator="equal">
      <formula>"EG ((WFO)"</formula>
    </cfRule>
    <cfRule type="cellIs" dxfId="31" priority="17183" operator="equal">
      <formula>"EE (WFO)"</formula>
    </cfRule>
    <cfRule type="cellIs" dxfId="31" priority="17184" operator="equal">
      <formula>"EC (WFO)"</formula>
    </cfRule>
    <cfRule type="cellIs" dxfId="31" priority="17185" operator="equal">
      <formula>"EA (WFO)"</formula>
    </cfRule>
    <cfRule type="expression" dxfId="19" priority="17186">
      <formula>OR(X67="CT",X67="SCIK",X67="CUMIL")</formula>
    </cfRule>
    <cfRule type="expression" dxfId="9" priority="17187">
      <formula>OR(X67="TR",X67="TDM",X67="PKT")</formula>
    </cfRule>
    <cfRule type="expression" dxfId="20" priority="17188">
      <formula>OR(X67="FG")</formula>
    </cfRule>
    <cfRule type="expression" dxfId="3" priority="17189">
      <formula>OR(X67="L",X67="OTG")</formula>
    </cfRule>
    <cfRule type="expression" dxfId="12" priority="17190">
      <formula>OR(X67="OP",X67="RS",X67="RTS",X67="PRM",X67="CB")</formula>
    </cfRule>
    <cfRule type="cellIs" dxfId="31" priority="17191" operator="equal">
      <formula>"EG (WFO)"</formula>
    </cfRule>
    <cfRule type="cellIs" dxfId="31" priority="17192" operator="equal">
      <formula>"EG ((WFO)"</formula>
    </cfRule>
    <cfRule type="cellIs" dxfId="31" priority="17193" operator="equal">
      <formula>"EE (WFO)"</formula>
    </cfRule>
    <cfRule type="cellIs" dxfId="31" priority="17194" operator="equal">
      <formula>"EC (WFO)"</formula>
    </cfRule>
    <cfRule type="cellIs" dxfId="31" priority="17195" operator="equal">
      <formula>"EA (WFO)"</formula>
    </cfRule>
    <cfRule type="expression" dxfId="19" priority="17196">
      <formula>OR(X67="CT",X67="SCIK",X67="CUMIL")</formula>
    </cfRule>
    <cfRule type="expression" dxfId="9" priority="17197">
      <formula>OR(X67="TR",X67="TDM",X67="PKT")</formula>
    </cfRule>
    <cfRule type="expression" dxfId="20" priority="17198">
      <formula>OR(X67="FG")</formula>
    </cfRule>
    <cfRule type="expression" dxfId="3" priority="17199">
      <formula>OR(X67="L",X67="OTG")</formula>
    </cfRule>
    <cfRule type="expression" dxfId="12" priority="17200">
      <formula>OR(X67="OP",X67="RS",X67="RTS",X67="PRM",X67="CB")</formula>
    </cfRule>
    <cfRule type="expression" dxfId="19" priority="17201">
      <formula>OR(X67="CT",X67="SCIK",X67="CUMIL")</formula>
    </cfRule>
    <cfRule type="expression" dxfId="9" priority="17202">
      <formula>OR(X67="TR",X67="TDM",X67="PKT")</formula>
    </cfRule>
    <cfRule type="expression" dxfId="20" priority="17203">
      <formula>OR(X67="FG")</formula>
    </cfRule>
    <cfRule type="expression" dxfId="3" priority="17204">
      <formula>OR(X67="L",X67="OTG")</formula>
    </cfRule>
    <cfRule type="expression" dxfId="12" priority="17205">
      <formula>OR(X67="OP",X67="RS",X67="RTS",X67="PRM",X67="CB")</formula>
    </cfRule>
    <cfRule type="cellIs" dxfId="13" priority="17206" operator="equal">
      <formula>"TDM"</formula>
    </cfRule>
    <cfRule type="cellIs" dxfId="37" priority="17207" operator="equal">
      <formula>"EQ (WFO)"</formula>
    </cfRule>
    <cfRule type="cellIs" dxfId="31" priority="17208" operator="equal">
      <formula>"EO (WFO)"</formula>
    </cfRule>
    <cfRule type="cellIs" dxfId="36" priority="17209" operator="equal">
      <formula>"RS"</formula>
    </cfRule>
    <cfRule type="cellIs" dxfId="28" priority="17210" operator="equal">
      <formula>"TR (WFO)"</formula>
    </cfRule>
    <cfRule type="cellIs" dxfId="31" priority="17211" operator="equal">
      <formula>"EQ (WFO)"</formula>
    </cfRule>
    <cfRule type="cellIs" dxfId="31" priority="17212" operator="equal">
      <formula>"EO (WFO)"</formula>
    </cfRule>
    <cfRule type="cellIs" dxfId="31" priority="17213" operator="equal">
      <formula>"EO (WFO)"</formula>
    </cfRule>
    <cfRule type="cellIs" dxfId="31" priority="17214" operator="equal">
      <formula>"EK (WFO)"</formula>
    </cfRule>
    <cfRule type="cellIs" dxfId="31" priority="17215" operator="equal">
      <formula>"EG (WFO)"</formula>
    </cfRule>
    <cfRule type="cellIs" dxfId="31" priority="17216" operator="equal">
      <formula>"EE (WFO)"</formula>
    </cfRule>
    <cfRule type="cellIs" dxfId="31" priority="17217" operator="equal">
      <formula>"EC (WFO)"</formula>
    </cfRule>
    <cfRule type="cellIs" dxfId="31" priority="17218" operator="equal">
      <formula>"EA (WFO)"</formula>
    </cfRule>
    <cfRule type="cellIs" dxfId="35" priority="17219" operator="equal">
      <formula>"FG (WFO)"</formula>
    </cfRule>
    <cfRule type="cellIs" dxfId="34" priority="17220" operator="equal">
      <formula>"TR"</formula>
    </cfRule>
    <cfRule type="cellIs" dxfId="31" priority="17221" operator="equal">
      <formula>"EA (WFO)"</formula>
    </cfRule>
    <cfRule type="cellIs" dxfId="32" priority="17222" operator="equal">
      <formula>"EQ (WFO)"</formula>
    </cfRule>
    <cfRule type="cellIs" dxfId="33" priority="17223" operator="equal">
      <formula>"FG (WFO)"</formula>
    </cfRule>
  </conditionalFormatting>
  <conditionalFormatting sqref="AC102:AD104 AB67:AC67 AE116:AE117 AB107:AB112 AF107:AF112 AD72 AD105:AE106">
    <cfRule type="cellIs" dxfId="31" priority="129261" operator="equal">
      <formula>"EA (WFO)"</formula>
    </cfRule>
    <cfRule type="cellIs" dxfId="32" priority="129262" operator="equal">
      <formula>"EQ (WFO)"</formula>
    </cfRule>
    <cfRule type="cellIs" dxfId="33" priority="129263" operator="equal">
      <formula>"FG (WFO)"</formula>
    </cfRule>
  </conditionalFormatting>
  <conditionalFormatting sqref="AC72:AD72 AD67">
    <cfRule type="cellIs" dxfId="31" priority="127148" operator="equal">
      <formula>"EE (WFO)"</formula>
    </cfRule>
    <cfRule type="cellIs" dxfId="31" priority="127149" operator="equal">
      <formula>"EC (WFO)"</formula>
    </cfRule>
    <cfRule type="cellIs" dxfId="31" priority="127150" operator="equal">
      <formula>"EA (WFO)"</formula>
    </cfRule>
    <cfRule type="cellIs" dxfId="40" priority="127151" operator="equal">
      <formula>"EE(WFO)"</formula>
    </cfRule>
    <cfRule type="cellIs" dxfId="40" priority="127152" operator="equal">
      <formula>"EC(WFO)"</formula>
    </cfRule>
    <cfRule type="cellIs" dxfId="31" priority="127153" operator="equal">
      <formula>"EE (WFO)"</formula>
    </cfRule>
    <cfRule type="cellIs" dxfId="31" priority="127154" operator="equal">
      <formula>"EC (WFO)"</formula>
    </cfRule>
    <cfRule type="cellIs" dxfId="31" priority="127155" operator="equal">
      <formula>"EA (WFO)"</formula>
    </cfRule>
    <cfRule type="cellIs" dxfId="40" priority="127156" operator="equal">
      <formula>"EE(WFO)"</formula>
    </cfRule>
    <cfRule type="cellIs" dxfId="40" priority="127157" operator="equal">
      <formula>"EC(WFO)"</formula>
    </cfRule>
    <cfRule type="cellIs" dxfId="31" priority="127158" operator="equal">
      <formula>"EE (WFO)"</formula>
    </cfRule>
    <cfRule type="cellIs" dxfId="31" priority="127159" operator="equal">
      <formula>"EC (WFO)"</formula>
    </cfRule>
    <cfRule type="cellIs" dxfId="31" priority="127160" operator="equal">
      <formula>"EA (WFO)"</formula>
    </cfRule>
    <cfRule type="cellIs" dxfId="40" priority="127161" operator="equal">
      <formula>"EE(WFO)"</formula>
    </cfRule>
    <cfRule type="cellIs" dxfId="40" priority="127162" operator="equal">
      <formula>"EC(WFO)"</formula>
    </cfRule>
    <cfRule type="cellIs" dxfId="31" priority="127163" operator="equal">
      <formula>"EE (WFO)"</formula>
    </cfRule>
    <cfRule type="cellIs" dxfId="31" priority="127164" operator="equal">
      <formula>"EC (WFO)"</formula>
    </cfRule>
    <cfRule type="cellIs" dxfId="31" priority="127165" operator="equal">
      <formula>"EA (WFO)"</formula>
    </cfRule>
    <cfRule type="cellIs" dxfId="40" priority="127166" operator="equal">
      <formula>"EE(WFO)"</formula>
    </cfRule>
    <cfRule type="cellIs" dxfId="40" priority="127167" operator="equal">
      <formula>"EC(WFO)"</formula>
    </cfRule>
    <cfRule type="cellIs" dxfId="31" priority="127168" operator="equal">
      <formula>"EA (WFO)"</formula>
    </cfRule>
    <cfRule type="cellIs" dxfId="32" priority="127169" operator="equal">
      <formula>"EQ (WFO)"</formula>
    </cfRule>
    <cfRule type="cellIs" dxfId="33" priority="127170" operator="equal">
      <formula>"FG (WFO)"</formula>
    </cfRule>
    <cfRule type="cellIs" dxfId="31" priority="127171" operator="equal">
      <formula>"EE (WFO)"</formula>
    </cfRule>
    <cfRule type="cellIs" dxfId="31" priority="127172" operator="equal">
      <formula>"EC (WFO)"</formula>
    </cfRule>
    <cfRule type="cellIs" dxfId="31" priority="127173" operator="equal">
      <formula>"EA (WFO)"</formula>
    </cfRule>
    <cfRule type="cellIs" dxfId="40" priority="127174" operator="equal">
      <formula>"EE(WFO)"</formula>
    </cfRule>
    <cfRule type="cellIs" dxfId="40" priority="127175" operator="equal">
      <formula>"EC(WFO)"</formula>
    </cfRule>
    <cfRule type="cellIs" dxfId="31" priority="127176" operator="equal">
      <formula>"EE (WFO)"</formula>
    </cfRule>
    <cfRule type="cellIs" dxfId="31" priority="127177" operator="equal">
      <formula>"EC (WFO)"</formula>
    </cfRule>
    <cfRule type="cellIs" dxfId="31" priority="127178" operator="equal">
      <formula>"EA (WFO)"</formula>
    </cfRule>
    <cfRule type="cellIs" dxfId="40" priority="127179" operator="equal">
      <formula>"EE(WFO)"</formula>
    </cfRule>
    <cfRule type="cellIs" dxfId="40" priority="127180" operator="equal">
      <formula>"EC(WFO)"</formula>
    </cfRule>
    <cfRule type="cellIs" dxfId="31" priority="127181" operator="equal">
      <formula>"EE (WFO)"</formula>
    </cfRule>
    <cfRule type="cellIs" dxfId="31" priority="127182" operator="equal">
      <formula>"EC (WFO)"</formula>
    </cfRule>
    <cfRule type="cellIs" dxfId="31" priority="127183" operator="equal">
      <formula>"EA (WFO)"</formula>
    </cfRule>
    <cfRule type="cellIs" dxfId="40" priority="127184" operator="equal">
      <formula>"EE(WFO)"</formula>
    </cfRule>
    <cfRule type="cellIs" dxfId="40" priority="127185" operator="equal">
      <formula>"EC(WFO)"</formula>
    </cfRule>
  </conditionalFormatting>
  <conditionalFormatting sqref="AH71:AJ72 AK67:AK69">
    <cfRule type="cellIs" dxfId="40" priority="1481" operator="equal">
      <formula>"EC(WFO)"</formula>
    </cfRule>
    <cfRule type="cellIs" dxfId="40" priority="1480" operator="equal">
      <formula>"EE(WFO)"</formula>
    </cfRule>
    <cfRule type="cellIs" dxfId="31" priority="1479" operator="equal">
      <formula>"EA (WFO)"</formula>
    </cfRule>
    <cfRule type="cellIs" dxfId="31" priority="1478" operator="equal">
      <formula>"EC (WFO)"</formula>
    </cfRule>
    <cfRule type="cellIs" dxfId="31" priority="1477" operator="equal">
      <formula>"EE (WFO)"</formula>
    </cfRule>
  </conditionalFormatting>
  <conditionalFormatting sqref="J68:M68 Q68">
    <cfRule type="cellIs" dxfId="29" priority="80306" operator="equal">
      <formula>"EQ (WFO)"</formula>
    </cfRule>
    <cfRule type="cellIs" dxfId="52" priority="80307" operator="equal">
      <formula>"FG (WFO)"</formula>
    </cfRule>
    <cfRule type="cellIs" dxfId="29" priority="80308" operator="equal">
      <formula>"EO (WFO)"</formula>
    </cfRule>
    <cfRule type="cellIs" dxfId="29" priority="80309" operator="equal">
      <formula>"EK (WFO)"</formula>
    </cfRule>
  </conditionalFormatting>
  <conditionalFormatting sqref="AB68:AD69">
    <cfRule type="cellIs" dxfId="13" priority="125230" operator="equal">
      <formula>"TDM"</formula>
    </cfRule>
    <cfRule type="cellIs" dxfId="31" priority="125249" operator="equal">
      <formula>"EE (WFO)"</formula>
    </cfRule>
    <cfRule type="cellIs" dxfId="31" priority="125250" operator="equal">
      <formula>"EC (WFO)"</formula>
    </cfRule>
    <cfRule type="cellIs" dxfId="31" priority="125251" operator="equal">
      <formula>"EA (WFO)"</formula>
    </cfRule>
    <cfRule type="cellIs" dxfId="40" priority="125252" operator="equal">
      <formula>"EE(WFO)"</formula>
    </cfRule>
    <cfRule type="cellIs" dxfId="40" priority="125253" operator="equal">
      <formula>"EC(WFO)"</formula>
    </cfRule>
  </conditionalFormatting>
  <conditionalFormatting sqref="K70:L71">
    <cfRule type="cellIs" dxfId="31" priority="80296" operator="equal">
      <formula>"EE (WFO)"</formula>
    </cfRule>
    <cfRule type="cellIs" dxfId="31" priority="80297" operator="equal">
      <formula>"EC (WFO)"</formula>
    </cfRule>
    <cfRule type="cellIs" dxfId="31" priority="80298" operator="equal">
      <formula>"EA (WFO)"</formula>
    </cfRule>
    <cfRule type="cellIs" dxfId="40" priority="80299" operator="equal">
      <formula>"EE(WFO)"</formula>
    </cfRule>
    <cfRule type="cellIs" dxfId="40" priority="80300" operator="equal">
      <formula>"EC(WFO)"</formula>
    </cfRule>
    <cfRule type="cellIs" dxfId="29" priority="80292" operator="equal">
      <formula>"EQ (WFO)"</formula>
    </cfRule>
    <cfRule type="cellIs" dxfId="52" priority="80293" operator="equal">
      <formula>"FG (WFO)"</formula>
    </cfRule>
    <cfRule type="cellIs" dxfId="29" priority="80294" operator="equal">
      <formula>"EO (WFO)"</formula>
    </cfRule>
    <cfRule type="cellIs" dxfId="29" priority="80295" operator="equal">
      <formula>"EK (WFO)"</formula>
    </cfRule>
  </conditionalFormatting>
  <conditionalFormatting sqref="P70:Q71">
    <cfRule type="cellIs" dxfId="31" priority="80273" operator="equal">
      <formula>"EE (WFO)"</formula>
    </cfRule>
    <cfRule type="cellIs" dxfId="31" priority="80274" operator="equal">
      <formula>"EC (WFO)"</formula>
    </cfRule>
    <cfRule type="cellIs" dxfId="31" priority="80275" operator="equal">
      <formula>"EA (WFO)"</formula>
    </cfRule>
    <cfRule type="cellIs" dxfId="40" priority="80276" operator="equal">
      <formula>"EE(WFO)"</formula>
    </cfRule>
    <cfRule type="cellIs" dxfId="40" priority="80277" operator="equal">
      <formula>"EC(WFO)"</formula>
    </cfRule>
    <cfRule type="cellIs" dxfId="31" priority="80278" operator="equal">
      <formula>"EE (WFO)"</formula>
    </cfRule>
    <cfRule type="cellIs" dxfId="31" priority="80279" operator="equal">
      <formula>"EC (WFO)"</formula>
    </cfRule>
    <cfRule type="cellIs" dxfId="31" priority="80280" operator="equal">
      <formula>"EA (WFO)"</formula>
    </cfRule>
    <cfRule type="cellIs" dxfId="40" priority="80281" operator="equal">
      <formula>"EE(WFO)"</formula>
    </cfRule>
    <cfRule type="cellIs" dxfId="40" priority="80282" operator="equal">
      <formula>"EC(WFO)"</formula>
    </cfRule>
    <cfRule type="cellIs" dxfId="31" priority="80283" operator="equal">
      <formula>"EE (WFO)"</formula>
    </cfRule>
    <cfRule type="cellIs" dxfId="31" priority="80284" operator="equal">
      <formula>"EC (WFO)"</formula>
    </cfRule>
    <cfRule type="cellIs" dxfId="31" priority="80285" operator="equal">
      <formula>"EA (WFO)"</formula>
    </cfRule>
    <cfRule type="cellIs" dxfId="40" priority="80286" operator="equal">
      <formula>"EE(WFO)"</formula>
    </cfRule>
    <cfRule type="cellIs" dxfId="40" priority="80287" operator="equal">
      <formula>"EC(WFO)"</formula>
    </cfRule>
    <cfRule type="cellIs" dxfId="40" priority="80288" operator="equal">
      <formula>"EE(WFO)"</formula>
    </cfRule>
    <cfRule type="cellIs" dxfId="40" priority="80289" operator="equal">
      <formula>"EC(WFO)"</formula>
    </cfRule>
    <cfRule type="cellIs" dxfId="40" priority="80290" operator="equal">
      <formula>"EE(WFO)"</formula>
    </cfRule>
    <cfRule type="cellIs" dxfId="40" priority="80291" operator="equal">
      <formula>"EC(WFO)"</formula>
    </cfRule>
  </conditionalFormatting>
  <conditionalFormatting sqref="AH71:AJ72">
    <cfRule type="cellIs" dxfId="40" priority="1523" operator="equal">
      <formula>"EC(WFO)"</formula>
    </cfRule>
    <cfRule type="cellIs" dxfId="40" priority="1522" operator="equal">
      <formula>"EE(WFO)"</formula>
    </cfRule>
    <cfRule type="cellIs" dxfId="31" priority="1521" operator="equal">
      <formula>"EA (WFO)"</formula>
    </cfRule>
    <cfRule type="cellIs" dxfId="31" priority="1520" operator="equal">
      <formula>"EC (WFO)"</formula>
    </cfRule>
    <cfRule type="cellIs" dxfId="31" priority="1519" operator="equal">
      <formula>"EE (WFO)"</formula>
    </cfRule>
    <cfRule type="cellIs" dxfId="40" priority="1518" operator="equal">
      <formula>"EC(WFO)"</formula>
    </cfRule>
    <cfRule type="cellIs" dxfId="40" priority="1517" operator="equal">
      <formula>"EE(WFO)"</formula>
    </cfRule>
    <cfRule type="cellIs" dxfId="40" priority="1516" operator="equal">
      <formula>"EC(WFO)"</formula>
    </cfRule>
    <cfRule type="cellIs" dxfId="40" priority="1515" operator="equal">
      <formula>"EE(WFO)"</formula>
    </cfRule>
    <cfRule type="cellIs" dxfId="31" priority="1466" operator="equal">
      <formula>"EA (WFO)"</formula>
    </cfRule>
    <cfRule type="cellIs" dxfId="31" priority="1465" operator="equal">
      <formula>"EC (WFO)"</formula>
    </cfRule>
    <cfRule type="cellIs" dxfId="31" priority="1464" operator="equal">
      <formula>"EE (WFO)"</formula>
    </cfRule>
    <cfRule type="cellIs" dxfId="40" priority="1463" operator="equal">
      <formula>"EC(WFO)"</formula>
    </cfRule>
    <cfRule type="cellIs" dxfId="40" priority="1462" operator="equal">
      <formula>"EE(WFO)"</formula>
    </cfRule>
    <cfRule type="cellIs" dxfId="31" priority="1461" operator="equal">
      <formula>"EA (WFO)"</formula>
    </cfRule>
    <cfRule type="cellIs" dxfId="31" priority="1460" operator="equal">
      <formula>"EC (WFO)"</formula>
    </cfRule>
    <cfRule type="cellIs" dxfId="31" priority="1459" operator="equal">
      <formula>"EE (WFO)"</formula>
    </cfRule>
    <cfRule type="cellIs" dxfId="40" priority="1458" operator="equal">
      <formula>"EC(WFO)"</formula>
    </cfRule>
    <cfRule type="cellIs" dxfId="40" priority="1457" operator="equal">
      <formula>"EE(WFO)"</formula>
    </cfRule>
    <cfRule type="cellIs" dxfId="40" priority="1456" operator="equal">
      <formula>"EC(WFO)"</formula>
    </cfRule>
    <cfRule type="cellIs" dxfId="40" priority="1455" operator="equal">
      <formula>"EE(WFO)"</formula>
    </cfRule>
    <cfRule type="cellIs" dxfId="31" priority="1454" operator="equal">
      <formula>"EA (WFO)"</formula>
    </cfRule>
    <cfRule type="cellIs" dxfId="31" priority="1453" operator="equal">
      <formula>"EC (WFO)"</formula>
    </cfRule>
    <cfRule type="cellIs" dxfId="31" priority="1452" operator="equal">
      <formula>"EE (WFO)"</formula>
    </cfRule>
    <cfRule type="cellIs" dxfId="40" priority="1451" operator="equal">
      <formula>"EC(WFO)"</formula>
    </cfRule>
    <cfRule type="cellIs" dxfId="40" priority="1450" operator="equal">
      <formula>"EE(WFO)"</formula>
    </cfRule>
    <cfRule type="cellIs" dxfId="31" priority="1449" operator="equal">
      <formula>"EA (WFO)"</formula>
    </cfRule>
    <cfRule type="cellIs" dxfId="31" priority="1448" operator="equal">
      <formula>"EC (WFO)"</formula>
    </cfRule>
    <cfRule type="cellIs" dxfId="31" priority="1447" operator="equal">
      <formula>"EE (WFO)"</formula>
    </cfRule>
  </conditionalFormatting>
  <conditionalFormatting sqref="H72 J84">
    <cfRule type="cellIs" dxfId="40" priority="84607" operator="equal">
      <formula>"EE(WFO)"</formula>
    </cfRule>
    <cfRule type="cellIs" dxfId="40" priority="84608" operator="equal">
      <formula>"EC(WFO)"</formula>
    </cfRule>
    <cfRule type="cellIs" dxfId="40" priority="84609" operator="equal">
      <formula>"EE(WFO)"</formula>
    </cfRule>
    <cfRule type="cellIs" dxfId="40" priority="84610" operator="equal">
      <formula>"EC(WFO)"</formula>
    </cfRule>
    <cfRule type="cellIs" dxfId="40" priority="84611" operator="equal">
      <formula>"EE(WFO)"</formula>
    </cfRule>
    <cfRule type="cellIs" dxfId="40" priority="84612" operator="equal">
      <formula>"EC(WFO)"</formula>
    </cfRule>
  </conditionalFormatting>
  <conditionalFormatting sqref="O72 K73:O73">
    <cfRule type="cellIs" dxfId="31" priority="84524" operator="equal">
      <formula>"EE (WFO)"</formula>
    </cfRule>
    <cfRule type="cellIs" dxfId="31" priority="84525" operator="equal">
      <formula>"EC (WFO)"</formula>
    </cfRule>
    <cfRule type="cellIs" dxfId="31" priority="84526" operator="equal">
      <formula>"EA (WFO)"</formula>
    </cfRule>
    <cfRule type="cellIs" dxfId="40" priority="84527" operator="equal">
      <formula>"EE(WFO)"</formula>
    </cfRule>
    <cfRule type="cellIs" dxfId="40" priority="84528" operator="equal">
      <formula>"EC(WFO)"</formula>
    </cfRule>
    <cfRule type="cellIs" dxfId="40" priority="84529" operator="equal">
      <formula>"EE(WFO)"</formula>
    </cfRule>
    <cfRule type="cellIs" dxfId="40" priority="84530" operator="equal">
      <formula>"EC(WFO)"</formula>
    </cfRule>
    <cfRule type="cellIs" dxfId="31" priority="84531" operator="equal">
      <formula>"EE (WFO)"</formula>
    </cfRule>
    <cfRule type="cellIs" dxfId="31" priority="84532" operator="equal">
      <formula>"EC (WFO)"</formula>
    </cfRule>
    <cfRule type="cellIs" dxfId="31" priority="84533" operator="equal">
      <formula>"EA (WFO)"</formula>
    </cfRule>
    <cfRule type="cellIs" dxfId="40" priority="84534" operator="equal">
      <formula>"EE(WFO)"</formula>
    </cfRule>
    <cfRule type="cellIs" dxfId="40" priority="84535" operator="equal">
      <formula>"EC(WFO)"</formula>
    </cfRule>
    <cfRule type="cellIs" dxfId="40" priority="84536" operator="equal">
      <formula>"EE(WFO)"</formula>
    </cfRule>
    <cfRule type="cellIs" dxfId="40" priority="84537" operator="equal">
      <formula>"EC(WFO)"</formula>
    </cfRule>
    <cfRule type="cellIs" dxfId="38" priority="84538" operator="equal">
      <formula>"EE(WFO)"</formula>
    </cfRule>
    <cfRule type="cellIs" dxfId="39" priority="84539" operator="equal">
      <formula>"EE(WFO)"</formula>
    </cfRule>
    <cfRule type="cellIs" dxfId="40" priority="84540" operator="equal">
      <formula>"EC(WFO)"</formula>
    </cfRule>
    <cfRule type="cellIs" dxfId="40" priority="84541" operator="equal">
      <formula>"EE(WFO)"</formula>
    </cfRule>
    <cfRule type="cellIs" dxfId="40" priority="84542" operator="equal">
      <formula>"EC(WFO)"</formula>
    </cfRule>
  </conditionalFormatting>
  <conditionalFormatting sqref="L75:L76 K72">
    <cfRule type="cellIs" dxfId="31" priority="80189" operator="equal">
      <formula>"EE (WFO)"</formula>
    </cfRule>
    <cfRule type="cellIs" dxfId="31" priority="80190" operator="equal">
      <formula>"EC (WFO)"</formula>
    </cfRule>
    <cfRule type="cellIs" dxfId="31" priority="80191" operator="equal">
      <formula>"EA (WFO)"</formula>
    </cfRule>
    <cfRule type="cellIs" dxfId="40" priority="80192" operator="equal">
      <formula>"EE(WFO)"</formula>
    </cfRule>
    <cfRule type="cellIs" dxfId="40" priority="80193" operator="equal">
      <formula>"EC(WFO)"</formula>
    </cfRule>
  </conditionalFormatting>
  <conditionalFormatting sqref="S72 N72">
    <cfRule type="cellIs" dxfId="31" priority="80168" operator="equal">
      <formula>"EE (WFO)"</formula>
    </cfRule>
    <cfRule type="cellIs" dxfId="31" priority="80169" operator="equal">
      <formula>"EC (WFO)"</formula>
    </cfRule>
    <cfRule type="cellIs" dxfId="31" priority="80170" operator="equal">
      <formula>"EA (WFO)"</formula>
    </cfRule>
    <cfRule type="cellIs" dxfId="40" priority="80171" operator="equal">
      <formula>"EE(WFO)"</formula>
    </cfRule>
    <cfRule type="cellIs" dxfId="40" priority="80172" operator="equal">
      <formula>"EC(WFO)"</formula>
    </cfRule>
    <cfRule type="cellIs" dxfId="31" priority="80173" operator="equal">
      <formula>"EE (WFO)"</formula>
    </cfRule>
    <cfRule type="cellIs" dxfId="31" priority="80174" operator="equal">
      <formula>"EC (WFO)"</formula>
    </cfRule>
    <cfRule type="cellIs" dxfId="31" priority="80175" operator="equal">
      <formula>"EA (WFO)"</formula>
    </cfRule>
    <cfRule type="cellIs" dxfId="40" priority="80176" operator="equal">
      <formula>"EE(WFO)"</formula>
    </cfRule>
    <cfRule type="cellIs" dxfId="40" priority="80177" operator="equal">
      <formula>"EC(WFO)"</formula>
    </cfRule>
    <cfRule type="cellIs" dxfId="31" priority="80178" operator="equal">
      <formula>"EE (WFO)"</formula>
    </cfRule>
    <cfRule type="cellIs" dxfId="31" priority="80179" operator="equal">
      <formula>"EC (WFO)"</formula>
    </cfRule>
    <cfRule type="cellIs" dxfId="31" priority="80180" operator="equal">
      <formula>"EA (WFO)"</formula>
    </cfRule>
    <cfRule type="cellIs" dxfId="40" priority="80181" operator="equal">
      <formula>"EE(WFO)"</formula>
    </cfRule>
    <cfRule type="cellIs" dxfId="40" priority="80182" operator="equal">
      <formula>"EC(WFO)"</formula>
    </cfRule>
    <cfRule type="cellIs" dxfId="40" priority="80183" operator="equal">
      <formula>"EE(WFO)"</formula>
    </cfRule>
    <cfRule type="cellIs" dxfId="40" priority="80184" operator="equal">
      <formula>"EC(WFO)"</formula>
    </cfRule>
    <cfRule type="cellIs" dxfId="40" priority="80185" operator="equal">
      <formula>"EE(WFO)"</formula>
    </cfRule>
    <cfRule type="cellIs" dxfId="40" priority="80186" operator="equal">
      <formula>"EC(WFO)"</formula>
    </cfRule>
    <cfRule type="cellIs" dxfId="40" priority="80187" operator="equal">
      <formula>"EE(WFO)"</formula>
    </cfRule>
    <cfRule type="cellIs" dxfId="40" priority="80188" operator="equal">
      <formula>"EC(WFO)"</formula>
    </cfRule>
  </conditionalFormatting>
  <conditionalFormatting sqref="AF77:AF81 AF73:AF74">
    <cfRule type="cellIs" dxfId="31" priority="52417" operator="equal">
      <formula>"EE (WFO)"</formula>
    </cfRule>
    <cfRule type="cellIs" dxfId="31" priority="52418" operator="equal">
      <formula>"EC (WFO)"</formula>
    </cfRule>
    <cfRule type="cellIs" dxfId="31" priority="52419" operator="equal">
      <formula>"EA (WFO)"</formula>
    </cfRule>
    <cfRule type="cellIs" dxfId="40" priority="52420" operator="equal">
      <formula>"EE(WFO)"</formula>
    </cfRule>
    <cfRule type="cellIs" dxfId="40" priority="52421" operator="equal">
      <formula>"EC(WFO)"</formula>
    </cfRule>
  </conditionalFormatting>
  <conditionalFormatting sqref="AG77:AG81 AG73:AG74">
    <cfRule type="cellIs" dxfId="31" priority="52412" operator="equal">
      <formula>"EE (WFO)"</formula>
    </cfRule>
    <cfRule type="cellIs" dxfId="31" priority="52413" operator="equal">
      <formula>"EC (WFO)"</formula>
    </cfRule>
    <cfRule type="cellIs" dxfId="31" priority="52414" operator="equal">
      <formula>"EA (WFO)"</formula>
    </cfRule>
    <cfRule type="cellIs" dxfId="40" priority="52415" operator="equal">
      <formula>"EE(WFO)"</formula>
    </cfRule>
    <cfRule type="cellIs" dxfId="40" priority="52416" operator="equal">
      <formula>"EC(WFO)"</formula>
    </cfRule>
  </conditionalFormatting>
  <conditionalFormatting sqref="AH79:AK79 AH87:AK88 AH82:AK82 AH73:AK73 AH81:AK81 AH83:AK85 AH89:AK89">
    <cfRule type="cellIs" dxfId="40" priority="1583" operator="equal">
      <formula>"EC(WFO)"</formula>
    </cfRule>
    <cfRule type="cellIs" dxfId="40" priority="1582" operator="equal">
      <formula>"EE(WFO)"</formula>
    </cfRule>
  </conditionalFormatting>
  <conditionalFormatting sqref="Y74:Z76">
    <cfRule type="cellIs" dxfId="31" priority="17133" operator="equal">
      <formula>"EE (WFO)"</formula>
    </cfRule>
    <cfRule type="cellIs" dxfId="31" priority="17134" operator="equal">
      <formula>"EC (WFO)"</formula>
    </cfRule>
    <cfRule type="cellIs" dxfId="31" priority="17135" operator="equal">
      <formula>"EA (WFO)"</formula>
    </cfRule>
    <cfRule type="cellIs" dxfId="40" priority="17136" operator="equal">
      <formula>"EE(WFO)"</formula>
    </cfRule>
    <cfRule type="cellIs" dxfId="40" priority="17137" operator="equal">
      <formula>"EC(WFO)"</formula>
    </cfRule>
    <cfRule type="cellIs" dxfId="31" priority="17138" operator="equal">
      <formula>"EE (WFO)"</formula>
    </cfRule>
    <cfRule type="cellIs" dxfId="31" priority="17139" operator="equal">
      <formula>"EC (WFO)"</formula>
    </cfRule>
    <cfRule type="cellIs" dxfId="31" priority="17140" operator="equal">
      <formula>"EA (WFO)"</formula>
    </cfRule>
    <cfRule type="cellIs" dxfId="40" priority="17141" operator="equal">
      <formula>"EE(WFO)"</formula>
    </cfRule>
    <cfRule type="cellIs" dxfId="40" priority="17142" operator="equal">
      <formula>"EC(WFO)"</formula>
    </cfRule>
    <cfRule type="cellIs" dxfId="31" priority="17143" operator="equal">
      <formula>"EE (WFO)"</formula>
    </cfRule>
    <cfRule type="cellIs" dxfId="31" priority="17144" operator="equal">
      <formula>"EC (WFO)"</formula>
    </cfRule>
    <cfRule type="cellIs" dxfId="31" priority="17145" operator="equal">
      <formula>"EA (WFO)"</formula>
    </cfRule>
    <cfRule type="cellIs" dxfId="40" priority="17146" operator="equal">
      <formula>"EE(WFO)"</formula>
    </cfRule>
    <cfRule type="cellIs" dxfId="40" priority="17147" operator="equal">
      <formula>"EC(WFO)"</formula>
    </cfRule>
    <cfRule type="cellIs" dxfId="40" priority="17148" operator="equal">
      <formula>"EE(WFO)"</formula>
    </cfRule>
    <cfRule type="cellIs" dxfId="40" priority="17149" operator="equal">
      <formula>"EC(WFO)"</formula>
    </cfRule>
    <cfRule type="cellIs" dxfId="40" priority="17150" operator="equal">
      <formula>"EE(WFO)"</formula>
    </cfRule>
    <cfRule type="cellIs" dxfId="40" priority="17151" operator="equal">
      <formula>"EC(WFO)"</formula>
    </cfRule>
    <cfRule type="cellIs" dxfId="31" priority="17117" operator="equal">
      <formula>"EA (WFO)"</formula>
    </cfRule>
    <cfRule type="cellIs" dxfId="32" priority="17118" operator="equal">
      <formula>"EQ (WFO)"</formula>
    </cfRule>
    <cfRule type="cellIs" dxfId="33" priority="17119" operator="equal">
      <formula>"FG (WFO)"</formula>
    </cfRule>
    <cfRule type="cellIs" dxfId="31" priority="17120" operator="equal">
      <formula>"EE (WFO)"</formula>
    </cfRule>
    <cfRule type="cellIs" dxfId="31" priority="17121" operator="equal">
      <formula>"EC (WFO)"</formula>
    </cfRule>
    <cfRule type="cellIs" dxfId="31" priority="17122" operator="equal">
      <formula>"EA (WFO)"</formula>
    </cfRule>
    <cfRule type="cellIs" dxfId="40" priority="17123" operator="equal">
      <formula>"EE(WFO)"</formula>
    </cfRule>
    <cfRule type="cellIs" dxfId="40" priority="17124" operator="equal">
      <formula>"EC(WFO)"</formula>
    </cfRule>
  </conditionalFormatting>
  <conditionalFormatting sqref="AE85:AE86 AE74">
    <cfRule type="cellIs" dxfId="31" priority="52407" operator="equal">
      <formula>"EE (WFO)"</formula>
    </cfRule>
    <cfRule type="cellIs" dxfId="31" priority="52408" operator="equal">
      <formula>"EC (WFO)"</formula>
    </cfRule>
    <cfRule type="cellIs" dxfId="31" priority="52409" operator="equal">
      <formula>"EA (WFO)"</formula>
    </cfRule>
    <cfRule type="cellIs" dxfId="40" priority="52410" operator="equal">
      <formula>"EE(WFO)"</formula>
    </cfRule>
    <cfRule type="cellIs" dxfId="40" priority="52411" operator="equal">
      <formula>"EC(WFO)"</formula>
    </cfRule>
  </conditionalFormatting>
  <conditionalFormatting sqref="AE85:AE86 AE83 AE77:AE81 AE74">
    <cfRule type="cellIs" dxfId="31" priority="52368" operator="equal">
      <formula>"EE (WFO)"</formula>
    </cfRule>
    <cfRule type="cellIs" dxfId="31" priority="52369" operator="equal">
      <formula>"EC (WFO)"</formula>
    </cfRule>
    <cfRule type="cellIs" dxfId="31" priority="52370" operator="equal">
      <formula>"EA (WFO)"</formula>
    </cfRule>
    <cfRule type="cellIs" dxfId="40" priority="52371" operator="equal">
      <formula>"EE(WFO)"</formula>
    </cfRule>
    <cfRule type="cellIs" dxfId="40" priority="52372" operator="equal">
      <formula>"EC(WFO)"</formula>
    </cfRule>
    <cfRule type="cellIs" dxfId="31" priority="52373" operator="equal">
      <formula>"EE (WFO)"</formula>
    </cfRule>
    <cfRule type="cellIs" dxfId="31" priority="52374" operator="equal">
      <formula>"EC (WFO)"</formula>
    </cfRule>
    <cfRule type="cellIs" dxfId="31" priority="52375" operator="equal">
      <formula>"EA (WFO)"</formula>
    </cfRule>
    <cfRule type="cellIs" dxfId="40" priority="52376" operator="equal">
      <formula>"EE(WFO)"</formula>
    </cfRule>
    <cfRule type="cellIs" dxfId="40" priority="52377" operator="equal">
      <formula>"EC(WFO)"</formula>
    </cfRule>
    <cfRule type="cellIs" dxfId="31" priority="52378" operator="equal">
      <formula>"EE (WFO)"</formula>
    </cfRule>
    <cfRule type="cellIs" dxfId="31" priority="52379" operator="equal">
      <formula>"EC (WFO)"</formula>
    </cfRule>
    <cfRule type="cellIs" dxfId="31" priority="52380" operator="equal">
      <formula>"EA (WFO)"</formula>
    </cfRule>
    <cfRule type="cellIs" dxfId="40" priority="52381" operator="equal">
      <formula>"EE(WFO)"</formula>
    </cfRule>
    <cfRule type="cellIs" dxfId="40" priority="52382" operator="equal">
      <formula>"EC(WFO)"</formula>
    </cfRule>
    <cfRule type="cellIs" dxfId="40" priority="52383" operator="equal">
      <formula>"EE(WFO)"</formula>
    </cfRule>
    <cfRule type="cellIs" dxfId="40" priority="52384" operator="equal">
      <formula>"EC(WFO)"</formula>
    </cfRule>
    <cfRule type="cellIs" dxfId="40" priority="52385" operator="equal">
      <formula>"EE(WFO)"</formula>
    </cfRule>
    <cfRule type="cellIs" dxfId="40" priority="52386" operator="equal">
      <formula>"EC(WFO)"</formula>
    </cfRule>
    <cfRule type="cellIs" dxfId="31" priority="52387" operator="equal">
      <formula>"EE (WFO)"</formula>
    </cfRule>
    <cfRule type="cellIs" dxfId="31" priority="52388" operator="equal">
      <formula>"EC (WFO)"</formula>
    </cfRule>
    <cfRule type="cellIs" dxfId="31" priority="52389" operator="equal">
      <formula>"EA (WFO)"</formula>
    </cfRule>
    <cfRule type="cellIs" dxfId="40" priority="52390" operator="equal">
      <formula>"EE(WFO)"</formula>
    </cfRule>
    <cfRule type="cellIs" dxfId="40" priority="52391" operator="equal">
      <formula>"EC(WFO)"</formula>
    </cfRule>
    <cfRule type="cellIs" dxfId="31" priority="52392" operator="equal">
      <formula>"EE (WFO)"</formula>
    </cfRule>
    <cfRule type="cellIs" dxfId="31" priority="52393" operator="equal">
      <formula>"EC (WFO)"</formula>
    </cfRule>
    <cfRule type="cellIs" dxfId="31" priority="52394" operator="equal">
      <formula>"EA (WFO)"</formula>
    </cfRule>
    <cfRule type="cellIs" dxfId="40" priority="52395" operator="equal">
      <formula>"EE(WFO)"</formula>
    </cfRule>
    <cfRule type="cellIs" dxfId="40" priority="52396" operator="equal">
      <formula>"EC(WFO)"</formula>
    </cfRule>
    <cfRule type="cellIs" dxfId="31" priority="52397" operator="equal">
      <formula>"EE (WFO)"</formula>
    </cfRule>
    <cfRule type="cellIs" dxfId="31" priority="52398" operator="equal">
      <formula>"EC (WFO)"</formula>
    </cfRule>
    <cfRule type="cellIs" dxfId="31" priority="52399" operator="equal">
      <formula>"EA (WFO)"</formula>
    </cfRule>
    <cfRule type="cellIs" dxfId="40" priority="52400" operator="equal">
      <formula>"EE(WFO)"</formula>
    </cfRule>
    <cfRule type="cellIs" dxfId="40" priority="52401" operator="equal">
      <formula>"EC(WFO)"</formula>
    </cfRule>
    <cfRule type="cellIs" dxfId="31" priority="52402" operator="equal">
      <formula>"EE (WFO)"</formula>
    </cfRule>
    <cfRule type="cellIs" dxfId="31" priority="52403" operator="equal">
      <formula>"EC (WFO)"</formula>
    </cfRule>
    <cfRule type="cellIs" dxfId="31" priority="52404" operator="equal">
      <formula>"EA (WFO)"</formula>
    </cfRule>
    <cfRule type="cellIs" dxfId="40" priority="52405" operator="equal">
      <formula>"EE(WFO)"</formula>
    </cfRule>
    <cfRule type="cellIs" dxfId="40" priority="52406" operator="equal">
      <formula>"EC(WFO)"</formula>
    </cfRule>
  </conditionalFormatting>
  <conditionalFormatting sqref="K75:L76">
    <cfRule type="cellIs" dxfId="31" priority="80120" operator="equal">
      <formula>"EE (WFO)"</formula>
    </cfRule>
    <cfRule type="cellIs" dxfId="31" priority="80121" operator="equal">
      <formula>"EC (WFO)"</formula>
    </cfRule>
    <cfRule type="cellIs" dxfId="31" priority="80122" operator="equal">
      <formula>"EA (WFO)"</formula>
    </cfRule>
    <cfRule type="cellIs" dxfId="40" priority="80123" operator="equal">
      <formula>"EE(WFO)"</formula>
    </cfRule>
    <cfRule type="cellIs" dxfId="40" priority="80124" operator="equal">
      <formula>"EC(WFO)"</formula>
    </cfRule>
    <cfRule type="cellIs" dxfId="40" priority="80125" operator="equal">
      <formula>"EE(WFO)"</formula>
    </cfRule>
    <cfRule type="cellIs" dxfId="40" priority="80126" operator="equal">
      <formula>"EC(WFO)"</formula>
    </cfRule>
    <cfRule type="cellIs" dxfId="40" priority="80127" operator="equal">
      <formula>"EE(WFO)"</formula>
    </cfRule>
    <cfRule type="cellIs" dxfId="40" priority="80128" operator="equal">
      <formula>"EC(WFO)"</formula>
    </cfRule>
    <cfRule type="cellIs" dxfId="40" priority="80129" operator="equal">
      <formula>"EE(WFO)"</formula>
    </cfRule>
    <cfRule type="cellIs" dxfId="40" priority="80130" operator="equal">
      <formula>"EC(WFO)"</formula>
    </cfRule>
    <cfRule type="cellIs" dxfId="40" priority="80131" operator="equal">
      <formula>"EE(WFO)"</formula>
    </cfRule>
    <cfRule type="cellIs" dxfId="40" priority="80132" operator="equal">
      <formula>"EC(WFO)"</formula>
    </cfRule>
    <cfRule type="cellIs" dxfId="38" priority="80133" operator="equal">
      <formula>"EE(WFO)"</formula>
    </cfRule>
    <cfRule type="cellIs" dxfId="39" priority="80134" operator="equal">
      <formula>"EE(WFO)"</formula>
    </cfRule>
    <cfRule type="cellIs" dxfId="40" priority="80135" operator="equal">
      <formula>"EC(WFO)"</formula>
    </cfRule>
  </conditionalFormatting>
  <conditionalFormatting sqref="Q76:R76 R75 S75:S76">
    <cfRule type="cellIs" dxfId="57" priority="80113" operator="equal">
      <formula>"SCIK"</formula>
    </cfRule>
    <cfRule type="cellIs" dxfId="57" priority="80114" operator="equal">
      <formula>"CT"</formula>
    </cfRule>
    <cfRule type="cellIs" dxfId="39" priority="80115" operator="equal">
      <formula>"CT"</formula>
    </cfRule>
    <cfRule type="cellIs" dxfId="61" priority="80116" operator="equal">
      <formula>"CT"</formula>
    </cfRule>
    <cfRule type="cellIs" dxfId="23" priority="80117" operator="equal">
      <formula>"FG"</formula>
    </cfRule>
    <cfRule type="cellIs" dxfId="44" priority="80118" operator="equal">
      <formula>"L"</formula>
    </cfRule>
    <cfRule type="cellIs" dxfId="38" priority="80119" operator="equal">
      <formula>"EG (WFO)"</formula>
    </cfRule>
  </conditionalFormatting>
  <conditionalFormatting sqref="T75:U76">
    <cfRule type="cellIs" dxfId="57" priority="60278" operator="equal">
      <formula>"SCIK"</formula>
    </cfRule>
    <cfRule type="cellIs" dxfId="57" priority="60279" operator="equal">
      <formula>"CT"</formula>
    </cfRule>
    <cfRule type="cellIs" dxfId="39" priority="60280" operator="equal">
      <formula>"CT"</formula>
    </cfRule>
    <cfRule type="cellIs" dxfId="61" priority="60281" operator="equal">
      <formula>"CT"</formula>
    </cfRule>
    <cfRule type="cellIs" dxfId="23" priority="60282" operator="equal">
      <formula>"FG"</formula>
    </cfRule>
    <cfRule type="cellIs" dxfId="44" priority="60283" operator="equal">
      <formula>"L"</formula>
    </cfRule>
    <cfRule type="cellIs" dxfId="38" priority="60284" operator="equal">
      <formula>"EG (WFO)"</formula>
    </cfRule>
  </conditionalFormatting>
  <conditionalFormatting sqref="AA90:AA91 AA85 AA78 AA75:AA76 AA87">
    <cfRule type="cellIs" dxfId="31" priority="17054" operator="equal">
      <formula>"EE (WFO)"</formula>
    </cfRule>
    <cfRule type="cellIs" dxfId="31" priority="17055" operator="equal">
      <formula>"EC (WFO)"</formula>
    </cfRule>
    <cfRule type="cellIs" dxfId="31" priority="17056" operator="equal">
      <formula>"EA (WFO)"</formula>
    </cfRule>
    <cfRule type="cellIs" dxfId="40" priority="17057" operator="equal">
      <formula>"EE(WFO)"</formula>
    </cfRule>
    <cfRule type="cellIs" dxfId="40" priority="17058" operator="equal">
      <formula>"EC(WFO)"</formula>
    </cfRule>
    <cfRule type="cellIs" dxfId="31" priority="17059" operator="equal">
      <formula>"EE (WFO)"</formula>
    </cfRule>
    <cfRule type="cellIs" dxfId="31" priority="17060" operator="equal">
      <formula>"EC (WFO)"</formula>
    </cfRule>
    <cfRule type="cellIs" dxfId="31" priority="17061" operator="equal">
      <formula>"EA (WFO)"</formula>
    </cfRule>
    <cfRule type="cellIs" dxfId="40" priority="17062" operator="equal">
      <formula>"EE(WFO)"</formula>
    </cfRule>
    <cfRule type="cellIs" dxfId="40" priority="17063" operator="equal">
      <formula>"EC(WFO)"</formula>
    </cfRule>
    <cfRule type="cellIs" dxfId="31" priority="17064" operator="equal">
      <formula>"EE (WFO)"</formula>
    </cfRule>
    <cfRule type="cellIs" dxfId="31" priority="17065" operator="equal">
      <formula>"EC (WFO)"</formula>
    </cfRule>
    <cfRule type="cellIs" dxfId="31" priority="17066" operator="equal">
      <formula>"EA (WFO)"</formula>
    </cfRule>
    <cfRule type="cellIs" dxfId="40" priority="17067" operator="equal">
      <formula>"EE(WFO)"</formula>
    </cfRule>
    <cfRule type="cellIs" dxfId="40" priority="17068" operator="equal">
      <formula>"EC(WFO)"</formula>
    </cfRule>
    <cfRule type="cellIs" dxfId="31" priority="17069" operator="equal">
      <formula>"EE (WFO)"</formula>
    </cfRule>
    <cfRule type="cellIs" dxfId="31" priority="17070" operator="equal">
      <formula>"EC (WFO)"</formula>
    </cfRule>
    <cfRule type="cellIs" dxfId="31" priority="17071" operator="equal">
      <formula>"EA (WFO)"</formula>
    </cfRule>
    <cfRule type="cellIs" dxfId="40" priority="17072" operator="equal">
      <formula>"EE(WFO)"</formula>
    </cfRule>
    <cfRule type="cellIs" dxfId="40" priority="17073" operator="equal">
      <formula>"EC(WFO)"</formula>
    </cfRule>
    <cfRule type="cellIs" dxfId="31" priority="17074" operator="equal">
      <formula>"EA (WFO)"</formula>
    </cfRule>
    <cfRule type="cellIs" dxfId="32" priority="17075" operator="equal">
      <formula>"EQ (WFO)"</formula>
    </cfRule>
    <cfRule type="cellIs" dxfId="33" priority="17076" operator="equal">
      <formula>"FG (WFO)"</formula>
    </cfRule>
    <cfRule type="cellIs" dxfId="31" priority="17077" operator="equal">
      <formula>"EE (WFO)"</formula>
    </cfRule>
    <cfRule type="cellIs" dxfId="31" priority="17078" operator="equal">
      <formula>"EC (WFO)"</formula>
    </cfRule>
    <cfRule type="cellIs" dxfId="31" priority="17079" operator="equal">
      <formula>"EA (WFO)"</formula>
    </cfRule>
    <cfRule type="cellIs" dxfId="40" priority="17080" operator="equal">
      <formula>"EE(WFO)"</formula>
    </cfRule>
    <cfRule type="cellIs" dxfId="40" priority="17081" operator="equal">
      <formula>"EC(WFO)"</formula>
    </cfRule>
    <cfRule type="cellIs" dxfId="40" priority="17082" operator="equal">
      <formula>"EE(WFO)"</formula>
    </cfRule>
    <cfRule type="cellIs" dxfId="40" priority="17083" operator="equal">
      <formula>"EC(WFO)"</formula>
    </cfRule>
    <cfRule type="cellIs" dxfId="31" priority="17084" operator="equal">
      <formula>"EE (WFO)"</formula>
    </cfRule>
    <cfRule type="cellIs" dxfId="31" priority="17085" operator="equal">
      <formula>"EC (WFO)"</formula>
    </cfRule>
    <cfRule type="cellIs" dxfId="31" priority="17086" operator="equal">
      <formula>"EA (WFO)"</formula>
    </cfRule>
    <cfRule type="cellIs" dxfId="31" priority="17087" operator="equal">
      <formula>"EE (WFO)"</formula>
    </cfRule>
    <cfRule type="cellIs" dxfId="31" priority="17088" operator="equal">
      <formula>"EC (WFO)"</formula>
    </cfRule>
    <cfRule type="cellIs" dxfId="31" priority="17089" operator="equal">
      <formula>"EA (WFO)"</formula>
    </cfRule>
    <cfRule type="cellIs" dxfId="40" priority="17090" operator="equal">
      <formula>"EE(WFO)"</formula>
    </cfRule>
    <cfRule type="cellIs" dxfId="40" priority="17091" operator="equal">
      <formula>"EC(WFO)"</formula>
    </cfRule>
    <cfRule type="cellIs" dxfId="31" priority="17092" operator="equal">
      <formula>"EE (WFO)"</formula>
    </cfRule>
    <cfRule type="cellIs" dxfId="31" priority="17093" operator="equal">
      <formula>"EC (WFO)"</formula>
    </cfRule>
    <cfRule type="cellIs" dxfId="31" priority="17094" operator="equal">
      <formula>"EA (WFO)"</formula>
    </cfRule>
    <cfRule type="cellIs" dxfId="40" priority="17095" operator="equal">
      <formula>"EE(WFO)"</formula>
    </cfRule>
    <cfRule type="cellIs" dxfId="40" priority="17096" operator="equal">
      <formula>"EC(WFO)"</formula>
    </cfRule>
    <cfRule type="cellIs" dxfId="31" priority="17097" operator="equal">
      <formula>"EE (WFO)"</formula>
    </cfRule>
    <cfRule type="cellIs" dxfId="31" priority="17098" operator="equal">
      <formula>"EC (WFO)"</formula>
    </cfRule>
    <cfRule type="cellIs" dxfId="31" priority="17099" operator="equal">
      <formula>"EA (WFO)"</formula>
    </cfRule>
    <cfRule type="cellIs" dxfId="40" priority="17100" operator="equal">
      <formula>"EE(WFO)"</formula>
    </cfRule>
    <cfRule type="cellIs" dxfId="40" priority="17101" operator="equal">
      <formula>"EC(WFO)"</formula>
    </cfRule>
    <cfRule type="cellIs" dxfId="31" priority="17102" operator="equal">
      <formula>"EE (WFO)"</formula>
    </cfRule>
    <cfRule type="cellIs" dxfId="31" priority="17103" operator="equal">
      <formula>"EC (WFO)"</formula>
    </cfRule>
    <cfRule type="cellIs" dxfId="31" priority="17104" operator="equal">
      <formula>"EA (WFO)"</formula>
    </cfRule>
    <cfRule type="cellIs" dxfId="40" priority="17105" operator="equal">
      <formula>"EE(WFO)"</formula>
    </cfRule>
    <cfRule type="cellIs" dxfId="40" priority="17106" operator="equal">
      <formula>"EC(WFO)"</formula>
    </cfRule>
    <cfRule type="cellIs" dxfId="31" priority="17107" operator="equal">
      <formula>"EE (WFO)"</formula>
    </cfRule>
    <cfRule type="cellIs" dxfId="31" priority="17108" operator="equal">
      <formula>"EC (WFO)"</formula>
    </cfRule>
    <cfRule type="cellIs" dxfId="31" priority="17109" operator="equal">
      <formula>"EA (WFO)"</formula>
    </cfRule>
    <cfRule type="cellIs" dxfId="40" priority="17110" operator="equal">
      <formula>"EE(WFO)"</formula>
    </cfRule>
    <cfRule type="cellIs" dxfId="40" priority="17111" operator="equal">
      <formula>"EC(WFO)"</formula>
    </cfRule>
    <cfRule type="cellIs" dxfId="31" priority="17112" operator="equal">
      <formula>"EE (WFO)"</formula>
    </cfRule>
    <cfRule type="cellIs" dxfId="31" priority="17113" operator="equal">
      <formula>"EC (WFO)"</formula>
    </cfRule>
    <cfRule type="cellIs" dxfId="31" priority="17114" operator="equal">
      <formula>"EA (WFO)"</formula>
    </cfRule>
    <cfRule type="cellIs" dxfId="40" priority="17115" operator="equal">
      <formula>"EE(WFO)"</formula>
    </cfRule>
    <cfRule type="cellIs" dxfId="40" priority="17116" operator="equal">
      <formula>"EC(WFO)"</formula>
    </cfRule>
  </conditionalFormatting>
  <conditionalFormatting sqref="AB75:AC76">
    <cfRule type="cellIs" dxfId="31" priority="129064" operator="equal">
      <formula>"EE (WFO)"</formula>
    </cfRule>
    <cfRule type="cellIs" dxfId="31" priority="129065" operator="equal">
      <formula>"EC (WFO)"</formula>
    </cfRule>
    <cfRule type="cellIs" dxfId="31" priority="129066" operator="equal">
      <formula>"EA (WFO)"</formula>
    </cfRule>
    <cfRule type="cellIs" dxfId="40" priority="129067" operator="equal">
      <formula>"EE(WFO)"</formula>
    </cfRule>
    <cfRule type="cellIs" dxfId="40" priority="129068" operator="equal">
      <formula>"EC(WFO)"</formula>
    </cfRule>
    <cfRule type="cellIs" dxfId="31" priority="129069" operator="equal">
      <formula>"EE (WFO)"</formula>
    </cfRule>
    <cfRule type="cellIs" dxfId="31" priority="129070" operator="equal">
      <formula>"EC (WFO)"</formula>
    </cfRule>
    <cfRule type="cellIs" dxfId="31" priority="129071" operator="equal">
      <formula>"EA (WFO)"</formula>
    </cfRule>
    <cfRule type="cellIs" dxfId="40" priority="129072" operator="equal">
      <formula>"EE(WFO)"</formula>
    </cfRule>
    <cfRule type="cellIs" dxfId="40" priority="129073" operator="equal">
      <formula>"EC(WFO)"</formula>
    </cfRule>
    <cfRule type="cellIs" dxfId="31" priority="129074" operator="equal">
      <formula>"EE (WFO)"</formula>
    </cfRule>
    <cfRule type="cellIs" dxfId="31" priority="129075" operator="equal">
      <formula>"EC (WFO)"</formula>
    </cfRule>
    <cfRule type="cellIs" dxfId="31" priority="129076" operator="equal">
      <formula>"EA (WFO)"</formula>
    </cfRule>
    <cfRule type="cellIs" dxfId="40" priority="129077" operator="equal">
      <formula>"EE(WFO)"</formula>
    </cfRule>
    <cfRule type="cellIs" dxfId="40" priority="129078" operator="equal">
      <formula>"EC(WFO)"</formula>
    </cfRule>
  </conditionalFormatting>
  <conditionalFormatting sqref="AE75:AF76">
    <cfRule type="cellIs" dxfId="57" priority="52361" operator="equal">
      <formula>"SCIK"</formula>
    </cfRule>
    <cfRule type="cellIs" dxfId="57" priority="52362" operator="equal">
      <formula>"CT"</formula>
    </cfRule>
    <cfRule type="cellIs" dxfId="39" priority="52363" operator="equal">
      <formula>"CT"</formula>
    </cfRule>
    <cfRule type="cellIs" dxfId="61" priority="52364" operator="equal">
      <formula>"CT"</formula>
    </cfRule>
    <cfRule type="cellIs" dxfId="23" priority="52365" operator="equal">
      <formula>"FG"</formula>
    </cfRule>
    <cfRule type="cellIs" dxfId="44" priority="52366" operator="equal">
      <formula>"L"</formula>
    </cfRule>
    <cfRule type="cellIs" dxfId="38" priority="52367" operator="equal">
      <formula>"EG (WFO)"</formula>
    </cfRule>
  </conditionalFormatting>
  <conditionalFormatting sqref="S77:S79 I85:J86 M85:Q86 I82:J83 L82:L83 N82:R83 J80:L81 J77:Q79 O80:S81">
    <cfRule type="cellIs" dxfId="38" priority="80029" operator="equal">
      <formula>"EE(WFO)"</formula>
    </cfRule>
    <cfRule type="cellIs" dxfId="39" priority="80030" operator="equal">
      <formula>"EE(WFO)"</formula>
    </cfRule>
    <cfRule type="cellIs" dxfId="40" priority="80031" operator="equal">
      <formula>"EC(WFO)"</formula>
    </cfRule>
  </conditionalFormatting>
  <conditionalFormatting sqref="U85:U86 T77:U83">
    <cfRule type="cellIs" dxfId="38" priority="60194" operator="equal">
      <formula>"EE(WFO)"</formula>
    </cfRule>
    <cfRule type="cellIs" dxfId="39" priority="60195" operator="equal">
      <formula>"EE(WFO)"</formula>
    </cfRule>
    <cfRule type="cellIs" dxfId="40" priority="60196" operator="equal">
      <formula>"EC(WFO)"</formula>
    </cfRule>
  </conditionalFormatting>
  <conditionalFormatting sqref="AH81:AJ85 AH78:AJ79">
    <cfRule type="cellIs" dxfId="40" priority="1183" operator="equal">
      <formula>"EC(WFO)"</formula>
    </cfRule>
    <cfRule type="cellIs" dxfId="40" priority="1182" operator="equal">
      <formula>"EE(WFO)"</formula>
    </cfRule>
    <cfRule type="cellIs" dxfId="31" priority="1181" operator="equal">
      <formula>"EA (WFO)"</formula>
    </cfRule>
    <cfRule type="cellIs" dxfId="31" priority="1180" operator="equal">
      <formula>"EC (WFO)"</formula>
    </cfRule>
    <cfRule type="cellIs" dxfId="31" priority="1179" operator="equal">
      <formula>"EE (WFO)"</formula>
    </cfRule>
  </conditionalFormatting>
  <conditionalFormatting sqref="J79:M79 Q79">
    <cfRule type="cellIs" dxfId="29" priority="80025" operator="equal">
      <formula>"EQ (WFO)"</formula>
    </cfRule>
    <cfRule type="cellIs" dxfId="52" priority="80026" operator="equal">
      <formula>"FG (WFO)"</formula>
    </cfRule>
    <cfRule type="cellIs" dxfId="29" priority="80027" operator="equal">
      <formula>"EO (WFO)"</formula>
    </cfRule>
    <cfRule type="cellIs" dxfId="29" priority="80028" operator="equal">
      <formula>"EK (WFO)"</formula>
    </cfRule>
  </conditionalFormatting>
  <conditionalFormatting sqref="AE85:AF86 AF82:AF83 AE80:AE81">
    <cfRule type="cellIs" dxfId="38" priority="52346" operator="equal">
      <formula>"EE(WFO)"</formula>
    </cfRule>
    <cfRule type="cellIs" dxfId="39" priority="52347" operator="equal">
      <formula>"EE(WFO)"</formula>
    </cfRule>
    <cfRule type="cellIs" dxfId="40" priority="52348" operator="equal">
      <formula>"EC(WFO)"</formula>
    </cfRule>
  </conditionalFormatting>
  <conditionalFormatting sqref="W90:Z91 X87:Y89 AA87:AA89 W81:AA84 V85:X85 V87:V89">
    <cfRule type="cellIs" dxfId="38" priority="16975" operator="equal">
      <formula>"EE(WFO)"</formula>
    </cfRule>
    <cfRule type="cellIs" dxfId="39" priority="16976" operator="equal">
      <formula>"EE(WFO)"</formula>
    </cfRule>
    <cfRule type="cellIs" dxfId="40" priority="16977" operator="equal">
      <formula>"EC(WFO)"</formula>
    </cfRule>
  </conditionalFormatting>
  <conditionalFormatting sqref="AG85:AG86 AG82:AG83">
    <cfRule type="cellIs" dxfId="38" priority="52343" operator="equal">
      <formula>"EE(WFO)"</formula>
    </cfRule>
    <cfRule type="cellIs" dxfId="39" priority="52344" operator="equal">
      <formula>"EE(WFO)"</formula>
    </cfRule>
    <cfRule type="cellIs" dxfId="40" priority="52345" operator="equal">
      <formula>"EC(WFO)"</formula>
    </cfRule>
  </conditionalFormatting>
  <conditionalFormatting sqref="AF85:AF86 AF83">
    <cfRule type="cellIs" dxfId="31" priority="52293" operator="equal">
      <formula>"EE (WFO)"</formula>
    </cfRule>
    <cfRule type="cellIs" dxfId="31" priority="52294" operator="equal">
      <formula>"EC (WFO)"</formula>
    </cfRule>
    <cfRule type="cellIs" dxfId="31" priority="52295" operator="equal">
      <formula>"EA (WFO)"</formula>
    </cfRule>
    <cfRule type="cellIs" dxfId="40" priority="52296" operator="equal">
      <formula>"EE(WFO)"</formula>
    </cfRule>
    <cfRule type="cellIs" dxfId="40" priority="52297" operator="equal">
      <formula>"EC(WFO)"</formula>
    </cfRule>
    <cfRule type="cellIs" dxfId="31" priority="52298" operator="equal">
      <formula>"EE (WFO)"</formula>
    </cfRule>
    <cfRule type="cellIs" dxfId="31" priority="52299" operator="equal">
      <formula>"EC (WFO)"</formula>
    </cfRule>
    <cfRule type="cellIs" dxfId="31" priority="52300" operator="equal">
      <formula>"EA (WFO)"</formula>
    </cfRule>
    <cfRule type="cellIs" dxfId="40" priority="52301" operator="equal">
      <formula>"EE(WFO)"</formula>
    </cfRule>
    <cfRule type="cellIs" dxfId="40" priority="52302" operator="equal">
      <formula>"EC(WFO)"</formula>
    </cfRule>
    <cfRule type="cellIs" dxfId="31" priority="52303" operator="equal">
      <formula>"EE (WFO)"</formula>
    </cfRule>
    <cfRule type="cellIs" dxfId="31" priority="52304" operator="equal">
      <formula>"EC (WFO)"</formula>
    </cfRule>
    <cfRule type="cellIs" dxfId="31" priority="52305" operator="equal">
      <formula>"EA (WFO)"</formula>
    </cfRule>
    <cfRule type="cellIs" dxfId="40" priority="52306" operator="equal">
      <formula>"EE(WFO)"</formula>
    </cfRule>
    <cfRule type="cellIs" dxfId="40" priority="52307" operator="equal">
      <formula>"EC(WFO)"</formula>
    </cfRule>
    <cfRule type="cellIs" dxfId="40" priority="52308" operator="equal">
      <formula>"EE(WFO)"</formula>
    </cfRule>
    <cfRule type="cellIs" dxfId="40" priority="52309" operator="equal">
      <formula>"EC(WFO)"</formula>
    </cfRule>
    <cfRule type="cellIs" dxfId="40" priority="52310" operator="equal">
      <formula>"EE(WFO)"</formula>
    </cfRule>
    <cfRule type="cellIs" dxfId="40" priority="52311" operator="equal">
      <formula>"EC(WFO)"</formula>
    </cfRule>
    <cfRule type="cellIs" dxfId="31" priority="52312" operator="equal">
      <formula>"EE (WFO)"</formula>
    </cfRule>
    <cfRule type="cellIs" dxfId="31" priority="52313" operator="equal">
      <formula>"EC (WFO)"</formula>
    </cfRule>
    <cfRule type="cellIs" dxfId="31" priority="52314" operator="equal">
      <formula>"EA (WFO)"</formula>
    </cfRule>
    <cfRule type="cellIs" dxfId="40" priority="52315" operator="equal">
      <formula>"EE(WFO)"</formula>
    </cfRule>
    <cfRule type="cellIs" dxfId="40" priority="52316" operator="equal">
      <formula>"EC(WFO)"</formula>
    </cfRule>
    <cfRule type="cellIs" dxfId="31" priority="52317" operator="equal">
      <formula>"EE (WFO)"</formula>
    </cfRule>
    <cfRule type="cellIs" dxfId="31" priority="52318" operator="equal">
      <formula>"EC (WFO)"</formula>
    </cfRule>
    <cfRule type="cellIs" dxfId="31" priority="52319" operator="equal">
      <formula>"EA (WFO)"</formula>
    </cfRule>
    <cfRule type="cellIs" dxfId="40" priority="52320" operator="equal">
      <formula>"EE(WFO)"</formula>
    </cfRule>
    <cfRule type="cellIs" dxfId="40" priority="52321" operator="equal">
      <formula>"EC(WFO)"</formula>
    </cfRule>
    <cfRule type="cellIs" dxfId="31" priority="52322" operator="equal">
      <formula>"EE (WFO)"</formula>
    </cfRule>
    <cfRule type="cellIs" dxfId="31" priority="52323" operator="equal">
      <formula>"EC (WFO)"</formula>
    </cfRule>
    <cfRule type="cellIs" dxfId="31" priority="52324" operator="equal">
      <formula>"EA (WFO)"</formula>
    </cfRule>
    <cfRule type="cellIs" dxfId="40" priority="52325" operator="equal">
      <formula>"EE(WFO)"</formula>
    </cfRule>
    <cfRule type="cellIs" dxfId="40" priority="52326" operator="equal">
      <formula>"EC(WFO)"</formula>
    </cfRule>
    <cfRule type="cellIs" dxfId="31" priority="52327" operator="equal">
      <formula>"EE (WFO)"</formula>
    </cfRule>
    <cfRule type="cellIs" dxfId="31" priority="52328" operator="equal">
      <formula>"EC (WFO)"</formula>
    </cfRule>
    <cfRule type="cellIs" dxfId="31" priority="52329" operator="equal">
      <formula>"EA (WFO)"</formula>
    </cfRule>
    <cfRule type="cellIs" dxfId="40" priority="52330" operator="equal">
      <formula>"EE(WFO)"</formula>
    </cfRule>
    <cfRule type="cellIs" dxfId="40" priority="52331" operator="equal">
      <formula>"EC(WFO)"</formula>
    </cfRule>
    <cfRule type="cellIs" dxfId="31" priority="52332" operator="equal">
      <formula>"EE (WFO)"</formula>
    </cfRule>
    <cfRule type="cellIs" dxfId="31" priority="52333" operator="equal">
      <formula>"EC (WFO)"</formula>
    </cfRule>
    <cfRule type="cellIs" dxfId="31" priority="52334" operator="equal">
      <formula>"EA (WFO)"</formula>
    </cfRule>
    <cfRule type="cellIs" dxfId="40" priority="52335" operator="equal">
      <formula>"EE(WFO)"</formula>
    </cfRule>
    <cfRule type="cellIs" dxfId="40" priority="52336" operator="equal">
      <formula>"EC(WFO)"</formula>
    </cfRule>
    <cfRule type="cellIs" dxfId="38" priority="52337" operator="equal">
      <formula>"EG (WFO)"</formula>
    </cfRule>
    <cfRule type="cellIs" dxfId="31" priority="52338" operator="equal">
      <formula>"EE (WFO)"</formula>
    </cfRule>
    <cfRule type="cellIs" dxfId="31" priority="52339" operator="equal">
      <formula>"EC (WFO)"</formula>
    </cfRule>
    <cfRule type="cellIs" dxfId="31" priority="52340" operator="equal">
      <formula>"EA (WFO)"</formula>
    </cfRule>
    <cfRule type="cellIs" dxfId="40" priority="52341" operator="equal">
      <formula>"EE(WFO)"</formula>
    </cfRule>
    <cfRule type="cellIs" dxfId="40" priority="52342" operator="equal">
      <formula>"EC(WFO)"</formula>
    </cfRule>
  </conditionalFormatting>
  <conditionalFormatting sqref="AG85:AG86 AG83">
    <cfRule type="cellIs" dxfId="31" priority="52243" operator="equal">
      <formula>"EE (WFO)"</formula>
    </cfRule>
    <cfRule type="cellIs" dxfId="31" priority="52244" operator="equal">
      <formula>"EC (WFO)"</formula>
    </cfRule>
    <cfRule type="cellIs" dxfId="31" priority="52245" operator="equal">
      <formula>"EA (WFO)"</formula>
    </cfRule>
    <cfRule type="cellIs" dxfId="31" priority="52246" operator="equal">
      <formula>"EE (WFO)"</formula>
    </cfRule>
    <cfRule type="cellIs" dxfId="31" priority="52247" operator="equal">
      <formula>"EC (WFO)"</formula>
    </cfRule>
    <cfRule type="cellIs" dxfId="31" priority="52248" operator="equal">
      <formula>"EA (WFO)"</formula>
    </cfRule>
    <cfRule type="cellIs" dxfId="40" priority="52249" operator="equal">
      <formula>"EE(WFO)"</formula>
    </cfRule>
    <cfRule type="cellIs" dxfId="40" priority="52250" operator="equal">
      <formula>"EC(WFO)"</formula>
    </cfRule>
    <cfRule type="cellIs" dxfId="31" priority="52251" operator="equal">
      <formula>"EE (WFO)"</formula>
    </cfRule>
    <cfRule type="cellIs" dxfId="31" priority="52252" operator="equal">
      <formula>"EC (WFO)"</formula>
    </cfRule>
    <cfRule type="cellIs" dxfId="31" priority="52253" operator="equal">
      <formula>"EA (WFO)"</formula>
    </cfRule>
    <cfRule type="cellIs" dxfId="40" priority="52254" operator="equal">
      <formula>"EE(WFO)"</formula>
    </cfRule>
    <cfRule type="cellIs" dxfId="40" priority="52255" operator="equal">
      <formula>"EC(WFO)"</formula>
    </cfRule>
    <cfRule type="cellIs" dxfId="40" priority="52256" operator="equal">
      <formula>"EE(WFO)"</formula>
    </cfRule>
    <cfRule type="cellIs" dxfId="40" priority="52257" operator="equal">
      <formula>"EC(WFO)"</formula>
    </cfRule>
    <cfRule type="cellIs" dxfId="31" priority="52258" operator="equal">
      <formula>"EE (WFO)"</formula>
    </cfRule>
    <cfRule type="cellIs" dxfId="31" priority="52259" operator="equal">
      <formula>"EC (WFO)"</formula>
    </cfRule>
    <cfRule type="cellIs" dxfId="31" priority="52260" operator="equal">
      <formula>"EA (WFO)"</formula>
    </cfRule>
    <cfRule type="cellIs" dxfId="40" priority="52261" operator="equal">
      <formula>"EE(WFO)"</formula>
    </cfRule>
    <cfRule type="cellIs" dxfId="40" priority="52262" operator="equal">
      <formula>"EC(WFO)"</formula>
    </cfRule>
    <cfRule type="cellIs" dxfId="31" priority="52263" operator="equal">
      <formula>"EE (WFO)"</formula>
    </cfRule>
    <cfRule type="cellIs" dxfId="31" priority="52264" operator="equal">
      <formula>"EC (WFO)"</formula>
    </cfRule>
    <cfRule type="cellIs" dxfId="31" priority="52265" operator="equal">
      <formula>"EA (WFO)"</formula>
    </cfRule>
    <cfRule type="cellIs" dxfId="40" priority="52266" operator="equal">
      <formula>"EE(WFO)"</formula>
    </cfRule>
    <cfRule type="cellIs" dxfId="40" priority="52267" operator="equal">
      <formula>"EC(WFO)"</formula>
    </cfRule>
    <cfRule type="cellIs" dxfId="31" priority="52268" operator="equal">
      <formula>"EE (WFO)"</formula>
    </cfRule>
    <cfRule type="cellIs" dxfId="31" priority="52269" operator="equal">
      <formula>"EC (WFO)"</formula>
    </cfRule>
    <cfRule type="cellIs" dxfId="31" priority="52270" operator="equal">
      <formula>"EA (WFO)"</formula>
    </cfRule>
    <cfRule type="cellIs" dxfId="40" priority="52271" operator="equal">
      <formula>"EE(WFO)"</formula>
    </cfRule>
    <cfRule type="cellIs" dxfId="40" priority="52272" operator="equal">
      <formula>"EC(WFO)"</formula>
    </cfRule>
    <cfRule type="cellIs" dxfId="31" priority="52273" operator="equal">
      <formula>"EE (WFO)"</formula>
    </cfRule>
    <cfRule type="cellIs" dxfId="31" priority="52274" operator="equal">
      <formula>"EC (WFO)"</formula>
    </cfRule>
    <cfRule type="cellIs" dxfId="31" priority="52275" operator="equal">
      <formula>"EA (WFO)"</formula>
    </cfRule>
    <cfRule type="cellIs" dxfId="40" priority="52276" operator="equal">
      <formula>"EE(WFO)"</formula>
    </cfRule>
    <cfRule type="cellIs" dxfId="40" priority="52277" operator="equal">
      <formula>"EC(WFO)"</formula>
    </cfRule>
    <cfRule type="cellIs" dxfId="40" priority="52278" operator="equal">
      <formula>"EE(WFO)"</formula>
    </cfRule>
    <cfRule type="cellIs" dxfId="40" priority="52279" operator="equal">
      <formula>"EC(WFO)"</formula>
    </cfRule>
    <cfRule type="cellIs" dxfId="40" priority="52280" operator="equal">
      <formula>"EE(WFO)"</formula>
    </cfRule>
    <cfRule type="cellIs" dxfId="40" priority="52281" operator="equal">
      <formula>"EC(WFO)"</formula>
    </cfRule>
    <cfRule type="cellIs" dxfId="31" priority="52282" operator="equal">
      <formula>"EE (WFO)"</formula>
    </cfRule>
    <cfRule type="cellIs" dxfId="31" priority="52283" operator="equal">
      <formula>"EC (WFO)"</formula>
    </cfRule>
    <cfRule type="cellIs" dxfId="31" priority="52284" operator="equal">
      <formula>"EA (WFO)"</formula>
    </cfRule>
    <cfRule type="cellIs" dxfId="40" priority="52285" operator="equal">
      <formula>"EE(WFO)"</formula>
    </cfRule>
    <cfRule type="cellIs" dxfId="40" priority="52286" operator="equal">
      <formula>"EC(WFO)"</formula>
    </cfRule>
    <cfRule type="cellIs" dxfId="38" priority="52287" operator="equal">
      <formula>"EG (WFO)"</formula>
    </cfRule>
    <cfRule type="cellIs" dxfId="31" priority="52288" operator="equal">
      <formula>"EE (WFO)"</formula>
    </cfRule>
    <cfRule type="cellIs" dxfId="31" priority="52289" operator="equal">
      <formula>"EC (WFO)"</formula>
    </cfRule>
    <cfRule type="cellIs" dxfId="31" priority="52290" operator="equal">
      <formula>"EA (WFO)"</formula>
    </cfRule>
    <cfRule type="cellIs" dxfId="40" priority="52291" operator="equal">
      <formula>"EE(WFO)"</formula>
    </cfRule>
    <cfRule type="cellIs" dxfId="40" priority="52292" operator="equal">
      <formula>"EC(WFO)"</formula>
    </cfRule>
  </conditionalFormatting>
  <conditionalFormatting sqref="B84 D84">
    <cfRule type="cellIs" dxfId="55" priority="37973" operator="equal">
      <formula>"FG (WFO)"</formula>
    </cfRule>
    <cfRule type="cellIs" dxfId="15" priority="37974" operator="equal">
      <formula>"EO (WFO)"</formula>
    </cfRule>
    <cfRule type="cellIs" dxfId="15" priority="37975" operator="equal">
      <formula>"EE (WFO)"</formula>
    </cfRule>
  </conditionalFormatting>
  <conditionalFormatting sqref="AB85:AC86">
    <cfRule type="cellIs" dxfId="31" priority="128976" operator="equal">
      <formula>"EE (WFO)"</formula>
    </cfRule>
    <cfRule type="cellIs" dxfId="31" priority="128977" operator="equal">
      <formula>"EC (WFO)"</formula>
    </cfRule>
    <cfRule type="cellIs" dxfId="31" priority="128978" operator="equal">
      <formula>"EA (WFO)"</formula>
    </cfRule>
    <cfRule type="cellIs" dxfId="40" priority="128979" operator="equal">
      <formula>"EE(WFO)"</formula>
    </cfRule>
    <cfRule type="cellIs" dxfId="40" priority="128980" operator="equal">
      <formula>"EC(WFO)"</formula>
    </cfRule>
    <cfRule type="cellIs" dxfId="31" priority="128981" operator="equal">
      <formula>"EE (WFO)"</formula>
    </cfRule>
    <cfRule type="cellIs" dxfId="31" priority="128982" operator="equal">
      <formula>"EC (WFO)"</formula>
    </cfRule>
    <cfRule type="cellIs" dxfId="31" priority="128983" operator="equal">
      <formula>"EA (WFO)"</formula>
    </cfRule>
    <cfRule type="cellIs" dxfId="40" priority="128984" operator="equal">
      <formula>"EE(WFO)"</formula>
    </cfRule>
    <cfRule type="cellIs" dxfId="40" priority="128985" operator="equal">
      <formula>"EC(WFO)"</formula>
    </cfRule>
    <cfRule type="cellIs" dxfId="31" priority="128986" operator="equal">
      <formula>"EE (WFO)"</formula>
    </cfRule>
    <cfRule type="cellIs" dxfId="31" priority="128987" operator="equal">
      <formula>"EC (WFO)"</formula>
    </cfRule>
    <cfRule type="cellIs" dxfId="31" priority="128988" operator="equal">
      <formula>"EA (WFO)"</formula>
    </cfRule>
    <cfRule type="cellIs" dxfId="40" priority="128989" operator="equal">
      <formula>"EE(WFO)"</formula>
    </cfRule>
    <cfRule type="cellIs" dxfId="40" priority="128990" operator="equal">
      <formula>"EC(WFO)"</formula>
    </cfRule>
    <cfRule type="cellIs" dxfId="40" priority="128991" operator="equal">
      <formula>"EE(WFO)"</formula>
    </cfRule>
    <cfRule type="cellIs" dxfId="40" priority="128992" operator="equal">
      <formula>"EC(WFO)"</formula>
    </cfRule>
    <cfRule type="cellIs" dxfId="40" priority="128993" operator="equal">
      <formula>"EE(WFO)"</formula>
    </cfRule>
    <cfRule type="cellIs" dxfId="40" priority="128994" operator="equal">
      <formula>"EC(WFO)"</formula>
    </cfRule>
    <cfRule type="cellIs" dxfId="31" priority="128995" operator="equal">
      <formula>"EE (WFO)"</formula>
    </cfRule>
    <cfRule type="cellIs" dxfId="31" priority="128996" operator="equal">
      <formula>"EC (WFO)"</formula>
    </cfRule>
    <cfRule type="cellIs" dxfId="31" priority="128997" operator="equal">
      <formula>"EA (WFO)"</formula>
    </cfRule>
    <cfRule type="cellIs" dxfId="40" priority="128998" operator="equal">
      <formula>"EE(WFO)"</formula>
    </cfRule>
    <cfRule type="cellIs" dxfId="40" priority="128999" operator="equal">
      <formula>"EC(WFO)"</formula>
    </cfRule>
    <cfRule type="cellIs" dxfId="31" priority="129000" operator="equal">
      <formula>"EE (WFO)"</formula>
    </cfRule>
    <cfRule type="cellIs" dxfId="31" priority="129001" operator="equal">
      <formula>"EC (WFO)"</formula>
    </cfRule>
    <cfRule type="cellIs" dxfId="31" priority="129002" operator="equal">
      <formula>"EA (WFO)"</formula>
    </cfRule>
    <cfRule type="cellIs" dxfId="40" priority="129003" operator="equal">
      <formula>"EE(WFO)"</formula>
    </cfRule>
    <cfRule type="cellIs" dxfId="40" priority="129004" operator="equal">
      <formula>"EC(WFO)"</formula>
    </cfRule>
  </conditionalFormatting>
  <conditionalFormatting sqref="V86:X86 AA86">
    <cfRule type="cellIs" dxfId="13" priority="14575" operator="equal">
      <formula>"TDM"</formula>
    </cfRule>
    <cfRule type="cellIs" dxfId="36" priority="14573" operator="equal">
      <formula>"RS"</formula>
    </cfRule>
    <cfRule type="cellIs" dxfId="28" priority="14574" operator="equal">
      <formula>"TR (WFO)"</formula>
    </cfRule>
    <cfRule type="cellIs" dxfId="57" priority="14566" operator="equal">
      <formula>"SCIK"</formula>
    </cfRule>
    <cfRule type="cellIs" dxfId="57" priority="14567" operator="equal">
      <formula>"CT"</formula>
    </cfRule>
    <cfRule type="cellIs" dxfId="39" priority="14568" operator="equal">
      <formula>"CT"</formula>
    </cfRule>
    <cfRule type="cellIs" dxfId="61" priority="14569" operator="equal">
      <formula>"CT"</formula>
    </cfRule>
    <cfRule type="cellIs" dxfId="23" priority="14570" operator="equal">
      <formula>"FG"</formula>
    </cfRule>
    <cfRule type="cellIs" dxfId="44" priority="14571" operator="equal">
      <formula>"L"</formula>
    </cfRule>
    <cfRule type="cellIs" dxfId="38" priority="14572" operator="equal">
      <formula>"EG (WFO)"</formula>
    </cfRule>
    <cfRule type="cellIs" dxfId="34" priority="14565" operator="equal">
      <formula>"TR"</formula>
    </cfRule>
    <cfRule type="cellIs" dxfId="37" priority="14563" operator="equal">
      <formula>"EQ (WFO)"</formula>
    </cfRule>
    <cfRule type="cellIs" dxfId="31" priority="14564" operator="equal">
      <formula>"EO (WFO)"</formula>
    </cfRule>
    <cfRule type="cellIs" dxfId="31" priority="14554" operator="equal">
      <formula>"EQ (WFO)"</formula>
    </cfRule>
    <cfRule type="cellIs" dxfId="31" priority="14555" operator="equal">
      <formula>"EO (WFO)"</formula>
    </cfRule>
    <cfRule type="cellIs" dxfId="31" priority="14556" operator="equal">
      <formula>"EO (WFO)"</formula>
    </cfRule>
    <cfRule type="cellIs" dxfId="31" priority="14557" operator="equal">
      <formula>"EK (WFO)"</formula>
    </cfRule>
    <cfRule type="cellIs" dxfId="31" priority="14558" operator="equal">
      <formula>"EG (WFO)"</formula>
    </cfRule>
    <cfRule type="cellIs" dxfId="31" priority="14559" operator="equal">
      <formula>"EE (WFO)"</formula>
    </cfRule>
    <cfRule type="cellIs" dxfId="31" priority="14560" operator="equal">
      <formula>"EC (WFO)"</formula>
    </cfRule>
    <cfRule type="cellIs" dxfId="31" priority="14561" operator="equal">
      <formula>"EA (WFO)"</formula>
    </cfRule>
    <cfRule type="cellIs" dxfId="35" priority="14562" operator="equal">
      <formula>"FG (WFO)"</formula>
    </cfRule>
    <cfRule type="cellIs" dxfId="31" priority="14548" operator="equal">
      <formula>"EE (WFO)"</formula>
    </cfRule>
    <cfRule type="cellIs" dxfId="31" priority="14549" operator="equal">
      <formula>"EC (WFO)"</formula>
    </cfRule>
    <cfRule type="cellIs" dxfId="31" priority="14550" operator="equal">
      <formula>"EA (WFO)"</formula>
    </cfRule>
    <cfRule type="cellIs" dxfId="29" priority="14544" operator="equal">
      <formula>"EQ (WFO)"</formula>
    </cfRule>
    <cfRule type="cellIs" dxfId="52" priority="14545" operator="equal">
      <formula>"FG (WFO)"</formula>
    </cfRule>
    <cfRule type="cellIs" dxfId="29" priority="14546" operator="equal">
      <formula>"EO (WFO)"</formula>
    </cfRule>
    <cfRule type="cellIs" dxfId="29" priority="14547" operator="equal">
      <formula>"EK (WFO)"</formula>
    </cfRule>
    <cfRule type="cellIs" dxfId="40" priority="14542" operator="equal">
      <formula>"EE(WFO)"</formula>
    </cfRule>
    <cfRule type="cellIs" dxfId="40" priority="14543" operator="equal">
      <formula>"EC(WFO)"</formula>
    </cfRule>
    <cfRule type="cellIs" dxfId="38" priority="14539" operator="equal">
      <formula>"EE(WFO)"</formula>
    </cfRule>
    <cfRule type="cellIs" dxfId="39" priority="14540" operator="equal">
      <formula>"EE(WFO)"</formula>
    </cfRule>
    <cfRule type="cellIs" dxfId="40" priority="14541" operator="equal">
      <formula>"EC(WFO)"</formula>
    </cfRule>
    <cfRule type="cellIs" dxfId="65" priority="14537" operator="equal">
      <formula>"OUT"</formula>
    </cfRule>
    <cfRule type="cellIs" dxfId="49" priority="14538" operator="equal">
      <formula>"OUT"</formula>
    </cfRule>
  </conditionalFormatting>
  <conditionalFormatting sqref="W92 AA86">
    <cfRule type="cellIs" dxfId="65" priority="13233" operator="equal">
      <formula>"OUT"</formula>
    </cfRule>
    <cfRule type="cellIs" dxfId="49" priority="13234" operator="equal">
      <formula>"OUT"</formula>
    </cfRule>
  </conditionalFormatting>
  <conditionalFormatting sqref="N87:O87 J87">
    <cfRule type="cellIs" dxfId="29" priority="82831" operator="equal">
      <formula>"EQ (WFO)"</formula>
    </cfRule>
    <cfRule type="cellIs" dxfId="52" priority="82832" operator="equal">
      <formula>"FG (WFO)"</formula>
    </cfRule>
    <cfRule type="cellIs" dxfId="29" priority="82833" operator="equal">
      <formula>"EO (WFO)"</formula>
    </cfRule>
    <cfRule type="cellIs" dxfId="29" priority="82834" operator="equal">
      <formula>"EK (WFO)"</formula>
    </cfRule>
    <cfRule type="cellIs" dxfId="31" priority="82835" operator="equal">
      <formula>"EE (WFO)"</formula>
    </cfRule>
    <cfRule type="cellIs" dxfId="31" priority="82836" operator="equal">
      <formula>"EC (WFO)"</formula>
    </cfRule>
    <cfRule type="cellIs" dxfId="31" priority="82837" operator="equal">
      <formula>"EA (WFO)"</formula>
    </cfRule>
    <cfRule type="cellIs" dxfId="40" priority="82838" operator="equal">
      <formula>"EE(WFO)"</formula>
    </cfRule>
    <cfRule type="cellIs" dxfId="40" priority="82839" operator="equal">
      <formula>"EC(WFO)"</formula>
    </cfRule>
  </conditionalFormatting>
  <conditionalFormatting sqref="N87 J87">
    <cfRule type="cellIs" dxfId="31" priority="82793" operator="equal">
      <formula>"EA (WFO)"</formula>
    </cfRule>
    <cfRule type="cellIs" dxfId="32" priority="82794" operator="equal">
      <formula>"EQ (WFO)"</formula>
    </cfRule>
    <cfRule type="cellIs" dxfId="33" priority="82795" operator="equal">
      <formula>"FG (WFO)"</formula>
    </cfRule>
    <cfRule type="cellIs" dxfId="31" priority="82796" operator="equal">
      <formula>"EE (WFO)"</formula>
    </cfRule>
    <cfRule type="cellIs" dxfId="31" priority="82797" operator="equal">
      <formula>"EC (WFO)"</formula>
    </cfRule>
    <cfRule type="cellIs" dxfId="31" priority="82798" operator="equal">
      <formula>"EA (WFO)"</formula>
    </cfRule>
    <cfRule type="cellIs" dxfId="29" priority="82799" operator="equal">
      <formula>"EQ (WFO)"</formula>
    </cfRule>
    <cfRule type="cellIs" dxfId="52" priority="82800" operator="equal">
      <formula>"FG (WFO)"</formula>
    </cfRule>
    <cfRule type="cellIs" dxfId="29" priority="82801" operator="equal">
      <formula>"EO (WFO)"</formula>
    </cfRule>
    <cfRule type="cellIs" dxfId="29" priority="82802" operator="equal">
      <formula>"EK (WFO)"</formula>
    </cfRule>
    <cfRule type="cellIs" dxfId="31" priority="82803" operator="equal">
      <formula>"EE (WFO)"</formula>
    </cfRule>
    <cfRule type="cellIs" dxfId="31" priority="82804" operator="equal">
      <formula>"EC (WFO)"</formula>
    </cfRule>
    <cfRule type="cellIs" dxfId="31" priority="82805" operator="equal">
      <formula>"EA (WFO)"</formula>
    </cfRule>
    <cfRule type="cellIs" dxfId="40" priority="82806" operator="equal">
      <formula>"EE(WFO)"</formula>
    </cfRule>
    <cfRule type="cellIs" dxfId="40" priority="82807" operator="equal">
      <formula>"EC(WFO)"</formula>
    </cfRule>
    <cfRule type="cellIs" dxfId="40" priority="82808" operator="equal">
      <formula>"EE(WFO)"</formula>
    </cfRule>
    <cfRule type="cellIs" dxfId="40" priority="82809" operator="equal">
      <formula>"EC(WFO)"</formula>
    </cfRule>
    <cfRule type="cellIs" dxfId="31" priority="82810" operator="equal">
      <formula>"EE (WFO)"</formula>
    </cfRule>
    <cfRule type="cellIs" dxfId="31" priority="82811" operator="equal">
      <formula>"EC (WFO)"</formula>
    </cfRule>
    <cfRule type="cellIs" dxfId="31" priority="82812" operator="equal">
      <formula>"EA (WFO)"</formula>
    </cfRule>
    <cfRule type="cellIs" dxfId="40" priority="82813" operator="equal">
      <formula>"EE(WFO)"</formula>
    </cfRule>
    <cfRule type="cellIs" dxfId="40" priority="82814" operator="equal">
      <formula>"EC(WFO)"</formula>
    </cfRule>
    <cfRule type="cellIs" dxfId="40" priority="82815" operator="equal">
      <formula>"EE(WFO)"</formula>
    </cfRule>
    <cfRule type="cellIs" dxfId="40" priority="82816" operator="equal">
      <formula>"EC(WFO)"</formula>
    </cfRule>
    <cfRule type="cellIs" dxfId="40" priority="82817" operator="equal">
      <formula>"EE(WFO)"</formula>
    </cfRule>
    <cfRule type="cellIs" dxfId="40" priority="82818" operator="equal">
      <formula>"EC(WFO)"</formula>
    </cfRule>
    <cfRule type="cellIs" dxfId="40" priority="82819" operator="equal">
      <formula>"EE(WFO)"</formula>
    </cfRule>
    <cfRule type="cellIs" dxfId="40" priority="82820" operator="equal">
      <formula>"EC(WFO)"</formula>
    </cfRule>
    <cfRule type="cellIs" dxfId="40" priority="82821" operator="equal">
      <formula>"EE(WFO)"</formula>
    </cfRule>
    <cfRule type="cellIs" dxfId="40" priority="82822" operator="equal">
      <formula>"EC(WFO)"</formula>
    </cfRule>
    <cfRule type="cellIs" dxfId="38" priority="82823" operator="equal">
      <formula>"EE(WFO)"</formula>
    </cfRule>
    <cfRule type="cellIs" dxfId="39" priority="82824" operator="equal">
      <formula>"EE(WFO)"</formula>
    </cfRule>
    <cfRule type="cellIs" dxfId="40" priority="82825" operator="equal">
      <formula>"EC(WFO)"</formula>
    </cfRule>
    <cfRule type="cellIs" dxfId="31" priority="82826" operator="equal">
      <formula>"EE (WFO)"</formula>
    </cfRule>
    <cfRule type="cellIs" dxfId="31" priority="82827" operator="equal">
      <formula>"EC (WFO)"</formula>
    </cfRule>
    <cfRule type="cellIs" dxfId="31" priority="82828" operator="equal">
      <formula>"EA (WFO)"</formula>
    </cfRule>
    <cfRule type="cellIs" dxfId="40" priority="82829" operator="equal">
      <formula>"EE(WFO)"</formula>
    </cfRule>
    <cfRule type="cellIs" dxfId="40" priority="82830" operator="equal">
      <formula>"EC(WFO)"</formula>
    </cfRule>
  </conditionalFormatting>
  <conditionalFormatting sqref="AB87:AC88">
    <cfRule type="cellIs" dxfId="31" priority="128942" operator="equal">
      <formula>"EE (WFO)"</formula>
    </cfRule>
    <cfRule type="cellIs" dxfId="31" priority="128943" operator="equal">
      <formula>"EC (WFO)"</formula>
    </cfRule>
    <cfRule type="cellIs" dxfId="31" priority="128944" operator="equal">
      <formula>"EA (WFO)"</formula>
    </cfRule>
    <cfRule type="cellIs" dxfId="40" priority="128945" operator="equal">
      <formula>"EE(WFO)"</formula>
    </cfRule>
    <cfRule type="cellIs" dxfId="40" priority="128946" operator="equal">
      <formula>"EC(WFO)"</formula>
    </cfRule>
    <cfRule type="cellIs" dxfId="31" priority="128947" operator="equal">
      <formula>"EE (WFO)"</formula>
    </cfRule>
    <cfRule type="cellIs" dxfId="31" priority="128948" operator="equal">
      <formula>"EC (WFO)"</formula>
    </cfRule>
    <cfRule type="cellIs" dxfId="31" priority="128949" operator="equal">
      <formula>"EA (WFO)"</formula>
    </cfRule>
    <cfRule type="cellIs" dxfId="40" priority="128950" operator="equal">
      <formula>"EE(WFO)"</formula>
    </cfRule>
    <cfRule type="cellIs" dxfId="40" priority="128951" operator="equal">
      <formula>"EC(WFO)"</formula>
    </cfRule>
    <cfRule type="cellIs" dxfId="31" priority="128952" operator="equal">
      <formula>"EE (WFO)"</formula>
    </cfRule>
    <cfRule type="cellIs" dxfId="31" priority="128953" operator="equal">
      <formula>"EC (WFO)"</formula>
    </cfRule>
    <cfRule type="cellIs" dxfId="31" priority="128954" operator="equal">
      <formula>"EA (WFO)"</formula>
    </cfRule>
    <cfRule type="cellIs" dxfId="40" priority="128955" operator="equal">
      <formula>"EE(WFO)"</formula>
    </cfRule>
    <cfRule type="cellIs" dxfId="40" priority="128956" operator="equal">
      <formula>"EC(WFO)"</formula>
    </cfRule>
    <cfRule type="cellIs" dxfId="40" priority="128957" operator="equal">
      <formula>"EE(WFO)"</formula>
    </cfRule>
    <cfRule type="cellIs" dxfId="40" priority="128958" operator="equal">
      <formula>"EC(WFO)"</formula>
    </cfRule>
    <cfRule type="cellIs" dxfId="40" priority="128959" operator="equal">
      <formula>"EE(WFO)"</formula>
    </cfRule>
    <cfRule type="cellIs" dxfId="40" priority="128960" operator="equal">
      <formula>"EC(WFO)"</formula>
    </cfRule>
    <cfRule type="cellIs" dxfId="31" priority="128961" operator="equal">
      <formula>"EE (WFO)"</formula>
    </cfRule>
    <cfRule type="cellIs" dxfId="31" priority="128962" operator="equal">
      <formula>"EC (WFO)"</formula>
    </cfRule>
    <cfRule type="cellIs" dxfId="31" priority="128963" operator="equal">
      <formula>"EA (WFO)"</formula>
    </cfRule>
    <cfRule type="cellIs" dxfId="40" priority="128964" operator="equal">
      <formula>"EE(WFO)"</formula>
    </cfRule>
    <cfRule type="cellIs" dxfId="40" priority="128965" operator="equal">
      <formula>"EC(WFO)"</formula>
    </cfRule>
    <cfRule type="cellIs" dxfId="31" priority="128966" operator="equal">
      <formula>"EE (WFO)"</formula>
    </cfRule>
    <cfRule type="cellIs" dxfId="31" priority="128967" operator="equal">
      <formula>"EC (WFO)"</formula>
    </cfRule>
    <cfRule type="cellIs" dxfId="31" priority="128968" operator="equal">
      <formula>"EA (WFO)"</formula>
    </cfRule>
    <cfRule type="cellIs" dxfId="40" priority="128969" operator="equal">
      <formula>"EE(WFO)"</formula>
    </cfRule>
    <cfRule type="cellIs" dxfId="40" priority="128970" operator="equal">
      <formula>"EC(WFO)"</formula>
    </cfRule>
    <cfRule type="cellIs" dxfId="31" priority="128971" operator="equal">
      <formula>"EE (WFO)"</formula>
    </cfRule>
    <cfRule type="cellIs" dxfId="31" priority="128972" operator="equal">
      <formula>"EC (WFO)"</formula>
    </cfRule>
    <cfRule type="cellIs" dxfId="31" priority="128973" operator="equal">
      <formula>"EA (WFO)"</formula>
    </cfRule>
    <cfRule type="cellIs" dxfId="40" priority="128974" operator="equal">
      <formula>"EE(WFO)"</formula>
    </cfRule>
    <cfRule type="cellIs" dxfId="40" priority="128975" operator="equal">
      <formula>"EC(WFO)"</formula>
    </cfRule>
  </conditionalFormatting>
  <conditionalFormatting sqref="AH87:AJ91">
    <cfRule type="cellIs" dxfId="40" priority="1534" operator="equal">
      <formula>"EC(WFO)"</formula>
    </cfRule>
    <cfRule type="cellIs" dxfId="39" priority="1533" operator="equal">
      <formula>"EE(WFO)"</formula>
    </cfRule>
    <cfRule type="cellIs" dxfId="38" priority="1532" operator="equal">
      <formula>"EE(WFO)"</formula>
    </cfRule>
  </conditionalFormatting>
  <conditionalFormatting sqref="H88:U90">
    <cfRule type="cellIs" dxfId="63" priority="78824" operator="equal">
      <formula>"CT"</formula>
    </cfRule>
    <cfRule type="cellIs" dxfId="44" priority="78825" operator="equal">
      <formula>"L"</formula>
    </cfRule>
    <cfRule type="cellIs" dxfId="13" priority="78863" operator="equal">
      <formula>"TDM"</formula>
    </cfRule>
    <cfRule type="cellIs" dxfId="34" priority="78849" operator="equal">
      <formula>"TR"</formula>
    </cfRule>
    <cfRule type="cellIs" dxfId="37" priority="78845" operator="equal">
      <formula>"EQ (WFO)"</formula>
    </cfRule>
    <cfRule type="cellIs" dxfId="31" priority="78846" operator="equal">
      <formula>"EO (WFO)"</formula>
    </cfRule>
    <cfRule type="cellIs" dxfId="31" priority="78836" operator="equal">
      <formula>"EQ (WFO)"</formula>
    </cfRule>
    <cfRule type="cellIs" dxfId="31" priority="78837" operator="equal">
      <formula>"EO (WFO)"</formula>
    </cfRule>
    <cfRule type="cellIs" dxfId="31" priority="78838" operator="equal">
      <formula>"EO (WFO)"</formula>
    </cfRule>
    <cfRule type="cellIs" dxfId="31" priority="78839" operator="equal">
      <formula>"EK (WFO)"</formula>
    </cfRule>
    <cfRule type="cellIs" dxfId="31" priority="78840" operator="equal">
      <formula>"EG (WFO)"</formula>
    </cfRule>
    <cfRule type="cellIs" dxfId="31" priority="78841" operator="equal">
      <formula>"EE (WFO)"</formula>
    </cfRule>
    <cfRule type="cellIs" dxfId="31" priority="78842" operator="equal">
      <formula>"EC (WFO)"</formula>
    </cfRule>
    <cfRule type="cellIs" dxfId="31" priority="78843" operator="equal">
      <formula>"EA (WFO)"</formula>
    </cfRule>
    <cfRule type="cellIs" dxfId="35" priority="78844" operator="equal">
      <formula>"FG (WFO)"</formula>
    </cfRule>
  </conditionalFormatting>
  <conditionalFormatting sqref="H88:U89">
    <cfRule type="cellIs" dxfId="40" priority="78861" operator="equal">
      <formula>"EE(WFO)"</formula>
    </cfRule>
    <cfRule type="cellIs" dxfId="40" priority="78862" operator="equal">
      <formula>"EC(WFO)"</formula>
    </cfRule>
    <cfRule type="cellIs" dxfId="36" priority="78859" operator="equal">
      <formula>"RS"</formula>
    </cfRule>
    <cfRule type="cellIs" dxfId="28" priority="78860" operator="equal">
      <formula>"TR (WFO)"</formula>
    </cfRule>
    <cfRule type="cellIs" dxfId="31" priority="78834" operator="equal">
      <formula>"EG (WFO)"</formula>
    </cfRule>
    <cfRule type="cellIs" dxfId="31" priority="78835" operator="equal">
      <formula>"EG ((WFO)"</formula>
    </cfRule>
  </conditionalFormatting>
  <conditionalFormatting sqref="U90 H90:Q90 H88:U89">
    <cfRule type="cellIs" dxfId="31" priority="78831" operator="equal">
      <formula>"EA (WFO)"</formula>
    </cfRule>
    <cfRule type="cellIs" dxfId="32" priority="78832" operator="equal">
      <formula>"EQ (WFO)"</formula>
    </cfRule>
    <cfRule type="cellIs" dxfId="33" priority="78833" operator="equal">
      <formula>"FG (WFO)"</formula>
    </cfRule>
    <cfRule type="cellIs" dxfId="31" priority="78828" operator="equal">
      <formula>"EE (WFO)"</formula>
    </cfRule>
    <cfRule type="cellIs" dxfId="31" priority="78829" operator="equal">
      <formula>"EC (WFO)"</formula>
    </cfRule>
    <cfRule type="cellIs" dxfId="31" priority="78830" operator="equal">
      <formula>"EA (WFO)"</formula>
    </cfRule>
  </conditionalFormatting>
  <conditionalFormatting sqref="AB215:AK218 AB202:AD211 AB213:AD214 AB88:AG94 AB95:AK201">
    <cfRule type="cellIs" dxfId="90" priority="54416" operator="equal">
      <formula>"CT"</formula>
    </cfRule>
    <cfRule type="cellIs" dxfId="88" priority="54417" operator="equal">
      <formula>"FG (WFO)"</formula>
    </cfRule>
    <cfRule type="cellIs" dxfId="23" priority="54418" operator="equal">
      <formula>"FG"</formula>
    </cfRule>
    <cfRule type="cellIs" dxfId="44" priority="54419" operator="equal">
      <formula>"L"</formula>
    </cfRule>
  </conditionalFormatting>
  <conditionalFormatting sqref="AG88 AK113:AK114 AG118:AK119 AG90 AG96:AK96 AG98:AK98 AJ100:AK101">
    <cfRule type="cellIs" dxfId="40" priority="126785" operator="equal">
      <formula>"EE(WFO)"</formula>
    </cfRule>
    <cfRule type="cellIs" dxfId="40" priority="126786" operator="equal">
      <formula>"EC(WFO)"</formula>
    </cfRule>
    <cfRule type="cellIs" dxfId="31" priority="126855" operator="equal">
      <formula>"EE (WFO)"</formula>
    </cfRule>
    <cfRule type="cellIs" dxfId="31" priority="126856" operator="equal">
      <formula>"EC (WFO)"</formula>
    </cfRule>
    <cfRule type="cellIs" dxfId="31" priority="126857" operator="equal">
      <formula>"EA (WFO)"</formula>
    </cfRule>
  </conditionalFormatting>
  <conditionalFormatting sqref="AH88:AJ91">
    <cfRule type="cellIs" dxfId="40" priority="1178" operator="equal">
      <formula>"EC(WFO)"</formula>
    </cfRule>
    <cfRule type="cellIs" dxfId="40" priority="1177" operator="equal">
      <formula>"EE(WFO)"</formula>
    </cfRule>
    <cfRule type="cellIs" dxfId="31" priority="1176" operator="equal">
      <formula>"EA (WFO)"</formula>
    </cfRule>
    <cfRule type="cellIs" dxfId="31" priority="1175" operator="equal">
      <formula>"EC (WFO)"</formula>
    </cfRule>
    <cfRule type="cellIs" dxfId="31" priority="1174" operator="equal">
      <formula>"EE (WFO)"</formula>
    </cfRule>
    <cfRule type="cellIs" dxfId="38" priority="1173" operator="equal">
      <formula>"EG (WFO)"</formula>
    </cfRule>
    <cfRule type="cellIs" dxfId="40" priority="1172" operator="equal">
      <formula>"EC(WFO)"</formula>
    </cfRule>
    <cfRule type="cellIs" dxfId="40" priority="1171" operator="equal">
      <formula>"EE(WFO)"</formula>
    </cfRule>
    <cfRule type="cellIs" dxfId="31" priority="1170" operator="equal">
      <formula>"EA (WFO)"</formula>
    </cfRule>
    <cfRule type="cellIs" dxfId="31" priority="1169" operator="equal">
      <formula>"EC (WFO)"</formula>
    </cfRule>
    <cfRule type="cellIs" dxfId="31" priority="1168" operator="equal">
      <formula>"EE (WFO)"</formula>
    </cfRule>
    <cfRule type="cellIs" dxfId="40" priority="1167" operator="equal">
      <formula>"EC(WFO)"</formula>
    </cfRule>
    <cfRule type="cellIs" dxfId="40" priority="1166" operator="equal">
      <formula>"EE(WFO)"</formula>
    </cfRule>
    <cfRule type="cellIs" dxfId="40" priority="1165" operator="equal">
      <formula>"EC(WFO)"</formula>
    </cfRule>
    <cfRule type="cellIs" dxfId="40" priority="1164" operator="equal">
      <formula>"EE(WFO)"</formula>
    </cfRule>
    <cfRule type="cellIs" dxfId="40" priority="1163" operator="equal">
      <formula>"EC(WFO)"</formula>
    </cfRule>
    <cfRule type="cellIs" dxfId="40" priority="1162" operator="equal">
      <formula>"EE(WFO)"</formula>
    </cfRule>
    <cfRule type="cellIs" dxfId="31" priority="1161" operator="equal">
      <formula>"EA (WFO)"</formula>
    </cfRule>
    <cfRule type="cellIs" dxfId="31" priority="1160" operator="equal">
      <formula>"EC (WFO)"</formula>
    </cfRule>
    <cfRule type="cellIs" dxfId="31" priority="1159" operator="equal">
      <formula>"EE (WFO)"</formula>
    </cfRule>
    <cfRule type="cellIs" dxfId="40" priority="1158" operator="equal">
      <formula>"EC(WFO)"</formula>
    </cfRule>
    <cfRule type="cellIs" dxfId="40" priority="1157" operator="equal">
      <formula>"EE(WFO)"</formula>
    </cfRule>
    <cfRule type="cellIs" dxfId="31" priority="1156" operator="equal">
      <formula>"EA (WFO)"</formula>
    </cfRule>
    <cfRule type="cellIs" dxfId="31" priority="1155" operator="equal">
      <formula>"EC (WFO)"</formula>
    </cfRule>
    <cfRule type="cellIs" dxfId="31" priority="1154" operator="equal">
      <formula>"EE (WFO)"</formula>
    </cfRule>
    <cfRule type="cellIs" dxfId="40" priority="1153" operator="equal">
      <formula>"EC(WFO)"</formula>
    </cfRule>
    <cfRule type="cellIs" dxfId="40" priority="1152" operator="equal">
      <formula>"EE(WFO)"</formula>
    </cfRule>
    <cfRule type="cellIs" dxfId="31" priority="1151" operator="equal">
      <formula>"EA (WFO)"</formula>
    </cfRule>
    <cfRule type="cellIs" dxfId="31" priority="1150" operator="equal">
      <formula>"EC (WFO)"</formula>
    </cfRule>
    <cfRule type="cellIs" dxfId="31" priority="1149" operator="equal">
      <formula>"EE (WFO)"</formula>
    </cfRule>
    <cfRule type="cellIs" dxfId="40" priority="1148" operator="equal">
      <formula>"EC(WFO)"</formula>
    </cfRule>
    <cfRule type="cellIs" dxfId="40" priority="1147" operator="equal">
      <formula>"EE(WFO)"</formula>
    </cfRule>
    <cfRule type="cellIs" dxfId="31" priority="1146" operator="equal">
      <formula>"EA (WFO)"</formula>
    </cfRule>
    <cfRule type="cellIs" dxfId="31" priority="1145" operator="equal">
      <formula>"EC (WFO)"</formula>
    </cfRule>
    <cfRule type="cellIs" dxfId="31" priority="1144" operator="equal">
      <formula>"EE (WFO)"</formula>
    </cfRule>
    <cfRule type="cellIs" dxfId="40" priority="1143" operator="equal">
      <formula>"EC(WFO)"</formula>
    </cfRule>
    <cfRule type="cellIs" dxfId="40" priority="1142" operator="equal">
      <formula>"EE(WFO)"</formula>
    </cfRule>
    <cfRule type="cellIs" dxfId="40" priority="1141" operator="equal">
      <formula>"EC(WFO)"</formula>
    </cfRule>
    <cfRule type="cellIs" dxfId="40" priority="1140" operator="equal">
      <formula>"EE(WFO)"</formula>
    </cfRule>
    <cfRule type="cellIs" dxfId="31" priority="1139" operator="equal">
      <formula>"EA (WFO)"</formula>
    </cfRule>
    <cfRule type="cellIs" dxfId="31" priority="1138" operator="equal">
      <formula>"EC (WFO)"</formula>
    </cfRule>
    <cfRule type="cellIs" dxfId="31" priority="1137" operator="equal">
      <formula>"EE (WFO)"</formula>
    </cfRule>
    <cfRule type="cellIs" dxfId="40" priority="1136" operator="equal">
      <formula>"EC(WFO)"</formula>
    </cfRule>
    <cfRule type="cellIs" dxfId="40" priority="1135" operator="equal">
      <formula>"EE(WFO)"</formula>
    </cfRule>
    <cfRule type="cellIs" dxfId="31" priority="1134" operator="equal">
      <formula>"EA (WFO)"</formula>
    </cfRule>
    <cfRule type="cellIs" dxfId="31" priority="1133" operator="equal">
      <formula>"EC (WFO)"</formula>
    </cfRule>
    <cfRule type="cellIs" dxfId="31" priority="1132" operator="equal">
      <formula>"EE (WFO)"</formula>
    </cfRule>
    <cfRule type="cellIs" dxfId="31" priority="1131" operator="equal">
      <formula>"EA (WFO)"</formula>
    </cfRule>
    <cfRule type="cellIs" dxfId="31" priority="1130" operator="equal">
      <formula>"EC (WFO)"</formula>
    </cfRule>
    <cfRule type="cellIs" dxfId="31" priority="1129" operator="equal">
      <formula>"EE (WFO)"</formula>
    </cfRule>
  </conditionalFormatting>
  <conditionalFormatting sqref="U90 H90:Q90">
    <cfRule type="cellIs" dxfId="40" priority="78826" operator="equal">
      <formula>"EE(WFO)"</formula>
    </cfRule>
    <cfRule type="cellIs" dxfId="40" priority="78827" operator="equal">
      <formula>"EC(WFO)"</formula>
    </cfRule>
  </conditionalFormatting>
  <conditionalFormatting sqref="AF91:AF92 AC90">
    <cfRule type="cellIs" dxfId="31" priority="129221" operator="equal">
      <formula>"EE (WFO)"</formula>
    </cfRule>
    <cfRule type="cellIs" dxfId="31" priority="129222" operator="equal">
      <formula>"EC (WFO)"</formula>
    </cfRule>
    <cfRule type="cellIs" dxfId="31" priority="129223" operator="equal">
      <formula>"EA (WFO)"</formula>
    </cfRule>
    <cfRule type="cellIs" dxfId="40" priority="129224" operator="equal">
      <formula>"EE(WFO)"</formula>
    </cfRule>
    <cfRule type="cellIs" dxfId="40" priority="129225" operator="equal">
      <formula>"EC(WFO)"</formula>
    </cfRule>
  </conditionalFormatting>
  <conditionalFormatting sqref="AH90:AJ91">
    <cfRule type="cellIs" dxfId="31" priority="1128" operator="equal">
      <formula>"EA (WFO)"</formula>
    </cfRule>
    <cfRule type="cellIs" dxfId="31" priority="1127" operator="equal">
      <formula>"EC (WFO)"</formula>
    </cfRule>
    <cfRule type="cellIs" dxfId="31" priority="1126" operator="equal">
      <formula>"EE (WFO)"</formula>
    </cfRule>
    <cfRule type="cellIs" dxfId="40" priority="1125" operator="equal">
      <formula>"EC(WFO)"</formula>
    </cfRule>
    <cfRule type="cellIs" dxfId="40" priority="1124" operator="equal">
      <formula>"EE(WFO)"</formula>
    </cfRule>
  </conditionalFormatting>
  <conditionalFormatting sqref="H91:R94">
    <cfRule type="cellIs" dxfId="28" priority="78324" operator="equal">
      <formula>"TR"</formula>
    </cfRule>
    <cfRule type="cellIs" dxfId="13" priority="78323" operator="equal">
      <formula>"TDM"</formula>
    </cfRule>
    <cfRule type="cellIs" dxfId="33" priority="78328" operator="equal">
      <formula>"FG (WFO)"</formula>
    </cfRule>
    <cfRule type="cellIs" dxfId="74" priority="78329" operator="equal">
      <formula>"EO (WFO)"</formula>
    </cfRule>
    <cfRule type="cellIs" dxfId="31" priority="78330" operator="equal">
      <formula>"EK (WFO)"</formula>
    </cfRule>
    <cfRule type="cellIs" dxfId="57" priority="78343" operator="equal">
      <formula>"SCIK"</formula>
    </cfRule>
    <cfRule type="cellIs" dxfId="56" priority="78344" operator="equal">
      <formula>"CT"</formula>
    </cfRule>
    <cfRule type="cellIs" dxfId="23" priority="78345" operator="equal">
      <formula>"FG"</formula>
    </cfRule>
    <cfRule type="cellIs" dxfId="22" priority="78346" operator="equal">
      <formula>"L"</formula>
    </cfRule>
  </conditionalFormatting>
  <conditionalFormatting sqref="S91:U94">
    <cfRule type="cellIs" dxfId="57" priority="78139" operator="equal">
      <formula>"SCIK"</formula>
    </cfRule>
    <cfRule type="cellIs" dxfId="56" priority="78140" operator="equal">
      <formula>"CT"</formula>
    </cfRule>
    <cfRule type="cellIs" dxfId="23" priority="78141" operator="equal">
      <formula>"FG"</formula>
    </cfRule>
    <cfRule type="cellIs" dxfId="22" priority="78142" operator="equal">
      <formula>"L"</formula>
    </cfRule>
    <cfRule type="cellIs" dxfId="31" priority="78143" operator="equal">
      <formula>"EG (WFO)"</formula>
    </cfRule>
    <cfRule type="cellIs" dxfId="31" priority="78144" operator="equal">
      <formula>"EE (WFO)"</formula>
    </cfRule>
    <cfRule type="cellIs" dxfId="31" priority="78145" operator="equal">
      <formula>"EC (WFO)"</formula>
    </cfRule>
    <cfRule type="cellIs" dxfId="13" priority="78119" operator="equal">
      <formula>"TDM"</formula>
    </cfRule>
    <cfRule type="cellIs" dxfId="28" priority="78120" operator="equal">
      <formula>"TR"</formula>
    </cfRule>
    <cfRule type="cellIs" dxfId="29" priority="78121" operator="equal">
      <formula>"EK (WFO)"</formula>
    </cfRule>
    <cfRule type="cellIs" dxfId="29" priority="78122" operator="equal">
      <formula>"EO (WFO)"</formula>
    </cfRule>
    <cfRule type="cellIs" dxfId="4" priority="78123" operator="equal">
      <formula>"FG (WFO)"</formula>
    </cfRule>
  </conditionalFormatting>
  <conditionalFormatting sqref="B92:C92 E92 B93">
    <cfRule type="cellIs" dxfId="34" priority="37953" operator="equal">
      <formula>"TR"</formula>
    </cfRule>
    <cfRule type="cellIs" dxfId="36" priority="37951" operator="equal">
      <formula>"RS"</formula>
    </cfRule>
    <cfRule type="cellIs" dxfId="28" priority="37952" operator="equal">
      <formula>"TR (WFO)"</formula>
    </cfRule>
    <cfRule type="cellIs" dxfId="37" priority="37949" operator="equal">
      <formula>"EQ (WFO)"</formula>
    </cfRule>
    <cfRule type="cellIs" dxfId="31" priority="37950" operator="equal">
      <formula>"EO (WFO)"</formula>
    </cfRule>
    <cfRule type="cellIs" dxfId="13" priority="37948" operator="equal">
      <formula>"TDM"</formula>
    </cfRule>
    <cfRule type="cellIs" dxfId="31" priority="37939" operator="equal">
      <formula>"EQ (WFO)"</formula>
    </cfRule>
    <cfRule type="cellIs" dxfId="31" priority="37940" operator="equal">
      <formula>"EO (WFO)"</formula>
    </cfRule>
    <cfRule type="cellIs" dxfId="31" priority="37941" operator="equal">
      <formula>"EO (WFO)"</formula>
    </cfRule>
    <cfRule type="cellIs" dxfId="31" priority="37942" operator="equal">
      <formula>"EK (WFO)"</formula>
    </cfRule>
    <cfRule type="cellIs" dxfId="31" priority="37943" operator="equal">
      <formula>"EG (WFO)"</formula>
    </cfRule>
    <cfRule type="cellIs" dxfId="31" priority="37944" operator="equal">
      <formula>"EE (WFO)"</formula>
    </cfRule>
    <cfRule type="cellIs" dxfId="31" priority="37945" operator="equal">
      <formula>"EC (WFO)"</formula>
    </cfRule>
    <cfRule type="cellIs" dxfId="31" priority="37946" operator="equal">
      <formula>"EA (WFO)"</formula>
    </cfRule>
    <cfRule type="cellIs" dxfId="35" priority="37947" operator="equal">
      <formula>"FG (WFO)"</formula>
    </cfRule>
  </conditionalFormatting>
  <conditionalFormatting sqref="H92:R94">
    <cfRule type="cellIs" dxfId="31" priority="78351" operator="equal">
      <formula>"EE (WFO)"</formula>
    </cfRule>
    <cfRule type="cellIs" dxfId="31" priority="78352" operator="equal">
      <formula>"EC (WFO)"</formula>
    </cfRule>
    <cfRule type="cellIs" dxfId="31" priority="78350" operator="equal">
      <formula>"EG (WFO)"</formula>
    </cfRule>
  </conditionalFormatting>
  <conditionalFormatting sqref="Y93:Z93 X92:AA92">
    <cfRule type="cellIs" dxfId="13" priority="14536" operator="equal">
      <formula>"TDM"</formula>
    </cfRule>
    <cfRule type="cellIs" dxfId="29" priority="14527" operator="equal">
      <formula>"EQ (WFO)"</formula>
    </cfRule>
    <cfRule type="cellIs" dxfId="52" priority="14528" operator="equal">
      <formula>"FG (WFO)"</formula>
    </cfRule>
    <cfRule type="cellIs" dxfId="29" priority="14529" operator="equal">
      <formula>"EO (WFO)"</formula>
    </cfRule>
    <cfRule type="cellIs" dxfId="29" priority="14530" operator="equal">
      <formula>"EK (WFO)"</formula>
    </cfRule>
    <cfRule type="cellIs" dxfId="40" priority="14525" operator="equal">
      <formula>"EE(WFO)"</formula>
    </cfRule>
    <cfRule type="cellIs" dxfId="40" priority="14526" operator="equal">
      <formula>"EC(WFO)"</formula>
    </cfRule>
    <cfRule type="cellIs" dxfId="36" priority="14523" operator="equal">
      <formula>"RS"</formula>
    </cfRule>
    <cfRule type="cellIs" dxfId="28" priority="14524" operator="equal">
      <formula>"TR (WFO)"</formula>
    </cfRule>
    <cfRule type="cellIs" dxfId="57" priority="14516" operator="equal">
      <formula>"SCIK"</formula>
    </cfRule>
    <cfRule type="cellIs" dxfId="57" priority="14517" operator="equal">
      <formula>"CT"</formula>
    </cfRule>
    <cfRule type="cellIs" dxfId="39" priority="14518" operator="equal">
      <formula>"CT"</formula>
    </cfRule>
    <cfRule type="cellIs" dxfId="61" priority="14519" operator="equal">
      <formula>"CT"</formula>
    </cfRule>
    <cfRule type="cellIs" dxfId="23" priority="14520" operator="equal">
      <formula>"FG"</formula>
    </cfRule>
    <cfRule type="cellIs" dxfId="44" priority="14521" operator="equal">
      <formula>"L"</formula>
    </cfRule>
    <cfRule type="cellIs" dxfId="38" priority="14522" operator="equal">
      <formula>"EG (WFO)"</formula>
    </cfRule>
    <cfRule type="cellIs" dxfId="34" priority="14515" operator="equal">
      <formula>"TR"</formula>
    </cfRule>
    <cfRule type="cellIs" dxfId="37" priority="14513" operator="equal">
      <formula>"EQ (WFO)"</formula>
    </cfRule>
    <cfRule type="cellIs" dxfId="31" priority="14514" operator="equal">
      <formula>"EO (WFO)"</formula>
    </cfRule>
    <cfRule type="cellIs" dxfId="31" priority="14504" operator="equal">
      <formula>"EQ (WFO)"</formula>
    </cfRule>
    <cfRule type="cellIs" dxfId="31" priority="14505" operator="equal">
      <formula>"EO (WFO)"</formula>
    </cfRule>
    <cfRule type="cellIs" dxfId="31" priority="14506" operator="equal">
      <formula>"EO (WFO)"</formula>
    </cfRule>
    <cfRule type="cellIs" dxfId="31" priority="14507" operator="equal">
      <formula>"EK (WFO)"</formula>
    </cfRule>
    <cfRule type="cellIs" dxfId="31" priority="14508" operator="equal">
      <formula>"EG (WFO)"</formula>
    </cfRule>
    <cfRule type="cellIs" dxfId="31" priority="14509" operator="equal">
      <formula>"EE (WFO)"</formula>
    </cfRule>
    <cfRule type="cellIs" dxfId="31" priority="14510" operator="equal">
      <formula>"EC (WFO)"</formula>
    </cfRule>
    <cfRule type="cellIs" dxfId="31" priority="14511" operator="equal">
      <formula>"EA (WFO)"</formula>
    </cfRule>
    <cfRule type="cellIs" dxfId="35" priority="14512" operator="equal">
      <formula>"FG (WFO)"</formula>
    </cfRule>
    <cfRule type="cellIs" dxfId="31" priority="14501" operator="equal">
      <formula>"EE (WFO)"</formula>
    </cfRule>
    <cfRule type="cellIs" dxfId="31" priority="14502" operator="equal">
      <formula>"EC (WFO)"</formula>
    </cfRule>
    <cfRule type="cellIs" dxfId="31" priority="14503" operator="equal">
      <formula>"EA (WFO)"</formula>
    </cfRule>
    <cfRule type="cellIs" dxfId="65" priority="14319" operator="equal">
      <formula>"OUT"</formula>
    </cfRule>
    <cfRule type="cellIs" dxfId="49" priority="14320" operator="equal">
      <formula>"OUT"</formula>
    </cfRule>
  </conditionalFormatting>
  <conditionalFormatting sqref="Y92:Z93">
    <cfRule type="cellIs" dxfId="31" priority="14531" operator="equal">
      <formula>"EE (WFO)"</formula>
    </cfRule>
    <cfRule type="cellIs" dxfId="31" priority="14532" operator="equal">
      <formula>"EC (WFO)"</formula>
    </cfRule>
    <cfRule type="cellIs" dxfId="31" priority="14533" operator="equal">
      <formula>"EA (WFO)"</formula>
    </cfRule>
    <cfRule type="cellIs" dxfId="40" priority="14534" operator="equal">
      <formula>"EE(WFO)"</formula>
    </cfRule>
    <cfRule type="cellIs" dxfId="40" priority="14535" operator="equal">
      <formula>"EC(WFO)"</formula>
    </cfRule>
  </conditionalFormatting>
  <conditionalFormatting sqref="X93 V93">
    <cfRule type="cellIs" dxfId="38" priority="14173" operator="equal">
      <formula>"EE(WFO)"</formula>
    </cfRule>
    <cfRule type="cellIs" dxfId="39" priority="14174" operator="equal">
      <formula>"EE(WFO)"</formula>
    </cfRule>
    <cfRule type="cellIs" dxfId="40" priority="14175" operator="equal">
      <formula>"EC(WFO)"</formula>
    </cfRule>
  </conditionalFormatting>
  <conditionalFormatting sqref="AA93:AA94 V94:X94">
    <cfRule type="cellIs" dxfId="13" priority="12662" operator="equal">
      <formula>"TDM"</formula>
    </cfRule>
    <cfRule type="cellIs" dxfId="36" priority="12660" operator="equal">
      <formula>"RS"</formula>
    </cfRule>
    <cfRule type="cellIs" dxfId="28" priority="12661" operator="equal">
      <formula>"TR (WFO)"</formula>
    </cfRule>
    <cfRule type="cellIs" dxfId="34" priority="12659" operator="equal">
      <formula>"TR"</formula>
    </cfRule>
    <cfRule type="cellIs" dxfId="37" priority="12657" operator="equal">
      <formula>"EQ (WFO)"</formula>
    </cfRule>
    <cfRule type="cellIs" dxfId="31" priority="12658" operator="equal">
      <formula>"EO (WFO)"</formula>
    </cfRule>
    <cfRule type="cellIs" dxfId="31" priority="12648" operator="equal">
      <formula>"EQ (WFO)"</formula>
    </cfRule>
    <cfRule type="cellIs" dxfId="31" priority="12649" operator="equal">
      <formula>"EO (WFO)"</formula>
    </cfRule>
    <cfRule type="cellIs" dxfId="31" priority="12650" operator="equal">
      <formula>"EO (WFO)"</formula>
    </cfRule>
    <cfRule type="cellIs" dxfId="31" priority="12651" operator="equal">
      <formula>"EK (WFO)"</formula>
    </cfRule>
    <cfRule type="cellIs" dxfId="31" priority="12652" operator="equal">
      <formula>"EG (WFO)"</formula>
    </cfRule>
    <cfRule type="cellIs" dxfId="31" priority="12653" operator="equal">
      <formula>"EE (WFO)"</formula>
    </cfRule>
    <cfRule type="cellIs" dxfId="31" priority="12654" operator="equal">
      <formula>"EC (WFO)"</formula>
    </cfRule>
    <cfRule type="cellIs" dxfId="31" priority="12655" operator="equal">
      <formula>"EA (WFO)"</formula>
    </cfRule>
    <cfRule type="cellIs" dxfId="35" priority="12656" operator="equal">
      <formula>"FG (WFO)"</formula>
    </cfRule>
    <cfRule type="cellIs" dxfId="31" priority="12645" operator="equal">
      <formula>"EE (WFO)"</formula>
    </cfRule>
    <cfRule type="cellIs" dxfId="31" priority="12646" operator="equal">
      <formula>"EC (WFO)"</formula>
    </cfRule>
    <cfRule type="cellIs" dxfId="31" priority="12647" operator="equal">
      <formula>"EA (WFO)"</formula>
    </cfRule>
    <cfRule type="cellIs" dxfId="57" priority="12638" operator="equal">
      <formula>"SCIK"</formula>
    </cfRule>
    <cfRule type="cellIs" dxfId="57" priority="12639" operator="equal">
      <formula>"CT"</formula>
    </cfRule>
    <cfRule type="cellIs" dxfId="39" priority="12640" operator="equal">
      <formula>"CT"</formula>
    </cfRule>
    <cfRule type="cellIs" dxfId="61" priority="12641" operator="equal">
      <formula>"CT"</formula>
    </cfRule>
    <cfRule type="cellIs" dxfId="23" priority="12642" operator="equal">
      <formula>"FG"</formula>
    </cfRule>
    <cfRule type="cellIs" dxfId="44" priority="12643" operator="equal">
      <formula>"L"</formula>
    </cfRule>
    <cfRule type="cellIs" dxfId="38" priority="12644" operator="equal">
      <formula>"EG (WFO)"</formula>
    </cfRule>
    <cfRule type="cellIs" dxfId="29" priority="12634" operator="equal">
      <formula>"EQ (WFO)"</formula>
    </cfRule>
    <cfRule type="cellIs" dxfId="52" priority="12635" operator="equal">
      <formula>"FG (WFO)"</formula>
    </cfRule>
    <cfRule type="cellIs" dxfId="29" priority="12636" operator="equal">
      <formula>"EO (WFO)"</formula>
    </cfRule>
    <cfRule type="cellIs" dxfId="29" priority="12637" operator="equal">
      <formula>"EK (WFO)"</formula>
    </cfRule>
    <cfRule type="cellIs" dxfId="40" priority="12632" operator="equal">
      <formula>"EE(WFO)"</formula>
    </cfRule>
    <cfRule type="cellIs" dxfId="40" priority="12633" operator="equal">
      <formula>"EC(WFO)"</formula>
    </cfRule>
    <cfRule type="cellIs" dxfId="38" priority="12629" operator="equal">
      <formula>"EE(WFO)"</formula>
    </cfRule>
    <cfRule type="cellIs" dxfId="39" priority="12630" operator="equal">
      <formula>"EE(WFO)"</formula>
    </cfRule>
    <cfRule type="cellIs" dxfId="40" priority="12631" operator="equal">
      <formula>"EC(WFO)"</formula>
    </cfRule>
    <cfRule type="cellIs" dxfId="65" priority="12627" operator="equal">
      <formula>"OUT"</formula>
    </cfRule>
    <cfRule type="cellIs" dxfId="49" priority="12628" operator="equal">
      <formula>"OUT"</formula>
    </cfRule>
    <cfRule type="cellIs" dxfId="31" priority="12574" operator="equal">
      <formula>"EG (WFO)"</formula>
    </cfRule>
    <cfRule type="cellIs" dxfId="31" priority="12575" operator="equal">
      <formula>"EG ((WFO)"</formula>
    </cfRule>
    <cfRule type="cellIs" dxfId="31" priority="12576" operator="equal">
      <formula>"EE (WFO)"</formula>
    </cfRule>
    <cfRule type="cellIs" dxfId="31" priority="12577" operator="equal">
      <formula>"EC (WFO)"</formula>
    </cfRule>
    <cfRule type="cellIs" dxfId="31" priority="12578" operator="equal">
      <formula>"EA (WFO)"</formula>
    </cfRule>
    <cfRule type="expression" dxfId="19" priority="12579">
      <formula>OR(V93="CT",V93="SCIK",V93="CUMIL")</formula>
    </cfRule>
    <cfRule type="expression" dxfId="9" priority="12580">
      <formula>OR(V93="TR",V93="TDM",V93="PKT")</formula>
    </cfRule>
    <cfRule type="expression" dxfId="20" priority="12581">
      <formula>OR(V93="FG")</formula>
    </cfRule>
    <cfRule type="expression" dxfId="3" priority="12582">
      <formula>OR(V93="L",V93="OTG")</formula>
    </cfRule>
    <cfRule type="expression" dxfId="12" priority="12583">
      <formula>OR(V93="OP",V93="RS",V93="RTS",V93="PRM",V93="CB")</formula>
    </cfRule>
    <cfRule type="cellIs" dxfId="31" priority="12584" operator="equal">
      <formula>"EG (WFO)"</formula>
    </cfRule>
    <cfRule type="cellIs" dxfId="31" priority="12585" operator="equal">
      <formula>"EG ((WFO)"</formula>
    </cfRule>
    <cfRule type="cellIs" dxfId="31" priority="12586" operator="equal">
      <formula>"EE (WFO)"</formula>
    </cfRule>
    <cfRule type="cellIs" dxfId="31" priority="12587" operator="equal">
      <formula>"EC (WFO)"</formula>
    </cfRule>
    <cfRule type="cellIs" dxfId="31" priority="12588" operator="equal">
      <formula>"EA (WFO)"</formula>
    </cfRule>
    <cfRule type="expression" dxfId="19" priority="12589">
      <formula>OR(V93="CT",V93="SCIK",V93="CUMIL")</formula>
    </cfRule>
    <cfRule type="expression" dxfId="9" priority="12590">
      <formula>OR(V93="TR",V93="TDM",V93="PKT")</formula>
    </cfRule>
    <cfRule type="expression" dxfId="20" priority="12591">
      <formula>OR(V93="FG")</formula>
    </cfRule>
    <cfRule type="expression" dxfId="3" priority="12592">
      <formula>OR(V93="L",V93="OTG")</formula>
    </cfRule>
    <cfRule type="expression" dxfId="12" priority="12593">
      <formula>OR(V93="OP",V93="RS",V93="RTS",V93="PRM",V93="CB")</formula>
    </cfRule>
    <cfRule type="cellIs" dxfId="31" priority="12594" operator="equal">
      <formula>"EG (WFO)"</formula>
    </cfRule>
    <cfRule type="cellIs" dxfId="31" priority="12595" operator="equal">
      <formula>"EG ((WFO)"</formula>
    </cfRule>
    <cfRule type="cellIs" dxfId="31" priority="12596" operator="equal">
      <formula>"EE (WFO)"</formula>
    </cfRule>
    <cfRule type="cellIs" dxfId="31" priority="12597" operator="equal">
      <formula>"EC (WFO)"</formula>
    </cfRule>
    <cfRule type="cellIs" dxfId="31" priority="12598" operator="equal">
      <formula>"EA (WFO)"</formula>
    </cfRule>
    <cfRule type="expression" dxfId="19" priority="12599">
      <formula>OR(V93="CT",V93="SCIK",V93="CUMIL")</formula>
    </cfRule>
    <cfRule type="expression" dxfId="9" priority="12600">
      <formula>OR(V93="TR",V93="TDM",V93="PKT")</formula>
    </cfRule>
    <cfRule type="expression" dxfId="20" priority="12601">
      <formula>OR(V93="FG")</formula>
    </cfRule>
    <cfRule type="expression" dxfId="3" priority="12602">
      <formula>OR(V93="L",V93="OTG")</formula>
    </cfRule>
    <cfRule type="expression" dxfId="12" priority="12603">
      <formula>OR(V93="OP",V93="RS",V93="RTS",V93="PRM",V93="CB")</formula>
    </cfRule>
    <cfRule type="expression" dxfId="19" priority="12604">
      <formula>OR(V93="CT",V93="SCIK",V93="CUMIL")</formula>
    </cfRule>
    <cfRule type="expression" dxfId="9" priority="12605">
      <formula>OR(V93="TR",V93="TDM",V93="PKT")</formula>
    </cfRule>
    <cfRule type="expression" dxfId="20" priority="12606">
      <formula>OR(V93="FG")</formula>
    </cfRule>
    <cfRule type="expression" dxfId="3" priority="12607">
      <formula>OR(V93="L",V93="OTG")</formula>
    </cfRule>
    <cfRule type="expression" dxfId="12" priority="12608">
      <formula>OR(V93="OP",V93="RS",V93="RTS",V93="PRM",V93="CB")</formula>
    </cfRule>
    <cfRule type="cellIs" dxfId="13" priority="12609" operator="equal">
      <formula>"TDM"</formula>
    </cfRule>
    <cfRule type="cellIs" dxfId="37" priority="12610" operator="equal">
      <formula>"EQ (WFO)"</formula>
    </cfRule>
    <cfRule type="cellIs" dxfId="31" priority="12611" operator="equal">
      <formula>"EO (WFO)"</formula>
    </cfRule>
    <cfRule type="cellIs" dxfId="36" priority="12612" operator="equal">
      <formula>"RS"</formula>
    </cfRule>
    <cfRule type="cellIs" dxfId="28" priority="12613" operator="equal">
      <formula>"TR (WFO)"</formula>
    </cfRule>
    <cfRule type="cellIs" dxfId="31" priority="12614" operator="equal">
      <formula>"EQ (WFO)"</formula>
    </cfRule>
    <cfRule type="cellIs" dxfId="31" priority="12615" operator="equal">
      <formula>"EO (WFO)"</formula>
    </cfRule>
    <cfRule type="cellIs" dxfId="31" priority="12616" operator="equal">
      <formula>"EO (WFO)"</formula>
    </cfRule>
    <cfRule type="cellIs" dxfId="31" priority="12617" operator="equal">
      <formula>"EK (WFO)"</formula>
    </cfRule>
    <cfRule type="cellIs" dxfId="31" priority="12618" operator="equal">
      <formula>"EG (WFO)"</formula>
    </cfRule>
    <cfRule type="cellIs" dxfId="31" priority="12619" operator="equal">
      <formula>"EE (WFO)"</formula>
    </cfRule>
    <cfRule type="cellIs" dxfId="31" priority="12620" operator="equal">
      <formula>"EC (WFO)"</formula>
    </cfRule>
    <cfRule type="cellIs" dxfId="31" priority="12621" operator="equal">
      <formula>"EA (WFO)"</formula>
    </cfRule>
    <cfRule type="cellIs" dxfId="35" priority="12622" operator="equal">
      <formula>"FG (WFO)"</formula>
    </cfRule>
    <cfRule type="cellIs" dxfId="34" priority="12623" operator="equal">
      <formula>"TR"</formula>
    </cfRule>
    <cfRule type="cellIs" dxfId="31" priority="12624" operator="equal">
      <formula>"EA (WFO)"</formula>
    </cfRule>
    <cfRule type="cellIs" dxfId="32" priority="12625" operator="equal">
      <formula>"EQ (WFO)"</formula>
    </cfRule>
    <cfRule type="cellIs" dxfId="33" priority="12626" operator="equal">
      <formula>"FG (WFO)"</formula>
    </cfRule>
    <cfRule type="cellIs" dxfId="13" priority="12573" operator="equal">
      <formula>"TDM"</formula>
    </cfRule>
    <cfRule type="cellIs" dxfId="31" priority="12502" operator="equal">
      <formula>"EA (WFO)"</formula>
    </cfRule>
    <cfRule type="cellIs" dxfId="32" priority="12503" operator="equal">
      <formula>"EQ (WFO)"</formula>
    </cfRule>
    <cfRule type="cellIs" dxfId="33" priority="12504" operator="equal">
      <formula>"FG (WFO)"</formula>
    </cfRule>
    <cfRule type="cellIs" dxfId="31" priority="12505" operator="equal">
      <formula>"EE (WFO)"</formula>
    </cfRule>
    <cfRule type="cellIs" dxfId="31" priority="12506" operator="equal">
      <formula>"EC (WFO)"</formula>
    </cfRule>
    <cfRule type="cellIs" dxfId="31" priority="12507" operator="equal">
      <formula>"EA (WFO)"</formula>
    </cfRule>
    <cfRule type="cellIs" dxfId="40" priority="12508" operator="equal">
      <formula>"EE(WFO)"</formula>
    </cfRule>
    <cfRule type="cellIs" dxfId="40" priority="12509" operator="equal">
      <formula>"EC(WFO)"</formula>
    </cfRule>
    <cfRule type="cellIs" dxfId="29" priority="12510" operator="equal">
      <formula>"EQ (WFO)"</formula>
    </cfRule>
    <cfRule type="cellIs" dxfId="52" priority="12511" operator="equal">
      <formula>"FG (WFO)"</formula>
    </cfRule>
    <cfRule type="cellIs" dxfId="29" priority="12512" operator="equal">
      <formula>"EO (WFO)"</formula>
    </cfRule>
    <cfRule type="cellIs" dxfId="29" priority="12513" operator="equal">
      <formula>"EK (WFO)"</formula>
    </cfRule>
    <cfRule type="cellIs" dxfId="31" priority="12514" operator="equal">
      <formula>"EE (WFO)"</formula>
    </cfRule>
    <cfRule type="cellIs" dxfId="31" priority="12515" operator="equal">
      <formula>"EC (WFO)"</formula>
    </cfRule>
    <cfRule type="cellIs" dxfId="31" priority="12516" operator="equal">
      <formula>"EA (WFO)"</formula>
    </cfRule>
    <cfRule type="cellIs" dxfId="40" priority="12517" operator="equal">
      <formula>"EE(WFO)"</formula>
    </cfRule>
    <cfRule type="cellIs" dxfId="40" priority="12518" operator="equal">
      <formula>"EC(WFO)"</formula>
    </cfRule>
    <cfRule type="cellIs" dxfId="31" priority="12519" operator="equal">
      <formula>"EE (WFO)"</formula>
    </cfRule>
    <cfRule type="cellIs" dxfId="31" priority="12520" operator="equal">
      <formula>"EC (WFO)"</formula>
    </cfRule>
    <cfRule type="cellIs" dxfId="31" priority="12521" operator="equal">
      <formula>"EA (WFO)"</formula>
    </cfRule>
    <cfRule type="cellIs" dxfId="40" priority="12522" operator="equal">
      <formula>"EE(WFO)"</formula>
    </cfRule>
    <cfRule type="cellIs" dxfId="40" priority="12523" operator="equal">
      <formula>"EC(WFO)"</formula>
    </cfRule>
    <cfRule type="cellIs" dxfId="31" priority="12524" operator="equal">
      <formula>"EE (WFO)"</formula>
    </cfRule>
    <cfRule type="cellIs" dxfId="31" priority="12525" operator="equal">
      <formula>"EC (WFO)"</formula>
    </cfRule>
    <cfRule type="cellIs" dxfId="31" priority="12526" operator="equal">
      <formula>"EA (WFO)"</formula>
    </cfRule>
    <cfRule type="cellIs" dxfId="40" priority="12527" operator="equal">
      <formula>"EE(WFO)"</formula>
    </cfRule>
    <cfRule type="cellIs" dxfId="40" priority="12528" operator="equal">
      <formula>"EC(WFO)"</formula>
    </cfRule>
    <cfRule type="cellIs" dxfId="31" priority="12529" operator="equal">
      <formula>"EE (WFO)"</formula>
    </cfRule>
    <cfRule type="cellIs" dxfId="31" priority="12530" operator="equal">
      <formula>"EC (WFO)"</formula>
    </cfRule>
    <cfRule type="cellIs" dxfId="31" priority="12531" operator="equal">
      <formula>"EA (WFO)"</formula>
    </cfRule>
    <cfRule type="cellIs" dxfId="40" priority="12532" operator="equal">
      <formula>"EE(WFO)"</formula>
    </cfRule>
    <cfRule type="cellIs" dxfId="40" priority="12533" operator="equal">
      <formula>"EC(WFO)"</formula>
    </cfRule>
    <cfRule type="cellIs" dxfId="31" priority="12534" operator="equal">
      <formula>"EE (WFO)"</formula>
    </cfRule>
    <cfRule type="cellIs" dxfId="31" priority="12535" operator="equal">
      <formula>"EC (WFO)"</formula>
    </cfRule>
    <cfRule type="cellIs" dxfId="31" priority="12536" operator="equal">
      <formula>"EA (WFO)"</formula>
    </cfRule>
    <cfRule type="cellIs" dxfId="40" priority="12537" operator="equal">
      <formula>"EE(WFO)"</formula>
    </cfRule>
    <cfRule type="cellIs" dxfId="40" priority="12538" operator="equal">
      <formula>"EC(WFO)"</formula>
    </cfRule>
    <cfRule type="cellIs" dxfId="31" priority="12539" operator="equal">
      <formula>"EE (WFO)"</formula>
    </cfRule>
    <cfRule type="cellIs" dxfId="31" priority="12540" operator="equal">
      <formula>"EC (WFO)"</formula>
    </cfRule>
    <cfRule type="cellIs" dxfId="31" priority="12541" operator="equal">
      <formula>"EA (WFO)"</formula>
    </cfRule>
    <cfRule type="cellIs" dxfId="40" priority="12542" operator="equal">
      <formula>"EE(WFO)"</formula>
    </cfRule>
    <cfRule type="cellIs" dxfId="40" priority="12543" operator="equal">
      <formula>"EC(WFO)"</formula>
    </cfRule>
    <cfRule type="cellIs" dxfId="31" priority="12544" operator="equal">
      <formula>"EA (WFO)"</formula>
    </cfRule>
    <cfRule type="cellIs" dxfId="32" priority="12545" operator="equal">
      <formula>"EQ (WFO)"</formula>
    </cfRule>
    <cfRule type="cellIs" dxfId="33" priority="12546" operator="equal">
      <formula>"FG (WFO)"</formula>
    </cfRule>
    <cfRule type="cellIs" dxfId="31" priority="12547" operator="equal">
      <formula>"EE (WFO)"</formula>
    </cfRule>
    <cfRule type="cellIs" dxfId="31" priority="12548" operator="equal">
      <formula>"EC (WFO)"</formula>
    </cfRule>
    <cfRule type="cellIs" dxfId="31" priority="12549" operator="equal">
      <formula>"EA (WFO)"</formula>
    </cfRule>
    <cfRule type="cellIs" dxfId="40" priority="12550" operator="equal">
      <formula>"EE(WFO)"</formula>
    </cfRule>
    <cfRule type="cellIs" dxfId="40" priority="12551" operator="equal">
      <formula>"EC(WFO)"</formula>
    </cfRule>
    <cfRule type="cellIs" dxfId="40" priority="12552" operator="equal">
      <formula>"EE(WFO)"</formula>
    </cfRule>
    <cfRule type="cellIs" dxfId="40" priority="12553" operator="equal">
      <formula>"EC(WFO)"</formula>
    </cfRule>
    <cfRule type="cellIs" dxfId="31" priority="12554" operator="equal">
      <formula>"EE (WFO)"</formula>
    </cfRule>
    <cfRule type="cellIs" dxfId="31" priority="12555" operator="equal">
      <formula>"EC (WFO)"</formula>
    </cfRule>
    <cfRule type="cellIs" dxfId="31" priority="12556" operator="equal">
      <formula>"EA (WFO)"</formula>
    </cfRule>
    <cfRule type="cellIs" dxfId="40" priority="12557" operator="equal">
      <formula>"EE(WFO)"</formula>
    </cfRule>
    <cfRule type="cellIs" dxfId="40" priority="12558" operator="equal">
      <formula>"EC(WFO)"</formula>
    </cfRule>
    <cfRule type="cellIs" dxfId="31" priority="12559" operator="equal">
      <formula>"EE (WFO)"</formula>
    </cfRule>
    <cfRule type="cellIs" dxfId="31" priority="12560" operator="equal">
      <formula>"EC (WFO)"</formula>
    </cfRule>
    <cfRule type="cellIs" dxfId="31" priority="12561" operator="equal">
      <formula>"EA (WFO)"</formula>
    </cfRule>
    <cfRule type="cellIs" dxfId="40" priority="12562" operator="equal">
      <formula>"EE(WFO)"</formula>
    </cfRule>
    <cfRule type="cellIs" dxfId="40" priority="12563" operator="equal">
      <formula>"EC(WFO)"</formula>
    </cfRule>
    <cfRule type="cellIs" dxfId="31" priority="12564" operator="equal">
      <formula>"EE (WFO)"</formula>
    </cfRule>
    <cfRule type="cellIs" dxfId="31" priority="12565" operator="equal">
      <formula>"EC (WFO)"</formula>
    </cfRule>
    <cfRule type="cellIs" dxfId="31" priority="12566" operator="equal">
      <formula>"EA (WFO)"</formula>
    </cfRule>
    <cfRule type="cellIs" dxfId="40" priority="12567" operator="equal">
      <formula>"EE(WFO)"</formula>
    </cfRule>
    <cfRule type="cellIs" dxfId="40" priority="12568" operator="equal">
      <formula>"EC(WFO)"</formula>
    </cfRule>
    <cfRule type="cellIs" dxfId="40" priority="12569" operator="equal">
      <formula>"EE(WFO)"</formula>
    </cfRule>
    <cfRule type="cellIs" dxfId="40" priority="12570" operator="equal">
      <formula>"EC(WFO)"</formula>
    </cfRule>
    <cfRule type="cellIs" dxfId="40" priority="12571" operator="equal">
      <formula>"EE(WFO)"</formula>
    </cfRule>
    <cfRule type="cellIs" dxfId="40" priority="12572" operator="equal">
      <formula>"EC(WFO)"</formula>
    </cfRule>
    <cfRule type="cellIs" dxfId="13" priority="12501" operator="equal">
      <formula>"TDM"</formula>
    </cfRule>
    <cfRule type="cellIs" dxfId="29" priority="12497" operator="equal">
      <formula>"EQ (WFO)"</formula>
    </cfRule>
    <cfRule type="cellIs" dxfId="52" priority="12498" operator="equal">
      <formula>"FG (WFO)"</formula>
    </cfRule>
    <cfRule type="cellIs" dxfId="29" priority="12499" operator="equal">
      <formula>"EO (WFO)"</formula>
    </cfRule>
    <cfRule type="cellIs" dxfId="29" priority="12500" operator="equal">
      <formula>"EK (WFO)"</formula>
    </cfRule>
    <cfRule type="cellIs" dxfId="36" priority="12495" operator="equal">
      <formula>"RS"</formula>
    </cfRule>
    <cfRule type="cellIs" dxfId="28" priority="12496" operator="equal">
      <formula>"TR (WFO)"</formula>
    </cfRule>
    <cfRule type="cellIs" dxfId="31" priority="12492" operator="equal">
      <formula>"EE (WFO)"</formula>
    </cfRule>
    <cfRule type="cellIs" dxfId="31" priority="12493" operator="equal">
      <formula>"EC (WFO)"</formula>
    </cfRule>
    <cfRule type="cellIs" dxfId="31" priority="12494" operator="equal">
      <formula>"EA (WFO)"</formula>
    </cfRule>
    <cfRule type="cellIs" dxfId="40" priority="12490" operator="equal">
      <formula>"EE(WFO)"</formula>
    </cfRule>
    <cfRule type="cellIs" dxfId="40" priority="12491" operator="equal">
      <formula>"EC(WFO)"</formula>
    </cfRule>
  </conditionalFormatting>
  <conditionalFormatting sqref="AH93:AK94">
    <cfRule type="cellIs" dxfId="13" priority="249" operator="equal">
      <formula>"TDM"</formula>
    </cfRule>
    <cfRule type="cellIs" dxfId="28" priority="248" operator="equal">
      <formula>"TR (WFO)"</formula>
    </cfRule>
    <cfRule type="cellIs" dxfId="36" priority="247" operator="equal">
      <formula>"RS"</formula>
    </cfRule>
    <cfRule type="cellIs" dxfId="38" priority="193" operator="equal">
      <formula>"EG (WFO)"</formula>
    </cfRule>
    <cfRule type="cellIs" dxfId="44" priority="192" operator="equal">
      <formula>"L"</formula>
    </cfRule>
    <cfRule type="cellIs" dxfId="23" priority="191" operator="equal">
      <formula>"FG"</formula>
    </cfRule>
    <cfRule type="cellIs" dxfId="61" priority="190" operator="equal">
      <formula>"CT"</formula>
    </cfRule>
    <cfRule type="cellIs" dxfId="39" priority="189" operator="equal">
      <formula>"CT"</formula>
    </cfRule>
    <cfRule type="cellIs" dxfId="57" priority="188" operator="equal">
      <formula>"CT"</formula>
    </cfRule>
    <cfRule type="cellIs" dxfId="57" priority="187" operator="equal">
      <formula>"SCIK"</formula>
    </cfRule>
    <cfRule type="cellIs" dxfId="34" priority="186" operator="equal">
      <formula>"TR"</formula>
    </cfRule>
    <cfRule type="cellIs" dxfId="31" priority="185" operator="equal">
      <formula>"EO (WFO)"</formula>
    </cfRule>
    <cfRule type="cellIs" dxfId="37" priority="184" operator="equal">
      <formula>"EQ (WFO)"</formula>
    </cfRule>
    <cfRule type="cellIs" dxfId="35" priority="183" operator="equal">
      <formula>"FG (WFO)"</formula>
    </cfRule>
    <cfRule type="cellIs" dxfId="31" priority="182" operator="equal">
      <formula>"EA (WFO)"</formula>
    </cfRule>
    <cfRule type="cellIs" dxfId="31" priority="181" operator="equal">
      <formula>"EC (WFO)"</formula>
    </cfRule>
    <cfRule type="cellIs" dxfId="31" priority="180" operator="equal">
      <formula>"EE (WFO)"</formula>
    </cfRule>
    <cfRule type="cellIs" dxfId="31" priority="179" operator="equal">
      <formula>"EG (WFO)"</formula>
    </cfRule>
    <cfRule type="cellIs" dxfId="31" priority="178" operator="equal">
      <formula>"EK (WFO)"</formula>
    </cfRule>
    <cfRule type="cellIs" dxfId="31" priority="177" operator="equal">
      <formula>"EO (WFO)"</formula>
    </cfRule>
    <cfRule type="cellIs" dxfId="31" priority="176" operator="equal">
      <formula>"EO (WFO)"</formula>
    </cfRule>
    <cfRule type="cellIs" dxfId="31" priority="175" operator="equal">
      <formula>"EQ (WFO)"</formula>
    </cfRule>
    <cfRule type="cellIs" dxfId="31" priority="174" operator="equal">
      <formula>"EA (WFO)"</formula>
    </cfRule>
    <cfRule type="cellIs" dxfId="31" priority="173" operator="equal">
      <formula>"EC (WFO)"</formula>
    </cfRule>
    <cfRule type="cellIs" dxfId="31" priority="172" operator="equal">
      <formula>"EE (WFO)"</formula>
    </cfRule>
    <cfRule type="cellIs" dxfId="33" priority="171" operator="equal">
      <formula>"FG (WFO)"</formula>
    </cfRule>
    <cfRule type="cellIs" dxfId="32" priority="170" operator="equal">
      <formula>"EQ (WFO)"</formula>
    </cfRule>
    <cfRule type="cellIs" dxfId="31" priority="169" operator="equal">
      <formula>"EA (WFO)"</formula>
    </cfRule>
    <cfRule type="cellIs" dxfId="29" priority="168" operator="equal">
      <formula>"EK (WFO)"</formula>
    </cfRule>
    <cfRule type="cellIs" dxfId="29" priority="167" operator="equal">
      <formula>"EO (WFO)"</formula>
    </cfRule>
    <cfRule type="cellIs" dxfId="52" priority="166" operator="equal">
      <formula>"FG (WFO)"</formula>
    </cfRule>
    <cfRule type="cellIs" dxfId="29" priority="165" operator="equal">
      <formula>"EQ (WFO)"</formula>
    </cfRule>
    <cfRule type="cellIs" dxfId="40" priority="164" operator="equal">
      <formula>"EC(WFO)"</formula>
    </cfRule>
    <cfRule type="cellIs" dxfId="40" priority="163" operator="equal">
      <formula>"EE(WFO)"</formula>
    </cfRule>
    <cfRule type="cellIs" dxfId="49" priority="109" operator="equal">
      <formula>"OUT"</formula>
    </cfRule>
    <cfRule type="cellIs" dxfId="65" priority="108" operator="equal">
      <formula>"OUT"</formula>
    </cfRule>
    <cfRule type="cellIs" dxfId="29" priority="107" operator="equal">
      <formula>"EK (WFO)"</formula>
    </cfRule>
    <cfRule type="cellIs" dxfId="29" priority="106" operator="equal">
      <formula>"EO (WFO)"</formula>
    </cfRule>
    <cfRule type="cellIs" dxfId="52" priority="105" operator="equal">
      <formula>"FG (WFO)"</formula>
    </cfRule>
    <cfRule type="cellIs" dxfId="29" priority="104" operator="equal">
      <formula>"EQ (WFO)"</formula>
    </cfRule>
    <cfRule type="cellIs" dxfId="31" priority="98" operator="equal">
      <formula>"EA (WFO)"</formula>
    </cfRule>
    <cfRule type="cellIs" dxfId="31" priority="97" operator="equal">
      <formula>"EC (WFO)"</formula>
    </cfRule>
    <cfRule type="cellIs" dxfId="31" priority="96" operator="equal">
      <formula>"EE (WFO)"</formula>
    </cfRule>
    <cfRule type="cellIs" dxfId="38" priority="95" operator="equal">
      <formula>"EG (WFO)"</formula>
    </cfRule>
    <cfRule type="cellIs" dxfId="44" priority="94" operator="equal">
      <formula>"L"</formula>
    </cfRule>
    <cfRule type="cellIs" dxfId="23" priority="93" operator="equal">
      <formula>"FG"</formula>
    </cfRule>
    <cfRule type="cellIs" dxfId="61" priority="92" operator="equal">
      <formula>"CT"</formula>
    </cfRule>
    <cfRule type="cellIs" dxfId="39" priority="91" operator="equal">
      <formula>"CT"</formula>
    </cfRule>
    <cfRule type="cellIs" dxfId="57" priority="90" operator="equal">
      <formula>"CT"</formula>
    </cfRule>
    <cfRule type="cellIs" dxfId="57" priority="89" operator="equal">
      <formula>"SCIK"</formula>
    </cfRule>
    <cfRule type="cellIs" dxfId="29" priority="88" operator="equal">
      <formula>"EK (WFO)"</formula>
    </cfRule>
    <cfRule type="cellIs" dxfId="29" priority="87" operator="equal">
      <formula>"EO (WFO)"</formula>
    </cfRule>
    <cfRule type="cellIs" dxfId="52" priority="86" operator="equal">
      <formula>"FG (WFO)"</formula>
    </cfRule>
    <cfRule type="cellIs" dxfId="29" priority="85" operator="equal">
      <formula>"EQ (WFO)"</formula>
    </cfRule>
    <cfRule type="cellIs" dxfId="40" priority="84" operator="equal">
      <formula>"EC(WFO)"</formula>
    </cfRule>
    <cfRule type="cellIs" dxfId="40" priority="83" operator="equal">
      <formula>"EE(WFO)"</formula>
    </cfRule>
    <cfRule type="cellIs" dxfId="31" priority="50" operator="equal">
      <formula>"EA (WFO)"</formula>
    </cfRule>
    <cfRule type="cellIs" dxfId="31" priority="49" operator="equal">
      <formula>"EC (WFO)"</formula>
    </cfRule>
    <cfRule type="cellIs" dxfId="31" priority="48" operator="equal">
      <formula>"EE (WFO)"</formula>
    </cfRule>
    <cfRule type="cellIs" dxfId="40" priority="47" operator="equal">
      <formula>"EC(WFO)"</formula>
    </cfRule>
    <cfRule type="cellIs" dxfId="40" priority="46" operator="equal">
      <formula>"EE(WFO)"</formula>
    </cfRule>
  </conditionalFormatting>
  <conditionalFormatting sqref="AH93:AJ94">
    <cfRule type="cellIs" dxfId="40" priority="162" operator="equal">
      <formula>"EC(WFO)"</formula>
    </cfRule>
    <cfRule type="cellIs" dxfId="39" priority="161" operator="equal">
      <formula>"EE(WFO)"</formula>
    </cfRule>
    <cfRule type="cellIs" dxfId="38" priority="160" operator="equal">
      <formula>"EE(WFO)"</formula>
    </cfRule>
    <cfRule type="cellIs" dxfId="40" priority="159" operator="equal">
      <formula>"EC(WFO)"</formula>
    </cfRule>
    <cfRule type="cellIs" dxfId="40" priority="158" operator="equal">
      <formula>"EE(WFO)"</formula>
    </cfRule>
    <cfRule type="cellIs" dxfId="31" priority="157" operator="equal">
      <formula>"EA (WFO)"</formula>
    </cfRule>
    <cfRule type="cellIs" dxfId="31" priority="156" operator="equal">
      <formula>"EC (WFO)"</formula>
    </cfRule>
    <cfRule type="cellIs" dxfId="31" priority="155" operator="equal">
      <formula>"EE (WFO)"</formula>
    </cfRule>
    <cfRule type="cellIs" dxfId="38" priority="154" operator="equal">
      <formula>"EG (WFO)"</formula>
    </cfRule>
    <cfRule type="cellIs" dxfId="40" priority="153" operator="equal">
      <formula>"EC(WFO)"</formula>
    </cfRule>
    <cfRule type="cellIs" dxfId="40" priority="152" operator="equal">
      <formula>"EE(WFO)"</formula>
    </cfRule>
    <cfRule type="cellIs" dxfId="31" priority="151" operator="equal">
      <formula>"EA (WFO)"</formula>
    </cfRule>
    <cfRule type="cellIs" dxfId="31" priority="150" operator="equal">
      <formula>"EC (WFO)"</formula>
    </cfRule>
    <cfRule type="cellIs" dxfId="31" priority="149" operator="equal">
      <formula>"EE (WFO)"</formula>
    </cfRule>
    <cfRule type="cellIs" dxfId="40" priority="148" operator="equal">
      <formula>"EC(WFO)"</formula>
    </cfRule>
    <cfRule type="cellIs" dxfId="40" priority="147" operator="equal">
      <formula>"EE(WFO)"</formula>
    </cfRule>
    <cfRule type="cellIs" dxfId="40" priority="146" operator="equal">
      <formula>"EC(WFO)"</formula>
    </cfRule>
    <cfRule type="cellIs" dxfId="40" priority="145" operator="equal">
      <formula>"EE(WFO)"</formula>
    </cfRule>
    <cfRule type="cellIs" dxfId="40" priority="144" operator="equal">
      <formula>"EC(WFO)"</formula>
    </cfRule>
    <cfRule type="cellIs" dxfId="40" priority="143" operator="equal">
      <formula>"EE(WFO)"</formula>
    </cfRule>
    <cfRule type="cellIs" dxfId="31" priority="142" operator="equal">
      <formula>"EA (WFO)"</formula>
    </cfRule>
    <cfRule type="cellIs" dxfId="31" priority="141" operator="equal">
      <formula>"EC (WFO)"</formula>
    </cfRule>
    <cfRule type="cellIs" dxfId="31" priority="140" operator="equal">
      <formula>"EE (WFO)"</formula>
    </cfRule>
    <cfRule type="cellIs" dxfId="40" priority="139" operator="equal">
      <formula>"EC(WFO)"</formula>
    </cfRule>
    <cfRule type="cellIs" dxfId="40" priority="138" operator="equal">
      <formula>"EE(WFO)"</formula>
    </cfRule>
    <cfRule type="cellIs" dxfId="31" priority="137" operator="equal">
      <formula>"EA (WFO)"</formula>
    </cfRule>
    <cfRule type="cellIs" dxfId="31" priority="136" operator="equal">
      <formula>"EC (WFO)"</formula>
    </cfRule>
    <cfRule type="cellIs" dxfId="31" priority="135" operator="equal">
      <formula>"EE (WFO)"</formula>
    </cfRule>
    <cfRule type="cellIs" dxfId="40" priority="134" operator="equal">
      <formula>"EC(WFO)"</formula>
    </cfRule>
    <cfRule type="cellIs" dxfId="40" priority="133" operator="equal">
      <formula>"EE(WFO)"</formula>
    </cfRule>
    <cfRule type="cellIs" dxfId="31" priority="132" operator="equal">
      <formula>"EA (WFO)"</formula>
    </cfRule>
    <cfRule type="cellIs" dxfId="31" priority="131" operator="equal">
      <formula>"EC (WFO)"</formula>
    </cfRule>
    <cfRule type="cellIs" dxfId="31" priority="130" operator="equal">
      <formula>"EE (WFO)"</formula>
    </cfRule>
    <cfRule type="cellIs" dxfId="40" priority="129" operator="equal">
      <formula>"EC(WFO)"</formula>
    </cfRule>
    <cfRule type="cellIs" dxfId="40" priority="128" operator="equal">
      <formula>"EE(WFO)"</formula>
    </cfRule>
    <cfRule type="cellIs" dxfId="31" priority="127" operator="equal">
      <formula>"EA (WFO)"</formula>
    </cfRule>
    <cfRule type="cellIs" dxfId="31" priority="126" operator="equal">
      <formula>"EC (WFO)"</formula>
    </cfRule>
    <cfRule type="cellIs" dxfId="31" priority="125" operator="equal">
      <formula>"EE (WFO)"</formula>
    </cfRule>
    <cfRule type="cellIs" dxfId="40" priority="124" operator="equal">
      <formula>"EC(WFO)"</formula>
    </cfRule>
    <cfRule type="cellIs" dxfId="40" priority="123" operator="equal">
      <formula>"EE(WFO)"</formula>
    </cfRule>
    <cfRule type="cellIs" dxfId="40" priority="122" operator="equal">
      <formula>"EC(WFO)"</formula>
    </cfRule>
    <cfRule type="cellIs" dxfId="40" priority="121" operator="equal">
      <formula>"EE(WFO)"</formula>
    </cfRule>
    <cfRule type="cellIs" dxfId="31" priority="120" operator="equal">
      <formula>"EA (WFO)"</formula>
    </cfRule>
    <cfRule type="cellIs" dxfId="31" priority="119" operator="equal">
      <formula>"EC (WFO)"</formula>
    </cfRule>
    <cfRule type="cellIs" dxfId="31" priority="118" operator="equal">
      <formula>"EE (WFO)"</formula>
    </cfRule>
    <cfRule type="cellIs" dxfId="40" priority="117" operator="equal">
      <formula>"EC(WFO)"</formula>
    </cfRule>
    <cfRule type="cellIs" dxfId="40" priority="116" operator="equal">
      <formula>"EE(WFO)"</formula>
    </cfRule>
    <cfRule type="cellIs" dxfId="31" priority="115" operator="equal">
      <formula>"EA (WFO)"</formula>
    </cfRule>
    <cfRule type="cellIs" dxfId="31" priority="114" operator="equal">
      <formula>"EC (WFO)"</formula>
    </cfRule>
    <cfRule type="cellIs" dxfId="31" priority="113" operator="equal">
      <formula>"EE (WFO)"</formula>
    </cfRule>
    <cfRule type="cellIs" dxfId="31" priority="112" operator="equal">
      <formula>"EA (WFO)"</formula>
    </cfRule>
    <cfRule type="cellIs" dxfId="31" priority="111" operator="equal">
      <formula>"EC (WFO)"</formula>
    </cfRule>
    <cfRule type="cellIs" dxfId="31" priority="110" operator="equal">
      <formula>"EE (WFO)"</formula>
    </cfRule>
    <cfRule type="cellIs" dxfId="40" priority="103" operator="equal">
      <formula>"EC(WFO)"</formula>
    </cfRule>
    <cfRule type="cellIs" dxfId="40" priority="102" operator="equal">
      <formula>"EE(WFO)"</formula>
    </cfRule>
    <cfRule type="cellIs" dxfId="31" priority="101" operator="equal">
      <formula>"EA (WFO)"</formula>
    </cfRule>
    <cfRule type="cellIs" dxfId="31" priority="100" operator="equal">
      <formula>"EC (WFO)"</formula>
    </cfRule>
    <cfRule type="cellIs" dxfId="31" priority="99" operator="equal">
      <formula>"EE (WFO)"</formula>
    </cfRule>
  </conditionalFormatting>
  <conditionalFormatting sqref="AI93:AJ94">
    <cfRule type="cellIs" dxfId="40" priority="45" operator="equal">
      <formula>"EC(WFO)"</formula>
    </cfRule>
    <cfRule type="cellIs" dxfId="40" priority="44" operator="equal">
      <formula>"EE(WFO)"</formula>
    </cfRule>
    <cfRule type="cellIs" dxfId="31" priority="43" operator="equal">
      <formula>"EA (WFO)"</formula>
    </cfRule>
    <cfRule type="cellIs" dxfId="31" priority="42" operator="equal">
      <formula>"EC (WFO)"</formula>
    </cfRule>
    <cfRule type="cellIs" dxfId="31" priority="41" operator="equal">
      <formula>"EE (WFO)"</formula>
    </cfRule>
  </conditionalFormatting>
  <conditionalFormatting sqref="AC94:AD95">
    <cfRule type="cellIs" dxfId="31" priority="127883" operator="equal">
      <formula>"EE (WFO)"</formula>
    </cfRule>
    <cfRule type="cellIs" dxfId="31" priority="127884" operator="equal">
      <formula>"EC (WFO)"</formula>
    </cfRule>
    <cfRule type="cellIs" dxfId="31" priority="127885" operator="equal">
      <formula>"EA (WFO)"</formula>
    </cfRule>
    <cfRule type="cellIs" dxfId="40" priority="127886" operator="equal">
      <formula>"EE(WFO)"</formula>
    </cfRule>
    <cfRule type="cellIs" dxfId="40" priority="127887" operator="equal">
      <formula>"EC(WFO)"</formula>
    </cfRule>
  </conditionalFormatting>
  <conditionalFormatting sqref="AG120:AK120 AG116:AK117 AG94 AG95:AK95">
    <cfRule type="cellIs" dxfId="31" priority="126880" operator="equal">
      <formula>"EE (WFO)"</formula>
    </cfRule>
    <cfRule type="cellIs" dxfId="31" priority="126881" operator="equal">
      <formula>"EC (WFO)"</formula>
    </cfRule>
    <cfRule type="cellIs" dxfId="31" priority="126882" operator="equal">
      <formula>"EA (WFO)"</formula>
    </cfRule>
    <cfRule type="cellIs" dxfId="40" priority="126883" operator="equal">
      <formula>"EE(WFO)"</formula>
    </cfRule>
    <cfRule type="cellIs" dxfId="40" priority="126884" operator="equal">
      <formula>"EC(WFO)"</formula>
    </cfRule>
  </conditionalFormatting>
  <conditionalFormatting sqref="B97:D98 B95:D95">
    <cfRule type="cellIs" dxfId="13" priority="37821" operator="equal">
      <formula>"TDM"</formula>
    </cfRule>
    <cfRule type="cellIs" dxfId="34" priority="37820" operator="equal">
      <formula>"TR"</formula>
    </cfRule>
    <cfRule type="cellIs" dxfId="37" priority="37816" operator="equal">
      <formula>"EQ (WFO)"</formula>
    </cfRule>
    <cfRule type="cellIs" dxfId="31" priority="37817" operator="equal">
      <formula>"EO (WFO)"</formula>
    </cfRule>
  </conditionalFormatting>
  <conditionalFormatting sqref="B95:D95 B97:D98">
    <cfRule type="cellIs" dxfId="36" priority="37818" operator="equal">
      <formula>"RS"</formula>
    </cfRule>
    <cfRule type="cellIs" dxfId="28" priority="37819" operator="equal">
      <formula>"TR (WFO)"</formula>
    </cfRule>
    <cfRule type="cellIs" dxfId="31" priority="37807" operator="equal">
      <formula>"EQ (WFO)"</formula>
    </cfRule>
    <cfRule type="cellIs" dxfId="31" priority="37808" operator="equal">
      <formula>"EO (WFO)"</formula>
    </cfRule>
    <cfRule type="cellIs" dxfId="31" priority="37809" operator="equal">
      <formula>"EO (WFO)"</formula>
    </cfRule>
    <cfRule type="cellIs" dxfId="31" priority="37810" operator="equal">
      <formula>"EK (WFO)"</formula>
    </cfRule>
    <cfRule type="cellIs" dxfId="31" priority="37811" operator="equal">
      <formula>"EG (WFO)"</formula>
    </cfRule>
    <cfRule type="cellIs" dxfId="31" priority="37812" operator="equal">
      <formula>"EE (WFO)"</formula>
    </cfRule>
    <cfRule type="cellIs" dxfId="31" priority="37813" operator="equal">
      <formula>"EC (WFO)"</formula>
    </cfRule>
    <cfRule type="cellIs" dxfId="31" priority="37814" operator="equal">
      <formula>"EA (WFO)"</formula>
    </cfRule>
    <cfRule type="cellIs" dxfId="35" priority="37815" operator="equal">
      <formula>"FG (WFO)"</formula>
    </cfRule>
  </conditionalFormatting>
  <conditionalFormatting sqref="B97:B98 B95">
    <cfRule type="duplicateValues" dxfId="30" priority="37806"/>
  </conditionalFormatting>
  <conditionalFormatting sqref="H95:U95 H97:U98">
    <cfRule type="cellIs" dxfId="63" priority="37742" operator="equal">
      <formula>"CT"</formula>
    </cfRule>
    <cfRule type="cellIs" dxfId="44" priority="37743" operator="equal">
      <formula>"L"</formula>
    </cfRule>
    <cfRule type="cellIs" dxfId="13" priority="37768" operator="equal">
      <formula>"TDM"</formula>
    </cfRule>
    <cfRule type="cellIs" dxfId="40" priority="37766" operator="equal">
      <formula>"EE(WFO)"</formula>
    </cfRule>
    <cfRule type="cellIs" dxfId="40" priority="37767" operator="equal">
      <formula>"EC(WFO)"</formula>
    </cfRule>
    <cfRule type="cellIs" dxfId="36" priority="37764" operator="equal">
      <formula>"RS"</formula>
    </cfRule>
    <cfRule type="cellIs" dxfId="28" priority="37765" operator="equal">
      <formula>"TR (WFO)"</formula>
    </cfRule>
    <cfRule type="cellIs" dxfId="34" priority="37763" operator="equal">
      <formula>"TR"</formula>
    </cfRule>
    <cfRule type="cellIs" dxfId="37" priority="37761" operator="equal">
      <formula>"EQ (WFO)"</formula>
    </cfRule>
    <cfRule type="cellIs" dxfId="31" priority="37762" operator="equal">
      <formula>"EO (WFO)"</formula>
    </cfRule>
    <cfRule type="cellIs" dxfId="31" priority="37752" operator="equal">
      <formula>"EQ (WFO)"</formula>
    </cfRule>
    <cfRule type="cellIs" dxfId="31" priority="37753" operator="equal">
      <formula>"EO (WFO)"</formula>
    </cfRule>
    <cfRule type="cellIs" dxfId="31" priority="37754" operator="equal">
      <formula>"EO (WFO)"</formula>
    </cfRule>
    <cfRule type="cellIs" dxfId="31" priority="37755" operator="equal">
      <formula>"EK (WFO)"</formula>
    </cfRule>
    <cfRule type="cellIs" dxfId="31" priority="37756" operator="equal">
      <formula>"EG (WFO)"</formula>
    </cfRule>
    <cfRule type="cellIs" dxfId="31" priority="37757" operator="equal">
      <formula>"EE (WFO)"</formula>
    </cfRule>
    <cfRule type="cellIs" dxfId="31" priority="37758" operator="equal">
      <formula>"EC (WFO)"</formula>
    </cfRule>
    <cfRule type="cellIs" dxfId="31" priority="37759" operator="equal">
      <formula>"EA (WFO)"</formula>
    </cfRule>
    <cfRule type="cellIs" dxfId="35" priority="37760" operator="equal">
      <formula>"FG (WFO)"</formula>
    </cfRule>
    <cfRule type="cellIs" dxfId="31" priority="37750" operator="equal">
      <formula>"EG (WFO)"</formula>
    </cfRule>
    <cfRule type="cellIs" dxfId="31" priority="37751" operator="equal">
      <formula>"EG ((WFO)"</formula>
    </cfRule>
    <cfRule type="cellIs" dxfId="31" priority="37747" operator="equal">
      <formula>"EA (WFO)"</formula>
    </cfRule>
    <cfRule type="cellIs" dxfId="32" priority="37748" operator="equal">
      <formula>"EQ (WFO)"</formula>
    </cfRule>
    <cfRule type="cellIs" dxfId="33" priority="37749" operator="equal">
      <formula>"FG (WFO)"</formula>
    </cfRule>
    <cfRule type="cellIs" dxfId="31" priority="37744" operator="equal">
      <formula>"EE (WFO)"</formula>
    </cfRule>
    <cfRule type="cellIs" dxfId="31" priority="37745" operator="equal">
      <formula>"EC (WFO)"</formula>
    </cfRule>
    <cfRule type="cellIs" dxfId="31" priority="37746" operator="equal">
      <formula>"EA (WFO)"</formula>
    </cfRule>
    <cfRule type="cellIs" dxfId="65" priority="37740" operator="equal">
      <formula>"OUT"</formula>
    </cfRule>
    <cfRule type="cellIs" dxfId="49" priority="37741" operator="equal">
      <formula>"OUT"</formula>
    </cfRule>
  </conditionalFormatting>
  <conditionalFormatting sqref="V95:AA95 V97:AA98">
    <cfRule type="cellIs" dxfId="63" priority="11181" operator="equal">
      <formula>"CT"</formula>
    </cfRule>
    <cfRule type="cellIs" dxfId="44" priority="11182" operator="equal">
      <formula>"L"</formula>
    </cfRule>
    <cfRule type="cellIs" dxfId="13" priority="11207" operator="equal">
      <formula>"TDM"</formula>
    </cfRule>
    <cfRule type="cellIs" dxfId="40" priority="11205" operator="equal">
      <formula>"EE(WFO)"</formula>
    </cfRule>
    <cfRule type="cellIs" dxfId="40" priority="11206" operator="equal">
      <formula>"EC(WFO)"</formula>
    </cfRule>
    <cfRule type="cellIs" dxfId="36" priority="11203" operator="equal">
      <formula>"RS"</formula>
    </cfRule>
    <cfRule type="cellIs" dxfId="28" priority="11204" operator="equal">
      <formula>"TR (WFO)"</formula>
    </cfRule>
    <cfRule type="cellIs" dxfId="34" priority="11202" operator="equal">
      <formula>"TR"</formula>
    </cfRule>
    <cfRule type="cellIs" dxfId="37" priority="11200" operator="equal">
      <formula>"EQ (WFO)"</formula>
    </cfRule>
    <cfRule type="cellIs" dxfId="31" priority="11201" operator="equal">
      <formula>"EO (WFO)"</formula>
    </cfRule>
    <cfRule type="cellIs" dxfId="31" priority="11191" operator="equal">
      <formula>"EQ (WFO)"</formula>
    </cfRule>
    <cfRule type="cellIs" dxfId="31" priority="11192" operator="equal">
      <formula>"EO (WFO)"</formula>
    </cfRule>
    <cfRule type="cellIs" dxfId="31" priority="11193" operator="equal">
      <formula>"EO (WFO)"</formula>
    </cfRule>
    <cfRule type="cellIs" dxfId="31" priority="11194" operator="equal">
      <formula>"EK (WFO)"</formula>
    </cfRule>
    <cfRule type="cellIs" dxfId="31" priority="11195" operator="equal">
      <formula>"EG (WFO)"</formula>
    </cfRule>
    <cfRule type="cellIs" dxfId="31" priority="11196" operator="equal">
      <formula>"EE (WFO)"</formula>
    </cfRule>
    <cfRule type="cellIs" dxfId="31" priority="11197" operator="equal">
      <formula>"EC (WFO)"</formula>
    </cfRule>
    <cfRule type="cellIs" dxfId="31" priority="11198" operator="equal">
      <formula>"EA (WFO)"</formula>
    </cfRule>
    <cfRule type="cellIs" dxfId="35" priority="11199" operator="equal">
      <formula>"FG (WFO)"</formula>
    </cfRule>
    <cfRule type="cellIs" dxfId="31" priority="11189" operator="equal">
      <formula>"EG (WFO)"</formula>
    </cfRule>
    <cfRule type="cellIs" dxfId="31" priority="11190" operator="equal">
      <formula>"EG ((WFO)"</formula>
    </cfRule>
    <cfRule type="cellIs" dxfId="31" priority="11186" operator="equal">
      <formula>"EA (WFO)"</formula>
    </cfRule>
    <cfRule type="cellIs" dxfId="32" priority="11187" operator="equal">
      <formula>"EQ (WFO)"</formula>
    </cfRule>
    <cfRule type="cellIs" dxfId="33" priority="11188" operator="equal">
      <formula>"FG (WFO)"</formula>
    </cfRule>
    <cfRule type="cellIs" dxfId="31" priority="11183" operator="equal">
      <formula>"EE (WFO)"</formula>
    </cfRule>
    <cfRule type="cellIs" dxfId="31" priority="11184" operator="equal">
      <formula>"EC (WFO)"</formula>
    </cfRule>
    <cfRule type="cellIs" dxfId="31" priority="11185" operator="equal">
      <formula>"EA (WFO)"</formula>
    </cfRule>
    <cfRule type="cellIs" dxfId="65" priority="11179" operator="equal">
      <formula>"OUT"</formula>
    </cfRule>
    <cfRule type="cellIs" dxfId="49" priority="11180" operator="equal">
      <formula>"OUT"</formula>
    </cfRule>
  </conditionalFormatting>
  <conditionalFormatting sqref="R98 T98:U98">
    <cfRule type="cellIs" dxfId="38" priority="37558" operator="equal">
      <formula>"EE(WFO)"</formula>
    </cfRule>
    <cfRule type="cellIs" dxfId="39" priority="37559" operator="equal">
      <formula>"EE(WFO)"</formula>
    </cfRule>
    <cfRule type="cellIs" dxfId="40" priority="37560" operator="equal">
      <formula>"EC(WFO)"</formula>
    </cfRule>
  </conditionalFormatting>
  <conditionalFormatting sqref="V98 AA98">
    <cfRule type="cellIs" dxfId="31" priority="11091" operator="equal">
      <formula>"EA (WFO)"</formula>
    </cfRule>
    <cfRule type="cellIs" dxfId="32" priority="11092" operator="equal">
      <formula>"EQ (WFO)"</formula>
    </cfRule>
    <cfRule type="cellIs" dxfId="33" priority="11093" operator="equal">
      <formula>"FG (WFO)"</formula>
    </cfRule>
  </conditionalFormatting>
  <conditionalFormatting sqref="X98:Y98 AA98 V98">
    <cfRule type="cellIs" dxfId="38" priority="11016" operator="equal">
      <formula>"EE(WFO)"</formula>
    </cfRule>
    <cfRule type="cellIs" dxfId="39" priority="11017" operator="equal">
      <formula>"EE(WFO)"</formula>
    </cfRule>
    <cfRule type="cellIs" dxfId="40" priority="11018" operator="equal">
      <formula>"EC(WFO)"</formula>
    </cfRule>
  </conditionalFormatting>
  <conditionalFormatting sqref="AB116:AB117 AB105:AB111 AB98">
    <cfRule type="cellIs" dxfId="31" priority="127186" operator="equal">
      <formula>"EE (WFO)"</formula>
    </cfRule>
    <cfRule type="cellIs" dxfId="31" priority="127187" operator="equal">
      <formula>"EC (WFO)"</formula>
    </cfRule>
    <cfRule type="cellIs" dxfId="31" priority="127188" operator="equal">
      <formula>"EA (WFO)"</formula>
    </cfRule>
    <cfRule type="cellIs" dxfId="40" priority="127189" operator="equal">
      <formula>"EE(WFO)"</formula>
    </cfRule>
    <cfRule type="cellIs" dxfId="40" priority="127190" operator="equal">
      <formula>"EC(WFO)"</formula>
    </cfRule>
  </conditionalFormatting>
  <conditionalFormatting sqref="AF102:AF106 AF98:AF99">
    <cfRule type="cellIs" dxfId="31" priority="127070" operator="equal">
      <formula>"EE (WFO)"</formula>
    </cfRule>
    <cfRule type="cellIs" dxfId="31" priority="127071" operator="equal">
      <formula>"EC (WFO)"</formula>
    </cfRule>
    <cfRule type="cellIs" dxfId="31" priority="127072" operator="equal">
      <formula>"EA (WFO)"</formula>
    </cfRule>
    <cfRule type="cellIs" dxfId="40" priority="127073" operator="equal">
      <formula>"EE(WFO)"</formula>
    </cfRule>
    <cfRule type="cellIs" dxfId="40" priority="127074" operator="equal">
      <formula>"EC(WFO)"</formula>
    </cfRule>
  </conditionalFormatting>
  <conditionalFormatting sqref="AG102:AI106 AG98:AI99">
    <cfRule type="cellIs" dxfId="31" priority="125896" operator="equal">
      <formula>"EE (WFO)"</formula>
    </cfRule>
    <cfRule type="cellIs" dxfId="31" priority="125897" operator="equal">
      <formula>"EC (WFO)"</formula>
    </cfRule>
    <cfRule type="cellIs" dxfId="31" priority="125898" operator="equal">
      <formula>"EA (WFO)"</formula>
    </cfRule>
    <cfRule type="cellIs" dxfId="40" priority="125899" operator="equal">
      <formula>"EE(WFO)"</formula>
    </cfRule>
    <cfRule type="cellIs" dxfId="40" priority="125900" operator="equal">
      <formula>"EC(WFO)"</formula>
    </cfRule>
  </conditionalFormatting>
  <conditionalFormatting sqref="B111:D113 B103:D104 B99:F99 B107:D109 F100:F129">
    <cfRule type="cellIs" dxfId="28" priority="37020" operator="equal">
      <formula>"TR"</formula>
    </cfRule>
  </conditionalFormatting>
  <conditionalFormatting sqref="B103:D105 B111:D113 B99:F99 B107:D109 B115:D115 F100:F129">
    <cfRule type="cellIs" dxfId="13" priority="36993" operator="equal">
      <formula>"TDM"</formula>
    </cfRule>
  </conditionalFormatting>
  <conditionalFormatting sqref="B99:F129">
    <cfRule type="cellIs" dxfId="87" priority="36604" operator="equal">
      <formula>"FG (WFO)"</formula>
    </cfRule>
  </conditionalFormatting>
  <conditionalFormatting sqref="H99:R102 K104:O109 H104:J112 H129:J129 H114:J116 J113">
    <cfRule type="cellIs" dxfId="13" priority="35704" operator="equal">
      <formula>"TDM"</formula>
    </cfRule>
  </conditionalFormatting>
  <conditionalFormatting sqref="H99:R99 O100:O102">
    <cfRule type="cellIs" dxfId="31" priority="36564" operator="equal">
      <formula>"EG (WFO)"</formula>
    </cfRule>
    <cfRule type="cellIs" dxfId="31" priority="36565" operator="equal">
      <formula>"EE (WFO)"</formula>
    </cfRule>
    <cfRule type="cellIs" dxfId="31" priority="36566" operator="equal">
      <formula>"EC (WFO)"</formula>
    </cfRule>
  </conditionalFormatting>
  <conditionalFormatting sqref="H99:R102 K104:O109 H104:J112 H114:J116 J113">
    <cfRule type="cellIs" dxfId="33" priority="35687" operator="equal">
      <formula>"FG (WFO)"</formula>
    </cfRule>
    <cfRule type="cellIs" dxfId="74" priority="35688" operator="equal">
      <formula>"EO (WFO)"</formula>
    </cfRule>
    <cfRule type="cellIs" dxfId="31" priority="35689" operator="equal">
      <formula>"EK (WFO)"</formula>
    </cfRule>
  </conditionalFormatting>
  <conditionalFormatting sqref="N103:O103 Q103:R105 Q107:R109 H118:J120 H99:R102 K104:O109 H104:J112 H121:R121 K117:N120 Q106 H114:J116 J113 H122:M122 P122:R122 H123:R127 O118:R119 K110:R116 H129:R129">
    <cfRule type="cellIs" dxfId="28" priority="36539" operator="equal">
      <formula>"TR"</formula>
    </cfRule>
  </conditionalFormatting>
  <conditionalFormatting sqref="N103:O103 K108:O109 Q108:R109 H108:J112 Q103:R105 H118:J120 H99:R102 H104:O106 H121:R121 K117:N120 Q106 H114:J116 J113 H122:M122 P122:R122 H123:R127 O118:R119 K110:R116 H129:R129">
    <cfRule type="cellIs" dxfId="57" priority="36560" operator="equal">
      <formula>"SCIK"</formula>
    </cfRule>
    <cfRule type="cellIs" dxfId="56" priority="36561" operator="equal">
      <formula>"CT"</formula>
    </cfRule>
    <cfRule type="cellIs" dxfId="23" priority="36562" operator="equal">
      <formula>"FG"</formula>
    </cfRule>
    <cfRule type="cellIs" dxfId="22" priority="36563" operator="equal">
      <formula>"L"</formula>
    </cfRule>
  </conditionalFormatting>
  <conditionalFormatting sqref="H99:AA99 H102:AA108 H100:X101 AA100:AA101 H112:AA114 H109:X111 AA109:AA111 H116:AA120 H115:X115 AA115 H122:AA124 H121:X121 AA121 H126:AA129 H125:X125 AA125">
    <cfRule type="cellIs" dxfId="26" priority="34920" operator="equal">
      <formula>"OUT"</formula>
    </cfRule>
    <cfRule type="cellIs" dxfId="91" priority="34917" operator="equal">
      <formula>"OUT"</formula>
    </cfRule>
    <cfRule type="cellIs" dxfId="92" priority="34918" operator="equal">
      <formula>"OUT"</formula>
    </cfRule>
    <cfRule type="cellIs" dxfId="93" priority="34919" operator="equal">
      <formula>"OUT"</formula>
    </cfRule>
    <cfRule type="cellIs" dxfId="65" priority="34841" operator="equal">
      <formula>"OUT"</formula>
    </cfRule>
    <cfRule type="cellIs" dxfId="87" priority="34837" operator="equal">
      <formula>"FG (WFO)"</formula>
    </cfRule>
  </conditionalFormatting>
  <conditionalFormatting sqref="L107 S123:AA124 S122:W122 Z122:AA122 S99:AA99 S121:X121 S102:AA105 S100:X101 AA100:AA101 AA121 S126:AA127 S125:X125 AA125">
    <cfRule type="cellIs" dxfId="57" priority="36522" operator="equal">
      <formula>"SCIK"</formula>
    </cfRule>
    <cfRule type="cellIs" dxfId="56" priority="36523" operator="equal">
      <formula>"CT"</formula>
    </cfRule>
    <cfRule type="cellIs" dxfId="23" priority="36524" operator="equal">
      <formula>"FG"</formula>
    </cfRule>
    <cfRule type="cellIs" dxfId="22" priority="36525" operator="equal">
      <formula>"L"</formula>
    </cfRule>
    <cfRule type="cellIs" dxfId="31" priority="36526" operator="equal">
      <formula>"EG (WFO)"</formula>
    </cfRule>
    <cfRule type="cellIs" dxfId="31" priority="36527" operator="equal">
      <formula>"EE (WFO)"</formula>
    </cfRule>
    <cfRule type="cellIs" dxfId="31" priority="36528" operator="equal">
      <formula>"EC (WFO)"</formula>
    </cfRule>
  </conditionalFormatting>
  <conditionalFormatting sqref="S123:AA124 S122:W122 Z122:AA122 S99:AA99 S121:X121 S102:AA105 S100:X101 AA100:AA101 AA121 S126:AA127 S125:X125 AA125">
    <cfRule type="cellIs" dxfId="13" priority="35699" operator="equal">
      <formula>"TDM"</formula>
    </cfRule>
    <cfRule type="cellIs" dxfId="28" priority="35700" operator="equal">
      <formula>"TR"</formula>
    </cfRule>
    <cfRule type="cellIs" dxfId="29" priority="35701" operator="equal">
      <formula>"EK (WFO)"</formula>
    </cfRule>
    <cfRule type="cellIs" dxfId="29" priority="35702" operator="equal">
      <formula>"EO (WFO)"</formula>
    </cfRule>
    <cfRule type="cellIs" dxfId="4" priority="35703" operator="equal">
      <formula>"FG (WFO)"</formula>
    </cfRule>
  </conditionalFormatting>
  <conditionalFormatting sqref="AE120 AE116:AE117 AE99">
    <cfRule type="cellIs" dxfId="31" priority="127121" operator="equal">
      <formula>"EE (WFO)"</formula>
    </cfRule>
    <cfRule type="cellIs" dxfId="31" priority="127122" operator="equal">
      <formula>"EC (WFO)"</formula>
    </cfRule>
    <cfRule type="cellIs" dxfId="31" priority="127123" operator="equal">
      <formula>"EA (WFO)"</formula>
    </cfRule>
    <cfRule type="cellIs" dxfId="40" priority="127124" operator="equal">
      <formula>"EE(WFO)"</formula>
    </cfRule>
    <cfRule type="cellIs" dxfId="40" priority="127125" operator="equal">
      <formula>"EC(WFO)"</formula>
    </cfRule>
  </conditionalFormatting>
  <conditionalFormatting sqref="AE120 AE116:AE117 AE112 AE102:AE106 AE99">
    <cfRule type="cellIs" dxfId="31" priority="127082" operator="equal">
      <formula>"EE (WFO)"</formula>
    </cfRule>
    <cfRule type="cellIs" dxfId="31" priority="127083" operator="equal">
      <formula>"EC (WFO)"</formula>
    </cfRule>
    <cfRule type="cellIs" dxfId="31" priority="127084" operator="equal">
      <formula>"EA (WFO)"</formula>
    </cfRule>
    <cfRule type="cellIs" dxfId="40" priority="127085" operator="equal">
      <formula>"EE(WFO)"</formula>
    </cfRule>
    <cfRule type="cellIs" dxfId="40" priority="127086" operator="equal">
      <formula>"EC(WFO)"</formula>
    </cfRule>
    <cfRule type="cellIs" dxfId="31" priority="127087" operator="equal">
      <formula>"EE (WFO)"</formula>
    </cfRule>
    <cfRule type="cellIs" dxfId="31" priority="127088" operator="equal">
      <formula>"EC (WFO)"</formula>
    </cfRule>
    <cfRule type="cellIs" dxfId="31" priority="127089" operator="equal">
      <formula>"EA (WFO)"</formula>
    </cfRule>
    <cfRule type="cellIs" dxfId="40" priority="127090" operator="equal">
      <formula>"EE(WFO)"</formula>
    </cfRule>
    <cfRule type="cellIs" dxfId="40" priority="127091" operator="equal">
      <formula>"EC(WFO)"</formula>
    </cfRule>
    <cfRule type="cellIs" dxfId="31" priority="127092" operator="equal">
      <formula>"EE (WFO)"</formula>
    </cfRule>
    <cfRule type="cellIs" dxfId="31" priority="127093" operator="equal">
      <formula>"EC (WFO)"</formula>
    </cfRule>
    <cfRule type="cellIs" dxfId="31" priority="127094" operator="equal">
      <formula>"EA (WFO)"</formula>
    </cfRule>
    <cfRule type="cellIs" dxfId="40" priority="127095" operator="equal">
      <formula>"EE(WFO)"</formula>
    </cfRule>
    <cfRule type="cellIs" dxfId="40" priority="127096" operator="equal">
      <formula>"EC(WFO)"</formula>
    </cfRule>
    <cfRule type="cellIs" dxfId="40" priority="127097" operator="equal">
      <formula>"EE(WFO)"</formula>
    </cfRule>
    <cfRule type="cellIs" dxfId="40" priority="127098" operator="equal">
      <formula>"EC(WFO)"</formula>
    </cfRule>
    <cfRule type="cellIs" dxfId="40" priority="127099" operator="equal">
      <formula>"EE(WFO)"</formula>
    </cfRule>
    <cfRule type="cellIs" dxfId="40" priority="127100" operator="equal">
      <formula>"EC(WFO)"</formula>
    </cfRule>
    <cfRule type="cellIs" dxfId="31" priority="127101" operator="equal">
      <formula>"EE (WFO)"</formula>
    </cfRule>
    <cfRule type="cellIs" dxfId="31" priority="127102" operator="equal">
      <formula>"EC (WFO)"</formula>
    </cfRule>
    <cfRule type="cellIs" dxfId="31" priority="127103" operator="equal">
      <formula>"EA (WFO)"</formula>
    </cfRule>
    <cfRule type="cellIs" dxfId="40" priority="127104" operator="equal">
      <formula>"EE(WFO)"</formula>
    </cfRule>
    <cfRule type="cellIs" dxfId="40" priority="127105" operator="equal">
      <formula>"EC(WFO)"</formula>
    </cfRule>
    <cfRule type="cellIs" dxfId="31" priority="127106" operator="equal">
      <formula>"EE (WFO)"</formula>
    </cfRule>
    <cfRule type="cellIs" dxfId="31" priority="127107" operator="equal">
      <formula>"EC (WFO)"</formula>
    </cfRule>
    <cfRule type="cellIs" dxfId="31" priority="127108" operator="equal">
      <formula>"EA (WFO)"</formula>
    </cfRule>
    <cfRule type="cellIs" dxfId="40" priority="127109" operator="equal">
      <formula>"EE(WFO)"</formula>
    </cfRule>
    <cfRule type="cellIs" dxfId="40" priority="127110" operator="equal">
      <formula>"EC(WFO)"</formula>
    </cfRule>
    <cfRule type="cellIs" dxfId="31" priority="127111" operator="equal">
      <formula>"EE (WFO)"</formula>
    </cfRule>
    <cfRule type="cellIs" dxfId="31" priority="127112" operator="equal">
      <formula>"EC (WFO)"</formula>
    </cfRule>
    <cfRule type="cellIs" dxfId="31" priority="127113" operator="equal">
      <formula>"EA (WFO)"</formula>
    </cfRule>
    <cfRule type="cellIs" dxfId="40" priority="127114" operator="equal">
      <formula>"EE(WFO)"</formula>
    </cfRule>
    <cfRule type="cellIs" dxfId="40" priority="127115" operator="equal">
      <formula>"EC(WFO)"</formula>
    </cfRule>
    <cfRule type="cellIs" dxfId="31" priority="127116" operator="equal">
      <formula>"EE (WFO)"</formula>
    </cfRule>
    <cfRule type="cellIs" dxfId="31" priority="127117" operator="equal">
      <formula>"EC (WFO)"</formula>
    </cfRule>
    <cfRule type="cellIs" dxfId="31" priority="127118" operator="equal">
      <formula>"EA (WFO)"</formula>
    </cfRule>
    <cfRule type="cellIs" dxfId="40" priority="127119" operator="equal">
      <formula>"EE(WFO)"</formula>
    </cfRule>
    <cfRule type="cellIs" dxfId="40" priority="127120" operator="equal">
      <formula>"EC(WFO)"</formula>
    </cfRule>
  </conditionalFormatting>
  <conditionalFormatting sqref="C100:D100 F100">
    <cfRule type="cellIs" dxfId="13" priority="36962" operator="equal">
      <formula>"TDM"</formula>
    </cfRule>
    <cfRule type="cellIs" dxfId="37" priority="36963" operator="equal">
      <formula>"EQ (WFO)"</formula>
    </cfRule>
    <cfRule type="cellIs" dxfId="31" priority="36964" operator="equal">
      <formula>"EO (WFO)"</formula>
    </cfRule>
    <cfRule type="cellIs" dxfId="36" priority="36965" operator="equal">
      <formula>"RS"</formula>
    </cfRule>
    <cfRule type="cellIs" dxfId="28" priority="36966" operator="equal">
      <formula>"TR (WFO)"</formula>
    </cfRule>
    <cfRule type="cellIs" dxfId="31" priority="36967" operator="equal">
      <formula>"EQ (WFO)"</formula>
    </cfRule>
    <cfRule type="cellIs" dxfId="31" priority="36968" operator="equal">
      <formula>"EO (WFO)"</formula>
    </cfRule>
    <cfRule type="cellIs" dxfId="31" priority="36969" operator="equal">
      <formula>"EO (WFO)"</formula>
    </cfRule>
    <cfRule type="cellIs" dxfId="31" priority="36970" operator="equal">
      <formula>"EK (WFO)"</formula>
    </cfRule>
    <cfRule type="cellIs" dxfId="31" priority="36971" operator="equal">
      <formula>"EG (WFO)"</formula>
    </cfRule>
    <cfRule type="cellIs" dxfId="31" priority="36972" operator="equal">
      <formula>"EE (WFO)"</formula>
    </cfRule>
    <cfRule type="cellIs" dxfId="31" priority="36973" operator="equal">
      <formula>"EC (WFO)"</formula>
    </cfRule>
    <cfRule type="cellIs" dxfId="31" priority="36974" operator="equal">
      <formula>"EA (WFO)"</formula>
    </cfRule>
    <cfRule type="cellIs" dxfId="35" priority="36975" operator="equal">
      <formula>"FG (WFO)"</formula>
    </cfRule>
    <cfRule type="cellIs" dxfId="34" priority="36976" operator="equal">
      <formula>"TR"</formula>
    </cfRule>
  </conditionalFormatting>
  <conditionalFormatting sqref="E100:E105 E117:E119 E121:E127">
    <cfRule type="cellIs" dxfId="13" priority="36658" operator="equal">
      <formula>"TDM"</formula>
    </cfRule>
    <cfRule type="cellIs" dxfId="28" priority="36659" operator="equal">
      <formula>"TR"</formula>
    </cfRule>
  </conditionalFormatting>
  <conditionalFormatting sqref="H100:R102 H104:O106">
    <cfRule type="cellIs" dxfId="31" priority="35705" operator="equal">
      <formula>"EG (WFO)"</formula>
    </cfRule>
  </conditionalFormatting>
  <conditionalFormatting sqref="H100:R102 H104:O106 H129:J129">
    <cfRule type="cellIs" dxfId="31" priority="36540" operator="equal">
      <formula>"EE (WFO)"</formula>
    </cfRule>
    <cfRule type="cellIs" dxfId="31" priority="36541" operator="equal">
      <formula>"EC (WFO)"</formula>
    </cfRule>
  </conditionalFormatting>
  <conditionalFormatting sqref="AA100:AA102 U100:V102">
    <cfRule type="cellIs" dxfId="33" priority="35690" operator="equal">
      <formula>"FG (WFO)"</formula>
    </cfRule>
    <cfRule type="cellIs" dxfId="74" priority="35691" operator="equal">
      <formula>"EO (WFO)"</formula>
    </cfRule>
    <cfRule type="cellIs" dxfId="31" priority="35692" operator="equal">
      <formula>"EK (WFO)"</formula>
    </cfRule>
    <cfRule type="cellIs" dxfId="31" priority="35693" operator="equal">
      <formula>"EG (WFO)"</formula>
    </cfRule>
    <cfRule type="cellIs" dxfId="31" priority="35694" operator="equal">
      <formula>"EE (WFO)"</formula>
    </cfRule>
    <cfRule type="cellIs" dxfId="31" priority="35695" operator="equal">
      <formula>"EC (WFO)"</formula>
    </cfRule>
    <cfRule type="cellIs" dxfId="31" priority="35696" operator="equal">
      <formula>"EG (WFO)"</formula>
    </cfRule>
    <cfRule type="cellIs" dxfId="31" priority="35697" operator="equal">
      <formula>"EE (WFO)"</formula>
    </cfRule>
    <cfRule type="cellIs" dxfId="31" priority="35698" operator="equal">
      <formula>"EC (WFO)"</formula>
    </cfRule>
  </conditionalFormatting>
  <conditionalFormatting sqref="Y130 Y125 Y121 Y115 Y109:Y111 Y100:Y101">
    <cfRule type="expression" dxfId="19" priority="31550">
      <formula>OR(Y100="CT",Y100="SCIK",Y100="CUMIL")</formula>
    </cfRule>
    <cfRule type="expression" dxfId="9" priority="31551">
      <formula>OR(Y100="TR",Y100="TDM",Y100="PKT")</formula>
    </cfRule>
    <cfRule type="expression" dxfId="12" priority="31552">
      <formula>OR(Y100="OP",Y100="RS",Y100="RTS",Y100="PRM",Y100="CB")</formula>
    </cfRule>
    <cfRule type="expression" dxfId="20" priority="31553">
      <formula>OR(Y100="FG")</formula>
    </cfRule>
    <cfRule type="expression" dxfId="3" priority="31554">
      <formula>OR(Y100="L",Y100="OTG")</formula>
    </cfRule>
    <cfRule type="cellIs" dxfId="38" priority="31547" operator="equal">
      <formula>"EE(WFO)"</formula>
    </cfRule>
    <cfRule type="cellIs" dxfId="39" priority="31548" operator="equal">
      <formula>"EE(WFO)"</formula>
    </cfRule>
    <cfRule type="cellIs" dxfId="40" priority="31549" operator="equal">
      <formula>"EC(WFO)"</formula>
    </cfRule>
    <cfRule type="expression" dxfId="19" priority="31542">
      <formula>OR(Y100="CT",Y100="SCIK",Y100="CUMIL")</formula>
    </cfRule>
    <cfRule type="expression" dxfId="9" priority="31543">
      <formula>OR(Y100="TR",Y100="TDM",Y100="PKT")</formula>
    </cfRule>
    <cfRule type="expression" dxfId="12" priority="31544">
      <formula>OR(Y100="OP",Y100="RS",Y100="RTS",Y100="PRM",Y100="CB")</formula>
    </cfRule>
    <cfRule type="expression" dxfId="20" priority="31545">
      <formula>OR(Y100="FG")</formula>
    </cfRule>
    <cfRule type="expression" dxfId="3" priority="31546">
      <formula>OR(Y100="L",Y100="OTG")</formula>
    </cfRule>
    <cfRule type="cellIs" dxfId="38" priority="31539" operator="equal">
      <formula>"EE(WFO)"</formula>
    </cfRule>
    <cfRule type="cellIs" dxfId="39" priority="31540" operator="equal">
      <formula>"EE(WFO)"</formula>
    </cfRule>
    <cfRule type="cellIs" dxfId="40" priority="31541" operator="equal">
      <formula>"EC(WFO)"</formula>
    </cfRule>
    <cfRule type="cellIs" dxfId="15" priority="31538" operator="equal">
      <formula>"EG (WFO)"</formula>
    </cfRule>
    <cfRule type="expression" dxfId="19" priority="31533">
      <formula>OR(Y100="CT",Y100="SCIK",Y100="CUMIL")</formula>
    </cfRule>
    <cfRule type="expression" dxfId="9" priority="31534">
      <formula>OR(Y100="TR",Y100="TDM",Y100="PKT")</formula>
    </cfRule>
    <cfRule type="expression" dxfId="12" priority="31535">
      <formula>OR(Y100="OP",Y100="RS",Y100="RTS",Y100="PRM",Y100="CB")</formula>
    </cfRule>
    <cfRule type="expression" dxfId="20" priority="31536">
      <formula>OR(Y100="FG")</formula>
    </cfRule>
    <cfRule type="expression" dxfId="3" priority="31537">
      <formula>OR(Y100="L",Y100="OTG")</formula>
    </cfRule>
    <cfRule type="cellIs" dxfId="38" priority="31530" operator="equal">
      <formula>"EE(WFO)"</formula>
    </cfRule>
    <cfRule type="cellIs" dxfId="39" priority="31531" operator="equal">
      <formula>"EE(WFO)"</formula>
    </cfRule>
    <cfRule type="cellIs" dxfId="40" priority="31532" operator="equal">
      <formula>"EC(WFO)"</formula>
    </cfRule>
    <cfRule type="cellIs" dxfId="15" priority="31526" operator="equal">
      <formula>"EK (WFO)"</formula>
    </cfRule>
    <cfRule type="cellIs" dxfId="15" priority="31527" operator="equal">
      <formula>"EG (WFO)"</formula>
    </cfRule>
    <cfRule type="cellIs" dxfId="15" priority="31528" operator="equal">
      <formula>"EE (WFO)"</formula>
    </cfRule>
    <cfRule type="cellIs" dxfId="15" priority="31529" operator="equal">
      <formula>"EC (WFO)"</formula>
    </cfRule>
    <cfRule type="expression" dxfId="19" priority="31521">
      <formula>OR(Y100="CT",Y100="SCIK",Y100="CUMIL")</formula>
    </cfRule>
    <cfRule type="expression" dxfId="9" priority="31522">
      <formula>OR(Y100="TR",Y100="TDM",Y100="PKT")</formula>
    </cfRule>
    <cfRule type="expression" dxfId="12" priority="31523">
      <formula>OR(Y100="OP",Y100="RS",Y100="RTS",Y100="PRM",Y100="CB")</formula>
    </cfRule>
    <cfRule type="expression" dxfId="20" priority="31524">
      <formula>OR(Y100="FG")</formula>
    </cfRule>
    <cfRule type="expression" dxfId="3" priority="31525">
      <formula>OR(Y100="L",Y100="OTG")</formula>
    </cfRule>
    <cfRule type="cellIs" dxfId="38" priority="31518" operator="equal">
      <formula>"EE(WFO)"</formula>
    </cfRule>
    <cfRule type="cellIs" dxfId="39" priority="31519" operator="equal">
      <formula>"EE(WFO)"</formula>
    </cfRule>
    <cfRule type="cellIs" dxfId="40" priority="31520" operator="equal">
      <formula>"EC(WFO)"</formula>
    </cfRule>
    <cfRule type="expression" dxfId="19" priority="31513">
      <formula>OR(Y100="CT",Y100="SCIK",Y100="CUMIL")</formula>
    </cfRule>
    <cfRule type="expression" dxfId="9" priority="31514">
      <formula>OR(Y100="TR",Y100="TDM",Y100="PKT")</formula>
    </cfRule>
    <cfRule type="expression" dxfId="12" priority="31515">
      <formula>OR(Y100="OP",Y100="RS",Y100="RTS",Y100="PRM",Y100="CB")</formula>
    </cfRule>
    <cfRule type="expression" dxfId="20" priority="31516">
      <formula>OR(Y100="FG")</formula>
    </cfRule>
    <cfRule type="expression" dxfId="3" priority="31517">
      <formula>OR(Y100="L",Y100="OTG")</formula>
    </cfRule>
    <cfRule type="cellIs" dxfId="38" priority="31510" operator="equal">
      <formula>"EE(WFO)"</formula>
    </cfRule>
    <cfRule type="cellIs" dxfId="39" priority="31511" operator="equal">
      <formula>"EE(WFO)"</formula>
    </cfRule>
    <cfRule type="cellIs" dxfId="40" priority="31512" operator="equal">
      <formula>"EC(WFO)"</formula>
    </cfRule>
    <cfRule type="expression" dxfId="19" priority="31505">
      <formula>OR(Y100="CT",Y100="SCIK",Y100="CUMIL")</formula>
    </cfRule>
    <cfRule type="expression" dxfId="9" priority="31506">
      <formula>OR(Y100="TR",Y100="TDM",Y100="PKT")</formula>
    </cfRule>
    <cfRule type="expression" dxfId="12" priority="31507">
      <formula>OR(Y100="OP",Y100="RS",Y100="RTS",Y100="PRM",Y100="CB")</formula>
    </cfRule>
    <cfRule type="expression" dxfId="20" priority="31508">
      <formula>OR(Y100="FG")</formula>
    </cfRule>
    <cfRule type="expression" dxfId="3" priority="31509">
      <formula>OR(Y100="L",Y100="OTG")</formula>
    </cfRule>
    <cfRule type="cellIs" dxfId="38" priority="31502" operator="equal">
      <formula>"EE(WFO)"</formula>
    </cfRule>
    <cfRule type="cellIs" dxfId="39" priority="31503" operator="equal">
      <formula>"EE(WFO)"</formula>
    </cfRule>
    <cfRule type="cellIs" dxfId="40" priority="31504" operator="equal">
      <formula>"EC(WFO)"</formula>
    </cfRule>
    <cfRule type="expression" dxfId="19" priority="31497">
      <formula>OR(Y100="CT",Y100="SCIK",Y100="CUMIL")</formula>
    </cfRule>
    <cfRule type="expression" dxfId="9" priority="31498">
      <formula>OR(Y100="TR",Y100="TDM",Y100="PKT")</formula>
    </cfRule>
    <cfRule type="expression" dxfId="12" priority="31499">
      <formula>OR(Y100="OP",Y100="RS",Y100="RTS",Y100="PRM",Y100="CB")</formula>
    </cfRule>
    <cfRule type="expression" dxfId="20" priority="31500">
      <formula>OR(Y100="FG")</formula>
    </cfRule>
    <cfRule type="expression" dxfId="3" priority="31501">
      <formula>OR(Y100="L",Y100="OTG")</formula>
    </cfRule>
    <cfRule type="cellIs" dxfId="38" priority="31494" operator="equal">
      <formula>"EE(WFO)"</formula>
    </cfRule>
    <cfRule type="cellIs" dxfId="39" priority="31495" operator="equal">
      <formula>"EE(WFO)"</formula>
    </cfRule>
    <cfRule type="cellIs" dxfId="40" priority="31496" operator="equal">
      <formula>"EC(WFO)"</formula>
    </cfRule>
    <cfRule type="expression" dxfId="19" priority="31489">
      <formula>OR(Y100="CT",Y100="SCIK",Y100="CUMIL")</formula>
    </cfRule>
    <cfRule type="expression" dxfId="9" priority="31490">
      <formula>OR(Y100="TR",Y100="TDM",Y100="PKT")</formula>
    </cfRule>
    <cfRule type="expression" dxfId="12" priority="31491">
      <formula>OR(Y100="OP",Y100="RS",Y100="RTS",Y100="PRM",Y100="CB")</formula>
    </cfRule>
    <cfRule type="expression" dxfId="20" priority="31492">
      <formula>OR(Y100="FG")</formula>
    </cfRule>
    <cfRule type="expression" dxfId="3" priority="31493">
      <formula>OR(Y100="L",Y100="OTG")</formula>
    </cfRule>
    <cfRule type="cellIs" dxfId="15" priority="31486" operator="equal">
      <formula>"EA (WFO)"</formula>
    </cfRule>
    <cfRule type="cellIs" dxfId="15" priority="31487" operator="equal">
      <formula>"EC (WFO)"</formula>
    </cfRule>
    <cfRule type="cellIs" dxfId="15" priority="31488" operator="equal">
      <formula>"EE (WFO)"</formula>
    </cfRule>
    <cfRule type="expression" dxfId="19" priority="31481">
      <formula>OR(Y100="CT",Y100="SCIK",Y100="CUMIL")</formula>
    </cfRule>
    <cfRule type="expression" dxfId="9" priority="31482">
      <formula>OR(Y100="TR",Y100="TDM",Y100="PKT")</formula>
    </cfRule>
    <cfRule type="expression" dxfId="12" priority="31483">
      <formula>OR(Y100="OP",Y100="RS",Y100="RTS",Y100="PRM",Y100="CB")</formula>
    </cfRule>
    <cfRule type="expression" dxfId="20" priority="31484">
      <formula>OR(Y100="FG")</formula>
    </cfRule>
    <cfRule type="expression" dxfId="3" priority="31485">
      <formula>OR(Y100="L",Y100="OTG")</formula>
    </cfRule>
    <cfRule type="expression" dxfId="19" priority="31476">
      <formula>OR(Y100="CT",Y100="SCIK",Y100="CUMIL")</formula>
    </cfRule>
    <cfRule type="expression" dxfId="9" priority="31477">
      <formula>OR(Y100="TR",Y100="TDM",Y100="PKT")</formula>
    </cfRule>
    <cfRule type="expression" dxfId="12" priority="31478">
      <formula>OR(Y100="OP",Y100="RS",Y100="RTS",Y100="PRM",Y100="CB")</formula>
    </cfRule>
    <cfRule type="expression" dxfId="20" priority="31479">
      <formula>OR(Y100="FG")</formula>
    </cfRule>
    <cfRule type="expression" dxfId="3" priority="31480">
      <formula>OR(Y100="L",Y100="OTG")</formula>
    </cfRule>
  </conditionalFormatting>
  <conditionalFormatting sqref="Y130:Z130 Y125:Z125 Y121:Z121 Y115:Z115 Y109:Z111 Y100:Z101">
    <cfRule type="cellIs" dxfId="27" priority="31474" operator="equal">
      <formula>"OUT"</formula>
    </cfRule>
    <cfRule type="cellIs" dxfId="26" priority="31475" operator="equal">
      <formula>"OUT"</formula>
    </cfRule>
  </conditionalFormatting>
  <conditionalFormatting sqref="Z130 Z125 Z121 Z115 Z109:Z111 Z100:Z101">
    <cfRule type="expression" dxfId="19" priority="31611">
      <formula>OR(Z100="CT",Z100="SCIK",Z100="CUMIL")</formula>
    </cfRule>
    <cfRule type="expression" dxfId="9" priority="31612">
      <formula>OR(Z100="TR",Z100="TDM",Z100="PKT")</formula>
    </cfRule>
    <cfRule type="expression" dxfId="12" priority="31613">
      <formula>OR(Z100="OP",Z100="RS",Z100="RTS",Z100="PRM",Z100="CB")</formula>
    </cfRule>
    <cfRule type="expression" dxfId="20" priority="31614">
      <formula>OR(Z100="FG")</formula>
    </cfRule>
    <cfRule type="expression" dxfId="3" priority="31615">
      <formula>OR(Z100="L",Z100="OTG")</formula>
    </cfRule>
    <cfRule type="cellIs" dxfId="38" priority="31608" operator="equal">
      <formula>"EE(WFO)"</formula>
    </cfRule>
    <cfRule type="cellIs" dxfId="39" priority="31609" operator="equal">
      <formula>"EE(WFO)"</formula>
    </cfRule>
    <cfRule type="cellIs" dxfId="40" priority="31610" operator="equal">
      <formula>"EC(WFO)"</formula>
    </cfRule>
    <cfRule type="expression" dxfId="19" priority="31603">
      <formula>OR(Z100="CT",Z100="SCIK",Z100="CUMIL")</formula>
    </cfRule>
    <cfRule type="expression" dxfId="9" priority="31604">
      <formula>OR(Z100="TR",Z100="TDM",Z100="PKT")</formula>
    </cfRule>
    <cfRule type="expression" dxfId="12" priority="31605">
      <formula>OR(Z100="OP",Z100="RS",Z100="RTS",Z100="PRM",Z100="CB")</formula>
    </cfRule>
    <cfRule type="expression" dxfId="20" priority="31606">
      <formula>OR(Z100="FG")</formula>
    </cfRule>
    <cfRule type="expression" dxfId="3" priority="31607">
      <formula>OR(Z100="L",Z100="OTG")</formula>
    </cfRule>
    <cfRule type="cellIs" dxfId="38" priority="31600" operator="equal">
      <formula>"EE(WFO)"</formula>
    </cfRule>
    <cfRule type="cellIs" dxfId="39" priority="31601" operator="equal">
      <formula>"EE(WFO)"</formula>
    </cfRule>
    <cfRule type="cellIs" dxfId="40" priority="31602" operator="equal">
      <formula>"EC(WFO)"</formula>
    </cfRule>
    <cfRule type="cellIs" dxfId="15" priority="31599" operator="equal">
      <formula>"EG (WFO)"</formula>
    </cfRule>
    <cfRule type="expression" dxfId="19" priority="31594">
      <formula>OR(Z100="CT",Z100="SCIK",Z100="CUMIL")</formula>
    </cfRule>
    <cfRule type="expression" dxfId="9" priority="31595">
      <formula>OR(Z100="TR",Z100="TDM",Z100="PKT")</formula>
    </cfRule>
    <cfRule type="expression" dxfId="12" priority="31596">
      <formula>OR(Z100="OP",Z100="RS",Z100="RTS",Z100="PRM",Z100="CB")</formula>
    </cfRule>
    <cfRule type="expression" dxfId="20" priority="31597">
      <formula>OR(Z100="FG")</formula>
    </cfRule>
    <cfRule type="expression" dxfId="3" priority="31598">
      <formula>OR(Z100="L",Z100="OTG")</formula>
    </cfRule>
    <cfRule type="cellIs" dxfId="38" priority="31591" operator="equal">
      <formula>"EE(WFO)"</formula>
    </cfRule>
    <cfRule type="cellIs" dxfId="39" priority="31592" operator="equal">
      <formula>"EE(WFO)"</formula>
    </cfRule>
    <cfRule type="cellIs" dxfId="40" priority="31593" operator="equal">
      <formula>"EC(WFO)"</formula>
    </cfRule>
    <cfRule type="cellIs" dxfId="15" priority="31587" operator="equal">
      <formula>"EK (WFO)"</formula>
    </cfRule>
    <cfRule type="cellIs" dxfId="15" priority="31588" operator="equal">
      <formula>"EG (WFO)"</formula>
    </cfRule>
    <cfRule type="cellIs" dxfId="15" priority="31589" operator="equal">
      <formula>"EE (WFO)"</formula>
    </cfRule>
    <cfRule type="cellIs" dxfId="15" priority="31590" operator="equal">
      <formula>"EC (WFO)"</formula>
    </cfRule>
    <cfRule type="expression" dxfId="19" priority="31582">
      <formula>OR(Z100="CT",Z100="SCIK",Z100="CUMIL")</formula>
    </cfRule>
    <cfRule type="expression" dxfId="9" priority="31583">
      <formula>OR(Z100="TR",Z100="TDM",Z100="PKT")</formula>
    </cfRule>
    <cfRule type="expression" dxfId="12" priority="31584">
      <formula>OR(Z100="OP",Z100="RS",Z100="RTS",Z100="PRM",Z100="CB")</formula>
    </cfRule>
    <cfRule type="expression" dxfId="20" priority="31585">
      <formula>OR(Z100="FG")</formula>
    </cfRule>
    <cfRule type="expression" dxfId="3" priority="31586">
      <formula>OR(Z100="L",Z100="OTG")</formula>
    </cfRule>
    <cfRule type="cellIs" dxfId="38" priority="31579" operator="equal">
      <formula>"EE(WFO)"</formula>
    </cfRule>
    <cfRule type="cellIs" dxfId="39" priority="31580" operator="equal">
      <formula>"EE(WFO)"</formula>
    </cfRule>
    <cfRule type="cellIs" dxfId="40" priority="31581" operator="equal">
      <formula>"EC(WFO)"</formula>
    </cfRule>
    <cfRule type="expression" dxfId="19" priority="31574">
      <formula>OR(Z100="CT",Z100="SCIK",Z100="CUMIL")</formula>
    </cfRule>
    <cfRule type="expression" dxfId="9" priority="31575">
      <formula>OR(Z100="TR",Z100="TDM",Z100="PKT")</formula>
    </cfRule>
    <cfRule type="expression" dxfId="12" priority="31576">
      <formula>OR(Z100="OP",Z100="RS",Z100="RTS",Z100="PRM",Z100="CB")</formula>
    </cfRule>
    <cfRule type="expression" dxfId="20" priority="31577">
      <formula>OR(Z100="FG")</formula>
    </cfRule>
    <cfRule type="expression" dxfId="3" priority="31578">
      <formula>OR(Z100="L",Z100="OTG")</formula>
    </cfRule>
    <cfRule type="cellIs" dxfId="38" priority="31571" operator="equal">
      <formula>"EE(WFO)"</formula>
    </cfRule>
    <cfRule type="cellIs" dxfId="39" priority="31572" operator="equal">
      <formula>"EE(WFO)"</formula>
    </cfRule>
    <cfRule type="cellIs" dxfId="40" priority="31573" operator="equal">
      <formula>"EC(WFO)"</formula>
    </cfRule>
    <cfRule type="expression" dxfId="19" priority="31566">
      <formula>OR(Z100="CT",Z100="SCIK",Z100="CUMIL")</formula>
    </cfRule>
    <cfRule type="expression" dxfId="9" priority="31567">
      <formula>OR(Z100="TR",Z100="TDM",Z100="PKT")</formula>
    </cfRule>
    <cfRule type="expression" dxfId="12" priority="31568">
      <formula>OR(Z100="OP",Z100="RS",Z100="RTS",Z100="PRM",Z100="CB")</formula>
    </cfRule>
    <cfRule type="expression" dxfId="20" priority="31569">
      <formula>OR(Z100="FG")</formula>
    </cfRule>
    <cfRule type="expression" dxfId="3" priority="31570">
      <formula>OR(Z100="L",Z100="OTG")</formula>
    </cfRule>
    <cfRule type="cellIs" dxfId="38" priority="31563" operator="equal">
      <formula>"EE(WFO)"</formula>
    </cfRule>
    <cfRule type="cellIs" dxfId="39" priority="31564" operator="equal">
      <formula>"EE(WFO)"</formula>
    </cfRule>
    <cfRule type="cellIs" dxfId="40" priority="31565" operator="equal">
      <formula>"EC(WFO)"</formula>
    </cfRule>
    <cfRule type="expression" dxfId="19" priority="31558">
      <formula>OR(Z100="CT",Z100="SCIK",Z100="CUMIL")</formula>
    </cfRule>
    <cfRule type="expression" dxfId="9" priority="31559">
      <formula>OR(Z100="TR",Z100="TDM",Z100="PKT")</formula>
    </cfRule>
    <cfRule type="expression" dxfId="12" priority="31560">
      <formula>OR(Z100="OP",Z100="RS",Z100="RTS",Z100="PRM",Z100="CB")</formula>
    </cfRule>
    <cfRule type="expression" dxfId="20" priority="31561">
      <formula>OR(Z100="FG")</formula>
    </cfRule>
    <cfRule type="expression" dxfId="3" priority="31562">
      <formula>OR(Z100="L",Z100="OTG")</formula>
    </cfRule>
    <cfRule type="cellIs" dxfId="38" priority="31555" operator="equal">
      <formula>"EE(WFO)"</formula>
    </cfRule>
    <cfRule type="cellIs" dxfId="39" priority="31556" operator="equal">
      <formula>"EE(WFO)"</formula>
    </cfRule>
    <cfRule type="cellIs" dxfId="40" priority="31557" operator="equal">
      <formula>"EC(WFO)"</formula>
    </cfRule>
  </conditionalFormatting>
  <conditionalFormatting sqref="AB100:AC101">
    <cfRule type="cellIs" dxfId="31" priority="128573" operator="equal">
      <formula>"EE (WFO)"</formula>
    </cfRule>
    <cfRule type="cellIs" dxfId="31" priority="128574" operator="equal">
      <formula>"EC (WFO)"</formula>
    </cfRule>
    <cfRule type="cellIs" dxfId="31" priority="128575" operator="equal">
      <formula>"EA (WFO)"</formula>
    </cfRule>
    <cfRule type="cellIs" dxfId="40" priority="128576" operator="equal">
      <formula>"EE(WFO)"</formula>
    </cfRule>
    <cfRule type="cellIs" dxfId="40" priority="128577" operator="equal">
      <formula>"EC(WFO)"</formula>
    </cfRule>
    <cfRule type="cellIs" dxfId="40" priority="128578" operator="equal">
      <formula>"EE(WFO)"</formula>
    </cfRule>
    <cfRule type="cellIs" dxfId="40" priority="128579" operator="equal">
      <formula>"EC(WFO)"</formula>
    </cfRule>
    <cfRule type="cellIs" dxfId="31" priority="128580" operator="equal">
      <formula>"EE (WFO)"</formula>
    </cfRule>
    <cfRule type="cellIs" dxfId="31" priority="128581" operator="equal">
      <formula>"EC (WFO)"</formula>
    </cfRule>
    <cfRule type="cellIs" dxfId="31" priority="128582" operator="equal">
      <formula>"EA (WFO)"</formula>
    </cfRule>
    <cfRule type="cellIs" dxfId="40" priority="128583" operator="equal">
      <formula>"EE(WFO)"</formula>
    </cfRule>
    <cfRule type="cellIs" dxfId="40" priority="128584" operator="equal">
      <formula>"EC(WFO)"</formula>
    </cfRule>
    <cfRule type="cellIs" dxfId="40" priority="128585" operator="equal">
      <formula>"EE(WFO)"</formula>
    </cfRule>
    <cfRule type="cellIs" dxfId="40" priority="128586" operator="equal">
      <formula>"EC(WFO)"</formula>
    </cfRule>
    <cfRule type="cellIs" dxfId="38" priority="128587" operator="equal">
      <formula>"EE(WFO)"</formula>
    </cfRule>
    <cfRule type="cellIs" dxfId="39" priority="128588" operator="equal">
      <formula>"EE(WFO)"</formula>
    </cfRule>
    <cfRule type="cellIs" dxfId="40" priority="128589" operator="equal">
      <formula>"EC(WFO)"</formula>
    </cfRule>
    <cfRule type="cellIs" dxfId="31" priority="128590" operator="equal">
      <formula>"EE (WFO)"</formula>
    </cfRule>
    <cfRule type="cellIs" dxfId="31" priority="128591" operator="equal">
      <formula>"EC (WFO)"</formula>
    </cfRule>
    <cfRule type="cellIs" dxfId="31" priority="128592" operator="equal">
      <formula>"EA (WFO)"</formula>
    </cfRule>
    <cfRule type="cellIs" dxfId="40" priority="128593" operator="equal">
      <formula>"EE(WFO)"</formula>
    </cfRule>
    <cfRule type="cellIs" dxfId="40" priority="128594" operator="equal">
      <formula>"EC(WFO)"</formula>
    </cfRule>
    <cfRule type="cellIs" dxfId="31" priority="128595" operator="equal">
      <formula>"EE (WFO)"</formula>
    </cfRule>
    <cfRule type="cellIs" dxfId="31" priority="128596" operator="equal">
      <formula>"EC (WFO)"</formula>
    </cfRule>
    <cfRule type="cellIs" dxfId="31" priority="128597" operator="equal">
      <formula>"EA (WFO)"</formula>
    </cfRule>
    <cfRule type="cellIs" dxfId="40" priority="128598" operator="equal">
      <formula>"EE(WFO)"</formula>
    </cfRule>
    <cfRule type="cellIs" dxfId="40" priority="128599" operator="equal">
      <formula>"EC(WFO)"</formula>
    </cfRule>
    <cfRule type="cellIs" dxfId="31" priority="128600" operator="equal">
      <formula>"EE (WFO)"</formula>
    </cfRule>
    <cfRule type="cellIs" dxfId="31" priority="128601" operator="equal">
      <formula>"EC (WFO)"</formula>
    </cfRule>
    <cfRule type="cellIs" dxfId="31" priority="128602" operator="equal">
      <formula>"EA (WFO)"</formula>
    </cfRule>
    <cfRule type="cellIs" dxfId="40" priority="128603" operator="equal">
      <formula>"EE(WFO)"</formula>
    </cfRule>
    <cfRule type="cellIs" dxfId="40" priority="128604" operator="equal">
      <formula>"EC(WFO)"</formula>
    </cfRule>
    <cfRule type="cellIs" dxfId="31" priority="128605" operator="equal">
      <formula>"EE (WFO)"</formula>
    </cfRule>
    <cfRule type="cellIs" dxfId="31" priority="128606" operator="equal">
      <formula>"EC (WFO)"</formula>
    </cfRule>
    <cfRule type="cellIs" dxfId="31" priority="128607" operator="equal">
      <formula>"EA (WFO)"</formula>
    </cfRule>
    <cfRule type="cellIs" dxfId="40" priority="128608" operator="equal">
      <formula>"EE(WFO)"</formula>
    </cfRule>
    <cfRule type="cellIs" dxfId="40" priority="128609" operator="equal">
      <formula>"EC(WFO)"</formula>
    </cfRule>
    <cfRule type="cellIs" dxfId="31" priority="128610" operator="equal">
      <formula>"EE (WFO)"</formula>
    </cfRule>
    <cfRule type="cellIs" dxfId="31" priority="128611" operator="equal">
      <formula>"EC (WFO)"</formula>
    </cfRule>
    <cfRule type="cellIs" dxfId="31" priority="128612" operator="equal">
      <formula>"EA (WFO)"</formula>
    </cfRule>
    <cfRule type="cellIs" dxfId="40" priority="128613" operator="equal">
      <formula>"EE(WFO)"</formula>
    </cfRule>
    <cfRule type="cellIs" dxfId="40" priority="128614" operator="equal">
      <formula>"EC(WFO)"</formula>
    </cfRule>
    <cfRule type="cellIs" dxfId="31" priority="128766" operator="equal">
      <formula>"EE (WFO)"</formula>
    </cfRule>
    <cfRule type="cellIs" dxfId="31" priority="128767" operator="equal">
      <formula>"EC (WFO)"</formula>
    </cfRule>
    <cfRule type="cellIs" dxfId="31" priority="128768" operator="equal">
      <formula>"EA (WFO)"</formula>
    </cfRule>
    <cfRule type="cellIs" dxfId="40" priority="128769" operator="equal">
      <formula>"EE(WFO)"</formula>
    </cfRule>
    <cfRule type="cellIs" dxfId="40" priority="128770" operator="equal">
      <formula>"EC(WFO)"</formula>
    </cfRule>
    <cfRule type="cellIs" dxfId="40" priority="128771" operator="equal">
      <formula>"EE(WFO)"</formula>
    </cfRule>
    <cfRule type="cellIs" dxfId="40" priority="128772" operator="equal">
      <formula>"EC(WFO)"</formula>
    </cfRule>
    <cfRule type="cellIs" dxfId="31" priority="128773" operator="equal">
      <formula>"EE (WFO)"</formula>
    </cfRule>
    <cfRule type="cellIs" dxfId="31" priority="128774" operator="equal">
      <formula>"EC (WFO)"</formula>
    </cfRule>
    <cfRule type="cellIs" dxfId="31" priority="128775" operator="equal">
      <formula>"EA (WFO)"</formula>
    </cfRule>
    <cfRule type="cellIs" dxfId="40" priority="128776" operator="equal">
      <formula>"EE(WFO)"</formula>
    </cfRule>
    <cfRule type="cellIs" dxfId="40" priority="128777" operator="equal">
      <formula>"EC(WFO)"</formula>
    </cfRule>
    <cfRule type="cellIs" dxfId="40" priority="128778" operator="equal">
      <formula>"EE(WFO)"</formula>
    </cfRule>
    <cfRule type="cellIs" dxfId="40" priority="128779" operator="equal">
      <formula>"EC(WFO)"</formula>
    </cfRule>
    <cfRule type="cellIs" dxfId="31" priority="128780" operator="equal">
      <formula>"EE (WFO)"</formula>
    </cfRule>
    <cfRule type="cellIs" dxfId="31" priority="128781" operator="equal">
      <formula>"EC (WFO)"</formula>
    </cfRule>
    <cfRule type="cellIs" dxfId="31" priority="128782" operator="equal">
      <formula>"EA (WFO)"</formula>
    </cfRule>
    <cfRule type="cellIs" dxfId="40" priority="128783" operator="equal">
      <formula>"EE(WFO)"</formula>
    </cfRule>
    <cfRule type="cellIs" dxfId="40" priority="128784" operator="equal">
      <formula>"EC(WFO)"</formula>
    </cfRule>
    <cfRule type="cellIs" dxfId="31" priority="128785" operator="equal">
      <formula>"EE (WFO)"</formula>
    </cfRule>
    <cfRule type="cellIs" dxfId="31" priority="128786" operator="equal">
      <formula>"EC (WFO)"</formula>
    </cfRule>
    <cfRule type="cellIs" dxfId="31" priority="128787" operator="equal">
      <formula>"EA (WFO)"</formula>
    </cfRule>
    <cfRule type="cellIs" dxfId="40" priority="128788" operator="equal">
      <formula>"EE(WFO)"</formula>
    </cfRule>
    <cfRule type="cellIs" dxfId="40" priority="128789" operator="equal">
      <formula>"EC(WFO)"</formula>
    </cfRule>
  </conditionalFormatting>
  <conditionalFormatting sqref="AG100:AI101">
    <cfRule type="cellIs" dxfId="31" priority="126826" operator="equal">
      <formula>"EE (WFO)"</formula>
    </cfRule>
    <cfRule type="cellIs" dxfId="31" priority="126827" operator="equal">
      <formula>"EC (WFO)"</formula>
    </cfRule>
    <cfRule type="cellIs" dxfId="31" priority="126828" operator="equal">
      <formula>"EA (WFO)"</formula>
    </cfRule>
    <cfRule type="cellIs" dxfId="40" priority="126829" operator="equal">
      <formula>"EE(WFO)"</formula>
    </cfRule>
    <cfRule type="cellIs" dxfId="40" priority="126830" operator="equal">
      <formula>"EC(WFO)"</formula>
    </cfRule>
  </conditionalFormatting>
  <conditionalFormatting sqref="B101:D101 F101">
    <cfRule type="cellIs" dxfId="13" priority="36790" operator="equal">
      <formula>"TDM"</formula>
    </cfRule>
    <cfRule type="cellIs" dxfId="37" priority="36791" operator="equal">
      <formula>"EQ (WFO)"</formula>
    </cfRule>
    <cfRule type="cellIs" dxfId="31" priority="36792" operator="equal">
      <formula>"EO (WFO)"</formula>
    </cfRule>
    <cfRule type="cellIs" dxfId="36" priority="36793" operator="equal">
      <formula>"RS"</formula>
    </cfRule>
    <cfRule type="cellIs" dxfId="28" priority="36794" operator="equal">
      <formula>"TR (WFO)"</formula>
    </cfRule>
    <cfRule type="cellIs" dxfId="31" priority="36795" operator="equal">
      <formula>"EQ (WFO)"</formula>
    </cfRule>
    <cfRule type="cellIs" dxfId="31" priority="36796" operator="equal">
      <formula>"EO (WFO)"</formula>
    </cfRule>
    <cfRule type="cellIs" dxfId="31" priority="36797" operator="equal">
      <formula>"EO (WFO)"</formula>
    </cfRule>
    <cfRule type="cellIs" dxfId="31" priority="36798" operator="equal">
      <formula>"EK (WFO)"</formula>
    </cfRule>
    <cfRule type="cellIs" dxfId="31" priority="36799" operator="equal">
      <formula>"EG (WFO)"</formula>
    </cfRule>
    <cfRule type="cellIs" dxfId="31" priority="36800" operator="equal">
      <formula>"EE (WFO)"</formula>
    </cfRule>
    <cfRule type="cellIs" dxfId="31" priority="36801" operator="equal">
      <formula>"EC (WFO)"</formula>
    </cfRule>
    <cfRule type="cellIs" dxfId="31" priority="36802" operator="equal">
      <formula>"EA (WFO)"</formula>
    </cfRule>
    <cfRule type="cellIs" dxfId="35" priority="36803" operator="equal">
      <formula>"FG (WFO)"</formula>
    </cfRule>
    <cfRule type="cellIs" dxfId="34" priority="36804" operator="equal">
      <formula>"TR"</formula>
    </cfRule>
  </conditionalFormatting>
  <conditionalFormatting sqref="B102:D102 F102">
    <cfRule type="cellIs" dxfId="13" priority="36695" operator="equal">
      <formula>"TDM"</formula>
    </cfRule>
    <cfRule type="cellIs" dxfId="37" priority="36696" operator="equal">
      <formula>"EQ (WFO)"</formula>
    </cfRule>
    <cfRule type="cellIs" dxfId="31" priority="36697" operator="equal">
      <formula>"EO (WFO)"</formula>
    </cfRule>
    <cfRule type="cellIs" dxfId="36" priority="36698" operator="equal">
      <formula>"RS"</formula>
    </cfRule>
    <cfRule type="cellIs" dxfId="28" priority="36699" operator="equal">
      <formula>"TR (WFO)"</formula>
    </cfRule>
    <cfRule type="cellIs" dxfId="31" priority="36700" operator="equal">
      <formula>"EQ (WFO)"</formula>
    </cfRule>
    <cfRule type="cellIs" dxfId="31" priority="36701" operator="equal">
      <formula>"EO (WFO)"</formula>
    </cfRule>
    <cfRule type="cellIs" dxfId="31" priority="36702" operator="equal">
      <formula>"EO (WFO)"</formula>
    </cfRule>
    <cfRule type="cellIs" dxfId="31" priority="36703" operator="equal">
      <formula>"EK (WFO)"</formula>
    </cfRule>
    <cfRule type="cellIs" dxfId="31" priority="36704" operator="equal">
      <formula>"EG (WFO)"</formula>
    </cfRule>
    <cfRule type="cellIs" dxfId="31" priority="36705" operator="equal">
      <formula>"EE (WFO)"</formula>
    </cfRule>
    <cfRule type="cellIs" dxfId="31" priority="36706" operator="equal">
      <formula>"EC (WFO)"</formula>
    </cfRule>
    <cfRule type="cellIs" dxfId="31" priority="36707" operator="equal">
      <formula>"EA (WFO)"</formula>
    </cfRule>
    <cfRule type="cellIs" dxfId="35" priority="36708" operator="equal">
      <formula>"FG (WFO)"</formula>
    </cfRule>
    <cfRule type="cellIs" dxfId="34" priority="36709" operator="equal">
      <formula>"TR"</formula>
    </cfRule>
  </conditionalFormatting>
  <conditionalFormatting sqref="AB102:AB104 AE116:AF117 AF107:AF112 AB105:AE106 AK105:AK106">
    <cfRule type="cellIs" dxfId="38" priority="129264" operator="equal">
      <formula>"EE(WFO)"</formula>
    </cfRule>
    <cfRule type="cellIs" dxfId="39" priority="129265" operator="equal">
      <formula>"EE(WFO)"</formula>
    </cfRule>
    <cfRule type="cellIs" dxfId="40" priority="129266" operator="equal">
      <formula>"EC(WFO)"</formula>
    </cfRule>
  </conditionalFormatting>
  <conditionalFormatting sqref="AK102:AK104 AG107:AJ112">
    <cfRule type="cellIs" dxfId="31" priority="126831" operator="equal">
      <formula>"EA (WFO)"</formula>
    </cfRule>
    <cfRule type="cellIs" dxfId="32" priority="126832" operator="equal">
      <formula>"EQ (WFO)"</formula>
    </cfRule>
    <cfRule type="cellIs" dxfId="33" priority="126833" operator="equal">
      <formula>"FG (WFO)"</formula>
    </cfRule>
  </conditionalFormatting>
  <conditionalFormatting sqref="AK102:AK104 AG116:AI117 AG107:AI112">
    <cfRule type="cellIs" dxfId="38" priority="126865" operator="equal">
      <formula>"EE(WFO)"</formula>
    </cfRule>
    <cfRule type="cellIs" dxfId="39" priority="126866" operator="equal">
      <formula>"EE(WFO)"</formula>
    </cfRule>
    <cfRule type="cellIs" dxfId="40" priority="126867" operator="equal">
      <formula>"EC(WFO)"</formula>
    </cfRule>
  </conditionalFormatting>
  <conditionalFormatting sqref="H117:J117 P103:P109 O117:R117">
    <cfRule type="cellIs" dxfId="13" priority="36421" operator="equal">
      <formula>"TDM"</formula>
    </cfRule>
    <cfRule type="cellIs" dxfId="28" priority="36422" operator="equal">
      <formula>"TR"</formula>
    </cfRule>
    <cfRule type="cellIs" dxfId="33" priority="36423" operator="equal">
      <formula>"FG (WFO)"</formula>
    </cfRule>
    <cfRule type="cellIs" dxfId="74" priority="36424" operator="equal">
      <formula>"EO (WFO)"</formula>
    </cfRule>
    <cfRule type="cellIs" dxfId="31" priority="36425" operator="equal">
      <formula>"EK (WFO)"</formula>
    </cfRule>
    <cfRule type="cellIs" dxfId="57" priority="36426" operator="equal">
      <formula>"SCIK"</formula>
    </cfRule>
    <cfRule type="cellIs" dxfId="56" priority="36427" operator="equal">
      <formula>"CT"</formula>
    </cfRule>
    <cfRule type="cellIs" dxfId="23" priority="36428" operator="equal">
      <formula>"FG"</formula>
    </cfRule>
    <cfRule type="cellIs" dxfId="22" priority="36429" operator="equal">
      <formula>"L"</formula>
    </cfRule>
    <cfRule type="cellIs" dxfId="31" priority="36430" operator="equal">
      <formula>"EG (WFO)"</formula>
    </cfRule>
    <cfRule type="cellIs" dxfId="31" priority="36431" operator="equal">
      <formula>"EE (WFO)"</formula>
    </cfRule>
    <cfRule type="cellIs" dxfId="31" priority="36432" operator="equal">
      <formula>"EC (WFO)"</formula>
    </cfRule>
  </conditionalFormatting>
  <conditionalFormatting sqref="K110:R116 N103:O103 Q103:R105 Q107:R109 H118:J120 H121:R121 K117:N120 Q106 H122:M122 P122:R122 H123:R127 O118:R119 K129:R129">
    <cfRule type="cellIs" dxfId="13" priority="36538" operator="equal">
      <formula>"TDM"</formula>
    </cfRule>
  </conditionalFormatting>
  <conditionalFormatting sqref="Q108:R109 N103:O103 K110:R116 K108:O109 H108:J112 Q103:R105 H118:J120 H121:R121 K117:N120 Q106 H114:J116 J113 H122:M122 P122:R122 H123:R127 O118:R119 K129:R129">
    <cfRule type="cellIs" dxfId="31" priority="36568" operator="equal">
      <formula>"EE (WFO)"</formula>
    </cfRule>
    <cfRule type="cellIs" dxfId="31" priority="36569" operator="equal">
      <formula>"EC (WFO)"</formula>
    </cfRule>
  </conditionalFormatting>
  <conditionalFormatting sqref="N103:O103 Q108:R109 K110:R116 K108:O109 H108:J112 Q103:R105 H118:J120 H121:R121 K117:N120 Q106 H114:J116 J113 H122:M122 P122:R122 H123:R127 O118:R119 H129:R129">
    <cfRule type="cellIs" dxfId="31" priority="36567" operator="equal">
      <formula>"EG (WFO)"</formula>
    </cfRule>
  </conditionalFormatting>
  <conditionalFormatting sqref="K110:R116 N103:O103 Q103:R105 Q107:R109 H118:J120 H121:R121 K117:N120 Q106 H122:M122 P122:R122 H123:R127 O118:R119 H129:R129">
    <cfRule type="cellIs" dxfId="33" priority="36545" operator="equal">
      <formula>"FG (WFO)"</formula>
    </cfRule>
    <cfRule type="cellIs" dxfId="74" priority="36546" operator="equal">
      <formula>"EO (WFO)"</formula>
    </cfRule>
    <cfRule type="cellIs" dxfId="31" priority="36547" operator="equal">
      <formula>"EK (WFO)"</formula>
    </cfRule>
  </conditionalFormatting>
  <conditionalFormatting sqref="B105:D105 F105">
    <cfRule type="cellIs" dxfId="36" priority="37007" operator="equal">
      <formula>"RS"</formula>
    </cfRule>
    <cfRule type="cellIs" dxfId="28" priority="37008" operator="equal">
      <formula>"TR (WFO)"</formula>
    </cfRule>
    <cfRule type="cellIs" dxfId="31" priority="37009" operator="equal">
      <formula>"EQ (WFO)"</formula>
    </cfRule>
    <cfRule type="cellIs" dxfId="31" priority="37010" operator="equal">
      <formula>"EO (WFO)"</formula>
    </cfRule>
    <cfRule type="cellIs" dxfId="31" priority="37011" operator="equal">
      <formula>"EO (WFO)"</formula>
    </cfRule>
    <cfRule type="cellIs" dxfId="31" priority="37012" operator="equal">
      <formula>"EK (WFO)"</formula>
    </cfRule>
    <cfRule type="cellIs" dxfId="31" priority="37013" operator="equal">
      <formula>"EG (WFO)"</formula>
    </cfRule>
    <cfRule type="cellIs" dxfId="31" priority="37014" operator="equal">
      <formula>"EE (WFO)"</formula>
    </cfRule>
    <cfRule type="cellIs" dxfId="31" priority="37015" operator="equal">
      <formula>"EC (WFO)"</formula>
    </cfRule>
    <cfRule type="cellIs" dxfId="31" priority="37016" operator="equal">
      <formula>"EA (WFO)"</formula>
    </cfRule>
    <cfRule type="cellIs" dxfId="35" priority="37017" operator="equal">
      <formula>"FG (WFO)"</formula>
    </cfRule>
    <cfRule type="cellIs" dxfId="34" priority="37018" operator="equal">
      <formula>"TR"</formula>
    </cfRule>
  </conditionalFormatting>
  <conditionalFormatting sqref="M105:O105 P124:Q127">
    <cfRule type="cellIs" dxfId="29" priority="36532" operator="equal">
      <formula>"EK (WFO)"</formula>
    </cfRule>
    <cfRule type="cellIs" dxfId="29" priority="36533" operator="equal">
      <formula>"EO (WFO)"</formula>
    </cfRule>
    <cfRule type="cellIs" dxfId="4" priority="36534" operator="equal">
      <formula>"FG (WFO)"</formula>
    </cfRule>
  </conditionalFormatting>
  <conditionalFormatting sqref="B106:D106 F106">
    <cfRule type="cellIs" dxfId="34" priority="36639" operator="equal">
      <formula>"TR"</formula>
    </cfRule>
    <cfRule type="cellIs" dxfId="36" priority="36628" operator="equal">
      <formula>"RS"</formula>
    </cfRule>
    <cfRule type="cellIs" dxfId="28" priority="36629" operator="equal">
      <formula>"TR (WFO)"</formula>
    </cfRule>
    <cfRule type="cellIs" dxfId="37" priority="36626" operator="equal">
      <formula>"EQ (WFO)"</formula>
    </cfRule>
    <cfRule type="cellIs" dxfId="31" priority="36627" operator="equal">
      <formula>"EO (WFO)"</formula>
    </cfRule>
    <cfRule type="cellIs" dxfId="13" priority="36625" operator="equal">
      <formula>"TDM"</formula>
    </cfRule>
    <cfRule type="cellIs" dxfId="31" priority="36630" operator="equal">
      <formula>"EQ (WFO)"</formula>
    </cfRule>
    <cfRule type="cellIs" dxfId="31" priority="36631" operator="equal">
      <formula>"EO (WFO)"</formula>
    </cfRule>
    <cfRule type="cellIs" dxfId="31" priority="36632" operator="equal">
      <formula>"EO (WFO)"</formula>
    </cfRule>
    <cfRule type="cellIs" dxfId="31" priority="36633" operator="equal">
      <formula>"EK (WFO)"</formula>
    </cfRule>
    <cfRule type="cellIs" dxfId="31" priority="36634" operator="equal">
      <formula>"EG (WFO)"</formula>
    </cfRule>
    <cfRule type="cellIs" dxfId="31" priority="36635" operator="equal">
      <formula>"EE (WFO)"</formula>
    </cfRule>
    <cfRule type="cellIs" dxfId="31" priority="36636" operator="equal">
      <formula>"EC (WFO)"</formula>
    </cfRule>
    <cfRule type="cellIs" dxfId="31" priority="36637" operator="equal">
      <formula>"EA (WFO)"</formula>
    </cfRule>
    <cfRule type="cellIs" dxfId="35" priority="36638" operator="equal">
      <formula>"FG (WFO)"</formula>
    </cfRule>
  </conditionalFormatting>
  <conditionalFormatting sqref="E129 E107:E116">
    <cfRule type="cellIs" dxfId="13" priority="36676" operator="equal">
      <formula>"TDM"</formula>
    </cfRule>
    <cfRule type="cellIs" dxfId="28" priority="36677" operator="equal">
      <formula>"TR"</formula>
    </cfRule>
  </conditionalFormatting>
  <conditionalFormatting sqref="H107:O107 Q107:R107">
    <cfRule type="cellIs" dxfId="57" priority="36548" operator="equal">
      <formula>"SCIK"</formula>
    </cfRule>
    <cfRule type="cellIs" dxfId="57" priority="36549" operator="equal">
      <formula>"CT"</formula>
    </cfRule>
    <cfRule type="cellIs" dxfId="39" priority="36550" operator="equal">
      <formula>"CT"</formula>
    </cfRule>
    <cfRule type="cellIs" dxfId="61" priority="36551" operator="equal">
      <formula>"CT"</formula>
    </cfRule>
    <cfRule type="cellIs" dxfId="23" priority="36552" operator="equal">
      <formula>"FG"</formula>
    </cfRule>
    <cfRule type="cellIs" dxfId="44" priority="36553" operator="equal">
      <formula>"L"</formula>
    </cfRule>
    <cfRule type="cellIs" dxfId="38" priority="36554" operator="equal">
      <formula>"EG (WFO)"</formula>
    </cfRule>
    <cfRule type="cellIs" dxfId="31" priority="36555" operator="equal">
      <formula>"EE (WFO)"</formula>
    </cfRule>
    <cfRule type="cellIs" dxfId="31" priority="36556" operator="equal">
      <formula>"EC (WFO)"</formula>
    </cfRule>
    <cfRule type="cellIs" dxfId="31" priority="36557" operator="equal">
      <formula>"EA (WFO)"</formula>
    </cfRule>
    <cfRule type="cellIs" dxfId="40" priority="36558" operator="equal">
      <formula>"EE(WFO)"</formula>
    </cfRule>
    <cfRule type="cellIs" dxfId="40" priority="36559" operator="equal">
      <formula>"EC(WFO)"</formula>
    </cfRule>
  </conditionalFormatting>
  <conditionalFormatting sqref="O107 Q107">
    <cfRule type="cellIs" dxfId="57" priority="36505" operator="equal">
      <formula>"SCIK"</formula>
    </cfRule>
    <cfRule type="cellIs" dxfId="56" priority="36506" operator="equal">
      <formula>"CT"</formula>
    </cfRule>
    <cfRule type="cellIs" dxfId="23" priority="36507" operator="equal">
      <formula>"FG"</formula>
    </cfRule>
    <cfRule type="cellIs" dxfId="22" priority="36508" operator="equal">
      <formula>"L"</formula>
    </cfRule>
    <cfRule type="cellIs" dxfId="31" priority="36509" operator="equal">
      <formula>"EG (WFO)"</formula>
    </cfRule>
    <cfRule type="cellIs" dxfId="31" priority="36510" operator="equal">
      <formula>"EE (WFO)"</formula>
    </cfRule>
    <cfRule type="cellIs" dxfId="31" priority="36511" operator="equal">
      <formula>"EC (WFO)"</formula>
    </cfRule>
  </conditionalFormatting>
  <conditionalFormatting sqref="S119:U119 S118:AA118 S129:AA129 X119:AA119 S107:AA108 S112:AA114 S109:X111 AA109:AA111 S116:AA116 S115:X115 AA115">
    <cfRule type="cellIs" dxfId="13" priority="36370" operator="equal">
      <formula>"TDM"</formula>
    </cfRule>
    <cfRule type="cellIs" dxfId="28" priority="36371" operator="equal">
      <formula>"TR"</formula>
    </cfRule>
    <cfRule type="cellIs" dxfId="29" priority="36372" operator="equal">
      <formula>"EK (WFO)"</formula>
    </cfRule>
    <cfRule type="cellIs" dxfId="29" priority="36373" operator="equal">
      <formula>"EO (WFO)"</formula>
    </cfRule>
    <cfRule type="cellIs" dxfId="4" priority="36374" operator="equal">
      <formula>"FG (WFO)"</formula>
    </cfRule>
  </conditionalFormatting>
  <conditionalFormatting sqref="S119:U119 S118:AA118 S129:AA129 X119:AA119 S108:AA108 S112:AA114 S109:X111 AA109:AA111 S116:AA116 S115:X115 AA115">
    <cfRule type="cellIs" dxfId="57" priority="36390" operator="equal">
      <formula>"SCIK"</formula>
    </cfRule>
    <cfRule type="cellIs" dxfId="56" priority="36391" operator="equal">
      <formula>"CT"</formula>
    </cfRule>
    <cfRule type="cellIs" dxfId="23" priority="36392" operator="equal">
      <formula>"FG"</formula>
    </cfRule>
    <cfRule type="cellIs" dxfId="22" priority="36393" operator="equal">
      <formula>"L"</formula>
    </cfRule>
    <cfRule type="cellIs" dxfId="31" priority="36394" operator="equal">
      <formula>"EG (WFO)"</formula>
    </cfRule>
    <cfRule type="cellIs" dxfId="31" priority="36395" operator="equal">
      <formula>"EE (WFO)"</formula>
    </cfRule>
    <cfRule type="cellIs" dxfId="31" priority="36396" operator="equal">
      <formula>"EC (WFO)"</formula>
    </cfRule>
  </conditionalFormatting>
  <conditionalFormatting sqref="B110:D110 F110">
    <cfRule type="cellIs" dxfId="13" priority="36946" operator="equal">
      <formula>"TDM"</formula>
    </cfRule>
    <cfRule type="cellIs" dxfId="37" priority="36948" operator="equal">
      <formula>"EQ (WFO)"</formula>
    </cfRule>
    <cfRule type="cellIs" dxfId="31" priority="36949" operator="equal">
      <formula>"EO (WFO)"</formula>
    </cfRule>
    <cfRule type="cellIs" dxfId="36" priority="36950" operator="equal">
      <formula>"RS"</formula>
    </cfRule>
    <cfRule type="cellIs" dxfId="28" priority="36951" operator="equal">
      <formula>"TR (WFO)"</formula>
    </cfRule>
    <cfRule type="cellIs" dxfId="31" priority="36952" operator="equal">
      <formula>"EQ (WFO)"</formula>
    </cfRule>
    <cfRule type="cellIs" dxfId="31" priority="36953" operator="equal">
      <formula>"EO (WFO)"</formula>
    </cfRule>
    <cfRule type="cellIs" dxfId="31" priority="36954" operator="equal">
      <formula>"EO (WFO)"</formula>
    </cfRule>
    <cfRule type="cellIs" dxfId="31" priority="36955" operator="equal">
      <formula>"EK (WFO)"</formula>
    </cfRule>
    <cfRule type="cellIs" dxfId="31" priority="36956" operator="equal">
      <formula>"EG (WFO)"</formula>
    </cfRule>
    <cfRule type="cellIs" dxfId="31" priority="36957" operator="equal">
      <formula>"EE (WFO)"</formula>
    </cfRule>
    <cfRule type="cellIs" dxfId="31" priority="36958" operator="equal">
      <formula>"EC (WFO)"</formula>
    </cfRule>
    <cfRule type="cellIs" dxfId="31" priority="36959" operator="equal">
      <formula>"EA (WFO)"</formula>
    </cfRule>
    <cfRule type="cellIs" dxfId="35" priority="36960" operator="equal">
      <formula>"FG (WFO)"</formula>
    </cfRule>
    <cfRule type="cellIs" dxfId="34" priority="36961" operator="equal">
      <formula>"TR"</formula>
    </cfRule>
  </conditionalFormatting>
  <conditionalFormatting sqref="T111 X124:Y124 X126:Y127 X125">
    <cfRule type="cellIs" dxfId="29" priority="36264" operator="equal">
      <formula>"EK (WFO)"</formula>
    </cfRule>
    <cfRule type="cellIs" dxfId="29" priority="36265" operator="equal">
      <formula>"EO (WFO)"</formula>
    </cfRule>
    <cfRule type="cellIs" dxfId="4" priority="36266" operator="equal">
      <formula>"FG (WFO)"</formula>
    </cfRule>
    <cfRule type="cellIs" dxfId="33" priority="36267" operator="equal">
      <formula>"FG (WFO)"</formula>
    </cfRule>
    <cfRule type="cellIs" dxfId="74" priority="36268" operator="equal">
      <formula>"EO (WFO)"</formula>
    </cfRule>
    <cfRule type="cellIs" dxfId="31" priority="36269" operator="equal">
      <formula>"EK (WFO)"</formula>
    </cfRule>
  </conditionalFormatting>
  <conditionalFormatting sqref="AD120 AD112">
    <cfRule type="cellIs" dxfId="31" priority="127133" operator="equal">
      <formula>"EE (WFO)"</formula>
    </cfRule>
    <cfRule type="cellIs" dxfId="31" priority="127134" operator="equal">
      <formula>"EC (WFO)"</formula>
    </cfRule>
    <cfRule type="cellIs" dxfId="31" priority="127135" operator="equal">
      <formula>"EA (WFO)"</formula>
    </cfRule>
    <cfRule type="cellIs" dxfId="40" priority="127136" operator="equal">
      <formula>"EE(WFO)"</formula>
    </cfRule>
    <cfRule type="cellIs" dxfId="40" priority="127137" operator="equal">
      <formula>"EC(WFO)"</formula>
    </cfRule>
    <cfRule type="cellIs" dxfId="31" priority="127138" operator="equal">
      <formula>"EE (WFO)"</formula>
    </cfRule>
    <cfRule type="cellIs" dxfId="31" priority="127139" operator="equal">
      <formula>"EC (WFO)"</formula>
    </cfRule>
    <cfRule type="cellIs" dxfId="31" priority="127140" operator="equal">
      <formula>"EA (WFO)"</formula>
    </cfRule>
    <cfRule type="cellIs" dxfId="40" priority="127141" operator="equal">
      <formula>"EE(WFO)"</formula>
    </cfRule>
    <cfRule type="cellIs" dxfId="40" priority="127142" operator="equal">
      <formula>"EC(WFO)"</formula>
    </cfRule>
  </conditionalFormatting>
  <conditionalFormatting sqref="AF120 AF116:AF117 AF112">
    <cfRule type="cellIs" dxfId="31" priority="127020" operator="equal">
      <formula>"EE (WFO)"</formula>
    </cfRule>
    <cfRule type="cellIs" dxfId="31" priority="127021" operator="equal">
      <formula>"EC (WFO)"</formula>
    </cfRule>
    <cfRule type="cellIs" dxfId="31" priority="127022" operator="equal">
      <formula>"EA (WFO)"</formula>
    </cfRule>
    <cfRule type="cellIs" dxfId="40" priority="127023" operator="equal">
      <formula>"EE(WFO)"</formula>
    </cfRule>
    <cfRule type="cellIs" dxfId="40" priority="127024" operator="equal">
      <formula>"EC(WFO)"</formula>
    </cfRule>
    <cfRule type="cellIs" dxfId="31" priority="127025" operator="equal">
      <formula>"EE (WFO)"</formula>
    </cfRule>
    <cfRule type="cellIs" dxfId="31" priority="127026" operator="equal">
      <formula>"EC (WFO)"</formula>
    </cfRule>
    <cfRule type="cellIs" dxfId="31" priority="127027" operator="equal">
      <formula>"EA (WFO)"</formula>
    </cfRule>
    <cfRule type="cellIs" dxfId="40" priority="127028" operator="equal">
      <formula>"EE(WFO)"</formula>
    </cfRule>
    <cfRule type="cellIs" dxfId="40" priority="127029" operator="equal">
      <formula>"EC(WFO)"</formula>
    </cfRule>
    <cfRule type="cellIs" dxfId="31" priority="127030" operator="equal">
      <formula>"EE (WFO)"</formula>
    </cfRule>
    <cfRule type="cellIs" dxfId="31" priority="127031" operator="equal">
      <formula>"EC (WFO)"</formula>
    </cfRule>
    <cfRule type="cellIs" dxfId="31" priority="127032" operator="equal">
      <formula>"EA (WFO)"</formula>
    </cfRule>
    <cfRule type="cellIs" dxfId="40" priority="127033" operator="equal">
      <formula>"EE(WFO)"</formula>
    </cfRule>
    <cfRule type="cellIs" dxfId="40" priority="127034" operator="equal">
      <formula>"EC(WFO)"</formula>
    </cfRule>
    <cfRule type="cellIs" dxfId="40" priority="127035" operator="equal">
      <formula>"EE(WFO)"</formula>
    </cfRule>
    <cfRule type="cellIs" dxfId="40" priority="127036" operator="equal">
      <formula>"EC(WFO)"</formula>
    </cfRule>
    <cfRule type="cellIs" dxfId="40" priority="127037" operator="equal">
      <formula>"EE(WFO)"</formula>
    </cfRule>
    <cfRule type="cellIs" dxfId="40" priority="127038" operator="equal">
      <formula>"EC(WFO)"</formula>
    </cfRule>
    <cfRule type="cellIs" dxfId="31" priority="127039" operator="equal">
      <formula>"EE (WFO)"</formula>
    </cfRule>
    <cfRule type="cellIs" dxfId="31" priority="127040" operator="equal">
      <formula>"EC (WFO)"</formula>
    </cfRule>
    <cfRule type="cellIs" dxfId="31" priority="127041" operator="equal">
      <formula>"EA (WFO)"</formula>
    </cfRule>
    <cfRule type="cellIs" dxfId="40" priority="127042" operator="equal">
      <formula>"EE(WFO)"</formula>
    </cfRule>
    <cfRule type="cellIs" dxfId="40" priority="127043" operator="equal">
      <formula>"EC(WFO)"</formula>
    </cfRule>
    <cfRule type="cellIs" dxfId="31" priority="127044" operator="equal">
      <formula>"EE (WFO)"</formula>
    </cfRule>
    <cfRule type="cellIs" dxfId="31" priority="127045" operator="equal">
      <formula>"EC (WFO)"</formula>
    </cfRule>
    <cfRule type="cellIs" dxfId="31" priority="127046" operator="equal">
      <formula>"EA (WFO)"</formula>
    </cfRule>
    <cfRule type="cellIs" dxfId="40" priority="127047" operator="equal">
      <formula>"EE(WFO)"</formula>
    </cfRule>
    <cfRule type="cellIs" dxfId="40" priority="127048" operator="equal">
      <formula>"EC(WFO)"</formula>
    </cfRule>
    <cfRule type="cellIs" dxfId="31" priority="127049" operator="equal">
      <formula>"EE (WFO)"</formula>
    </cfRule>
    <cfRule type="cellIs" dxfId="31" priority="127050" operator="equal">
      <formula>"EC (WFO)"</formula>
    </cfRule>
    <cfRule type="cellIs" dxfId="31" priority="127051" operator="equal">
      <formula>"EA (WFO)"</formula>
    </cfRule>
    <cfRule type="cellIs" dxfId="40" priority="127052" operator="equal">
      <formula>"EE(WFO)"</formula>
    </cfRule>
    <cfRule type="cellIs" dxfId="40" priority="127053" operator="equal">
      <formula>"EC(WFO)"</formula>
    </cfRule>
    <cfRule type="cellIs" dxfId="31" priority="127054" operator="equal">
      <formula>"EE (WFO)"</formula>
    </cfRule>
    <cfRule type="cellIs" dxfId="31" priority="127055" operator="equal">
      <formula>"EC (WFO)"</formula>
    </cfRule>
    <cfRule type="cellIs" dxfId="31" priority="127056" operator="equal">
      <formula>"EA (WFO)"</formula>
    </cfRule>
    <cfRule type="cellIs" dxfId="40" priority="127057" operator="equal">
      <formula>"EE(WFO)"</formula>
    </cfRule>
    <cfRule type="cellIs" dxfId="40" priority="127058" operator="equal">
      <formula>"EC(WFO)"</formula>
    </cfRule>
    <cfRule type="cellIs" dxfId="31" priority="127059" operator="equal">
      <formula>"EE (WFO)"</formula>
    </cfRule>
    <cfRule type="cellIs" dxfId="31" priority="127060" operator="equal">
      <formula>"EC (WFO)"</formula>
    </cfRule>
    <cfRule type="cellIs" dxfId="31" priority="127061" operator="equal">
      <formula>"EA (WFO)"</formula>
    </cfRule>
    <cfRule type="cellIs" dxfId="40" priority="127062" operator="equal">
      <formula>"EE(WFO)"</formula>
    </cfRule>
    <cfRule type="cellIs" dxfId="40" priority="127063" operator="equal">
      <formula>"EC(WFO)"</formula>
    </cfRule>
    <cfRule type="cellIs" dxfId="38" priority="127064" operator="equal">
      <formula>"EG (WFO)"</formula>
    </cfRule>
    <cfRule type="cellIs" dxfId="31" priority="127065" operator="equal">
      <formula>"EE (WFO)"</formula>
    </cfRule>
    <cfRule type="cellIs" dxfId="31" priority="127066" operator="equal">
      <formula>"EC (WFO)"</formula>
    </cfRule>
    <cfRule type="cellIs" dxfId="31" priority="127067" operator="equal">
      <formula>"EA (WFO)"</formula>
    </cfRule>
    <cfRule type="cellIs" dxfId="40" priority="127068" operator="equal">
      <formula>"EE(WFO)"</formula>
    </cfRule>
    <cfRule type="cellIs" dxfId="40" priority="127069" operator="equal">
      <formula>"EC(WFO)"</formula>
    </cfRule>
  </conditionalFormatting>
  <conditionalFormatting sqref="AG120:AI120 AG116:AI117 AG112:AI112">
    <cfRule type="cellIs" dxfId="31" priority="125846" operator="equal">
      <formula>"EE (WFO)"</formula>
    </cfRule>
    <cfRule type="cellIs" dxfId="31" priority="125847" operator="equal">
      <formula>"EC (WFO)"</formula>
    </cfRule>
    <cfRule type="cellIs" dxfId="31" priority="125848" operator="equal">
      <formula>"EA (WFO)"</formula>
    </cfRule>
    <cfRule type="cellIs" dxfId="31" priority="125849" operator="equal">
      <formula>"EE (WFO)"</formula>
    </cfRule>
    <cfRule type="cellIs" dxfId="31" priority="125850" operator="equal">
      <formula>"EC (WFO)"</formula>
    </cfRule>
    <cfRule type="cellIs" dxfId="31" priority="125851" operator="equal">
      <formula>"EA (WFO)"</formula>
    </cfRule>
    <cfRule type="cellIs" dxfId="40" priority="125852" operator="equal">
      <formula>"EE(WFO)"</formula>
    </cfRule>
    <cfRule type="cellIs" dxfId="40" priority="125853" operator="equal">
      <formula>"EC(WFO)"</formula>
    </cfRule>
    <cfRule type="cellIs" dxfId="31" priority="125854" operator="equal">
      <formula>"EE (WFO)"</formula>
    </cfRule>
    <cfRule type="cellIs" dxfId="31" priority="125855" operator="equal">
      <formula>"EC (WFO)"</formula>
    </cfRule>
    <cfRule type="cellIs" dxfId="31" priority="125856" operator="equal">
      <formula>"EA (WFO)"</formula>
    </cfRule>
    <cfRule type="cellIs" dxfId="40" priority="125857" operator="equal">
      <formula>"EE(WFO)"</formula>
    </cfRule>
    <cfRule type="cellIs" dxfId="40" priority="125858" operator="equal">
      <formula>"EC(WFO)"</formula>
    </cfRule>
    <cfRule type="cellIs" dxfId="40" priority="125859" operator="equal">
      <formula>"EE(WFO)"</formula>
    </cfRule>
    <cfRule type="cellIs" dxfId="40" priority="125860" operator="equal">
      <formula>"EC(WFO)"</formula>
    </cfRule>
    <cfRule type="cellIs" dxfId="31" priority="125861" operator="equal">
      <formula>"EE (WFO)"</formula>
    </cfRule>
    <cfRule type="cellIs" dxfId="31" priority="125862" operator="equal">
      <formula>"EC (WFO)"</formula>
    </cfRule>
    <cfRule type="cellIs" dxfId="31" priority="125863" operator="equal">
      <formula>"EA (WFO)"</formula>
    </cfRule>
    <cfRule type="cellIs" dxfId="40" priority="125864" operator="equal">
      <formula>"EE(WFO)"</formula>
    </cfRule>
    <cfRule type="cellIs" dxfId="40" priority="125865" operator="equal">
      <formula>"EC(WFO)"</formula>
    </cfRule>
    <cfRule type="cellIs" dxfId="31" priority="125866" operator="equal">
      <formula>"EE (WFO)"</formula>
    </cfRule>
    <cfRule type="cellIs" dxfId="31" priority="125867" operator="equal">
      <formula>"EC (WFO)"</formula>
    </cfRule>
    <cfRule type="cellIs" dxfId="31" priority="125868" operator="equal">
      <formula>"EA (WFO)"</formula>
    </cfRule>
    <cfRule type="cellIs" dxfId="40" priority="125869" operator="equal">
      <formula>"EE(WFO)"</formula>
    </cfRule>
    <cfRule type="cellIs" dxfId="40" priority="125870" operator="equal">
      <formula>"EC(WFO)"</formula>
    </cfRule>
    <cfRule type="cellIs" dxfId="31" priority="125871" operator="equal">
      <formula>"EE (WFO)"</formula>
    </cfRule>
    <cfRule type="cellIs" dxfId="31" priority="125872" operator="equal">
      <formula>"EC (WFO)"</formula>
    </cfRule>
    <cfRule type="cellIs" dxfId="31" priority="125873" operator="equal">
      <formula>"EA (WFO)"</formula>
    </cfRule>
    <cfRule type="cellIs" dxfId="40" priority="125874" operator="equal">
      <formula>"EE(WFO)"</formula>
    </cfRule>
    <cfRule type="cellIs" dxfId="40" priority="125875" operator="equal">
      <formula>"EC(WFO)"</formula>
    </cfRule>
    <cfRule type="cellIs" dxfId="31" priority="125876" operator="equal">
      <formula>"EE (WFO)"</formula>
    </cfRule>
    <cfRule type="cellIs" dxfId="31" priority="125877" operator="equal">
      <formula>"EC (WFO)"</formula>
    </cfRule>
    <cfRule type="cellIs" dxfId="31" priority="125878" operator="equal">
      <formula>"EA (WFO)"</formula>
    </cfRule>
    <cfRule type="cellIs" dxfId="40" priority="125879" operator="equal">
      <formula>"EE(WFO)"</formula>
    </cfRule>
    <cfRule type="cellIs" dxfId="40" priority="125880" operator="equal">
      <formula>"EC(WFO)"</formula>
    </cfRule>
    <cfRule type="cellIs" dxfId="40" priority="125881" operator="equal">
      <formula>"EE(WFO)"</formula>
    </cfRule>
    <cfRule type="cellIs" dxfId="40" priority="125882" operator="equal">
      <formula>"EC(WFO)"</formula>
    </cfRule>
    <cfRule type="cellIs" dxfId="40" priority="125883" operator="equal">
      <formula>"EE(WFO)"</formula>
    </cfRule>
    <cfRule type="cellIs" dxfId="40" priority="125884" operator="equal">
      <formula>"EC(WFO)"</formula>
    </cfRule>
    <cfRule type="cellIs" dxfId="31" priority="125885" operator="equal">
      <formula>"EE (WFO)"</formula>
    </cfRule>
    <cfRule type="cellIs" dxfId="31" priority="125886" operator="equal">
      <formula>"EC (WFO)"</formula>
    </cfRule>
    <cfRule type="cellIs" dxfId="31" priority="125887" operator="equal">
      <formula>"EA (WFO)"</formula>
    </cfRule>
    <cfRule type="cellIs" dxfId="40" priority="125888" operator="equal">
      <formula>"EE(WFO)"</formula>
    </cfRule>
    <cfRule type="cellIs" dxfId="40" priority="125889" operator="equal">
      <formula>"EC(WFO)"</formula>
    </cfRule>
    <cfRule type="cellIs" dxfId="38" priority="125890" operator="equal">
      <formula>"EG (WFO)"</formula>
    </cfRule>
    <cfRule type="cellIs" dxfId="31" priority="125891" operator="equal">
      <formula>"EE (WFO)"</formula>
    </cfRule>
    <cfRule type="cellIs" dxfId="31" priority="125892" operator="equal">
      <formula>"EC (WFO)"</formula>
    </cfRule>
    <cfRule type="cellIs" dxfId="31" priority="125893" operator="equal">
      <formula>"EA (WFO)"</formula>
    </cfRule>
    <cfRule type="cellIs" dxfId="40" priority="125894" operator="equal">
      <formula>"EE(WFO)"</formula>
    </cfRule>
    <cfRule type="cellIs" dxfId="40" priority="125895" operator="equal">
      <formula>"EC(WFO)"</formula>
    </cfRule>
  </conditionalFormatting>
  <conditionalFormatting sqref="H114:I114 P113:P114">
    <cfRule type="cellIs" dxfId="57" priority="36448" operator="equal">
      <formula>"SCIK"</formula>
    </cfRule>
    <cfRule type="cellIs" dxfId="56" priority="36449" operator="equal">
      <formula>"CT"</formula>
    </cfRule>
    <cfRule type="cellIs" dxfId="23" priority="36450" operator="equal">
      <formula>"FG"</formula>
    </cfRule>
    <cfRule type="cellIs" dxfId="22" priority="36451" operator="equal">
      <formula>"L"</formula>
    </cfRule>
    <cfRule type="cellIs" dxfId="31" priority="36452" operator="equal">
      <formula>"EG (WFO)"</formula>
    </cfRule>
    <cfRule type="cellIs" dxfId="31" priority="36453" operator="equal">
      <formula>"EE (WFO)"</formula>
    </cfRule>
    <cfRule type="cellIs" dxfId="31" priority="36454" operator="equal">
      <formula>"EC (WFO)"</formula>
    </cfRule>
    <cfRule type="cellIs" dxfId="57" priority="36455" operator="equal">
      <formula>"SCIK"</formula>
    </cfRule>
    <cfRule type="cellIs" dxfId="57" priority="36456" operator="equal">
      <formula>"CT"</formula>
    </cfRule>
    <cfRule type="cellIs" dxfId="39" priority="36457" operator="equal">
      <formula>"CT"</formula>
    </cfRule>
    <cfRule type="cellIs" dxfId="61" priority="36458" operator="equal">
      <formula>"CT"</formula>
    </cfRule>
    <cfRule type="cellIs" dxfId="23" priority="36459" operator="equal">
      <formula>"FG"</formula>
    </cfRule>
    <cfRule type="cellIs" dxfId="44" priority="36460" operator="equal">
      <formula>"L"</formula>
    </cfRule>
    <cfRule type="cellIs" dxfId="38" priority="36461" operator="equal">
      <formula>"EG (WFO)"</formula>
    </cfRule>
    <cfRule type="cellIs" dxfId="31" priority="36462" operator="equal">
      <formula>"EE (WFO)"</formula>
    </cfRule>
    <cfRule type="cellIs" dxfId="31" priority="36463" operator="equal">
      <formula>"EC (WFO)"</formula>
    </cfRule>
    <cfRule type="cellIs" dxfId="31" priority="36464" operator="equal">
      <formula>"EA (WFO)"</formula>
    </cfRule>
    <cfRule type="cellIs" dxfId="40" priority="36465" operator="equal">
      <formula>"EE(WFO)"</formula>
    </cfRule>
    <cfRule type="cellIs" dxfId="40" priority="36466" operator="equal">
      <formula>"EC(WFO)"</formula>
    </cfRule>
  </conditionalFormatting>
  <conditionalFormatting sqref="Y113:Z114 U113:V114">
    <cfRule type="cellIs" dxfId="33" priority="36214" operator="equal">
      <formula>"FG (WFO)"</formula>
    </cfRule>
    <cfRule type="cellIs" dxfId="74" priority="36215" operator="equal">
      <formula>"EO (WFO)"</formula>
    </cfRule>
    <cfRule type="cellIs" dxfId="31" priority="36216" operator="equal">
      <formula>"EK (WFO)"</formula>
    </cfRule>
    <cfRule type="cellIs" dxfId="57" priority="36217" operator="equal">
      <formula>"SCIK"</formula>
    </cfRule>
    <cfRule type="cellIs" dxfId="56" priority="36218" operator="equal">
      <formula>"CT"</formula>
    </cfRule>
    <cfRule type="cellIs" dxfId="23" priority="36219" operator="equal">
      <formula>"FG"</formula>
    </cfRule>
    <cfRule type="cellIs" dxfId="22" priority="36220" operator="equal">
      <formula>"L"</formula>
    </cfRule>
    <cfRule type="cellIs" dxfId="31" priority="36221" operator="equal">
      <formula>"EG (WFO)"</formula>
    </cfRule>
    <cfRule type="cellIs" dxfId="31" priority="36222" operator="equal">
      <formula>"EE (WFO)"</formula>
    </cfRule>
    <cfRule type="cellIs" dxfId="31" priority="36223" operator="equal">
      <formula>"EC (WFO)"</formula>
    </cfRule>
    <cfRule type="cellIs" dxfId="57" priority="36224" operator="equal">
      <formula>"SCIK"</formula>
    </cfRule>
    <cfRule type="cellIs" dxfId="57" priority="36225" operator="equal">
      <formula>"CT"</formula>
    </cfRule>
    <cfRule type="cellIs" dxfId="39" priority="36226" operator="equal">
      <formula>"CT"</formula>
    </cfRule>
    <cfRule type="cellIs" dxfId="61" priority="36227" operator="equal">
      <formula>"CT"</formula>
    </cfRule>
    <cfRule type="cellIs" dxfId="23" priority="36228" operator="equal">
      <formula>"FG"</formula>
    </cfRule>
    <cfRule type="cellIs" dxfId="44" priority="36229" operator="equal">
      <formula>"L"</formula>
    </cfRule>
    <cfRule type="cellIs" dxfId="38" priority="36230" operator="equal">
      <formula>"EG (WFO)"</formula>
    </cfRule>
    <cfRule type="cellIs" dxfId="31" priority="36231" operator="equal">
      <formula>"EE (WFO)"</formula>
    </cfRule>
    <cfRule type="cellIs" dxfId="31" priority="36232" operator="equal">
      <formula>"EC (WFO)"</formula>
    </cfRule>
    <cfRule type="cellIs" dxfId="31" priority="36233" operator="equal">
      <formula>"EA (WFO)"</formula>
    </cfRule>
    <cfRule type="cellIs" dxfId="40" priority="36234" operator="equal">
      <formula>"EE(WFO)"</formula>
    </cfRule>
    <cfRule type="cellIs" dxfId="40" priority="36235" operator="equal">
      <formula>"EC(WFO)"</formula>
    </cfRule>
  </conditionalFormatting>
  <conditionalFormatting sqref="AE113:AF114">
    <cfRule type="cellIs" dxfId="31" priority="129216" operator="equal">
      <formula>"EE (WFO)"</formula>
    </cfRule>
    <cfRule type="cellIs" dxfId="31" priority="129217" operator="equal">
      <formula>"EC (WFO)"</formula>
    </cfRule>
    <cfRule type="cellIs" dxfId="31" priority="129218" operator="equal">
      <formula>"EA (WFO)"</formula>
    </cfRule>
    <cfRule type="cellIs" dxfId="40" priority="129219" operator="equal">
      <formula>"EE(WFO)"</formula>
    </cfRule>
    <cfRule type="cellIs" dxfId="40" priority="129220" operator="equal">
      <formula>"EC(WFO)"</formula>
    </cfRule>
  </conditionalFormatting>
  <conditionalFormatting sqref="AG113:AI114">
    <cfRule type="cellIs" dxfId="31" priority="126765" operator="equal">
      <formula>"EE (WFO)"</formula>
    </cfRule>
    <cfRule type="cellIs" dxfId="31" priority="126766" operator="equal">
      <formula>"EC (WFO)"</formula>
    </cfRule>
    <cfRule type="cellIs" dxfId="31" priority="126767" operator="equal">
      <formula>"EA (WFO)"</formula>
    </cfRule>
    <cfRule type="cellIs" dxfId="40" priority="126768" operator="equal">
      <formula>"EE(WFO)"</formula>
    </cfRule>
    <cfRule type="cellIs" dxfId="40" priority="126769" operator="equal">
      <formula>"EC(WFO)"</formula>
    </cfRule>
  </conditionalFormatting>
  <conditionalFormatting sqref="C114:D114 F114">
    <cfRule type="cellIs" dxfId="13" priority="36915" operator="equal">
      <formula>"TDM"</formula>
    </cfRule>
    <cfRule type="cellIs" dxfId="37" priority="36916" operator="equal">
      <formula>"EQ (WFO)"</formula>
    </cfRule>
    <cfRule type="cellIs" dxfId="31" priority="36917" operator="equal">
      <formula>"EO (WFO)"</formula>
    </cfRule>
    <cfRule type="cellIs" dxfId="36" priority="36918" operator="equal">
      <formula>"RS"</formula>
    </cfRule>
    <cfRule type="cellIs" dxfId="28" priority="36919" operator="equal">
      <formula>"TR (WFO)"</formula>
    </cfRule>
    <cfRule type="cellIs" dxfId="31" priority="36920" operator="equal">
      <formula>"EQ (WFO)"</formula>
    </cfRule>
    <cfRule type="cellIs" dxfId="31" priority="36921" operator="equal">
      <formula>"EO (WFO)"</formula>
    </cfRule>
    <cfRule type="cellIs" dxfId="31" priority="36922" operator="equal">
      <formula>"EO (WFO)"</formula>
    </cfRule>
    <cfRule type="cellIs" dxfId="31" priority="36923" operator="equal">
      <formula>"EK (WFO)"</formula>
    </cfRule>
    <cfRule type="cellIs" dxfId="31" priority="36924" operator="equal">
      <formula>"EG (WFO)"</formula>
    </cfRule>
    <cfRule type="cellIs" dxfId="31" priority="36925" operator="equal">
      <formula>"EE (WFO)"</formula>
    </cfRule>
    <cfRule type="cellIs" dxfId="31" priority="36926" operator="equal">
      <formula>"EC (WFO)"</formula>
    </cfRule>
    <cfRule type="cellIs" dxfId="31" priority="36927" operator="equal">
      <formula>"EA (WFO)"</formula>
    </cfRule>
    <cfRule type="cellIs" dxfId="35" priority="36928" operator="equal">
      <formula>"FG (WFO)"</formula>
    </cfRule>
    <cfRule type="cellIs" dxfId="34" priority="36929" operator="equal">
      <formula>"TR"</formula>
    </cfRule>
  </conditionalFormatting>
  <conditionalFormatting sqref="B115:D115 F115">
    <cfRule type="cellIs" dxfId="36" priority="36994" operator="equal">
      <formula>"RS"</formula>
    </cfRule>
    <cfRule type="cellIs" dxfId="28" priority="36995" operator="equal">
      <formula>"TR (WFO)"</formula>
    </cfRule>
    <cfRule type="cellIs" dxfId="31" priority="36996" operator="equal">
      <formula>"EQ (WFO)"</formula>
    </cfRule>
    <cfRule type="cellIs" dxfId="31" priority="36997" operator="equal">
      <formula>"EO (WFO)"</formula>
    </cfRule>
    <cfRule type="cellIs" dxfId="31" priority="36998" operator="equal">
      <formula>"EO (WFO)"</formula>
    </cfRule>
    <cfRule type="cellIs" dxfId="31" priority="36999" operator="equal">
      <formula>"EK (WFO)"</formula>
    </cfRule>
    <cfRule type="cellIs" dxfId="31" priority="37000" operator="equal">
      <formula>"EG (WFO)"</formula>
    </cfRule>
    <cfRule type="cellIs" dxfId="31" priority="37001" operator="equal">
      <formula>"EE (WFO)"</formula>
    </cfRule>
    <cfRule type="cellIs" dxfId="31" priority="37002" operator="equal">
      <formula>"EC (WFO)"</formula>
    </cfRule>
    <cfRule type="cellIs" dxfId="31" priority="37003" operator="equal">
      <formula>"EA (WFO)"</formula>
    </cfRule>
    <cfRule type="cellIs" dxfId="35" priority="37004" operator="equal">
      <formula>"FG (WFO)"</formula>
    </cfRule>
    <cfRule type="cellIs" dxfId="34" priority="37005" operator="equal">
      <formula>"TR"</formula>
    </cfRule>
  </conditionalFormatting>
  <conditionalFormatting sqref="J115:N116 K117:N120">
    <cfRule type="cellIs" dxfId="31" priority="36445" operator="equal">
      <formula>"EG (WFO)"</formula>
    </cfRule>
    <cfRule type="cellIs" dxfId="31" priority="36446" operator="equal">
      <formula>"EE (WFO)"</formula>
    </cfRule>
    <cfRule type="cellIs" dxfId="31" priority="36447" operator="equal">
      <formula>"EC (WFO)"</formula>
    </cfRule>
  </conditionalFormatting>
  <conditionalFormatting sqref="S115:U116 T129:U129">
    <cfRule type="cellIs" dxfId="33" priority="36375" operator="equal">
      <formula>"FG (WFO)"</formula>
    </cfRule>
    <cfRule type="cellIs" dxfId="74" priority="36376" operator="equal">
      <formula>"EO (WFO)"</formula>
    </cfRule>
    <cfRule type="cellIs" dxfId="31" priority="36377" operator="equal">
      <formula>"EK (WFO)"</formula>
    </cfRule>
  </conditionalFormatting>
  <conditionalFormatting sqref="S115:U116">
    <cfRule type="cellIs" dxfId="31" priority="36211" operator="equal">
      <formula>"EG (WFO)"</formula>
    </cfRule>
    <cfRule type="cellIs" dxfId="31" priority="36212" operator="equal">
      <formula>"EE (WFO)"</formula>
    </cfRule>
    <cfRule type="cellIs" dxfId="31" priority="36213" operator="equal">
      <formula>"EC (WFO)"</formula>
    </cfRule>
  </conditionalFormatting>
  <conditionalFormatting sqref="B116:D116 F116">
    <cfRule type="cellIs" dxfId="13" priority="36805" operator="equal">
      <formula>"TDM"</formula>
    </cfRule>
    <cfRule type="cellIs" dxfId="37" priority="36807" operator="equal">
      <formula>"EQ (WFO)"</formula>
    </cfRule>
    <cfRule type="cellIs" dxfId="31" priority="36808" operator="equal">
      <formula>"EO (WFO)"</formula>
    </cfRule>
    <cfRule type="cellIs" dxfId="36" priority="36809" operator="equal">
      <formula>"RS"</formula>
    </cfRule>
    <cfRule type="cellIs" dxfId="28" priority="36810" operator="equal">
      <formula>"TR (WFO)"</formula>
    </cfRule>
    <cfRule type="cellIs" dxfId="31" priority="36811" operator="equal">
      <formula>"EQ (WFO)"</formula>
    </cfRule>
    <cfRule type="cellIs" dxfId="31" priority="36812" operator="equal">
      <formula>"EO (WFO)"</formula>
    </cfRule>
    <cfRule type="cellIs" dxfId="31" priority="36813" operator="equal">
      <formula>"EO (WFO)"</formula>
    </cfRule>
    <cfRule type="cellIs" dxfId="31" priority="36814" operator="equal">
      <formula>"EK (WFO)"</formula>
    </cfRule>
    <cfRule type="cellIs" dxfId="31" priority="36815" operator="equal">
      <formula>"EG (WFO)"</formula>
    </cfRule>
    <cfRule type="cellIs" dxfId="31" priority="36816" operator="equal">
      <formula>"EE (WFO)"</formula>
    </cfRule>
    <cfRule type="cellIs" dxfId="31" priority="36817" operator="equal">
      <formula>"EC (WFO)"</formula>
    </cfRule>
    <cfRule type="cellIs" dxfId="31" priority="36818" operator="equal">
      <formula>"EA (WFO)"</formula>
    </cfRule>
    <cfRule type="cellIs" dxfId="35" priority="36819" operator="equal">
      <formula>"FG (WFO)"</formula>
    </cfRule>
    <cfRule type="cellIs" dxfId="34" priority="36820" operator="equal">
      <formula>"TR"</formula>
    </cfRule>
  </conditionalFormatting>
  <conditionalFormatting sqref="AF120 AF116:AF117">
    <cfRule type="cellIs" dxfId="31" priority="127015" operator="equal">
      <formula>"EE (WFO)"</formula>
    </cfRule>
    <cfRule type="cellIs" dxfId="31" priority="127016" operator="equal">
      <formula>"EC (WFO)"</formula>
    </cfRule>
    <cfRule type="cellIs" dxfId="31" priority="127017" operator="equal">
      <formula>"EA (WFO)"</formula>
    </cfRule>
    <cfRule type="cellIs" dxfId="40" priority="127018" operator="equal">
      <formula>"EE(WFO)"</formula>
    </cfRule>
    <cfRule type="cellIs" dxfId="40" priority="127019" operator="equal">
      <formula>"EC(WFO)"</formula>
    </cfRule>
  </conditionalFormatting>
  <conditionalFormatting sqref="AG120:AI120 AG116:AI117">
    <cfRule type="cellIs" dxfId="40" priority="125841" operator="equal">
      <formula>"EE(WFO)"</formula>
    </cfRule>
    <cfRule type="cellIs" dxfId="40" priority="125842" operator="equal">
      <formula>"EC(WFO)"</formula>
    </cfRule>
    <cfRule type="cellIs" dxfId="31" priority="125843" operator="equal">
      <formula>"EE (WFO)"</formula>
    </cfRule>
    <cfRule type="cellIs" dxfId="31" priority="125844" operator="equal">
      <formula>"EC (WFO)"</formula>
    </cfRule>
    <cfRule type="cellIs" dxfId="31" priority="125845" operator="equal">
      <formula>"EA (WFO)"</formula>
    </cfRule>
  </conditionalFormatting>
  <conditionalFormatting sqref="B117:D117 F117">
    <cfRule type="cellIs" dxfId="13" priority="36661" operator="equal">
      <formula>"TDM"</formula>
    </cfRule>
    <cfRule type="cellIs" dxfId="37" priority="36662" operator="equal">
      <formula>"EQ (WFO)"</formula>
    </cfRule>
    <cfRule type="cellIs" dxfId="31" priority="36663" operator="equal">
      <formula>"EO (WFO)"</formula>
    </cfRule>
    <cfRule type="cellIs" dxfId="36" priority="36664" operator="equal">
      <formula>"RS"</formula>
    </cfRule>
    <cfRule type="cellIs" dxfId="28" priority="36665" operator="equal">
      <formula>"TR (WFO)"</formula>
    </cfRule>
    <cfRule type="cellIs" dxfId="31" priority="36666" operator="equal">
      <formula>"EQ (WFO)"</formula>
    </cfRule>
    <cfRule type="cellIs" dxfId="31" priority="36667" operator="equal">
      <formula>"EO (WFO)"</formula>
    </cfRule>
    <cfRule type="cellIs" dxfId="31" priority="36668" operator="equal">
      <formula>"EO (WFO)"</formula>
    </cfRule>
    <cfRule type="cellIs" dxfId="31" priority="36669" operator="equal">
      <formula>"EK (WFO)"</formula>
    </cfRule>
    <cfRule type="cellIs" dxfId="31" priority="36670" operator="equal">
      <formula>"EG (WFO)"</formula>
    </cfRule>
    <cfRule type="cellIs" dxfId="31" priority="36671" operator="equal">
      <formula>"EE (WFO)"</formula>
    </cfRule>
    <cfRule type="cellIs" dxfId="31" priority="36672" operator="equal">
      <formula>"EC (WFO)"</formula>
    </cfRule>
    <cfRule type="cellIs" dxfId="31" priority="36673" operator="equal">
      <formula>"EA (WFO)"</formula>
    </cfRule>
    <cfRule type="cellIs" dxfId="35" priority="36674" operator="equal">
      <formula>"FG (WFO)"</formula>
    </cfRule>
    <cfRule type="cellIs" dxfId="34" priority="36675" operator="equal">
      <formula>"TR"</formula>
    </cfRule>
  </conditionalFormatting>
  <conditionalFormatting sqref="C118:D118 F118">
    <cfRule type="cellIs" dxfId="13" priority="36884" operator="equal">
      <formula>"TDM"</formula>
    </cfRule>
    <cfRule type="cellIs" dxfId="37" priority="36885" operator="equal">
      <formula>"EQ (WFO)"</formula>
    </cfRule>
    <cfRule type="cellIs" dxfId="31" priority="36886" operator="equal">
      <formula>"EO (WFO)"</formula>
    </cfRule>
    <cfRule type="cellIs" dxfId="36" priority="36887" operator="equal">
      <formula>"RS"</formula>
    </cfRule>
    <cfRule type="cellIs" dxfId="28" priority="36888" operator="equal">
      <formula>"TR (WFO)"</formula>
    </cfRule>
    <cfRule type="cellIs" dxfId="31" priority="36889" operator="equal">
      <formula>"EQ (WFO)"</formula>
    </cfRule>
    <cfRule type="cellIs" dxfId="31" priority="36890" operator="equal">
      <formula>"EO (WFO)"</formula>
    </cfRule>
    <cfRule type="cellIs" dxfId="31" priority="36891" operator="equal">
      <formula>"EO (WFO)"</formula>
    </cfRule>
    <cfRule type="cellIs" dxfId="31" priority="36892" operator="equal">
      <formula>"EK (WFO)"</formula>
    </cfRule>
    <cfRule type="cellIs" dxfId="31" priority="36893" operator="equal">
      <formula>"EG (WFO)"</formula>
    </cfRule>
    <cfRule type="cellIs" dxfId="31" priority="36894" operator="equal">
      <formula>"EE (WFO)"</formula>
    </cfRule>
    <cfRule type="cellIs" dxfId="31" priority="36895" operator="equal">
      <formula>"EC (WFO)"</formula>
    </cfRule>
    <cfRule type="cellIs" dxfId="31" priority="36896" operator="equal">
      <formula>"EA (WFO)"</formula>
    </cfRule>
    <cfRule type="cellIs" dxfId="35" priority="36897" operator="equal">
      <formula>"FG (WFO)"</formula>
    </cfRule>
    <cfRule type="cellIs" dxfId="34" priority="36898" operator="equal">
      <formula>"TR"</formula>
    </cfRule>
  </conditionalFormatting>
  <conditionalFormatting sqref="B119:D119 F119">
    <cfRule type="cellIs" dxfId="13" priority="36774" operator="equal">
      <formula>"TDM"</formula>
    </cfRule>
    <cfRule type="cellIs" dxfId="37" priority="36776" operator="equal">
      <formula>"EQ (WFO)"</formula>
    </cfRule>
    <cfRule type="cellIs" dxfId="31" priority="36777" operator="equal">
      <formula>"EO (WFO)"</formula>
    </cfRule>
    <cfRule type="cellIs" dxfId="36" priority="36778" operator="equal">
      <formula>"RS"</formula>
    </cfRule>
    <cfRule type="cellIs" dxfId="28" priority="36779" operator="equal">
      <formula>"TR (WFO)"</formula>
    </cfRule>
    <cfRule type="cellIs" dxfId="31" priority="36780" operator="equal">
      <formula>"EQ (WFO)"</formula>
    </cfRule>
    <cfRule type="cellIs" dxfId="31" priority="36781" operator="equal">
      <formula>"EO (WFO)"</formula>
    </cfRule>
    <cfRule type="cellIs" dxfId="31" priority="36782" operator="equal">
      <formula>"EO (WFO)"</formula>
    </cfRule>
    <cfRule type="cellIs" dxfId="31" priority="36783" operator="equal">
      <formula>"EK (WFO)"</formula>
    </cfRule>
    <cfRule type="cellIs" dxfId="31" priority="36784" operator="equal">
      <formula>"EG (WFO)"</formula>
    </cfRule>
    <cfRule type="cellIs" dxfId="31" priority="36785" operator="equal">
      <formula>"EE (WFO)"</formula>
    </cfRule>
    <cfRule type="cellIs" dxfId="31" priority="36786" operator="equal">
      <formula>"EC (WFO)"</formula>
    </cfRule>
    <cfRule type="cellIs" dxfId="31" priority="36787" operator="equal">
      <formula>"EA (WFO)"</formula>
    </cfRule>
    <cfRule type="cellIs" dxfId="35" priority="36788" operator="equal">
      <formula>"FG (WFO)"</formula>
    </cfRule>
    <cfRule type="cellIs" dxfId="34" priority="36789" operator="equal">
      <formula>"TR"</formula>
    </cfRule>
  </conditionalFormatting>
  <conditionalFormatting sqref="B120:D120 F120">
    <cfRule type="cellIs" dxfId="13" priority="36622" operator="equal">
      <formula>"TDM"</formula>
    </cfRule>
    <cfRule type="cellIs" dxfId="36" priority="36620" operator="equal">
      <formula>"RS"</formula>
    </cfRule>
    <cfRule type="cellIs" dxfId="28" priority="36621" operator="equal">
      <formula>"TR (WFO)"</formula>
    </cfRule>
    <cfRule type="cellIs" dxfId="34" priority="36619" operator="equal">
      <formula>"TR"</formula>
    </cfRule>
    <cfRule type="cellIs" dxfId="37" priority="36617" operator="equal">
      <formula>"EQ (WFO)"</formula>
    </cfRule>
    <cfRule type="cellIs" dxfId="31" priority="36618" operator="equal">
      <formula>"EO (WFO)"</formula>
    </cfRule>
    <cfRule type="cellIs" dxfId="31" priority="36608" operator="equal">
      <formula>"EQ (WFO)"</formula>
    </cfRule>
    <cfRule type="cellIs" dxfId="31" priority="36609" operator="equal">
      <formula>"EO (WFO)"</formula>
    </cfRule>
    <cfRule type="cellIs" dxfId="31" priority="36610" operator="equal">
      <formula>"EO (WFO)"</formula>
    </cfRule>
    <cfRule type="cellIs" dxfId="31" priority="36611" operator="equal">
      <formula>"EK (WFO)"</formula>
    </cfRule>
    <cfRule type="cellIs" dxfId="31" priority="36612" operator="equal">
      <formula>"EG (WFO)"</formula>
    </cfRule>
    <cfRule type="cellIs" dxfId="31" priority="36613" operator="equal">
      <formula>"EE (WFO)"</formula>
    </cfRule>
    <cfRule type="cellIs" dxfId="31" priority="36614" operator="equal">
      <formula>"EC (WFO)"</formula>
    </cfRule>
    <cfRule type="cellIs" dxfId="31" priority="36615" operator="equal">
      <formula>"EA (WFO)"</formula>
    </cfRule>
    <cfRule type="cellIs" dxfId="35" priority="36616" operator="equal">
      <formula>"FG (WFO)"</formula>
    </cfRule>
  </conditionalFormatting>
  <conditionalFormatting sqref="O120 Q120">
    <cfRule type="cellIs" dxfId="28" priority="35676" operator="equal">
      <formula>"TR"</formula>
    </cfRule>
    <cfRule type="cellIs" dxfId="13" priority="35675" operator="equal">
      <formula>"TDM"</formula>
    </cfRule>
    <cfRule type="cellIs" dxfId="31" priority="35685" operator="equal">
      <formula>"EE (WFO)"</formula>
    </cfRule>
    <cfRule type="cellIs" dxfId="31" priority="35686" operator="equal">
      <formula>"EC (WFO)"</formula>
    </cfRule>
    <cfRule type="cellIs" dxfId="31" priority="35684" operator="equal">
      <formula>"EG (WFO)"</formula>
    </cfRule>
    <cfRule type="cellIs" dxfId="33" priority="35677" operator="equal">
      <formula>"FG (WFO)"</formula>
    </cfRule>
    <cfRule type="cellIs" dxfId="74" priority="35678" operator="equal">
      <formula>"EO (WFO)"</formula>
    </cfRule>
    <cfRule type="cellIs" dxfId="31" priority="35679" operator="equal">
      <formula>"EK (WFO)"</formula>
    </cfRule>
    <cfRule type="cellIs" dxfId="57" priority="35680" operator="equal">
      <formula>"SCIK"</formula>
    </cfRule>
    <cfRule type="cellIs" dxfId="56" priority="35681" operator="equal">
      <formula>"CT"</formula>
    </cfRule>
    <cfRule type="cellIs" dxfId="23" priority="35682" operator="equal">
      <formula>"FG"</formula>
    </cfRule>
    <cfRule type="cellIs" dxfId="22" priority="35683" operator="equal">
      <formula>"L"</formula>
    </cfRule>
  </conditionalFormatting>
  <conditionalFormatting sqref="B121:D121 F121">
    <cfRule type="cellIs" dxfId="13" priority="36726" operator="equal">
      <formula>"TDM"</formula>
    </cfRule>
    <cfRule type="cellIs" dxfId="37" priority="36728" operator="equal">
      <formula>"EQ (WFO)"</formula>
    </cfRule>
    <cfRule type="cellIs" dxfId="31" priority="36729" operator="equal">
      <formula>"EO (WFO)"</formula>
    </cfRule>
    <cfRule type="cellIs" dxfId="36" priority="36730" operator="equal">
      <formula>"RS"</formula>
    </cfRule>
    <cfRule type="cellIs" dxfId="28" priority="36731" operator="equal">
      <formula>"TR (WFO)"</formula>
    </cfRule>
    <cfRule type="cellIs" dxfId="31" priority="36732" operator="equal">
      <formula>"EQ (WFO)"</formula>
    </cfRule>
    <cfRule type="cellIs" dxfId="31" priority="36733" operator="equal">
      <formula>"EO (WFO)"</formula>
    </cfRule>
    <cfRule type="cellIs" dxfId="31" priority="36734" operator="equal">
      <formula>"EO (WFO)"</formula>
    </cfRule>
    <cfRule type="cellIs" dxfId="31" priority="36735" operator="equal">
      <formula>"EK (WFO)"</formula>
    </cfRule>
    <cfRule type="cellIs" dxfId="31" priority="36736" operator="equal">
      <formula>"EG (WFO)"</formula>
    </cfRule>
    <cfRule type="cellIs" dxfId="31" priority="36737" operator="equal">
      <formula>"EE (WFO)"</formula>
    </cfRule>
    <cfRule type="cellIs" dxfId="31" priority="36738" operator="equal">
      <formula>"EC (WFO)"</formula>
    </cfRule>
    <cfRule type="cellIs" dxfId="31" priority="36739" operator="equal">
      <formula>"EA (WFO)"</formula>
    </cfRule>
    <cfRule type="cellIs" dxfId="35" priority="36740" operator="equal">
      <formula>"FG (WFO)"</formula>
    </cfRule>
    <cfRule type="cellIs" dxfId="34" priority="36741" operator="equal">
      <formula>"TR"</formula>
    </cfRule>
  </conditionalFormatting>
  <conditionalFormatting sqref="L121:M123">
    <cfRule type="cellIs" dxfId="29" priority="36433" operator="equal">
      <formula>"EK (WFO)"</formula>
    </cfRule>
    <cfRule type="cellIs" dxfId="29" priority="36434" operator="equal">
      <formula>"EO (WFO)"</formula>
    </cfRule>
    <cfRule type="cellIs" dxfId="4" priority="36435" operator="equal">
      <formula>"FG (WFO)"</formula>
    </cfRule>
  </conditionalFormatting>
  <conditionalFormatting sqref="P121:Q123">
    <cfRule type="cellIs" dxfId="29" priority="36436" operator="equal">
      <formula>"EK (WFO)"</formula>
    </cfRule>
    <cfRule type="cellIs" dxfId="29" priority="36437" operator="equal">
      <formula>"EO (WFO)"</formula>
    </cfRule>
    <cfRule type="cellIs" dxfId="4" priority="36438" operator="equal">
      <formula>"FG (WFO)"</formula>
    </cfRule>
  </conditionalFormatting>
  <conditionalFormatting sqref="AB121:AK122">
    <cfRule type="cellIs" dxfId="37" priority="122728" operator="equal">
      <formula>"EQ (WFO)"</formula>
    </cfRule>
    <cfRule type="cellIs" dxfId="31" priority="122729" operator="equal">
      <formula>"EO (WFO)"</formula>
    </cfRule>
    <cfRule type="cellIs" dxfId="31" priority="122732" operator="equal">
      <formula>"EQ (WFO)"</formula>
    </cfRule>
    <cfRule type="cellIs" dxfId="31" priority="122733" operator="equal">
      <formula>"EO (WFO)"</formula>
    </cfRule>
    <cfRule type="cellIs" dxfId="31" priority="122734" operator="equal">
      <formula>"EO (WFO)"</formula>
    </cfRule>
    <cfRule type="cellIs" dxfId="31" priority="122735" operator="equal">
      <formula>"EK (WFO)"</formula>
    </cfRule>
    <cfRule type="cellIs" dxfId="31" priority="122736" operator="equal">
      <formula>"EG (WFO)"</formula>
    </cfRule>
    <cfRule type="cellIs" dxfId="31" priority="122737" operator="equal">
      <formula>"EE (WFO)"</formula>
    </cfRule>
    <cfRule type="cellIs" dxfId="31" priority="122738" operator="equal">
      <formula>"EC (WFO)"</formula>
    </cfRule>
    <cfRule type="cellIs" dxfId="31" priority="122739" operator="equal">
      <formula>"EA (WFO)"</formula>
    </cfRule>
    <cfRule type="cellIs" dxfId="35" priority="122740" operator="equal">
      <formula>"FG (WFO)"</formula>
    </cfRule>
    <cfRule type="cellIs" dxfId="34" priority="122741" operator="equal">
      <formula>"TR"</formula>
    </cfRule>
    <cfRule type="cellIs" dxfId="36" priority="122730" operator="equal">
      <formula>"RS"</formula>
    </cfRule>
    <cfRule type="cellIs" dxfId="28" priority="122731" operator="equal">
      <formula>"TR (WFO)"</formula>
    </cfRule>
  </conditionalFormatting>
  <conditionalFormatting sqref="AB121:AK124">
    <cfRule type="cellIs" dxfId="13" priority="122487" operator="equal">
      <formula>"TDM"</formula>
    </cfRule>
  </conditionalFormatting>
  <conditionalFormatting sqref="C122:D122 F122">
    <cfRule type="cellIs" dxfId="13" priority="36853" operator="equal">
      <formula>"TDM"</formula>
    </cfRule>
    <cfRule type="cellIs" dxfId="37" priority="36854" operator="equal">
      <formula>"EQ (WFO)"</formula>
    </cfRule>
    <cfRule type="cellIs" dxfId="31" priority="36855" operator="equal">
      <formula>"EO (WFO)"</formula>
    </cfRule>
    <cfRule type="cellIs" dxfId="36" priority="36856" operator="equal">
      <formula>"RS"</formula>
    </cfRule>
    <cfRule type="cellIs" dxfId="28" priority="36857" operator="equal">
      <formula>"TR (WFO)"</formula>
    </cfRule>
    <cfRule type="cellIs" dxfId="31" priority="36858" operator="equal">
      <formula>"EQ (WFO)"</formula>
    </cfRule>
    <cfRule type="cellIs" dxfId="31" priority="36859" operator="equal">
      <formula>"EO (WFO)"</formula>
    </cfRule>
    <cfRule type="cellIs" dxfId="31" priority="36860" operator="equal">
      <formula>"EO (WFO)"</formula>
    </cfRule>
    <cfRule type="cellIs" dxfId="31" priority="36861" operator="equal">
      <formula>"EK (WFO)"</formula>
    </cfRule>
    <cfRule type="cellIs" dxfId="31" priority="36862" operator="equal">
      <formula>"EG (WFO)"</formula>
    </cfRule>
    <cfRule type="cellIs" dxfId="31" priority="36863" operator="equal">
      <formula>"EE (WFO)"</formula>
    </cfRule>
    <cfRule type="cellIs" dxfId="31" priority="36864" operator="equal">
      <formula>"EC (WFO)"</formula>
    </cfRule>
    <cfRule type="cellIs" dxfId="31" priority="36865" operator="equal">
      <formula>"EA (WFO)"</formula>
    </cfRule>
    <cfRule type="cellIs" dxfId="35" priority="36866" operator="equal">
      <formula>"FG (WFO)"</formula>
    </cfRule>
    <cfRule type="cellIs" dxfId="34" priority="36867" operator="equal">
      <formula>"TR"</formula>
    </cfRule>
  </conditionalFormatting>
  <conditionalFormatting sqref="B123:D123 F123">
    <cfRule type="cellIs" dxfId="13" priority="36742" operator="equal">
      <formula>"TDM"</formula>
    </cfRule>
    <cfRule type="cellIs" dxfId="37" priority="36744" operator="equal">
      <formula>"EQ (WFO)"</formula>
    </cfRule>
    <cfRule type="cellIs" dxfId="31" priority="36745" operator="equal">
      <formula>"EO (WFO)"</formula>
    </cfRule>
    <cfRule type="cellIs" dxfId="36" priority="36746" operator="equal">
      <formula>"RS"</formula>
    </cfRule>
    <cfRule type="cellIs" dxfId="28" priority="36747" operator="equal">
      <formula>"TR (WFO)"</formula>
    </cfRule>
    <cfRule type="cellIs" dxfId="31" priority="36748" operator="equal">
      <formula>"EQ (WFO)"</formula>
    </cfRule>
    <cfRule type="cellIs" dxfId="31" priority="36749" operator="equal">
      <formula>"EO (WFO)"</formula>
    </cfRule>
    <cfRule type="cellIs" dxfId="31" priority="36750" operator="equal">
      <formula>"EO (WFO)"</formula>
    </cfRule>
    <cfRule type="cellIs" dxfId="31" priority="36751" operator="equal">
      <formula>"EK (WFO)"</formula>
    </cfRule>
    <cfRule type="cellIs" dxfId="31" priority="36752" operator="equal">
      <formula>"EG (WFO)"</formula>
    </cfRule>
    <cfRule type="cellIs" dxfId="31" priority="36753" operator="equal">
      <formula>"EE (WFO)"</formula>
    </cfRule>
    <cfRule type="cellIs" dxfId="31" priority="36754" operator="equal">
      <formula>"EC (WFO)"</formula>
    </cfRule>
    <cfRule type="cellIs" dxfId="31" priority="36755" operator="equal">
      <formula>"EA (WFO)"</formula>
    </cfRule>
    <cfRule type="cellIs" dxfId="35" priority="36756" operator="equal">
      <formula>"FG (WFO)"</formula>
    </cfRule>
    <cfRule type="cellIs" dxfId="34" priority="36757" operator="equal">
      <formula>"TR"</formula>
    </cfRule>
  </conditionalFormatting>
  <conditionalFormatting sqref="B124:D124 F124">
    <cfRule type="cellIs" dxfId="13" priority="36837" operator="equal">
      <formula>"TDM"</formula>
    </cfRule>
    <cfRule type="cellIs" dxfId="37" priority="36839" operator="equal">
      <formula>"EQ (WFO)"</formula>
    </cfRule>
    <cfRule type="cellIs" dxfId="31" priority="36840" operator="equal">
      <formula>"EO (WFO)"</formula>
    </cfRule>
    <cfRule type="cellIs" dxfId="36" priority="36841" operator="equal">
      <formula>"RS"</formula>
    </cfRule>
    <cfRule type="cellIs" dxfId="28" priority="36842" operator="equal">
      <formula>"TR (WFO)"</formula>
    </cfRule>
    <cfRule type="cellIs" dxfId="31" priority="36843" operator="equal">
      <formula>"EQ (WFO)"</formula>
    </cfRule>
    <cfRule type="cellIs" dxfId="31" priority="36844" operator="equal">
      <formula>"EO (WFO)"</formula>
    </cfRule>
    <cfRule type="cellIs" dxfId="31" priority="36845" operator="equal">
      <formula>"EO (WFO)"</formula>
    </cfRule>
    <cfRule type="cellIs" dxfId="31" priority="36846" operator="equal">
      <formula>"EK (WFO)"</formula>
    </cfRule>
    <cfRule type="cellIs" dxfId="31" priority="36847" operator="equal">
      <formula>"EG (WFO)"</formula>
    </cfRule>
    <cfRule type="cellIs" dxfId="31" priority="36848" operator="equal">
      <formula>"EE (WFO)"</formula>
    </cfRule>
    <cfRule type="cellIs" dxfId="31" priority="36849" operator="equal">
      <formula>"EC (WFO)"</formula>
    </cfRule>
    <cfRule type="cellIs" dxfId="31" priority="36850" operator="equal">
      <formula>"EA (WFO)"</formula>
    </cfRule>
    <cfRule type="cellIs" dxfId="35" priority="36851" operator="equal">
      <formula>"FG (WFO)"</formula>
    </cfRule>
    <cfRule type="cellIs" dxfId="34" priority="36852" operator="equal">
      <formula>"TR"</formula>
    </cfRule>
  </conditionalFormatting>
  <conditionalFormatting sqref="AB124:AC124 AE124:AF124">
    <cfRule type="cellIs" dxfId="31" priority="122686" operator="equal">
      <formula>"EE (WFO)"</formula>
    </cfRule>
    <cfRule type="cellIs" dxfId="31" priority="122687" operator="equal">
      <formula>"EC (WFO)"</formula>
    </cfRule>
    <cfRule type="cellIs" dxfId="31" priority="122688" operator="equal">
      <formula>"EA (WFO)"</formula>
    </cfRule>
    <cfRule type="cellIs" dxfId="40" priority="122689" operator="equal">
      <formula>"EE(WFO)"</formula>
    </cfRule>
    <cfRule type="cellIs" dxfId="40" priority="122690" operator="equal">
      <formula>"EC(WFO)"</formula>
    </cfRule>
  </conditionalFormatting>
  <conditionalFormatting sqref="B125:D125 F125">
    <cfRule type="cellIs" dxfId="13" priority="36821" operator="equal">
      <formula>"TDM"</formula>
    </cfRule>
    <cfRule type="cellIs" dxfId="37" priority="36823" operator="equal">
      <formula>"EQ (WFO)"</formula>
    </cfRule>
    <cfRule type="cellIs" dxfId="31" priority="36824" operator="equal">
      <formula>"EO (WFO)"</formula>
    </cfRule>
    <cfRule type="cellIs" dxfId="36" priority="36825" operator="equal">
      <formula>"RS"</formula>
    </cfRule>
    <cfRule type="cellIs" dxfId="28" priority="36826" operator="equal">
      <formula>"TR (WFO)"</formula>
    </cfRule>
    <cfRule type="cellIs" dxfId="31" priority="36827" operator="equal">
      <formula>"EQ (WFO)"</formula>
    </cfRule>
    <cfRule type="cellIs" dxfId="31" priority="36828" operator="equal">
      <formula>"EO (WFO)"</formula>
    </cfRule>
    <cfRule type="cellIs" dxfId="31" priority="36829" operator="equal">
      <formula>"EO (WFO)"</formula>
    </cfRule>
    <cfRule type="cellIs" dxfId="31" priority="36830" operator="equal">
      <formula>"EK (WFO)"</formula>
    </cfRule>
    <cfRule type="cellIs" dxfId="31" priority="36831" operator="equal">
      <formula>"EG (WFO)"</formula>
    </cfRule>
    <cfRule type="cellIs" dxfId="31" priority="36832" operator="equal">
      <formula>"EE (WFO)"</formula>
    </cfRule>
    <cfRule type="cellIs" dxfId="31" priority="36833" operator="equal">
      <formula>"EC (WFO)"</formula>
    </cfRule>
    <cfRule type="cellIs" dxfId="31" priority="36834" operator="equal">
      <formula>"EA (WFO)"</formula>
    </cfRule>
    <cfRule type="cellIs" dxfId="35" priority="36835" operator="equal">
      <formula>"FG (WFO)"</formula>
    </cfRule>
    <cfRule type="cellIs" dxfId="34" priority="36836" operator="equal">
      <formula>"TR"</formula>
    </cfRule>
  </conditionalFormatting>
  <conditionalFormatting sqref="AB125:AK141">
    <cfRule type="cellIs" dxfId="13" priority="180610" operator="equal">
      <formula>"TDM"</formula>
    </cfRule>
    <cfRule type="cellIs" dxfId="28" priority="180611" operator="equal">
      <formula>"TR"</formula>
    </cfRule>
    <cfRule type="cellIs" dxfId="29" priority="180612" operator="equal">
      <formula>"EK (WFO)"</formula>
    </cfRule>
    <cfRule type="cellIs" dxfId="29" priority="180613" operator="equal">
      <formula>"EO (WFO)"</formula>
    </cfRule>
    <cfRule type="cellIs" dxfId="4" priority="180614" operator="equal">
      <formula>"FG (WFO)"</formula>
    </cfRule>
  </conditionalFormatting>
  <conditionalFormatting sqref="B126:D126 F126">
    <cfRule type="cellIs" dxfId="13" priority="36758" operator="equal">
      <formula>"TDM"</formula>
    </cfRule>
    <cfRule type="cellIs" dxfId="37" priority="36760" operator="equal">
      <formula>"EQ (WFO)"</formula>
    </cfRule>
    <cfRule type="cellIs" dxfId="31" priority="36761" operator="equal">
      <formula>"EO (WFO)"</formula>
    </cfRule>
    <cfRule type="cellIs" dxfId="36" priority="36762" operator="equal">
      <formula>"RS"</formula>
    </cfRule>
    <cfRule type="cellIs" dxfId="28" priority="36763" operator="equal">
      <formula>"TR (WFO)"</formula>
    </cfRule>
    <cfRule type="cellIs" dxfId="31" priority="36764" operator="equal">
      <formula>"EQ (WFO)"</formula>
    </cfRule>
    <cfRule type="cellIs" dxfId="31" priority="36765" operator="equal">
      <formula>"EO (WFO)"</formula>
    </cfRule>
    <cfRule type="cellIs" dxfId="31" priority="36766" operator="equal">
      <formula>"EO (WFO)"</formula>
    </cfRule>
    <cfRule type="cellIs" dxfId="31" priority="36767" operator="equal">
      <formula>"EK (WFO)"</formula>
    </cfRule>
    <cfRule type="cellIs" dxfId="31" priority="36768" operator="equal">
      <formula>"EG (WFO)"</formula>
    </cfRule>
    <cfRule type="cellIs" dxfId="31" priority="36769" operator="equal">
      <formula>"EE (WFO)"</formula>
    </cfRule>
    <cfRule type="cellIs" dxfId="31" priority="36770" operator="equal">
      <formula>"EC (WFO)"</formula>
    </cfRule>
    <cfRule type="cellIs" dxfId="31" priority="36771" operator="equal">
      <formula>"EA (WFO)"</formula>
    </cfRule>
    <cfRule type="cellIs" dxfId="35" priority="36772" operator="equal">
      <formula>"FG (WFO)"</formula>
    </cfRule>
    <cfRule type="cellIs" dxfId="34" priority="36773" operator="equal">
      <formula>"TR"</formula>
    </cfRule>
  </conditionalFormatting>
  <conditionalFormatting sqref="AH126:AJ141">
    <cfRule type="cellIs" dxfId="33" priority="122338" operator="equal">
      <formula>"FG (WFO)"</formula>
    </cfRule>
    <cfRule type="cellIs" dxfId="74" priority="122339" operator="equal">
      <formula>"EO (WFO)"</formula>
    </cfRule>
    <cfRule type="cellIs" dxfId="31" priority="122340" operator="equal">
      <formula>"EK (WFO)"</formula>
    </cfRule>
  </conditionalFormatting>
  <conditionalFormatting sqref="B127:D127 F127">
    <cfRule type="cellIs" dxfId="13" priority="36710" operator="equal">
      <formula>"TDM"</formula>
    </cfRule>
    <cfRule type="cellIs" dxfId="37" priority="36712" operator="equal">
      <formula>"EQ (WFO)"</formula>
    </cfRule>
    <cfRule type="cellIs" dxfId="31" priority="36713" operator="equal">
      <formula>"EO (WFO)"</formula>
    </cfRule>
    <cfRule type="cellIs" dxfId="36" priority="36714" operator="equal">
      <formula>"RS"</formula>
    </cfRule>
    <cfRule type="cellIs" dxfId="28" priority="36715" operator="equal">
      <formula>"TR (WFO)"</formula>
    </cfRule>
    <cfRule type="cellIs" dxfId="31" priority="36716" operator="equal">
      <formula>"EQ (WFO)"</formula>
    </cfRule>
    <cfRule type="cellIs" dxfId="31" priority="36717" operator="equal">
      <formula>"EO (WFO)"</formula>
    </cfRule>
    <cfRule type="cellIs" dxfId="31" priority="36718" operator="equal">
      <formula>"EO (WFO)"</formula>
    </cfRule>
    <cfRule type="cellIs" dxfId="31" priority="36719" operator="equal">
      <formula>"EK (WFO)"</formula>
    </cfRule>
    <cfRule type="cellIs" dxfId="31" priority="36720" operator="equal">
      <formula>"EG (WFO)"</formula>
    </cfRule>
    <cfRule type="cellIs" dxfId="31" priority="36721" operator="equal">
      <formula>"EE (WFO)"</formula>
    </cfRule>
    <cfRule type="cellIs" dxfId="31" priority="36722" operator="equal">
      <formula>"EC (WFO)"</formula>
    </cfRule>
    <cfRule type="cellIs" dxfId="31" priority="36723" operator="equal">
      <formula>"EA (WFO)"</formula>
    </cfRule>
    <cfRule type="cellIs" dxfId="35" priority="36724" operator="equal">
      <formula>"FG (WFO)"</formula>
    </cfRule>
    <cfRule type="cellIs" dxfId="34" priority="36725" operator="equal">
      <formula>"TR"</formula>
    </cfRule>
  </conditionalFormatting>
  <conditionalFormatting sqref="B128:D129 F128:F129">
    <cfRule type="cellIs" dxfId="13" priority="36643" operator="equal">
      <formula>"TDM"</formula>
    </cfRule>
    <cfRule type="cellIs" dxfId="37" priority="36644" operator="equal">
      <formula>"EQ (WFO)"</formula>
    </cfRule>
    <cfRule type="cellIs" dxfId="31" priority="36645" operator="equal">
      <formula>"EO (WFO)"</formula>
    </cfRule>
    <cfRule type="cellIs" dxfId="36" priority="36646" operator="equal">
      <formula>"RS"</formula>
    </cfRule>
    <cfRule type="cellIs" dxfId="28" priority="36647" operator="equal">
      <formula>"TR (WFO)"</formula>
    </cfRule>
    <cfRule type="cellIs" dxfId="31" priority="36648" operator="equal">
      <formula>"EQ (WFO)"</formula>
    </cfRule>
    <cfRule type="cellIs" dxfId="31" priority="36649" operator="equal">
      <formula>"EO (WFO)"</formula>
    </cfRule>
    <cfRule type="cellIs" dxfId="31" priority="36650" operator="equal">
      <formula>"EO (WFO)"</formula>
    </cfRule>
    <cfRule type="cellIs" dxfId="31" priority="36651" operator="equal">
      <formula>"EK (WFO)"</formula>
    </cfRule>
    <cfRule type="cellIs" dxfId="31" priority="36652" operator="equal">
      <formula>"EG (WFO)"</formula>
    </cfRule>
    <cfRule type="cellIs" dxfId="31" priority="36653" operator="equal">
      <formula>"EE (WFO)"</formula>
    </cfRule>
    <cfRule type="cellIs" dxfId="31" priority="36654" operator="equal">
      <formula>"EC (WFO)"</formula>
    </cfRule>
    <cfRule type="cellIs" dxfId="31" priority="36655" operator="equal">
      <formula>"EA (WFO)"</formula>
    </cfRule>
    <cfRule type="cellIs" dxfId="35" priority="36656" operator="equal">
      <formula>"FG (WFO)"</formula>
    </cfRule>
    <cfRule type="cellIs" dxfId="34" priority="36657" operator="equal">
      <formula>"TR"</formula>
    </cfRule>
  </conditionalFormatting>
  <conditionalFormatting sqref="U128 Z128">
    <cfRule type="cellIs" dxfId="31" priority="35709" operator="equal">
      <formula>"EE (WFO)"</formula>
    </cfRule>
    <cfRule type="cellIs" dxfId="31" priority="35710" operator="equal">
      <formula>"EC (WFO)"</formula>
    </cfRule>
    <cfRule type="cellIs" dxfId="31" priority="35711" operator="equal">
      <formula>"EA (WFO)"</formula>
    </cfRule>
    <cfRule type="cellIs" dxfId="40" priority="35712" operator="equal">
      <formula>"EE(WFO)"</formula>
    </cfRule>
    <cfRule type="cellIs" dxfId="40" priority="35713" operator="equal">
      <formula>"EC(WFO)"</formula>
    </cfRule>
  </conditionalFormatting>
  <conditionalFormatting sqref="B129:D129 F129">
    <cfRule type="cellIs" dxfId="13" priority="36678" operator="equal">
      <formula>"TDM"</formula>
    </cfRule>
    <cfRule type="cellIs" dxfId="37" priority="36680" operator="equal">
      <formula>"EQ (WFO)"</formula>
    </cfRule>
    <cfRule type="cellIs" dxfId="31" priority="36681" operator="equal">
      <formula>"EO (WFO)"</formula>
    </cfRule>
    <cfRule type="cellIs" dxfId="36" priority="36682" operator="equal">
      <formula>"RS"</formula>
    </cfRule>
    <cfRule type="cellIs" dxfId="28" priority="36683" operator="equal">
      <formula>"TR (WFO)"</formula>
    </cfRule>
    <cfRule type="cellIs" dxfId="31" priority="36684" operator="equal">
      <formula>"EQ (WFO)"</formula>
    </cfRule>
    <cfRule type="cellIs" dxfId="31" priority="36685" operator="equal">
      <formula>"EO (WFO)"</formula>
    </cfRule>
    <cfRule type="cellIs" dxfId="31" priority="36686" operator="equal">
      <formula>"EO (WFO)"</formula>
    </cfRule>
    <cfRule type="cellIs" dxfId="31" priority="36687" operator="equal">
      <formula>"EK (WFO)"</formula>
    </cfRule>
    <cfRule type="cellIs" dxfId="31" priority="36688" operator="equal">
      <formula>"EG (WFO)"</formula>
    </cfRule>
    <cfRule type="cellIs" dxfId="31" priority="36689" operator="equal">
      <formula>"EE (WFO)"</formula>
    </cfRule>
    <cfRule type="cellIs" dxfId="31" priority="36690" operator="equal">
      <formula>"EC (WFO)"</formula>
    </cfRule>
    <cfRule type="cellIs" dxfId="31" priority="36691" operator="equal">
      <formula>"EA (WFO)"</formula>
    </cfRule>
    <cfRule type="cellIs" dxfId="35" priority="36692" operator="equal">
      <formula>"FG (WFO)"</formula>
    </cfRule>
    <cfRule type="cellIs" dxfId="34" priority="36693" operator="equal">
      <formula>"TR"</formula>
    </cfRule>
  </conditionalFormatting>
  <conditionalFormatting sqref="H129:I129 O129">
    <cfRule type="cellIs" dxfId="29" priority="36542" operator="equal">
      <formula>"EK (WFO)"</formula>
    </cfRule>
    <cfRule type="cellIs" dxfId="29" priority="36543" operator="equal">
      <formula>"EO (WFO)"</formula>
    </cfRule>
    <cfRule type="cellIs" dxfId="4" priority="36544" operator="equal">
      <formula>"FG (WFO)"</formula>
    </cfRule>
  </conditionalFormatting>
  <conditionalFormatting sqref="B134:D134 B140:D141 B130:D130 F130:F141">
    <cfRule type="cellIs" dxfId="28" priority="34796" operator="equal">
      <formula>"TR"</formula>
    </cfRule>
  </conditionalFormatting>
  <conditionalFormatting sqref="B134:D134 B130:D130 F130:F141">
    <cfRule type="cellIs" dxfId="13" priority="34795" operator="equal">
      <formula>"TDM"</formula>
    </cfRule>
  </conditionalFormatting>
  <conditionalFormatting sqref="B130:D141 F130:F141">
    <cfRule type="cellIs" dxfId="87" priority="34734" operator="equal">
      <formula>"FG (WFO)"</formula>
    </cfRule>
  </conditionalFormatting>
  <conditionalFormatting sqref="H138:J141 I135:M135 I137:M137 J136:M136 I130:J134 H130:H136 K134 K140:AA141">
    <cfRule type="cellIs" dxfId="13" priority="34609" operator="equal">
      <formula>"TDM"</formula>
    </cfRule>
    <cfRule type="cellIs" dxfId="31" priority="34680" operator="equal">
      <formula>"EE (WFO)"</formula>
    </cfRule>
    <cfRule type="cellIs" dxfId="31" priority="34681" operator="equal">
      <formula>"EC (WFO)"</formula>
    </cfRule>
  </conditionalFormatting>
  <conditionalFormatting sqref="H133:Q133 H135:O135 H138:J141 I137:O137 H136 J136:N136 K138:Q139 H130:J132 K131:Q131 K140:AA141 K132:AA132 K130:X130 H134:AA134 S138:AA138 AA130">
    <cfRule type="cellIs" dxfId="28" priority="34667" operator="equal">
      <formula>"TR"</formula>
    </cfRule>
  </conditionalFormatting>
  <conditionalFormatting sqref="I141:M141 H133:Q133 H135:O135 I137:O137 H136 J136:N136 H139:Q139 K138:Q138 K131:Q131 K132:AA132 K130:X130 I134:AA134 S138:AA138 AA130">
    <cfRule type="cellIs" dxfId="13" priority="34666" operator="equal">
      <formula>"TDM"</formula>
    </cfRule>
    <cfRule type="cellIs" dxfId="31" priority="34727" operator="equal">
      <formula>"EE (WFO)"</formula>
    </cfRule>
    <cfRule type="cellIs" dxfId="31" priority="34728" operator="equal">
      <formula>"EC (WFO)"</formula>
    </cfRule>
  </conditionalFormatting>
  <conditionalFormatting sqref="H132:R132 H133:Q133 H135:O135 I137:O137 H136 J136:N136 H138:Q139 H131:Q131 H134:S134 H140:R140 H130:R130 I141:R141">
    <cfRule type="cellIs" dxfId="33" priority="34695" operator="equal">
      <formula>"FG (WFO)"</formula>
    </cfRule>
    <cfRule type="cellIs" dxfId="74" priority="34696" operator="equal">
      <formula>"EO (WFO)"</formula>
    </cfRule>
    <cfRule type="cellIs" dxfId="31" priority="34697" operator="equal">
      <formula>"EK (WFO)"</formula>
    </cfRule>
  </conditionalFormatting>
  <conditionalFormatting sqref="H133:Q133 H135:O135 I137:O137 H136 J136:N136 H138:Q139 H131:Q131 H132:AA132 H130:X130 H134:AA134 S138:AA138 H140:AA141 AA130">
    <cfRule type="cellIs" dxfId="57" priority="34719" operator="equal">
      <formula>"SCIK"</formula>
    </cfRule>
    <cfRule type="cellIs" dxfId="56" priority="34720" operator="equal">
      <formula>"CT"</formula>
    </cfRule>
    <cfRule type="cellIs" dxfId="23" priority="34721" operator="equal">
      <formula>"FG"</formula>
    </cfRule>
    <cfRule type="cellIs" dxfId="22" priority="34722" operator="equal">
      <formula>"L"</formula>
    </cfRule>
  </conditionalFormatting>
  <conditionalFormatting sqref="H131:AA134 H130:X130 AA130 H136:AA138 H135:X135 AA135 H140:AA141 H139:X139 AA139">
    <cfRule type="cellIs" dxfId="26" priority="34240" operator="equal">
      <formula>"OUT"</formula>
    </cfRule>
    <cfRule type="cellIs" dxfId="91" priority="34237" operator="equal">
      <formula>"OUT"</formula>
    </cfRule>
    <cfRule type="cellIs" dxfId="92" priority="34238" operator="equal">
      <formula>"OUT"</formula>
    </cfRule>
    <cfRule type="cellIs" dxfId="93" priority="34239" operator="equal">
      <formula>"OUT"</formula>
    </cfRule>
    <cfRule type="cellIs" dxfId="65" priority="34064" operator="equal">
      <formula>"OUT"</formula>
    </cfRule>
    <cfRule type="cellIs" dxfId="87" priority="34056" operator="equal">
      <formula>"FG (WFO)"</formula>
    </cfRule>
  </conditionalFormatting>
  <conditionalFormatting sqref="I130:K133">
    <cfRule type="cellIs" dxfId="31" priority="34716" operator="equal">
      <formula>"EG (WFO)"</formula>
    </cfRule>
    <cfRule type="cellIs" dxfId="31" priority="34717" operator="equal">
      <formula>"EE (WFO)"</formula>
    </cfRule>
    <cfRule type="cellIs" dxfId="31" priority="34718" operator="equal">
      <formula>"EC (WFO)"</formula>
    </cfRule>
  </conditionalFormatting>
  <conditionalFormatting sqref="L130:M133 N131:O131 N130">
    <cfRule type="cellIs" dxfId="31" priority="34714" operator="equal">
      <formula>"EE (WFO)"</formula>
    </cfRule>
    <cfRule type="cellIs" dxfId="31" priority="34715" operator="equal">
      <formula>"EC (WFO)"</formula>
    </cfRule>
  </conditionalFormatting>
  <conditionalFormatting sqref="P130:Q133">
    <cfRule type="cellIs" dxfId="31" priority="34711" operator="equal">
      <formula>"EG (WFO)"</formula>
    </cfRule>
    <cfRule type="cellIs" dxfId="31" priority="34712" operator="equal">
      <formula>"EE (WFO)"</formula>
    </cfRule>
    <cfRule type="cellIs" dxfId="31" priority="34713" operator="equal">
      <formula>"EC (WFO)"</formula>
    </cfRule>
  </conditionalFormatting>
  <conditionalFormatting sqref="R130 R132">
    <cfRule type="cellIs" dxfId="31" priority="34709" operator="equal">
      <formula>"EE (WFO)"</formula>
    </cfRule>
    <cfRule type="cellIs" dxfId="31" priority="34710" operator="equal">
      <formula>"EC (WFO)"</formula>
    </cfRule>
  </conditionalFormatting>
  <conditionalFormatting sqref="S130:X130 S132:AA132 S134:AA134 S138:AA138 AA130">
    <cfRule type="cellIs" dxfId="29" priority="34692" operator="equal">
      <formula>"EK (WFO)"</formula>
    </cfRule>
    <cfRule type="cellIs" dxfId="29" priority="34693" operator="equal">
      <formula>"EO (WFO)"</formula>
    </cfRule>
    <cfRule type="cellIs" dxfId="4" priority="34694" operator="equal">
      <formula>"FG (WFO)"</formula>
    </cfRule>
  </conditionalFormatting>
  <conditionalFormatting sqref="T130 T132">
    <cfRule type="cellIs" dxfId="31" priority="34689" operator="equal">
      <formula>"EG (WFO)"</formula>
    </cfRule>
    <cfRule type="cellIs" dxfId="31" priority="34690" operator="equal">
      <formula>"EE (WFO)"</formula>
    </cfRule>
    <cfRule type="cellIs" dxfId="31" priority="34691" operator="equal">
      <formula>"EC (WFO)"</formula>
    </cfRule>
  </conditionalFormatting>
  <conditionalFormatting sqref="U130:V130 U132:V132">
    <cfRule type="cellIs" dxfId="31" priority="34687" operator="equal">
      <formula>"EE (WFO)"</formula>
    </cfRule>
    <cfRule type="cellIs" dxfId="31" priority="34688" operator="equal">
      <formula>"EC (WFO)"</formula>
    </cfRule>
  </conditionalFormatting>
  <conditionalFormatting sqref="X130 X132">
    <cfRule type="cellIs" dxfId="31" priority="34685" operator="equal">
      <formula>"EE (WFO)"</formula>
    </cfRule>
    <cfRule type="cellIs" dxfId="31" priority="34686" operator="equal">
      <formula>"EC (WFO)"</formula>
    </cfRule>
  </conditionalFormatting>
  <conditionalFormatting sqref="AA130 Y132:AA132">
    <cfRule type="cellIs" dxfId="31" priority="34682" operator="equal">
      <formula>"EG (WFO)"</formula>
    </cfRule>
    <cfRule type="cellIs" dxfId="31" priority="34683" operator="equal">
      <formula>"EE (WFO)"</formula>
    </cfRule>
    <cfRule type="cellIs" dxfId="31" priority="34684" operator="equal">
      <formula>"EC (WFO)"</formula>
    </cfRule>
  </conditionalFormatting>
  <conditionalFormatting sqref="F131 B131:D131">
    <cfRule type="cellIs" dxfId="28" priority="34788" operator="equal">
      <formula>"TR"</formula>
    </cfRule>
    <cfRule type="cellIs" dxfId="13" priority="34787" operator="equal">
      <formula>"TDM"</formula>
    </cfRule>
  </conditionalFormatting>
  <conditionalFormatting sqref="B132:D132 F132">
    <cfRule type="cellIs" dxfId="13" priority="34793" operator="equal">
      <formula>"TDM"</formula>
    </cfRule>
    <cfRule type="cellIs" dxfId="28" priority="34794" operator="equal">
      <formula>"TR"</formula>
    </cfRule>
  </conditionalFormatting>
  <conditionalFormatting sqref="Y140:Z140 H133:Q133 H132:AA132">
    <cfRule type="cellIs" dxfId="31" priority="34726" operator="equal">
      <formula>"EG (WFO)"</formula>
    </cfRule>
  </conditionalFormatting>
  <conditionalFormatting sqref="F133 B133:D133">
    <cfRule type="cellIs" dxfId="28" priority="34786" operator="equal">
      <formula>"TR"</formula>
    </cfRule>
  </conditionalFormatting>
  <conditionalFormatting sqref="B133:D133 F133">
    <cfRule type="cellIs" dxfId="13" priority="34785" operator="equal">
      <formula>"TDM"</formula>
    </cfRule>
  </conditionalFormatting>
  <conditionalFormatting sqref="B135:D135 F135">
    <cfRule type="cellIs" dxfId="28" priority="34771" operator="equal">
      <formula>"TDM"</formula>
    </cfRule>
    <cfRule type="cellIs" dxfId="36" priority="34772" operator="equal">
      <formula>"RS"</formula>
    </cfRule>
    <cfRule type="cellIs" dxfId="28" priority="34773" operator="equal">
      <formula>"TR (WFO)"</formula>
    </cfRule>
    <cfRule type="cellIs" dxfId="31" priority="34774" operator="equal">
      <formula>"EQ (WFO)"</formula>
    </cfRule>
    <cfRule type="cellIs" dxfId="31" priority="34775" operator="equal">
      <formula>"EO (WFO)"</formula>
    </cfRule>
    <cfRule type="cellIs" dxfId="31" priority="34776" operator="equal">
      <formula>"EO (WFO)"</formula>
    </cfRule>
    <cfRule type="cellIs" dxfId="31" priority="34777" operator="equal">
      <formula>"EK (WFO)"</formula>
    </cfRule>
    <cfRule type="cellIs" dxfId="31" priority="34778" operator="equal">
      <formula>"EG (WFO)"</formula>
    </cfRule>
    <cfRule type="cellIs" dxfId="31" priority="34779" operator="equal">
      <formula>"EE (WFO)"</formula>
    </cfRule>
    <cfRule type="cellIs" dxfId="31" priority="34780" operator="equal">
      <formula>"EC (WFO)"</formula>
    </cfRule>
    <cfRule type="cellIs" dxfId="31" priority="34781" operator="equal">
      <formula>"EA (WFO)"</formula>
    </cfRule>
    <cfRule type="cellIs" dxfId="35" priority="34782" operator="equal">
      <formula>"FG (WFO)"</formula>
    </cfRule>
    <cfRule type="cellIs" dxfId="34" priority="34783" operator="equal">
      <formula>"TR"</formula>
    </cfRule>
  </conditionalFormatting>
  <conditionalFormatting sqref="N135:O135 H135:I135 I137 H136 N137:O137 N136">
    <cfRule type="cellIs" dxfId="31" priority="34723" operator="equal">
      <formula>"EG (WFO)"</formula>
    </cfRule>
    <cfRule type="cellIs" dxfId="31" priority="34724" operator="equal">
      <formula>"EE (WFO)"</formula>
    </cfRule>
    <cfRule type="cellIs" dxfId="31" priority="34725" operator="equal">
      <formula>"EC (WFO)"</formula>
    </cfRule>
  </conditionalFormatting>
  <conditionalFormatting sqref="H135:O135 I137:O137 H136 J136:N136">
    <cfRule type="cellIs" dxfId="31" priority="34602" operator="equal">
      <formula>"EG (WFO)"</formula>
    </cfRule>
  </conditionalFormatting>
  <conditionalFormatting sqref="I135:K135 I137:K137 J136:K136">
    <cfRule type="cellIs" dxfId="31" priority="34599" operator="equal">
      <formula>"EG (WFO)"</formula>
    </cfRule>
    <cfRule type="cellIs" dxfId="31" priority="34600" operator="equal">
      <formula>"EE (WFO)"</formula>
    </cfRule>
    <cfRule type="cellIs" dxfId="31" priority="34601" operator="equal">
      <formula>"EC (WFO)"</formula>
    </cfRule>
  </conditionalFormatting>
  <conditionalFormatting sqref="L135:M137">
    <cfRule type="cellIs" dxfId="31" priority="34597" operator="equal">
      <formula>"EE (WFO)"</formula>
    </cfRule>
    <cfRule type="cellIs" dxfId="31" priority="34598" operator="equal">
      <formula>"EC (WFO)"</formula>
    </cfRule>
  </conditionalFormatting>
  <conditionalFormatting sqref="P135:Q135 P137:Q137 Q136">
    <cfRule type="cellIs" dxfId="31" priority="34312" operator="equal">
      <formula>"EG (WFO)"</formula>
    </cfRule>
    <cfRule type="cellIs" dxfId="31" priority="34313" operator="equal">
      <formula>"EE (WFO)"</formula>
    </cfRule>
    <cfRule type="cellIs" dxfId="31" priority="34314" operator="equal">
      <formula>"EC (WFO)"</formula>
    </cfRule>
    <cfRule type="cellIs" dxfId="28" priority="34304" operator="equal">
      <formula>"TR"</formula>
    </cfRule>
    <cfRule type="cellIs" dxfId="13" priority="34303" operator="equal">
      <formula>"TDM"</formula>
    </cfRule>
    <cfRule type="cellIs" dxfId="31" priority="34315" operator="equal">
      <formula>"EE (WFO)"</formula>
    </cfRule>
    <cfRule type="cellIs" dxfId="31" priority="34316" operator="equal">
      <formula>"EC (WFO)"</formula>
    </cfRule>
    <cfRule type="cellIs" dxfId="33" priority="34305" operator="equal">
      <formula>"FG (WFO)"</formula>
    </cfRule>
    <cfRule type="cellIs" dxfId="74" priority="34306" operator="equal">
      <formula>"EO (WFO)"</formula>
    </cfRule>
    <cfRule type="cellIs" dxfId="31" priority="34307" operator="equal">
      <formula>"EK (WFO)"</formula>
    </cfRule>
    <cfRule type="cellIs" dxfId="57" priority="34308" operator="equal">
      <formula>"SCIK"</formula>
    </cfRule>
    <cfRule type="cellIs" dxfId="56" priority="34309" operator="equal">
      <formula>"CT"</formula>
    </cfRule>
    <cfRule type="cellIs" dxfId="23" priority="34310" operator="equal">
      <formula>"FG"</formula>
    </cfRule>
    <cfRule type="cellIs" dxfId="22" priority="34311" operator="equal">
      <formula>"L"</formula>
    </cfRule>
    <cfRule type="cellIs" dxfId="31" priority="34302" operator="equal">
      <formula>"EG (WFO)"</formula>
    </cfRule>
  </conditionalFormatting>
  <conditionalFormatting sqref="U135:X135 AA135">
    <cfRule type="cellIs" dxfId="57" priority="34491" operator="equal">
      <formula>"SCIK"</formula>
    </cfRule>
    <cfRule type="cellIs" dxfId="56" priority="34492" operator="equal">
      <formula>"CT"</formula>
    </cfRule>
    <cfRule type="cellIs" dxfId="23" priority="34493" operator="equal">
      <formula>"FG"</formula>
    </cfRule>
    <cfRule type="cellIs" dxfId="22" priority="34494" operator="equal">
      <formula>"L"</formula>
    </cfRule>
    <cfRule type="cellIs" dxfId="31" priority="34495" operator="equal">
      <formula>"EG (WFO)"</formula>
    </cfRule>
    <cfRule type="cellIs" dxfId="31" priority="34496" operator="equal">
      <formula>"EE (WFO)"</formula>
    </cfRule>
    <cfRule type="cellIs" dxfId="31" priority="34497" operator="equal">
      <formula>"EC (WFO)"</formula>
    </cfRule>
    <cfRule type="cellIs" dxfId="13" priority="34486" operator="equal">
      <formula>"TDM"</formula>
    </cfRule>
    <cfRule type="cellIs" dxfId="28" priority="34487" operator="equal">
      <formula>"TR"</formula>
    </cfRule>
    <cfRule type="cellIs" dxfId="29" priority="34488" operator="equal">
      <formula>"EK (WFO)"</formula>
    </cfRule>
    <cfRule type="cellIs" dxfId="29" priority="34489" operator="equal">
      <formula>"EO (WFO)"</formula>
    </cfRule>
    <cfRule type="cellIs" dxfId="4" priority="34490" operator="equal">
      <formula>"FG (WFO)"</formula>
    </cfRule>
  </conditionalFormatting>
  <conditionalFormatting sqref="B137:D137 F137">
    <cfRule type="cellIs" dxfId="28" priority="34749" operator="equal">
      <formula>"TDM"</formula>
    </cfRule>
    <cfRule type="cellIs" dxfId="36" priority="34750" operator="equal">
      <formula>"RS"</formula>
    </cfRule>
    <cfRule type="cellIs" dxfId="28" priority="34751" operator="equal">
      <formula>"TR (WFO)"</formula>
    </cfRule>
    <cfRule type="cellIs" dxfId="31" priority="34752" operator="equal">
      <formula>"EQ (WFO)"</formula>
    </cfRule>
    <cfRule type="cellIs" dxfId="31" priority="34753" operator="equal">
      <formula>"EO (WFO)"</formula>
    </cfRule>
    <cfRule type="cellIs" dxfId="31" priority="34754" operator="equal">
      <formula>"EO (WFO)"</formula>
    </cfRule>
    <cfRule type="cellIs" dxfId="31" priority="34755" operator="equal">
      <formula>"EK (WFO)"</formula>
    </cfRule>
    <cfRule type="cellIs" dxfId="31" priority="34756" operator="equal">
      <formula>"EG (WFO)"</formula>
    </cfRule>
    <cfRule type="cellIs" dxfId="31" priority="34757" operator="equal">
      <formula>"EE (WFO)"</formula>
    </cfRule>
    <cfRule type="cellIs" dxfId="31" priority="34758" operator="equal">
      <formula>"EC (WFO)"</formula>
    </cfRule>
    <cfRule type="cellIs" dxfId="31" priority="34759" operator="equal">
      <formula>"EA (WFO)"</formula>
    </cfRule>
    <cfRule type="cellIs" dxfId="35" priority="34760" operator="equal">
      <formula>"FG (WFO)"</formula>
    </cfRule>
    <cfRule type="cellIs" dxfId="34" priority="34761" operator="equal">
      <formula>"TR"</formula>
    </cfRule>
  </conditionalFormatting>
  <conditionalFormatting sqref="S137 U137:X137 AA137">
    <cfRule type="cellIs" dxfId="57" priority="34419" operator="equal">
      <formula>"SCIK"</formula>
    </cfRule>
    <cfRule type="cellIs" dxfId="56" priority="34420" operator="equal">
      <formula>"CT"</formula>
    </cfRule>
    <cfRule type="cellIs" dxfId="23" priority="34421" operator="equal">
      <formula>"FG"</formula>
    </cfRule>
    <cfRule type="cellIs" dxfId="22" priority="34422" operator="equal">
      <formula>"L"</formula>
    </cfRule>
    <cfRule type="cellIs" dxfId="31" priority="34423" operator="equal">
      <formula>"EG (WFO)"</formula>
    </cfRule>
    <cfRule type="cellIs" dxfId="31" priority="34424" operator="equal">
      <formula>"EE (WFO)"</formula>
    </cfRule>
    <cfRule type="cellIs" dxfId="31" priority="34425" operator="equal">
      <formula>"EC (WFO)"</formula>
    </cfRule>
    <cfRule type="cellIs" dxfId="13" priority="34414" operator="equal">
      <formula>"TDM"</formula>
    </cfRule>
    <cfRule type="cellIs" dxfId="28" priority="34415" operator="equal">
      <formula>"TR"</formula>
    </cfRule>
    <cfRule type="cellIs" dxfId="29" priority="34416" operator="equal">
      <formula>"EK (WFO)"</formula>
    </cfRule>
    <cfRule type="cellIs" dxfId="29" priority="34417" operator="equal">
      <formula>"EO (WFO)"</formula>
    </cfRule>
    <cfRule type="cellIs" dxfId="4" priority="34418" operator="equal">
      <formula>"FG (WFO)"</formula>
    </cfRule>
  </conditionalFormatting>
  <conditionalFormatting sqref="B138:D138 F138">
    <cfRule type="cellIs" dxfId="13" priority="34790" operator="equal">
      <formula>"TDM"</formula>
    </cfRule>
    <cfRule type="cellIs" dxfId="28" priority="34791" operator="equal">
      <formula>"TR"</formula>
    </cfRule>
  </conditionalFormatting>
  <conditionalFormatting sqref="B139:D139 F139">
    <cfRule type="cellIs" dxfId="28" priority="34735" operator="equal">
      <formula>"TDM"</formula>
    </cfRule>
    <cfRule type="cellIs" dxfId="36" priority="34736" operator="equal">
      <formula>"RS"</formula>
    </cfRule>
    <cfRule type="cellIs" dxfId="28" priority="34737" operator="equal">
      <formula>"TR (WFO)"</formula>
    </cfRule>
    <cfRule type="cellIs" dxfId="31" priority="34738" operator="equal">
      <formula>"EQ (WFO)"</formula>
    </cfRule>
    <cfRule type="cellIs" dxfId="31" priority="34739" operator="equal">
      <formula>"EO (WFO)"</formula>
    </cfRule>
    <cfRule type="cellIs" dxfId="31" priority="34740" operator="equal">
      <formula>"EO (WFO)"</formula>
    </cfRule>
    <cfRule type="cellIs" dxfId="31" priority="34741" operator="equal">
      <formula>"EK (WFO)"</formula>
    </cfRule>
    <cfRule type="cellIs" dxfId="31" priority="34742" operator="equal">
      <formula>"EG (WFO)"</formula>
    </cfRule>
    <cfRule type="cellIs" dxfId="31" priority="34743" operator="equal">
      <formula>"EE (WFO)"</formula>
    </cfRule>
    <cfRule type="cellIs" dxfId="31" priority="34744" operator="equal">
      <formula>"EC (WFO)"</formula>
    </cfRule>
    <cfRule type="cellIs" dxfId="31" priority="34745" operator="equal">
      <formula>"EA (WFO)"</formula>
    </cfRule>
    <cfRule type="cellIs" dxfId="35" priority="34746" operator="equal">
      <formula>"FG (WFO)"</formula>
    </cfRule>
    <cfRule type="cellIs" dxfId="34" priority="34747" operator="equal">
      <formula>"TR"</formula>
    </cfRule>
  </conditionalFormatting>
  <conditionalFormatting sqref="S139:X139 AA139">
    <cfRule type="cellIs" dxfId="57" priority="34377" operator="equal">
      <formula>"SCIK"</formula>
    </cfRule>
    <cfRule type="cellIs" dxfId="56" priority="34378" operator="equal">
      <formula>"CT"</formula>
    </cfRule>
    <cfRule type="cellIs" dxfId="23" priority="34379" operator="equal">
      <formula>"FG"</formula>
    </cfRule>
    <cfRule type="cellIs" dxfId="22" priority="34380" operator="equal">
      <formula>"L"</formula>
    </cfRule>
    <cfRule type="cellIs" dxfId="31" priority="34381" operator="equal">
      <formula>"EG (WFO)"</formula>
    </cfRule>
    <cfRule type="cellIs" dxfId="31" priority="34382" operator="equal">
      <formula>"EE (WFO)"</formula>
    </cfRule>
    <cfRule type="cellIs" dxfId="31" priority="34383" operator="equal">
      <formula>"EC (WFO)"</formula>
    </cfRule>
    <cfRule type="cellIs" dxfId="13" priority="34372" operator="equal">
      <formula>"TDM"</formula>
    </cfRule>
    <cfRule type="cellIs" dxfId="28" priority="34373" operator="equal">
      <formula>"TR"</formula>
    </cfRule>
    <cfRule type="cellIs" dxfId="29" priority="34374" operator="equal">
      <formula>"EK (WFO)"</formula>
    </cfRule>
    <cfRule type="cellIs" dxfId="29" priority="34375" operator="equal">
      <formula>"EO (WFO)"</formula>
    </cfRule>
    <cfRule type="cellIs" dxfId="4" priority="34376" operator="equal">
      <formula>"FG (WFO)"</formula>
    </cfRule>
  </conditionalFormatting>
  <conditionalFormatting sqref="B140:D141 F140:F141">
    <cfRule type="cellIs" dxfId="13" priority="34789" operator="equal">
      <formula>"TDM"</formula>
    </cfRule>
  </conditionalFormatting>
  <conditionalFormatting sqref="S140:AA141">
    <cfRule type="cellIs" dxfId="29" priority="34663" operator="equal">
      <formula>"EK (WFO)"</formula>
    </cfRule>
    <cfRule type="cellIs" dxfId="29" priority="34664" operator="equal">
      <formula>"EO (WFO)"</formula>
    </cfRule>
    <cfRule type="cellIs" dxfId="4" priority="34665" operator="equal">
      <formula>"FG (WFO)"</formula>
    </cfRule>
  </conditionalFormatting>
  <conditionalFormatting sqref="B143:F145">
    <cfRule type="cellIs" dxfId="4" priority="32329" operator="equal">
      <formula>"FG (WFO)"</formula>
    </cfRule>
    <cfRule type="cellIs" dxfId="5" priority="32328" operator="equal">
      <formula>"TR (WFO)"</formula>
    </cfRule>
    <cfRule type="cellIs" dxfId="41" priority="32327" operator="equal">
      <formula>"EG (WFO)"</formula>
    </cfRule>
    <cfRule type="cellIs" dxfId="42" priority="32313" operator="equal">
      <formula>"FG (WFO)"</formula>
    </cfRule>
    <cfRule type="cellIs" dxfId="43" priority="32314" operator="equal">
      <formula>"TDM"</formula>
    </cfRule>
    <cfRule type="cellIs" dxfId="23" priority="32315" operator="equal">
      <formula>"FG"</formula>
    </cfRule>
    <cfRule type="cellIs" dxfId="44" priority="32316" operator="equal">
      <formula>"L"</formula>
    </cfRule>
    <cfRule type="cellIs" dxfId="45" priority="32317" operator="equal">
      <formula>"CT"</formula>
    </cfRule>
    <cfRule type="cellIs" dxfId="47" priority="32310" operator="equal">
      <formula>"OUT"</formula>
    </cfRule>
    <cfRule type="cellIs" dxfId="48" priority="32311" operator="equal">
      <formula>"OUT"</formula>
    </cfRule>
    <cfRule type="cellIs" dxfId="49" priority="32312" operator="equal">
      <formula>"OUT"</formula>
    </cfRule>
  </conditionalFormatting>
  <conditionalFormatting sqref="H143:Q145">
    <cfRule type="cellIs" dxfId="5" priority="32276" operator="equal">
      <formula>"TR (WFO)"</formula>
    </cfRule>
  </conditionalFormatting>
  <conditionalFormatting sqref="H143:U145">
    <cfRule type="cellIs" dxfId="41" priority="32261" operator="equal">
      <formula>"EG (WFO)"</formula>
    </cfRule>
    <cfRule type="cellIs" dxfId="42" priority="32256" operator="equal">
      <formula>"FG (WFO)"</formula>
    </cfRule>
    <cfRule type="cellIs" dxfId="43" priority="32257" operator="equal">
      <formula>"TDM"</formula>
    </cfRule>
    <cfRule type="cellIs" dxfId="23" priority="32258" operator="equal">
      <formula>"FG"</formula>
    </cfRule>
    <cfRule type="cellIs" dxfId="44" priority="32259" operator="equal">
      <formula>"L"</formula>
    </cfRule>
    <cfRule type="cellIs" dxfId="45" priority="32260" operator="equal">
      <formula>"CT"</formula>
    </cfRule>
    <cfRule type="cellIs" dxfId="46" priority="32175" operator="equal">
      <formula>"EO (WFO)"</formula>
    </cfRule>
    <cfRule type="cellIs" dxfId="46" priority="32176" operator="equal">
      <formula>"EC (WFO)"</formula>
    </cfRule>
    <cfRule type="cellIs" dxfId="47" priority="32099" operator="equal">
      <formula>"OUT"</formula>
    </cfRule>
    <cfRule type="cellIs" dxfId="48" priority="32100" operator="equal">
      <formula>"OUT"</formula>
    </cfRule>
    <cfRule type="cellIs" dxfId="49" priority="32160" operator="equal">
      <formula>"OUT"</formula>
    </cfRule>
  </conditionalFormatting>
  <conditionalFormatting sqref="I145:J145 P143:Q143 L145:Q145 I143:J143 H144:Q144">
    <cfRule type="expression" dxfId="7" priority="32284">
      <formula>OR(H143="OH(WFO)",H143="EC(WFO)",H143="EE(WFO)",H143="EG(WFO)",H143="EK(WFO)",H143="EO(WFO)")</formula>
    </cfRule>
    <cfRule type="expression" dxfId="8" priority="32285">
      <formula>OR(H143="CT",H143="SCIK",H143="CUMIL")</formula>
    </cfRule>
    <cfRule type="expression" dxfId="9" priority="32286">
      <formula>OR(H143="TR",H143="TDM",H143="PKT")</formula>
    </cfRule>
    <cfRule type="expression" dxfId="10" priority="32287">
      <formula>OR(H143="FG")</formula>
    </cfRule>
    <cfRule type="expression" dxfId="11" priority="32288">
      <formula>OR(H143="L",H143="OTG")</formula>
    </cfRule>
    <cfRule type="expression" dxfId="12" priority="32289">
      <formula>OR(H143="OP",H143="RS",H143="RTS",H143="PRM",H143="CB")</formula>
    </cfRule>
  </conditionalFormatting>
  <conditionalFormatting sqref="P143:Q143 I143:J143 H144:Q145">
    <cfRule type="cellIs" dxfId="4" priority="32277" operator="equal">
      <formula>"FG (WFO)"</formula>
    </cfRule>
    <cfRule type="cellIs" dxfId="6" priority="32278" operator="equal">
      <formula>"OH (WFO)"</formula>
    </cfRule>
    <cfRule type="cellIs" dxfId="6" priority="32279" operator="equal">
      <formula>"EQ (WFO)"</formula>
    </cfRule>
    <cfRule type="cellIs" dxfId="6" priority="32280" operator="equal">
      <formula>"EG (WFO)"</formula>
    </cfRule>
    <cfRule type="cellIs" dxfId="6" priority="32281" operator="equal">
      <formula>"EO (WFO)"</formula>
    </cfRule>
    <cfRule type="cellIs" dxfId="6" priority="32282" operator="equal">
      <formula>"EE (WFO)"</formula>
    </cfRule>
    <cfRule type="cellIs" dxfId="6" priority="32283" operator="equal">
      <formula>"EC (WFO)"</formula>
    </cfRule>
  </conditionalFormatting>
  <conditionalFormatting sqref="R143:U145">
    <cfRule type="expression" dxfId="7" priority="32270">
      <formula>OR(R143="OH(WFO)",R143="EC(WFO)",R143="EE(WFO)",R143="EG(WFO)",R143="EK(WFO)",R143="EO(WFO)")</formula>
    </cfRule>
    <cfRule type="expression" dxfId="8" priority="32271">
      <formula>OR(R143="CT",R143="SCIK",R143="CUMIL")</formula>
    </cfRule>
    <cfRule type="expression" dxfId="9" priority="32272">
      <formula>OR(R143="TR",R143="TDM",R143="PKT")</formula>
    </cfRule>
    <cfRule type="expression" dxfId="10" priority="32273">
      <formula>OR(R143="FG")</formula>
    </cfRule>
    <cfRule type="expression" dxfId="11" priority="32274">
      <formula>OR(R143="L",R143="OTG")</formula>
    </cfRule>
    <cfRule type="expression" dxfId="12" priority="32275">
      <formula>OR(R143="OP",R143="RS",R143="RTS",R143="PRM",R143="CB")</formula>
    </cfRule>
    <cfRule type="cellIs" dxfId="5" priority="32262" operator="equal">
      <formula>"TR (WFO)"</formula>
    </cfRule>
    <cfRule type="cellIs" dxfId="4" priority="32263" operator="equal">
      <formula>"FG (WFO)"</formula>
    </cfRule>
    <cfRule type="cellIs" dxfId="6" priority="32264" operator="equal">
      <formula>"OH (WFO)"</formula>
    </cfRule>
    <cfRule type="cellIs" dxfId="6" priority="32265" operator="equal">
      <formula>"EQ (WFO)"</formula>
    </cfRule>
    <cfRule type="cellIs" dxfId="6" priority="32266" operator="equal">
      <formula>"EG (WFO)"</formula>
    </cfRule>
    <cfRule type="cellIs" dxfId="6" priority="32267" operator="equal">
      <formula>"EO (WFO)"</formula>
    </cfRule>
    <cfRule type="cellIs" dxfId="6" priority="32268" operator="equal">
      <formula>"EE (WFO)"</formula>
    </cfRule>
    <cfRule type="cellIs" dxfId="6" priority="32269" operator="equal">
      <formula>"EC (WFO)"</formula>
    </cfRule>
  </conditionalFormatting>
  <conditionalFormatting sqref="V143:AA145">
    <cfRule type="cellIs" dxfId="41" priority="10469" operator="equal">
      <formula>"EG (WFO)"</formula>
    </cfRule>
    <cfRule type="cellIs" dxfId="5" priority="10470" operator="equal">
      <formula>"TR (WFO)"</formula>
    </cfRule>
    <cfRule type="cellIs" dxfId="4" priority="10471" operator="equal">
      <formula>"FG (WFO)"</formula>
    </cfRule>
    <cfRule type="cellIs" dxfId="6" priority="10472" operator="equal">
      <formula>"OH (WFO)"</formula>
    </cfRule>
    <cfRule type="cellIs" dxfId="6" priority="10473" operator="equal">
      <formula>"EQ (WFO)"</formula>
    </cfRule>
    <cfRule type="cellIs" dxfId="6" priority="10474" operator="equal">
      <formula>"EG (WFO)"</formula>
    </cfRule>
    <cfRule type="cellIs" dxfId="6" priority="10475" operator="equal">
      <formula>"EO (WFO)"</formula>
    </cfRule>
    <cfRule type="cellIs" dxfId="6" priority="10476" operator="equal">
      <formula>"EE (WFO)"</formula>
    </cfRule>
    <cfRule type="cellIs" dxfId="6" priority="10477" operator="equal">
      <formula>"EC (WFO)"</formula>
    </cfRule>
    <cfRule type="cellIs" dxfId="42" priority="10464" operator="equal">
      <formula>"FG (WFO)"</formula>
    </cfRule>
    <cfRule type="cellIs" dxfId="43" priority="10465" operator="equal">
      <formula>"TDM"</formula>
    </cfRule>
    <cfRule type="cellIs" dxfId="23" priority="10466" operator="equal">
      <formula>"FG"</formula>
    </cfRule>
    <cfRule type="cellIs" dxfId="44" priority="10467" operator="equal">
      <formula>"L"</formula>
    </cfRule>
    <cfRule type="cellIs" dxfId="45" priority="10468" operator="equal">
      <formula>"CT"</formula>
    </cfRule>
    <cfRule type="cellIs" dxfId="46" priority="10462" operator="equal">
      <formula>"EO (WFO)"</formula>
    </cfRule>
    <cfRule type="cellIs" dxfId="46" priority="10463" operator="equal">
      <formula>"EC (WFO)"</formula>
    </cfRule>
    <cfRule type="cellIs" dxfId="47" priority="10400" operator="equal">
      <formula>"OUT"</formula>
    </cfRule>
    <cfRule type="cellIs" dxfId="48" priority="10401" operator="equal">
      <formula>"OUT"</formula>
    </cfRule>
    <cfRule type="cellIs" dxfId="49" priority="10461" operator="equal">
      <formula>"OUT"</formula>
    </cfRule>
  </conditionalFormatting>
  <conditionalFormatting sqref="W143:AA143 V144:AA145">
    <cfRule type="expression" dxfId="7" priority="10478">
      <formula>OR(V143="OH(WFO)",V143="EC(WFO)",V143="EE(WFO)",V143="EG(WFO)",V143="EK(WFO)",V143="EO(WFO)")</formula>
    </cfRule>
    <cfRule type="expression" dxfId="8" priority="10479">
      <formula>OR(V143="CT",V143="SCIK",V143="CUMIL")</formula>
    </cfRule>
    <cfRule type="expression" dxfId="9" priority="10480">
      <formula>OR(V143="TR",V143="TDM",V143="PKT")</formula>
    </cfRule>
    <cfRule type="expression" dxfId="10" priority="10481">
      <formula>OR(V143="FG")</formula>
    </cfRule>
    <cfRule type="expression" dxfId="11" priority="10482">
      <formula>OR(V143="L",V143="OTG")</formula>
    </cfRule>
    <cfRule type="expression" dxfId="12" priority="10483">
      <formula>OR(V143="OP",V143="RS",V143="RTS",V143="PRM",V143="CB")</formula>
    </cfRule>
  </conditionalFormatting>
  <conditionalFormatting sqref="AB143:AE143 AB144:AK145">
    <cfRule type="expression" dxfId="7" priority="121456">
      <formula>OR(AB143="OH(WFO)",AB143="EC(WFO)",AB143="EE(WFO)",AB143="EG(WFO)",AB143="EK(WFO)",AB143="EO(WFO)")</formula>
    </cfRule>
    <cfRule type="expression" dxfId="8" priority="121457">
      <formula>OR(AB143="CT",AB143="SCIK",AB143="CUMIL")</formula>
    </cfRule>
    <cfRule type="expression" dxfId="9" priority="121458">
      <formula>OR(AB143="TR",AB143="TDM",AB143="PKT")</formula>
    </cfRule>
    <cfRule type="expression" dxfId="10" priority="121459">
      <formula>OR(AB143="FG")</formula>
    </cfRule>
    <cfRule type="expression" dxfId="11" priority="121460">
      <formula>OR(AB143="L",AB143="OTG")</formula>
    </cfRule>
    <cfRule type="expression" dxfId="12" priority="121461">
      <formula>OR(AB143="OP",AB143="RS",AB143="RTS",AB143="PRM",AB143="CB")</formula>
    </cfRule>
  </conditionalFormatting>
  <conditionalFormatting sqref="AB143:AK145">
    <cfRule type="cellIs" dxfId="89" priority="121265" operator="equal">
      <formula>"EG (WFO)"</formula>
    </cfRule>
    <cfRule type="cellIs" dxfId="5" priority="121390" operator="equal">
      <formula>"TR (WFO)"</formula>
    </cfRule>
    <cfRule type="cellIs" dxfId="4" priority="121421" operator="equal">
      <formula>"FG (WFO)"</formula>
    </cfRule>
    <cfRule type="cellIs" dxfId="6" priority="121434" operator="equal">
      <formula>"OH (WFO)"</formula>
    </cfRule>
    <cfRule type="cellIs" dxfId="6" priority="121437" operator="equal">
      <formula>"EQ (WFO)"</formula>
    </cfRule>
    <cfRule type="cellIs" dxfId="6" priority="121438" operator="equal">
      <formula>"EG (WFO)"</formula>
    </cfRule>
    <cfRule type="cellIs" dxfId="6" priority="121439" operator="equal">
      <formula>"EO (WFO)"</formula>
    </cfRule>
    <cfRule type="cellIs" dxfId="6" priority="121440" operator="equal">
      <formula>"EE (WFO)"</formula>
    </cfRule>
    <cfRule type="cellIs" dxfId="6" priority="121441" operator="equal">
      <formula>"EC (WFO)"</formula>
    </cfRule>
  </conditionalFormatting>
  <conditionalFormatting sqref="C145:D145 F145">
    <cfRule type="cellIs" dxfId="15" priority="32319" operator="equal">
      <formula>"EK (WFO)"</formula>
    </cfRule>
    <cfRule type="cellIs" dxfId="15" priority="32320" operator="equal">
      <formula>"EG (WFO)"</formula>
    </cfRule>
    <cfRule type="cellIs" dxfId="15" priority="32321" operator="equal">
      <formula>"EE (WFO)"</formula>
    </cfRule>
    <cfRule type="cellIs" dxfId="15" priority="32322" operator="equal">
      <formula>"EC (WFO)"</formula>
    </cfRule>
  </conditionalFormatting>
  <conditionalFormatting sqref="H155:O155 H146:H148 N146:O148 H149:Q151">
    <cfRule type="expression" dxfId="21" priority="76229">
      <formula>OR(H146="FI")</formula>
    </cfRule>
    <cfRule type="expression" dxfId="12" priority="76230">
      <formula>OR(H146="OP",H146="RS",H146="RTS",H146="PRM",H146="CB")</formula>
    </cfRule>
    <cfRule type="expression" dxfId="3" priority="76231">
      <formula>OR(H146="L",H146="OTG")</formula>
    </cfRule>
    <cfRule type="expression" dxfId="20" priority="76232">
      <formula>OR(H146="FG")</formula>
    </cfRule>
    <cfRule type="expression" dxfId="9" priority="76233">
      <formula>OR(H146="TR",H146="TDM",H146="PKT")</formula>
    </cfRule>
    <cfRule type="expression" dxfId="19" priority="76234">
      <formula>OR(H146="CT",H146="SCIK",H146="CUMIL")</formula>
    </cfRule>
  </conditionalFormatting>
  <conditionalFormatting sqref="H146:H148 N146:O148 H149:Q151">
    <cfRule type="cellIs" dxfId="18" priority="76226" operator="equal">
      <formula>"EG (WFO)"</formula>
    </cfRule>
    <cfRule type="cellIs" dxfId="18" priority="76227" operator="equal">
      <formula>"EE (WFO)"</formula>
    </cfRule>
    <cfRule type="cellIs" dxfId="18" priority="76228" operator="equal">
      <formula>"EC (WFO)"</formula>
    </cfRule>
  </conditionalFormatting>
  <conditionalFormatting sqref="R150 H146:H148 N146:O148 H149:Q151">
    <cfRule type="cellIs" dxfId="33" priority="76235" operator="equal">
      <formula>"FG (WFO)"</formula>
    </cfRule>
    <cfRule type="cellIs" dxfId="18" priority="76236" operator="equal">
      <formula>"EO (WFO)"</formula>
    </cfRule>
    <cfRule type="cellIs" dxfId="18" priority="76237" operator="equal">
      <formula>"EK (WFO)"</formula>
    </cfRule>
  </conditionalFormatting>
  <conditionalFormatting sqref="AK146 AB146:AC146">
    <cfRule type="cellIs" dxfId="76" priority="120261" operator="equal">
      <formula>"FG (WFO)"</formula>
    </cfRule>
    <cfRule type="expression" dxfId="59" priority="120262">
      <formula>" =OR(AJ28=""FG"",AJ28=""FG (WFO)"")"</formula>
    </cfRule>
    <cfRule type="cellIs" dxfId="33" priority="120263" operator="equal">
      <formula>"FG (WFO)"</formula>
    </cfRule>
    <cfRule type="cellIs" dxfId="18" priority="120264" operator="equal">
      <formula>"EO (WFO)"</formula>
    </cfRule>
    <cfRule type="cellIs" dxfId="18" priority="120265" operator="equal">
      <formula>"EK (WFO)"</formula>
    </cfRule>
  </conditionalFormatting>
  <conditionalFormatting sqref="AB146:AK168">
    <cfRule type="cellIs" dxfId="69" priority="118065" operator="equal">
      <formula>"TDM (WFO)"</formula>
    </cfRule>
  </conditionalFormatting>
  <conditionalFormatting sqref="H166:O167 H165 N165:O165 H156 N156:O156 M163:O164 H162:O162 R149 R147:S147 Q162:Q167 Q155:Q156">
    <cfRule type="expression" dxfId="21" priority="75720">
      <formula>OR(H147="FI")</formula>
    </cfRule>
    <cfRule type="expression" dxfId="12" priority="75721">
      <formula>OR(H147="OP",H147="RS",H147="RTS",H147="PRM",H147="CB")</formula>
    </cfRule>
    <cfRule type="expression" dxfId="3" priority="75722">
      <formula>OR(H147="L",H147="OTG")</formula>
    </cfRule>
    <cfRule type="expression" dxfId="20" priority="75723">
      <formula>OR(H147="FG")</formula>
    </cfRule>
    <cfRule type="expression" dxfId="9" priority="75724">
      <formula>OR(H147="TR",H147="TDM",H147="PKT")</formula>
    </cfRule>
    <cfRule type="expression" dxfId="19" priority="75725">
      <formula>OR(H147="CT",H147="SCIK",H147="CUMIL")</formula>
    </cfRule>
  </conditionalFormatting>
  <conditionalFormatting sqref="H166:Q167 H165 N165:Q165 H156 N156:Q156 H155:Q155 M163:Q164 H162:Q162 R149 R147:S147">
    <cfRule type="cellIs" dxfId="18" priority="75711" operator="equal">
      <formula>"EG (WFO)"</formula>
    </cfRule>
    <cfRule type="cellIs" dxfId="18" priority="75712" operator="equal">
      <formula>"EE (WFO)"</formula>
    </cfRule>
    <cfRule type="cellIs" dxfId="18" priority="75713" operator="equal">
      <formula>"EC (WFO)"</formula>
    </cfRule>
    <cfRule type="cellIs" dxfId="33" priority="75708" operator="equal">
      <formula>"FG (WFO)"</formula>
    </cfRule>
    <cfRule type="cellIs" dxfId="18" priority="75709" operator="equal">
      <formula>"EO (WFO)"</formula>
    </cfRule>
    <cfRule type="cellIs" dxfId="18" priority="75710" operator="equal">
      <formula>"EK (WFO)"</formula>
    </cfRule>
  </conditionalFormatting>
  <conditionalFormatting sqref="I147:M148">
    <cfRule type="cellIs" dxfId="75" priority="72560" operator="equal">
      <formula>"TDM (WFO)"</formula>
    </cfRule>
    <cfRule type="cellIs" dxfId="40" priority="72616" operator="equal">
      <formula>"EE(WFO)"</formula>
    </cfRule>
    <cfRule type="cellIs" dxfId="40" priority="72617" operator="equal">
      <formula>"EC(WFO)"</formula>
    </cfRule>
    <cfRule type="cellIs" dxfId="31" priority="72564" operator="equal">
      <formula>"EA (WFO)"</formula>
    </cfRule>
    <cfRule type="cellIs" dxfId="32" priority="72565" operator="equal">
      <formula>"EQ (WFO)"</formula>
    </cfRule>
    <cfRule type="cellIs" dxfId="33" priority="72566" operator="equal">
      <formula>"FG (WFO)"</formula>
    </cfRule>
    <cfRule type="cellIs" dxfId="31" priority="72567" operator="equal">
      <formula>"EE (WFO)"</formula>
    </cfRule>
    <cfRule type="cellIs" dxfId="31" priority="72568" operator="equal">
      <formula>"EC (WFO)"</formula>
    </cfRule>
    <cfRule type="cellIs" dxfId="31" priority="72569" operator="equal">
      <formula>"EA (WFO)"</formula>
    </cfRule>
    <cfRule type="cellIs" dxfId="40" priority="72570" operator="equal">
      <formula>"EE(WFO)"</formula>
    </cfRule>
    <cfRule type="cellIs" dxfId="40" priority="72571" operator="equal">
      <formula>"EC(WFO)"</formula>
    </cfRule>
    <cfRule type="cellIs" dxfId="29" priority="72572" operator="equal">
      <formula>"EQ (WFO)"</formula>
    </cfRule>
    <cfRule type="cellIs" dxfId="52" priority="72573" operator="equal">
      <formula>"FG (WFO)"</formula>
    </cfRule>
    <cfRule type="cellIs" dxfId="29" priority="72574" operator="equal">
      <formula>"EO (WFO)"</formula>
    </cfRule>
    <cfRule type="cellIs" dxfId="29" priority="72575" operator="equal">
      <formula>"EK (WFO)"</formula>
    </cfRule>
    <cfRule type="cellIs" dxfId="40" priority="72576" operator="equal">
      <formula>"EE(WFO)"</formula>
    </cfRule>
    <cfRule type="cellIs" dxfId="40" priority="72577" operator="equal">
      <formula>"EC(WFO)"</formula>
    </cfRule>
    <cfRule type="cellIs" dxfId="31" priority="72578" operator="equal">
      <formula>"EE (WFO)"</formula>
    </cfRule>
    <cfRule type="cellIs" dxfId="31" priority="72579" operator="equal">
      <formula>"EC (WFO)"</formula>
    </cfRule>
    <cfRule type="cellIs" dxfId="31" priority="72580" operator="equal">
      <formula>"EA (WFO)"</formula>
    </cfRule>
    <cfRule type="cellIs" dxfId="31" priority="72581" operator="equal">
      <formula>"EE (WFO)"</formula>
    </cfRule>
    <cfRule type="cellIs" dxfId="31" priority="72582" operator="equal">
      <formula>"EC (WFO)"</formula>
    </cfRule>
    <cfRule type="cellIs" dxfId="31" priority="72583" operator="equal">
      <formula>"EA (WFO)"</formula>
    </cfRule>
    <cfRule type="cellIs" dxfId="40" priority="72584" operator="equal">
      <formula>"EE(WFO)"</formula>
    </cfRule>
    <cfRule type="cellIs" dxfId="40" priority="72585" operator="equal">
      <formula>"EC(WFO)"</formula>
    </cfRule>
    <cfRule type="cellIs" dxfId="31" priority="72598" operator="equal">
      <formula>"EA (WFO)"</formula>
    </cfRule>
    <cfRule type="cellIs" dxfId="32" priority="72599" operator="equal">
      <formula>"EQ (WFO)"</formula>
    </cfRule>
    <cfRule type="cellIs" dxfId="33" priority="72600" operator="equal">
      <formula>"FG (WFO)"</formula>
    </cfRule>
    <cfRule type="cellIs" dxfId="31" priority="72613" operator="equal">
      <formula>"EE (WFO)"</formula>
    </cfRule>
    <cfRule type="cellIs" dxfId="31" priority="72614" operator="equal">
      <formula>"EC (WFO)"</formula>
    </cfRule>
    <cfRule type="cellIs" dxfId="31" priority="72615" operator="equal">
      <formula>"EA (WFO)"</formula>
    </cfRule>
    <cfRule type="cellIs" dxfId="13" priority="72561" operator="equal">
      <formula>"TDM"</formula>
    </cfRule>
    <cfRule type="cellIs" dxfId="37" priority="72562" operator="equal">
      <formula>"EQ (WFO)"</formula>
    </cfRule>
    <cfRule type="cellIs" dxfId="31" priority="72563" operator="equal">
      <formula>"EO (WFO)"</formula>
    </cfRule>
    <cfRule type="cellIs" dxfId="36" priority="72586" operator="equal">
      <formula>"RS"</formula>
    </cfRule>
    <cfRule type="cellIs" dxfId="28" priority="72587" operator="equal">
      <formula>"TR (WFO)"</formula>
    </cfRule>
    <cfRule type="cellIs" dxfId="31" priority="72588" operator="equal">
      <formula>"EQ (WFO)"</formula>
    </cfRule>
    <cfRule type="cellIs" dxfId="31" priority="72589" operator="equal">
      <formula>"EO (WFO)"</formula>
    </cfRule>
    <cfRule type="cellIs" dxfId="31" priority="72590" operator="equal">
      <formula>"EO (WFO)"</formula>
    </cfRule>
    <cfRule type="cellIs" dxfId="31" priority="72591" operator="equal">
      <formula>"EK (WFO)"</formula>
    </cfRule>
    <cfRule type="cellIs" dxfId="31" priority="72592" operator="equal">
      <formula>"EG (WFO)"</formula>
    </cfRule>
    <cfRule type="cellIs" dxfId="31" priority="72593" operator="equal">
      <formula>"EE (WFO)"</formula>
    </cfRule>
    <cfRule type="cellIs" dxfId="31" priority="72594" operator="equal">
      <formula>"EC (WFO)"</formula>
    </cfRule>
    <cfRule type="cellIs" dxfId="31" priority="72595" operator="equal">
      <formula>"EA (WFO)"</formula>
    </cfRule>
    <cfRule type="cellIs" dxfId="35" priority="72596" operator="equal">
      <formula>"FG (WFO)"</formula>
    </cfRule>
    <cfRule type="cellIs" dxfId="34" priority="72597" operator="equal">
      <formula>"TR"</formula>
    </cfRule>
    <cfRule type="cellIs" dxfId="57" priority="72601" operator="equal">
      <formula>"SCIK"</formula>
    </cfRule>
    <cfRule type="cellIs" dxfId="57" priority="72602" operator="equal">
      <formula>"CT"</formula>
    </cfRule>
    <cfRule type="cellIs" dxfId="39" priority="72603" operator="equal">
      <formula>"CT"</formula>
    </cfRule>
    <cfRule type="cellIs" dxfId="61" priority="72604" operator="equal">
      <formula>"CT"</formula>
    </cfRule>
    <cfRule type="cellIs" dxfId="23" priority="72605" operator="equal">
      <formula>"FG"</formula>
    </cfRule>
    <cfRule type="cellIs" dxfId="44" priority="72606" operator="equal">
      <formula>"L"</formula>
    </cfRule>
    <cfRule type="cellIs" dxfId="38" priority="72612" operator="equal">
      <formula>"EG (WFO)"</formula>
    </cfRule>
    <cfRule type="cellIs" dxfId="31" priority="72607" operator="equal">
      <formula>"EE (WFO)"</formula>
    </cfRule>
    <cfRule type="cellIs" dxfId="31" priority="72608" operator="equal">
      <formula>"EC (WFO)"</formula>
    </cfRule>
    <cfRule type="cellIs" dxfId="31" priority="72609" operator="equal">
      <formula>"EA (WFO)"</formula>
    </cfRule>
    <cfRule type="cellIs" dxfId="40" priority="72610" operator="equal">
      <formula>"EE(WFO)"</formula>
    </cfRule>
    <cfRule type="cellIs" dxfId="40" priority="72611" operator="equal">
      <formula>"EC(WFO)"</formula>
    </cfRule>
  </conditionalFormatting>
  <conditionalFormatting sqref="R147:S147 O162:P167 O155:P156">
    <cfRule type="expression" dxfId="21" priority="75714">
      <formula>OR(O147="FI")</formula>
    </cfRule>
    <cfRule type="expression" dxfId="12" priority="75715">
      <formula>OR(O147="OP",O147="RS",O147="RTS",O147="PRM",O147="CB")</formula>
    </cfRule>
    <cfRule type="expression" dxfId="3" priority="75716">
      <formula>OR(O147="L",O147="OTG")</formula>
    </cfRule>
    <cfRule type="expression" dxfId="20" priority="75717">
      <formula>OR(O147="FG")</formula>
    </cfRule>
    <cfRule type="expression" dxfId="9" priority="75718">
      <formula>OR(O147="TR",O147="TDM",O147="PKT")</formula>
    </cfRule>
    <cfRule type="expression" dxfId="19" priority="75719">
      <formula>OR(O147="CT",O147="SCIK",O147="CUMIL")</formula>
    </cfRule>
  </conditionalFormatting>
  <conditionalFormatting sqref="T147 V147">
    <cfRule type="expression" dxfId="21" priority="75420">
      <formula>OR(T147="FI")</formula>
    </cfRule>
    <cfRule type="expression" dxfId="12" priority="75421">
      <formula>OR(T147="OP",T147="RS",T147="RTS",T147="PRM",T147="CB")</formula>
    </cfRule>
    <cfRule type="expression" dxfId="3" priority="75422">
      <formula>OR(T147="L",T147="OTG")</formula>
    </cfRule>
    <cfRule type="expression" dxfId="20" priority="75423">
      <formula>OR(T147="FG")</formula>
    </cfRule>
    <cfRule type="expression" dxfId="9" priority="75424">
      <formula>OR(T147="TR",T147="TDM",T147="PKT")</formula>
    </cfRule>
    <cfRule type="expression" dxfId="19" priority="75425">
      <formula>OR(T147="CT",T147="SCIK",T147="CUMIL")</formula>
    </cfRule>
    <cfRule type="expression" dxfId="21" priority="75476">
      <formula>OR(T147="FI")</formula>
    </cfRule>
    <cfRule type="expression" dxfId="12" priority="75477">
      <formula>OR(T147="OP",T147="RS",T147="RTS",T147="PRM",T147="CB")</formula>
    </cfRule>
    <cfRule type="expression" dxfId="3" priority="75478">
      <formula>OR(T147="L",T147="OTG")</formula>
    </cfRule>
    <cfRule type="expression" dxfId="20" priority="75479">
      <formula>OR(T147="FG")</formula>
    </cfRule>
    <cfRule type="expression" dxfId="9" priority="75480">
      <formula>OR(T147="TR",T147="TDM",T147="PKT")</formula>
    </cfRule>
    <cfRule type="expression" dxfId="19" priority="75481">
      <formula>OR(T147="CT",T147="SCIK",T147="CUMIL")</formula>
    </cfRule>
    <cfRule type="cellIs" dxfId="18" priority="75473" operator="equal">
      <formula>"EG (WFO)"</formula>
    </cfRule>
    <cfRule type="cellIs" dxfId="18" priority="75474" operator="equal">
      <formula>"EE (WFO)"</formula>
    </cfRule>
    <cfRule type="cellIs" dxfId="18" priority="75475" operator="equal">
      <formula>"EC (WFO)"</formula>
    </cfRule>
    <cfRule type="expression" dxfId="21" priority="75449">
      <formula>OR(T147="FI")</formula>
    </cfRule>
    <cfRule type="expression" dxfId="12" priority="75450">
      <formula>OR(T147="OP",T147="RS",T147="RTS",T147="PRM",T147="CB")</formula>
    </cfRule>
    <cfRule type="expression" dxfId="3" priority="75451">
      <formula>OR(T147="L",T147="OTG")</formula>
    </cfRule>
    <cfRule type="expression" dxfId="20" priority="75452">
      <formula>OR(T147="FG")</formula>
    </cfRule>
    <cfRule type="expression" dxfId="9" priority="75453">
      <formula>OR(T147="TR",T147="TDM",T147="PKT")</formula>
    </cfRule>
    <cfRule type="expression" dxfId="19" priority="75454">
      <formula>OR(T147="CT",T147="SCIK",T147="CUMIL")</formula>
    </cfRule>
    <cfRule type="cellIs" dxfId="18" priority="75446" operator="equal">
      <formula>"EG (WFO)"</formula>
    </cfRule>
    <cfRule type="cellIs" dxfId="18" priority="75447" operator="equal">
      <formula>"EE (WFO)"</formula>
    </cfRule>
    <cfRule type="cellIs" dxfId="18" priority="75448" operator="equal">
      <formula>"EC (WFO)"</formula>
    </cfRule>
    <cfRule type="expression" dxfId="21" priority="75431">
      <formula>OR(T147="FI")</formula>
    </cfRule>
    <cfRule type="expression" dxfId="12" priority="75432">
      <formula>OR(T147="OP",T147="RS",T147="RTS",T147="PRM",T147="CB")</formula>
    </cfRule>
    <cfRule type="expression" dxfId="3" priority="75433">
      <formula>OR(T147="L",T147="OTG")</formula>
    </cfRule>
    <cfRule type="expression" dxfId="59" priority="75434">
      <formula>OR(T147="FG",T147="FG (WFO)")</formula>
    </cfRule>
    <cfRule type="expression" dxfId="9" priority="75435">
      <formula>OR(T147="TR",T147="TDM",T147="PKT")</formula>
    </cfRule>
    <cfRule type="expression" dxfId="19" priority="75436">
      <formula>OR(T147="CT",T147="SCIK",T147="CUMIL")</formula>
    </cfRule>
    <cfRule type="cellIs" dxfId="18" priority="75428" operator="equal">
      <formula>"EG (WFO)"</formula>
    </cfRule>
    <cfRule type="cellIs" dxfId="18" priority="75429" operator="equal">
      <formula>"EE (WFO)"</formula>
    </cfRule>
    <cfRule type="cellIs" dxfId="18" priority="75430" operator="equal">
      <formula>"EC (WFO)"</formula>
    </cfRule>
  </conditionalFormatting>
  <conditionalFormatting sqref="T147 V147:W147">
    <cfRule type="cellIs" dxfId="18" priority="75417" operator="equal">
      <formula>"EG (WFO)"</formula>
    </cfRule>
    <cfRule type="cellIs" dxfId="18" priority="75418" operator="equal">
      <formula>"EE (WFO)"</formula>
    </cfRule>
    <cfRule type="cellIs" dxfId="18" priority="75419" operator="equal">
      <formula>"EC (WFO)"</formula>
    </cfRule>
  </conditionalFormatting>
  <conditionalFormatting sqref="T147 V147:AA147">
    <cfRule type="cellIs" dxfId="33" priority="75455" operator="equal">
      <formula>"FG (WFO)"</formula>
    </cfRule>
    <cfRule type="cellIs" dxfId="18" priority="75456" operator="equal">
      <formula>"EO (WFO)"</formula>
    </cfRule>
    <cfRule type="cellIs" dxfId="18" priority="75457" operator="equal">
      <formula>"EK (WFO)"</formula>
    </cfRule>
    <cfRule type="cellIs" dxfId="76" priority="75426" operator="equal">
      <formula>"FG (WFO)"</formula>
    </cfRule>
    <cfRule type="expression" dxfId="59" priority="75427">
      <formula>" =OR(AJ28=""FG"",AJ28=""FG (WFO)"")"</formula>
    </cfRule>
  </conditionalFormatting>
  <conditionalFormatting sqref="AK147 AB147:AC147">
    <cfRule type="cellIs" dxfId="76" priority="120119" operator="equal">
      <formula>"FG (WFO)"</formula>
    </cfRule>
    <cfRule type="expression" dxfId="59" priority="120120">
      <formula>" =OR(AJ28=""FG"",AJ28=""FG (WFO)"")"</formula>
    </cfRule>
    <cfRule type="cellIs" dxfId="33" priority="120121" operator="equal">
      <formula>"FG (WFO)"</formula>
    </cfRule>
    <cfRule type="cellIs" dxfId="18" priority="120122" operator="equal">
      <formula>"EO (WFO)"</formula>
    </cfRule>
    <cfRule type="cellIs" dxfId="18" priority="120123" operator="equal">
      <formula>"EK (WFO)"</formula>
    </cfRule>
  </conditionalFormatting>
  <conditionalFormatting sqref="R148:X148 AA148">
    <cfRule type="cellIs" dxfId="33" priority="75282" operator="equal">
      <formula>"FG (WFO)"</formula>
    </cfRule>
    <cfRule type="cellIs" dxfId="18" priority="75283" operator="equal">
      <formula>"EO (WFO)"</formula>
    </cfRule>
    <cfRule type="cellIs" dxfId="18" priority="75284" operator="equal">
      <formula>"EK (WFO)"</formula>
    </cfRule>
    <cfRule type="cellIs" dxfId="76" priority="75247" operator="equal">
      <formula>"FG (WFO)"</formula>
    </cfRule>
    <cfRule type="expression" dxfId="59" priority="75248">
      <formula>" =OR(AJ28=""FG"",AJ28=""FG (WFO)"")"</formula>
    </cfRule>
  </conditionalFormatting>
  <conditionalFormatting sqref="X148 AA148">
    <cfRule type="expression" dxfId="21" priority="75223">
      <formula>OR(X148="FI")</formula>
    </cfRule>
    <cfRule type="expression" dxfId="12" priority="75224">
      <formula>OR(X148="OP",X148="RS",X148="RTS",X148="PRM",X148="CB")</formula>
    </cfRule>
    <cfRule type="expression" dxfId="3" priority="75225">
      <formula>OR(X148="L",X148="OTG")</formula>
    </cfRule>
    <cfRule type="expression" dxfId="20" priority="75226">
      <formula>OR(X148="FG")</formula>
    </cfRule>
    <cfRule type="expression" dxfId="9" priority="75227">
      <formula>OR(X148="TR",X148="TDM",X148="PKT")</formula>
    </cfRule>
    <cfRule type="expression" dxfId="19" priority="75228">
      <formula>OR(X148="CT",X148="SCIK",X148="CUMIL")</formula>
    </cfRule>
    <cfRule type="cellIs" dxfId="18" priority="75229" operator="equal">
      <formula>"EG (WFO)"</formula>
    </cfRule>
    <cfRule type="cellIs" dxfId="18" priority="75230" operator="equal">
      <formula>"EE (WFO)"</formula>
    </cfRule>
    <cfRule type="cellIs" dxfId="18" priority="75231" operator="equal">
      <formula>"EC (WFO)"</formula>
    </cfRule>
    <cfRule type="expression" dxfId="21" priority="75199">
      <formula>OR(X148="FI")</formula>
    </cfRule>
    <cfRule type="expression" dxfId="12" priority="75200">
      <formula>OR(X148="OP",X148="RS",X148="RTS",X148="PRM",X148="CB")</formula>
    </cfRule>
    <cfRule type="expression" dxfId="3" priority="75201">
      <formula>OR(X148="L",X148="OTG")</formula>
    </cfRule>
    <cfRule type="expression" dxfId="20" priority="75202">
      <formula>OR(X148="FG")</formula>
    </cfRule>
    <cfRule type="expression" dxfId="9" priority="75203">
      <formula>OR(X148="TR",X148="TDM",X148="PKT")</formula>
    </cfRule>
    <cfRule type="expression" dxfId="19" priority="75204">
      <formula>OR(X148="CT",X148="SCIK",X148="CUMIL")</formula>
    </cfRule>
    <cfRule type="expression" dxfId="21" priority="75288">
      <formula>OR(X148="FI")</formula>
    </cfRule>
    <cfRule type="expression" dxfId="12" priority="75289">
      <formula>OR(X148="OP",X148="RS",X148="RTS",X148="PRM",X148="CB")</formula>
    </cfRule>
    <cfRule type="expression" dxfId="3" priority="75290">
      <formula>OR(X148="L",X148="OTG")</formula>
    </cfRule>
    <cfRule type="expression" dxfId="20" priority="75291">
      <formula>OR(X148="FG")</formula>
    </cfRule>
    <cfRule type="expression" dxfId="9" priority="75292">
      <formula>OR(X148="TR",X148="TDM",X148="PKT")</formula>
    </cfRule>
    <cfRule type="expression" dxfId="19" priority="75293">
      <formula>OR(X148="CT",X148="SCIK",X148="CUMIL")</formula>
    </cfRule>
    <cfRule type="cellIs" dxfId="18" priority="75285" operator="equal">
      <formula>"EG (WFO)"</formula>
    </cfRule>
    <cfRule type="cellIs" dxfId="18" priority="75286" operator="equal">
      <formula>"EE (WFO)"</formula>
    </cfRule>
    <cfRule type="cellIs" dxfId="18" priority="75287" operator="equal">
      <formula>"EC (WFO)"</formula>
    </cfRule>
    <cfRule type="cellIs" dxfId="18" priority="75220" operator="equal">
      <formula>"EG (WFO)"</formula>
    </cfRule>
    <cfRule type="cellIs" dxfId="18" priority="75221" operator="equal">
      <formula>"EE (WFO)"</formula>
    </cfRule>
    <cfRule type="cellIs" dxfId="18" priority="75222" operator="equal">
      <formula>"EC (WFO)"</formula>
    </cfRule>
    <cfRule type="expression" dxfId="21" priority="75208">
      <formula>OR(X148="FI")</formula>
    </cfRule>
    <cfRule type="expression" dxfId="12" priority="75209">
      <formula>OR(X148="OP",X148="RS",X148="RTS",X148="PRM",X148="CB")</formula>
    </cfRule>
    <cfRule type="expression" dxfId="3" priority="75210">
      <formula>OR(X148="L",X148="OTG")</formula>
    </cfRule>
    <cfRule type="expression" dxfId="20" priority="75211">
      <formula>OR(X148="FG")</formula>
    </cfRule>
    <cfRule type="expression" dxfId="9" priority="75212">
      <formula>OR(X148="TR",X148="TDM",X148="PKT")</formula>
    </cfRule>
    <cfRule type="expression" dxfId="19" priority="75213">
      <formula>OR(X148="CT",X148="SCIK",X148="CUMIL")</formula>
    </cfRule>
    <cfRule type="cellIs" dxfId="18" priority="75205" operator="equal">
      <formula>"EG (WFO)"</formula>
    </cfRule>
    <cfRule type="cellIs" dxfId="18" priority="75206" operator="equal">
      <formula>"EE (WFO)"</formula>
    </cfRule>
    <cfRule type="cellIs" dxfId="18" priority="75207" operator="equal">
      <formula>"EC (WFO)"</formula>
    </cfRule>
    <cfRule type="expression" dxfId="21" priority="75166">
      <formula>OR(X148="FI")</formula>
    </cfRule>
    <cfRule type="expression" dxfId="12" priority="75167">
      <formula>OR(X148="OP",X148="RS",X148="RTS",X148="PRM",X148="CB")</formula>
    </cfRule>
    <cfRule type="expression" dxfId="3" priority="75168">
      <formula>OR(X148="L",X148="OTG")</formula>
    </cfRule>
    <cfRule type="expression" dxfId="20" priority="75169">
      <formula>OR(X148="FG")</formula>
    </cfRule>
    <cfRule type="expression" dxfId="9" priority="75170">
      <formula>OR(X148="TR",X148="TDM",X148="PKT")</formula>
    </cfRule>
    <cfRule type="expression" dxfId="19" priority="75171">
      <formula>OR(X148="CT",X148="SCIK",X148="CUMIL")</formula>
    </cfRule>
    <cfRule type="cellIs" dxfId="18" priority="75163" operator="equal">
      <formula>"EG (WFO)"</formula>
    </cfRule>
    <cfRule type="cellIs" dxfId="18" priority="75164" operator="equal">
      <formula>"EE (WFO)"</formula>
    </cfRule>
    <cfRule type="cellIs" dxfId="18" priority="75165" operator="equal">
      <formula>"EC (WFO)"</formula>
    </cfRule>
    <cfRule type="expression" dxfId="21" priority="75151">
      <formula>OR(X148="FI")</formula>
    </cfRule>
    <cfRule type="expression" dxfId="12" priority="75152">
      <formula>OR(X148="OP",X148="RS",X148="RTS",X148="PRM",X148="CB")</formula>
    </cfRule>
    <cfRule type="expression" dxfId="3" priority="75153">
      <formula>OR(X148="L",X148="OTG")</formula>
    </cfRule>
    <cfRule type="expression" dxfId="20" priority="75154">
      <formula>OR(X148="FG")</formula>
    </cfRule>
    <cfRule type="expression" dxfId="9" priority="75155">
      <formula>OR(X148="TR",X148="TDM",X148="PKT")</formula>
    </cfRule>
    <cfRule type="expression" dxfId="19" priority="75156">
      <formula>OR(X148="CT",X148="SCIK",X148="CUMIL")</formula>
    </cfRule>
    <cfRule type="expression" dxfId="21" priority="75145">
      <formula>OR(X148="FI")</formula>
    </cfRule>
    <cfRule type="expression" dxfId="12" priority="75146">
      <formula>OR(X148="OP",X148="RS",X148="RTS",X148="PRM",X148="CB")</formula>
    </cfRule>
    <cfRule type="expression" dxfId="3" priority="75147">
      <formula>OR(X148="L",X148="OTG")</formula>
    </cfRule>
    <cfRule type="expression" dxfId="20" priority="75148">
      <formula>OR(X148="FG")</formula>
    </cfRule>
    <cfRule type="expression" dxfId="9" priority="75149">
      <formula>OR(X148="TR",X148="TDM",X148="PKT")</formula>
    </cfRule>
    <cfRule type="expression" dxfId="19" priority="75150">
      <formula>OR(X148="CT",X148="SCIK",X148="CUMIL")</formula>
    </cfRule>
    <cfRule type="cellIs" dxfId="18" priority="75142" operator="equal">
      <formula>"EG (WFO)"</formula>
    </cfRule>
    <cfRule type="cellIs" dxfId="18" priority="75143" operator="equal">
      <formula>"EE (WFO)"</formula>
    </cfRule>
    <cfRule type="cellIs" dxfId="18" priority="75144" operator="equal">
      <formula>"EC (WFO)"</formula>
    </cfRule>
    <cfRule type="expression" dxfId="21" priority="75136">
      <formula>OR(X148="FI")</formula>
    </cfRule>
    <cfRule type="expression" dxfId="12" priority="75137">
      <formula>OR(X148="OP",X148="RS",X148="RTS",X148="PRM",X148="CB")</formula>
    </cfRule>
    <cfRule type="expression" dxfId="3" priority="75138">
      <formula>OR(X148="L",X148="OTG")</formula>
    </cfRule>
    <cfRule type="expression" dxfId="20" priority="75139">
      <formula>OR(X148="FG")</formula>
    </cfRule>
    <cfRule type="expression" dxfId="9" priority="75140">
      <formula>OR(X148="TR",X148="TDM",X148="PKT")</formula>
    </cfRule>
    <cfRule type="expression" dxfId="19" priority="75141">
      <formula>OR(X148="CT",X148="SCIK",X148="CUMIL")</formula>
    </cfRule>
    <cfRule type="expression" dxfId="21" priority="75232">
      <formula>OR(X148="FI")</formula>
    </cfRule>
    <cfRule type="expression" dxfId="12" priority="75233">
      <formula>OR(X148="OP",X148="RS",X148="RTS",X148="PRM",X148="CB")</formula>
    </cfRule>
    <cfRule type="expression" dxfId="3" priority="75234">
      <formula>OR(X148="L",X148="OTG")</formula>
    </cfRule>
    <cfRule type="expression" dxfId="20" priority="75235">
      <formula>OR(X148="FG")</formula>
    </cfRule>
    <cfRule type="expression" dxfId="9" priority="75236">
      <formula>OR(X148="TR",X148="TDM",X148="PKT")</formula>
    </cfRule>
    <cfRule type="expression" dxfId="19" priority="75237">
      <formula>OR(X148="CT",X148="SCIK",X148="CUMIL")</formula>
    </cfRule>
    <cfRule type="expression" dxfId="21" priority="75184">
      <formula>OR(X148="FI")</formula>
    </cfRule>
    <cfRule type="expression" dxfId="12" priority="75185">
      <formula>OR(X148="OP",X148="RS",X148="RTS",X148="PRM",X148="CB")</formula>
    </cfRule>
    <cfRule type="expression" dxfId="3" priority="75186">
      <formula>OR(X148="L",X148="OTG")</formula>
    </cfRule>
    <cfRule type="expression" dxfId="20" priority="75187">
      <formula>OR(X148="FG")</formula>
    </cfRule>
    <cfRule type="expression" dxfId="9" priority="75188">
      <formula>OR(X148="TR",X148="TDM",X148="PKT")</formula>
    </cfRule>
    <cfRule type="expression" dxfId="19" priority="75189">
      <formula>OR(X148="CT",X148="SCIK",X148="CUMIL")</formula>
    </cfRule>
    <cfRule type="expression" dxfId="21" priority="75178">
      <formula>OR(X148="FI")</formula>
    </cfRule>
    <cfRule type="expression" dxfId="12" priority="75179">
      <formula>OR(X148="OP",X148="RS",X148="RTS",X148="PRM",X148="CB")</formula>
    </cfRule>
    <cfRule type="expression" dxfId="3" priority="75180">
      <formula>OR(X148="L",X148="OTG")</formula>
    </cfRule>
    <cfRule type="expression" dxfId="20" priority="75181">
      <formula>OR(X148="FG")</formula>
    </cfRule>
    <cfRule type="expression" dxfId="9" priority="75182">
      <formula>OR(X148="TR",X148="TDM",X148="PKT")</formula>
    </cfRule>
    <cfRule type="expression" dxfId="19" priority="75183">
      <formula>OR(X148="CT",X148="SCIK",X148="CUMIL")</formula>
    </cfRule>
    <cfRule type="expression" dxfId="21" priority="75172">
      <formula>OR(X148="FI")</formula>
    </cfRule>
    <cfRule type="expression" dxfId="12" priority="75173">
      <formula>OR(X148="OP",X148="RS",X148="RTS",X148="PRM",X148="CB")</formula>
    </cfRule>
    <cfRule type="expression" dxfId="3" priority="75174">
      <formula>OR(X148="L",X148="OTG")</formula>
    </cfRule>
    <cfRule type="expression" dxfId="20" priority="75175">
      <formula>OR(X148="FG")</formula>
    </cfRule>
    <cfRule type="expression" dxfId="9" priority="75176">
      <formula>OR(X148="TR",X148="TDM",X148="PKT")</formula>
    </cfRule>
    <cfRule type="expression" dxfId="19" priority="75177">
      <formula>OR(X148="CT",X148="SCIK",X148="CUMIL")</formula>
    </cfRule>
    <cfRule type="expression" dxfId="21" priority="75157">
      <formula>OR(X148="FI")</formula>
    </cfRule>
    <cfRule type="expression" dxfId="12" priority="75158">
      <formula>OR(X148="OP",X148="RS",X148="RTS",X148="PRM",X148="CB")</formula>
    </cfRule>
    <cfRule type="expression" dxfId="3" priority="75159">
      <formula>OR(X148="L",X148="OTG")</formula>
    </cfRule>
    <cfRule type="expression" dxfId="20" priority="75160">
      <formula>OR(X148="FG")</formula>
    </cfRule>
    <cfRule type="expression" dxfId="9" priority="75161">
      <formula>OR(X148="TR",X148="TDM",X148="PKT")</formula>
    </cfRule>
    <cfRule type="expression" dxfId="19" priority="75162">
      <formula>OR(X148="CT",X148="SCIK",X148="CUMIL")</formula>
    </cfRule>
  </conditionalFormatting>
  <conditionalFormatting sqref="Y167:Z167 Y163:Z163 Y153:Z153 Y151:Z151 Y148:Z148">
    <cfRule type="expression" dxfId="19" priority="31307">
      <formula>OR(Y148="CT",Y148="SCIK",Y148="CUMIL")</formula>
    </cfRule>
    <cfRule type="expression" dxfId="9" priority="31308">
      <formula>OR(Y148="TR",Y148="TDM",Y148="PKT")</formula>
    </cfRule>
    <cfRule type="expression" dxfId="12" priority="31309">
      <formula>OR(Y148="OP",Y148="RS",Y148="RTS",Y148="PRM",Y148="CB")</formula>
    </cfRule>
    <cfRule type="expression" dxfId="20" priority="31310">
      <formula>OR(Y148="FG")</formula>
    </cfRule>
    <cfRule type="expression" dxfId="3" priority="31311">
      <formula>OR(Y148="L",Y148="OTG")</formula>
    </cfRule>
    <cfRule type="cellIs" dxfId="38" priority="31304" operator="equal">
      <formula>"EE(WFO)"</formula>
    </cfRule>
    <cfRule type="cellIs" dxfId="39" priority="31305" operator="equal">
      <formula>"EE(WFO)"</formula>
    </cfRule>
    <cfRule type="cellIs" dxfId="40" priority="31306" operator="equal">
      <formula>"EC(WFO)"</formula>
    </cfRule>
    <cfRule type="expression" dxfId="19" priority="31299">
      <formula>OR(Y148="CT",Y148="SCIK",Y148="CUMIL")</formula>
    </cfRule>
    <cfRule type="expression" dxfId="9" priority="31300">
      <formula>OR(Y148="TR",Y148="TDM",Y148="PKT")</formula>
    </cfRule>
    <cfRule type="expression" dxfId="12" priority="31301">
      <formula>OR(Y148="OP",Y148="RS",Y148="RTS",Y148="PRM",Y148="CB")</formula>
    </cfRule>
    <cfRule type="expression" dxfId="20" priority="31302">
      <formula>OR(Y148="FG")</formula>
    </cfRule>
    <cfRule type="expression" dxfId="3" priority="31303">
      <formula>OR(Y148="L",Y148="OTG")</formula>
    </cfRule>
    <cfRule type="cellIs" dxfId="38" priority="31296" operator="equal">
      <formula>"EE(WFO)"</formula>
    </cfRule>
    <cfRule type="cellIs" dxfId="39" priority="31297" operator="equal">
      <formula>"EE(WFO)"</formula>
    </cfRule>
    <cfRule type="cellIs" dxfId="40" priority="31298" operator="equal">
      <formula>"EC(WFO)"</formula>
    </cfRule>
    <cfRule type="cellIs" dxfId="15" priority="31295" operator="equal">
      <formula>"EG (WFO)"</formula>
    </cfRule>
    <cfRule type="expression" dxfId="19" priority="31290">
      <formula>OR(Y148="CT",Y148="SCIK",Y148="CUMIL")</formula>
    </cfRule>
    <cfRule type="expression" dxfId="9" priority="31291">
      <formula>OR(Y148="TR",Y148="TDM",Y148="PKT")</formula>
    </cfRule>
    <cfRule type="expression" dxfId="12" priority="31292">
      <formula>OR(Y148="OP",Y148="RS",Y148="RTS",Y148="PRM",Y148="CB")</formula>
    </cfRule>
    <cfRule type="expression" dxfId="20" priority="31293">
      <formula>OR(Y148="FG")</formula>
    </cfRule>
    <cfRule type="expression" dxfId="3" priority="31294">
      <formula>OR(Y148="L",Y148="OTG")</formula>
    </cfRule>
    <cfRule type="cellIs" dxfId="38" priority="31287" operator="equal">
      <formula>"EE(WFO)"</formula>
    </cfRule>
    <cfRule type="cellIs" dxfId="39" priority="31288" operator="equal">
      <formula>"EE(WFO)"</formula>
    </cfRule>
    <cfRule type="cellIs" dxfId="40" priority="31289" operator="equal">
      <formula>"EC(WFO)"</formula>
    </cfRule>
    <cfRule type="cellIs" dxfId="15" priority="31283" operator="equal">
      <formula>"EK (WFO)"</formula>
    </cfRule>
    <cfRule type="cellIs" dxfId="15" priority="31284" operator="equal">
      <formula>"EG (WFO)"</formula>
    </cfRule>
    <cfRule type="cellIs" dxfId="15" priority="31285" operator="equal">
      <formula>"EE (WFO)"</formula>
    </cfRule>
    <cfRule type="cellIs" dxfId="15" priority="31286" operator="equal">
      <formula>"EC (WFO)"</formula>
    </cfRule>
    <cfRule type="expression" dxfId="19" priority="31278">
      <formula>OR(Y148="CT",Y148="SCIK",Y148="CUMIL")</formula>
    </cfRule>
    <cfRule type="expression" dxfId="9" priority="31279">
      <formula>OR(Y148="TR",Y148="TDM",Y148="PKT")</formula>
    </cfRule>
    <cfRule type="expression" dxfId="12" priority="31280">
      <formula>OR(Y148="OP",Y148="RS",Y148="RTS",Y148="PRM",Y148="CB")</formula>
    </cfRule>
    <cfRule type="expression" dxfId="20" priority="31281">
      <formula>OR(Y148="FG")</formula>
    </cfRule>
    <cfRule type="expression" dxfId="3" priority="31282">
      <formula>OR(Y148="L",Y148="OTG")</formula>
    </cfRule>
    <cfRule type="cellIs" dxfId="38" priority="31275" operator="equal">
      <formula>"EE(WFO)"</formula>
    </cfRule>
    <cfRule type="cellIs" dxfId="39" priority="31276" operator="equal">
      <formula>"EE(WFO)"</formula>
    </cfRule>
    <cfRule type="cellIs" dxfId="40" priority="31277" operator="equal">
      <formula>"EC(WFO)"</formula>
    </cfRule>
    <cfRule type="expression" dxfId="19" priority="31270">
      <formula>OR(Y148="CT",Y148="SCIK",Y148="CUMIL")</formula>
    </cfRule>
    <cfRule type="expression" dxfId="9" priority="31271">
      <formula>OR(Y148="TR",Y148="TDM",Y148="PKT")</formula>
    </cfRule>
    <cfRule type="expression" dxfId="12" priority="31272">
      <formula>OR(Y148="OP",Y148="RS",Y148="RTS",Y148="PRM",Y148="CB")</formula>
    </cfRule>
    <cfRule type="expression" dxfId="20" priority="31273">
      <formula>OR(Y148="FG")</formula>
    </cfRule>
    <cfRule type="expression" dxfId="3" priority="31274">
      <formula>OR(Y148="L",Y148="OTG")</formula>
    </cfRule>
    <cfRule type="cellIs" dxfId="38" priority="31267" operator="equal">
      <formula>"EE(WFO)"</formula>
    </cfRule>
    <cfRule type="cellIs" dxfId="39" priority="31268" operator="equal">
      <formula>"EE(WFO)"</formula>
    </cfRule>
    <cfRule type="cellIs" dxfId="40" priority="31269" operator="equal">
      <formula>"EC(WFO)"</formula>
    </cfRule>
    <cfRule type="expression" dxfId="19" priority="31262">
      <formula>OR(Y148="CT",Y148="SCIK",Y148="CUMIL")</formula>
    </cfRule>
    <cfRule type="expression" dxfId="9" priority="31263">
      <formula>OR(Y148="TR",Y148="TDM",Y148="PKT")</formula>
    </cfRule>
    <cfRule type="expression" dxfId="12" priority="31264">
      <formula>OR(Y148="OP",Y148="RS",Y148="RTS",Y148="PRM",Y148="CB")</formula>
    </cfRule>
    <cfRule type="expression" dxfId="20" priority="31265">
      <formula>OR(Y148="FG")</formula>
    </cfRule>
    <cfRule type="expression" dxfId="3" priority="31266">
      <formula>OR(Y148="L",Y148="OTG")</formula>
    </cfRule>
    <cfRule type="cellIs" dxfId="38" priority="31259" operator="equal">
      <formula>"EE(WFO)"</formula>
    </cfRule>
    <cfRule type="cellIs" dxfId="39" priority="31260" operator="equal">
      <formula>"EE(WFO)"</formula>
    </cfRule>
    <cfRule type="cellIs" dxfId="40" priority="31261" operator="equal">
      <formula>"EC(WFO)"</formula>
    </cfRule>
    <cfRule type="expression" dxfId="19" priority="31254">
      <formula>OR(Y148="CT",Y148="SCIK",Y148="CUMIL")</formula>
    </cfRule>
    <cfRule type="expression" dxfId="9" priority="31255">
      <formula>OR(Y148="TR",Y148="TDM",Y148="PKT")</formula>
    </cfRule>
    <cfRule type="expression" dxfId="12" priority="31256">
      <formula>OR(Y148="OP",Y148="RS",Y148="RTS",Y148="PRM",Y148="CB")</formula>
    </cfRule>
    <cfRule type="expression" dxfId="20" priority="31257">
      <formula>OR(Y148="FG")</formula>
    </cfRule>
    <cfRule type="expression" dxfId="3" priority="31258">
      <formula>OR(Y148="L",Y148="OTG")</formula>
    </cfRule>
    <cfRule type="cellIs" dxfId="38" priority="31251" operator="equal">
      <formula>"EE(WFO)"</formula>
    </cfRule>
    <cfRule type="cellIs" dxfId="39" priority="31252" operator="equal">
      <formula>"EE(WFO)"</formula>
    </cfRule>
    <cfRule type="cellIs" dxfId="40" priority="31253" operator="equal">
      <formula>"EC(WFO)"</formula>
    </cfRule>
    <cfRule type="expression" dxfId="19" priority="31246">
      <formula>OR(Y148="CT",Y148="SCIK",Y148="CUMIL")</formula>
    </cfRule>
    <cfRule type="expression" dxfId="9" priority="31247">
      <formula>OR(Y148="TR",Y148="TDM",Y148="PKT")</formula>
    </cfRule>
    <cfRule type="expression" dxfId="12" priority="31248">
      <formula>OR(Y148="OP",Y148="RS",Y148="RTS",Y148="PRM",Y148="CB")</formula>
    </cfRule>
    <cfRule type="expression" dxfId="20" priority="31249">
      <formula>OR(Y148="FG")</formula>
    </cfRule>
    <cfRule type="expression" dxfId="3" priority="31250">
      <formula>OR(Y148="L",Y148="OTG")</formula>
    </cfRule>
    <cfRule type="cellIs" dxfId="15" priority="31243" operator="equal">
      <formula>"EA (WFO)"</formula>
    </cfRule>
    <cfRule type="cellIs" dxfId="15" priority="31244" operator="equal">
      <formula>"EC (WFO)"</formula>
    </cfRule>
    <cfRule type="cellIs" dxfId="15" priority="31245" operator="equal">
      <formula>"EE (WFO)"</formula>
    </cfRule>
    <cfRule type="expression" dxfId="19" priority="31238">
      <formula>OR(Y148="CT",Y148="SCIK",Y148="CUMIL")</formula>
    </cfRule>
    <cfRule type="expression" dxfId="9" priority="31239">
      <formula>OR(Y148="TR",Y148="TDM",Y148="PKT")</formula>
    </cfRule>
    <cfRule type="expression" dxfId="12" priority="31240">
      <formula>OR(Y148="OP",Y148="RS",Y148="RTS",Y148="PRM",Y148="CB")</formula>
    </cfRule>
    <cfRule type="expression" dxfId="20" priority="31241">
      <formula>OR(Y148="FG")</formula>
    </cfRule>
    <cfRule type="expression" dxfId="3" priority="31242">
      <formula>OR(Y148="L",Y148="OTG")</formula>
    </cfRule>
    <cfRule type="expression" dxfId="19" priority="31233">
      <formula>OR(Y148="CT",Y148="SCIK",Y148="CUMIL")</formula>
    </cfRule>
    <cfRule type="expression" dxfId="9" priority="31234">
      <formula>OR(Y148="TR",Y148="TDM",Y148="PKT")</formula>
    </cfRule>
    <cfRule type="expression" dxfId="12" priority="31235">
      <formula>OR(Y148="OP",Y148="RS",Y148="RTS",Y148="PRM",Y148="CB")</formula>
    </cfRule>
    <cfRule type="expression" dxfId="20" priority="31236">
      <formula>OR(Y148="FG")</formula>
    </cfRule>
    <cfRule type="expression" dxfId="3" priority="31237">
      <formula>OR(Y148="L",Y148="OTG")</formula>
    </cfRule>
    <cfRule type="cellIs" dxfId="27" priority="31231" operator="equal">
      <formula>"OUT"</formula>
    </cfRule>
    <cfRule type="cellIs" dxfId="26" priority="31232" operator="equal">
      <formula>"OUT"</formula>
    </cfRule>
  </conditionalFormatting>
  <conditionalFormatting sqref="AK148 AB148:AC148">
    <cfRule type="cellIs" dxfId="76" priority="119977" operator="equal">
      <formula>"FG (WFO)"</formula>
    </cfRule>
    <cfRule type="expression" dxfId="59" priority="119978">
      <formula>" =OR(AJ28=""FG"",AJ28=""FG (WFO)"")"</formula>
    </cfRule>
    <cfRule type="cellIs" dxfId="33" priority="119979" operator="equal">
      <formula>"FG (WFO)"</formula>
    </cfRule>
    <cfRule type="cellIs" dxfId="18" priority="119980" operator="equal">
      <formula>"EO (WFO)"</formula>
    </cfRule>
    <cfRule type="cellIs" dxfId="18" priority="119981" operator="equal">
      <formula>"EK (WFO)"</formula>
    </cfRule>
  </conditionalFormatting>
  <conditionalFormatting sqref="AK149 AB149:AC149">
    <cfRule type="cellIs" dxfId="76" priority="119835" operator="equal">
      <formula>"FG (WFO)"</formula>
    </cfRule>
    <cfRule type="expression" dxfId="59" priority="119836">
      <formula>" =OR(AJ28=""FG"",AJ28=""FG (WFO)"")"</formula>
    </cfRule>
    <cfRule type="cellIs" dxfId="33" priority="119837" operator="equal">
      <formula>"FG (WFO)"</formula>
    </cfRule>
    <cfRule type="cellIs" dxfId="18" priority="119838" operator="equal">
      <formula>"EO (WFO)"</formula>
    </cfRule>
    <cfRule type="cellIs" dxfId="18" priority="119839" operator="equal">
      <formula>"EK (WFO)"</formula>
    </cfRule>
  </conditionalFormatting>
  <conditionalFormatting sqref="S150:AA150 Y155 R155:V155">
    <cfRule type="cellIs" dxfId="29" priority="76067" operator="equal">
      <formula>"EK (WFO)"</formula>
    </cfRule>
    <cfRule type="cellIs" dxfId="77" priority="76068" operator="equal">
      <formula>"EO (WFO)"</formula>
    </cfRule>
  </conditionalFormatting>
  <conditionalFormatting sqref="S150 W150">
    <cfRule type="expression" dxfId="21" priority="76220">
      <formula>OR(S150="FI")</formula>
    </cfRule>
    <cfRule type="expression" dxfId="12" priority="76221">
      <formula>OR(S150="OP",S150="RS",S150="RTS",S150="PRM",S150="CB")</formula>
    </cfRule>
    <cfRule type="expression" dxfId="3" priority="76222">
      <formula>OR(S150="L",S150="OTG")</formula>
    </cfRule>
    <cfRule type="expression" dxfId="20" priority="76223">
      <formula>OR(S150="FG")</formula>
    </cfRule>
    <cfRule type="expression" dxfId="9" priority="76224">
      <formula>OR(S150="TR",S150="TDM",S150="PKT")</formula>
    </cfRule>
    <cfRule type="expression" dxfId="19" priority="76225">
      <formula>OR(S150="CT",S150="SCIK",S150="CUMIL")</formula>
    </cfRule>
    <cfRule type="cellIs" dxfId="18" priority="76217" operator="equal">
      <formula>"EG (WFO)"</formula>
    </cfRule>
    <cfRule type="cellIs" dxfId="18" priority="76218" operator="equal">
      <formula>"EE (WFO)"</formula>
    </cfRule>
    <cfRule type="cellIs" dxfId="18" priority="76219" operator="equal">
      <formula>"EC (WFO)"</formula>
    </cfRule>
  </conditionalFormatting>
  <conditionalFormatting sqref="AH150:AK150 AB150:AC150">
    <cfRule type="cellIs" dxfId="29" priority="120333" operator="equal">
      <formula>"EK (WFO)"</formula>
    </cfRule>
    <cfRule type="cellIs" dxfId="77" priority="120334" operator="equal">
      <formula>"EO (WFO)"</formula>
    </cfRule>
  </conditionalFormatting>
  <conditionalFormatting sqref="R151:W151 AA151">
    <cfRule type="cellIs" dxfId="18" priority="75121" operator="equal">
      <formula>"EG (WFO)"</formula>
    </cfRule>
    <cfRule type="cellIs" dxfId="18" priority="75122" operator="equal">
      <formula>"EE (WFO)"</formula>
    </cfRule>
    <cfRule type="cellIs" dxfId="18" priority="75123" operator="equal">
      <formula>"EC (WFO)"</formula>
    </cfRule>
    <cfRule type="cellIs" dxfId="29" priority="75119" operator="equal">
      <formula>"EK (WFO)"</formula>
    </cfRule>
    <cfRule type="cellIs" dxfId="77" priority="75120" operator="equal">
      <formula>"EO (WFO)"</formula>
    </cfRule>
  </conditionalFormatting>
  <conditionalFormatting sqref="T151:W151 AA151">
    <cfRule type="expression" dxfId="21" priority="75130">
      <formula>OR(T151="FI")</formula>
    </cfRule>
    <cfRule type="expression" dxfId="12" priority="75131">
      <formula>OR(T151="OP",T151="RS",T151="RTS",T151="PRM",T151="CB")</formula>
    </cfRule>
    <cfRule type="expression" dxfId="3" priority="75132">
      <formula>OR(T151="L",T151="OTG")</formula>
    </cfRule>
    <cfRule type="expression" dxfId="20" priority="75133">
      <formula>OR(T151="FG")</formula>
    </cfRule>
    <cfRule type="expression" dxfId="9" priority="75134">
      <formula>OR(T151="TR",T151="TDM",T151="PKT")</formula>
    </cfRule>
    <cfRule type="expression" dxfId="19" priority="75135">
      <formula>OR(T151="CT",T151="SCIK",T151="CUMIL")</formula>
    </cfRule>
  </conditionalFormatting>
  <conditionalFormatting sqref="AB151:AC151 AC160:AD160 AG160:AK160 AK166 AG151:AK151">
    <cfRule type="cellIs" dxfId="29" priority="121084" operator="equal">
      <formula>"EK (WFO)"</formula>
    </cfRule>
    <cfRule type="cellIs" dxfId="77" priority="121085" operator="equal">
      <formula>"EO (WFO)"</formula>
    </cfRule>
  </conditionalFormatting>
  <conditionalFormatting sqref="AE160:AF160 AF151">
    <cfRule type="cellIs" dxfId="29" priority="121064" operator="equal">
      <formula>"EK (WFO)"</formula>
    </cfRule>
    <cfRule type="cellIs" dxfId="77" priority="121065" operator="equal">
      <formula>"EO (WFO)"</formula>
    </cfRule>
  </conditionalFormatting>
  <conditionalFormatting sqref="I152:M154">
    <cfRule type="cellIs" dxfId="75" priority="72238" operator="equal">
      <formula>"TDM (WFO)"</formula>
    </cfRule>
    <cfRule type="cellIs" dxfId="40" priority="72326" operator="equal">
      <formula>"EE(WFO)"</formula>
    </cfRule>
    <cfRule type="cellIs" dxfId="40" priority="72327" operator="equal">
      <formula>"EC(WFO)"</formula>
    </cfRule>
    <cfRule type="cellIs" dxfId="31" priority="72293" operator="equal">
      <formula>"EA (WFO)"</formula>
    </cfRule>
    <cfRule type="cellIs" dxfId="32" priority="72294" operator="equal">
      <formula>"EQ (WFO)"</formula>
    </cfRule>
    <cfRule type="cellIs" dxfId="33" priority="72295" operator="equal">
      <formula>"FG (WFO)"</formula>
    </cfRule>
    <cfRule type="cellIs" dxfId="31" priority="72323" operator="equal">
      <formula>"EE (WFO)"</formula>
    </cfRule>
    <cfRule type="cellIs" dxfId="31" priority="72324" operator="equal">
      <formula>"EC (WFO)"</formula>
    </cfRule>
    <cfRule type="cellIs" dxfId="31" priority="72325" operator="equal">
      <formula>"EA (WFO)"</formula>
    </cfRule>
    <cfRule type="cellIs" dxfId="13" priority="72239" operator="equal">
      <formula>"TDM"</formula>
    </cfRule>
    <cfRule type="cellIs" dxfId="37" priority="72240" operator="equal">
      <formula>"EQ (WFO)"</formula>
    </cfRule>
    <cfRule type="cellIs" dxfId="31" priority="72241" operator="equal">
      <formula>"EO (WFO)"</formula>
    </cfRule>
    <cfRule type="cellIs" dxfId="36" priority="72281" operator="equal">
      <formula>"RS"</formula>
    </cfRule>
    <cfRule type="cellIs" dxfId="28" priority="72282" operator="equal">
      <formula>"TR (WFO)"</formula>
    </cfRule>
    <cfRule type="cellIs" dxfId="31" priority="72283" operator="equal">
      <formula>"EQ (WFO)"</formula>
    </cfRule>
    <cfRule type="cellIs" dxfId="31" priority="72284" operator="equal">
      <formula>"EO (WFO)"</formula>
    </cfRule>
    <cfRule type="cellIs" dxfId="31" priority="72285" operator="equal">
      <formula>"EO (WFO)"</formula>
    </cfRule>
    <cfRule type="cellIs" dxfId="31" priority="72286" operator="equal">
      <formula>"EK (WFO)"</formula>
    </cfRule>
    <cfRule type="cellIs" dxfId="31" priority="72287" operator="equal">
      <formula>"EG (WFO)"</formula>
    </cfRule>
    <cfRule type="cellIs" dxfId="31" priority="72288" operator="equal">
      <formula>"EE (WFO)"</formula>
    </cfRule>
    <cfRule type="cellIs" dxfId="31" priority="72289" operator="equal">
      <formula>"EC (WFO)"</formula>
    </cfRule>
    <cfRule type="cellIs" dxfId="31" priority="72290" operator="equal">
      <formula>"EA (WFO)"</formula>
    </cfRule>
    <cfRule type="cellIs" dxfId="35" priority="72291" operator="equal">
      <formula>"FG (WFO)"</formula>
    </cfRule>
    <cfRule type="cellIs" dxfId="34" priority="72292" operator="equal">
      <formula>"TR"</formula>
    </cfRule>
    <cfRule type="cellIs" dxfId="57" priority="72296" operator="equal">
      <formula>"SCIK"</formula>
    </cfRule>
    <cfRule type="cellIs" dxfId="57" priority="72297" operator="equal">
      <formula>"CT"</formula>
    </cfRule>
    <cfRule type="cellIs" dxfId="39" priority="72298" operator="equal">
      <formula>"CT"</formula>
    </cfRule>
    <cfRule type="cellIs" dxfId="61" priority="72299" operator="equal">
      <formula>"CT"</formula>
    </cfRule>
    <cfRule type="cellIs" dxfId="23" priority="72300" operator="equal">
      <formula>"FG"</formula>
    </cfRule>
    <cfRule type="cellIs" dxfId="44" priority="72301" operator="equal">
      <formula>"L"</formula>
    </cfRule>
    <cfRule type="cellIs" dxfId="38" priority="72317" operator="equal">
      <formula>"EG (WFO)"</formula>
    </cfRule>
  </conditionalFormatting>
  <conditionalFormatting sqref="I152:J154">
    <cfRule type="cellIs" dxfId="31" priority="72312" operator="equal">
      <formula>"EE (WFO)"</formula>
    </cfRule>
    <cfRule type="cellIs" dxfId="31" priority="72313" operator="equal">
      <formula>"EC (WFO)"</formula>
    </cfRule>
    <cfRule type="cellIs" dxfId="31" priority="72314" operator="equal">
      <formula>"EA (WFO)"</formula>
    </cfRule>
    <cfRule type="cellIs" dxfId="40" priority="72315" operator="equal">
      <formula>"EE(WFO)"</formula>
    </cfRule>
    <cfRule type="cellIs" dxfId="40" priority="72316" operator="equal">
      <formula>"EC(WFO)"</formula>
    </cfRule>
  </conditionalFormatting>
  <conditionalFormatting sqref="AK152 AB152:AC152">
    <cfRule type="cellIs" dxfId="76" priority="119693" operator="equal">
      <formula>"FG (WFO)"</formula>
    </cfRule>
    <cfRule type="expression" dxfId="59" priority="119694">
      <formula>" =OR(AJ28=""FG"",AJ28=""FG (WFO)"")"</formula>
    </cfRule>
    <cfRule type="cellIs" dxfId="33" priority="119695" operator="equal">
      <formula>"FG (WFO)"</formula>
    </cfRule>
    <cfRule type="cellIs" dxfId="18" priority="119696" operator="equal">
      <formula>"EO (WFO)"</formula>
    </cfRule>
    <cfRule type="cellIs" dxfId="18" priority="119697" operator="equal">
      <formula>"EK (WFO)"</formula>
    </cfRule>
  </conditionalFormatting>
  <conditionalFormatting sqref="R153:X153 AA153">
    <cfRule type="cellIs" dxfId="33" priority="74907" operator="equal">
      <formula>"FG (WFO)"</formula>
    </cfRule>
    <cfRule type="cellIs" dxfId="18" priority="74908" operator="equal">
      <formula>"EO (WFO)"</formula>
    </cfRule>
    <cfRule type="cellIs" dxfId="18" priority="74909" operator="equal">
      <formula>"EK (WFO)"</formula>
    </cfRule>
    <cfRule type="cellIs" dxfId="76" priority="74872" operator="equal">
      <formula>"FG (WFO)"</formula>
    </cfRule>
    <cfRule type="expression" dxfId="59" priority="74873">
      <formula>" =OR(AJ28=""FG"",AJ28=""FG (WFO)"")"</formula>
    </cfRule>
  </conditionalFormatting>
  <conditionalFormatting sqref="X153 AA153">
    <cfRule type="expression" dxfId="21" priority="74770">
      <formula>OR(X153="FI")</formula>
    </cfRule>
    <cfRule type="expression" dxfId="12" priority="74771">
      <formula>OR(X153="OP",X153="RS",X153="RTS",X153="PRM",X153="CB")</formula>
    </cfRule>
    <cfRule type="expression" dxfId="3" priority="74772">
      <formula>OR(X153="L",X153="OTG")</formula>
    </cfRule>
    <cfRule type="expression" dxfId="20" priority="74773">
      <formula>OR(X153="FG")</formula>
    </cfRule>
    <cfRule type="expression" dxfId="9" priority="74774">
      <formula>OR(X153="TR",X153="TDM",X153="PKT")</formula>
    </cfRule>
    <cfRule type="expression" dxfId="19" priority="74775">
      <formula>OR(X153="CT",X153="SCIK",X153="CUMIL")</formula>
    </cfRule>
    <cfRule type="expression" dxfId="21" priority="74797">
      <formula>OR(X153="FI")</formula>
    </cfRule>
    <cfRule type="expression" dxfId="12" priority="74798">
      <formula>OR(X153="OP",X153="RS",X153="RTS",X153="PRM",X153="CB")</formula>
    </cfRule>
    <cfRule type="expression" dxfId="3" priority="74799">
      <formula>OR(X153="L",X153="OTG")</formula>
    </cfRule>
    <cfRule type="expression" dxfId="20" priority="74800">
      <formula>OR(X153="FG")</formula>
    </cfRule>
    <cfRule type="expression" dxfId="9" priority="74801">
      <formula>OR(X153="TR",X153="TDM",X153="PKT")</formula>
    </cfRule>
    <cfRule type="expression" dxfId="19" priority="74802">
      <formula>OR(X153="CT",X153="SCIK",X153="CUMIL")</formula>
    </cfRule>
    <cfRule type="expression" dxfId="21" priority="74791">
      <formula>OR(X153="FI")</formula>
    </cfRule>
    <cfRule type="expression" dxfId="12" priority="74792">
      <formula>OR(X153="OP",X153="RS",X153="RTS",X153="PRM",X153="CB")</formula>
    </cfRule>
    <cfRule type="expression" dxfId="3" priority="74793">
      <formula>OR(X153="L",X153="OTG")</formula>
    </cfRule>
    <cfRule type="expression" dxfId="20" priority="74794">
      <formula>OR(X153="FG")</formula>
    </cfRule>
    <cfRule type="expression" dxfId="9" priority="74795">
      <formula>OR(X153="TR",X153="TDM",X153="PKT")</formula>
    </cfRule>
    <cfRule type="expression" dxfId="19" priority="74796">
      <formula>OR(X153="CT",X153="SCIK",X153="CUMIL")</formula>
    </cfRule>
    <cfRule type="cellIs" dxfId="18" priority="74788" operator="equal">
      <formula>"EG (WFO)"</formula>
    </cfRule>
    <cfRule type="cellIs" dxfId="18" priority="74789" operator="equal">
      <formula>"EE (WFO)"</formula>
    </cfRule>
    <cfRule type="cellIs" dxfId="18" priority="74790" operator="equal">
      <formula>"EC (WFO)"</formula>
    </cfRule>
    <cfRule type="expression" dxfId="21" priority="74782">
      <formula>OR(X153="FI")</formula>
    </cfRule>
    <cfRule type="expression" dxfId="12" priority="74783">
      <formula>OR(X153="OP",X153="RS",X153="RTS",X153="PRM",X153="CB")</formula>
    </cfRule>
    <cfRule type="expression" dxfId="3" priority="74784">
      <formula>OR(X153="L",X153="OTG")</formula>
    </cfRule>
    <cfRule type="expression" dxfId="20" priority="74785">
      <formula>OR(X153="FG")</formula>
    </cfRule>
    <cfRule type="expression" dxfId="9" priority="74786">
      <formula>OR(X153="TR",X153="TDM",X153="PKT")</formula>
    </cfRule>
    <cfRule type="expression" dxfId="19" priority="74787">
      <formula>OR(X153="CT",X153="SCIK",X153="CUMIL")</formula>
    </cfRule>
    <cfRule type="expression" dxfId="21" priority="74776">
      <formula>OR(X153="FI")</formula>
    </cfRule>
    <cfRule type="expression" dxfId="12" priority="74777">
      <formula>OR(X153="OP",X153="RS",X153="RTS",X153="PRM",X153="CB")</formula>
    </cfRule>
    <cfRule type="expression" dxfId="3" priority="74778">
      <formula>OR(X153="L",X153="OTG")</formula>
    </cfRule>
    <cfRule type="expression" dxfId="20" priority="74779">
      <formula>OR(X153="FG")</formula>
    </cfRule>
    <cfRule type="expression" dxfId="9" priority="74780">
      <formula>OR(X153="TR",X153="TDM",X153="PKT")</formula>
    </cfRule>
    <cfRule type="expression" dxfId="19" priority="74781">
      <formula>OR(X153="CT",X153="SCIK",X153="CUMIL")</formula>
    </cfRule>
    <cfRule type="expression" dxfId="21" priority="74913">
      <formula>OR(X153="FI")</formula>
    </cfRule>
    <cfRule type="expression" dxfId="12" priority="74914">
      <formula>OR(X153="OP",X153="RS",X153="RTS",X153="PRM",X153="CB")</formula>
    </cfRule>
    <cfRule type="expression" dxfId="3" priority="74915">
      <formula>OR(X153="L",X153="OTG")</formula>
    </cfRule>
    <cfRule type="expression" dxfId="20" priority="74916">
      <formula>OR(X153="FG")</formula>
    </cfRule>
    <cfRule type="expression" dxfId="9" priority="74917">
      <formula>OR(X153="TR",X153="TDM",X153="PKT")</formula>
    </cfRule>
    <cfRule type="expression" dxfId="19" priority="74918">
      <formula>OR(X153="CT",X153="SCIK",X153="CUMIL")</formula>
    </cfRule>
    <cfRule type="cellIs" dxfId="18" priority="74910" operator="equal">
      <formula>"EG (WFO)"</formula>
    </cfRule>
    <cfRule type="cellIs" dxfId="18" priority="74911" operator="equal">
      <formula>"EE (WFO)"</formula>
    </cfRule>
    <cfRule type="cellIs" dxfId="18" priority="74912" operator="equal">
      <formula>"EC (WFO)"</formula>
    </cfRule>
    <cfRule type="expression" dxfId="21" priority="74857">
      <formula>OR(X153="FI")</formula>
    </cfRule>
    <cfRule type="expression" dxfId="12" priority="74858">
      <formula>OR(X153="OP",X153="RS",X153="RTS",X153="PRM",X153="CB")</formula>
    </cfRule>
    <cfRule type="expression" dxfId="3" priority="74859">
      <formula>OR(X153="L",X153="OTG")</formula>
    </cfRule>
    <cfRule type="expression" dxfId="20" priority="74860">
      <formula>OR(X153="FG")</formula>
    </cfRule>
    <cfRule type="expression" dxfId="9" priority="74861">
      <formula>OR(X153="TR",X153="TDM",X153="PKT")</formula>
    </cfRule>
    <cfRule type="expression" dxfId="19" priority="74862">
      <formula>OR(X153="CT",X153="SCIK",X153="CUMIL")</formula>
    </cfRule>
    <cfRule type="cellIs" dxfId="18" priority="74854" operator="equal">
      <formula>"EG (WFO)"</formula>
    </cfRule>
    <cfRule type="cellIs" dxfId="18" priority="74855" operator="equal">
      <formula>"EE (WFO)"</formula>
    </cfRule>
    <cfRule type="cellIs" dxfId="18" priority="74856" operator="equal">
      <formula>"EC (WFO)"</formula>
    </cfRule>
    <cfRule type="expression" dxfId="21" priority="74848">
      <formula>OR(X153="FI")</formula>
    </cfRule>
    <cfRule type="expression" dxfId="12" priority="74849">
      <formula>OR(X153="OP",X153="RS",X153="RTS",X153="PRM",X153="CB")</formula>
    </cfRule>
    <cfRule type="expression" dxfId="3" priority="74850">
      <formula>OR(X153="L",X153="OTG")</formula>
    </cfRule>
    <cfRule type="expression" dxfId="20" priority="74851">
      <formula>OR(X153="FG")</formula>
    </cfRule>
    <cfRule type="expression" dxfId="9" priority="74852">
      <formula>OR(X153="TR",X153="TDM",X153="PKT")</formula>
    </cfRule>
    <cfRule type="expression" dxfId="19" priority="74853">
      <formula>OR(X153="CT",X153="SCIK",X153="CUMIL")</formula>
    </cfRule>
    <cfRule type="cellIs" dxfId="18" priority="74845" operator="equal">
      <formula>"EG (WFO)"</formula>
    </cfRule>
    <cfRule type="cellIs" dxfId="18" priority="74846" operator="equal">
      <formula>"EE (WFO)"</formula>
    </cfRule>
    <cfRule type="cellIs" dxfId="18" priority="74847" operator="equal">
      <formula>"EC (WFO)"</formula>
    </cfRule>
    <cfRule type="expression" dxfId="21" priority="74833">
      <formula>OR(X153="FI")</formula>
    </cfRule>
    <cfRule type="expression" dxfId="12" priority="74834">
      <formula>OR(X153="OP",X153="RS",X153="RTS",X153="PRM",X153="CB")</formula>
    </cfRule>
    <cfRule type="expression" dxfId="3" priority="74835">
      <formula>OR(X153="L",X153="OTG")</formula>
    </cfRule>
    <cfRule type="expression" dxfId="20" priority="74836">
      <formula>OR(X153="FG")</formula>
    </cfRule>
    <cfRule type="expression" dxfId="9" priority="74837">
      <formula>OR(X153="TR",X153="TDM",X153="PKT")</formula>
    </cfRule>
    <cfRule type="expression" dxfId="19" priority="74838">
      <formula>OR(X153="CT",X153="SCIK",X153="CUMIL")</formula>
    </cfRule>
    <cfRule type="cellIs" dxfId="18" priority="74830" operator="equal">
      <formula>"EG (WFO)"</formula>
    </cfRule>
    <cfRule type="cellIs" dxfId="18" priority="74831" operator="equal">
      <formula>"EE (WFO)"</formula>
    </cfRule>
    <cfRule type="cellIs" dxfId="18" priority="74832" operator="equal">
      <formula>"EC (WFO)"</formula>
    </cfRule>
    <cfRule type="expression" dxfId="21" priority="74824">
      <formula>OR(X153="FI")</formula>
    </cfRule>
    <cfRule type="expression" dxfId="12" priority="74825">
      <formula>OR(X153="OP",X153="RS",X153="RTS",X153="PRM",X153="CB")</formula>
    </cfRule>
    <cfRule type="expression" dxfId="3" priority="74826">
      <formula>OR(X153="L",X153="OTG")</formula>
    </cfRule>
    <cfRule type="expression" dxfId="20" priority="74827">
      <formula>OR(X153="FG")</formula>
    </cfRule>
    <cfRule type="expression" dxfId="9" priority="74828">
      <formula>OR(X153="TR",X153="TDM",X153="PKT")</formula>
    </cfRule>
    <cfRule type="expression" dxfId="19" priority="74829">
      <formula>OR(X153="CT",X153="SCIK",X153="CUMIL")</formula>
    </cfRule>
    <cfRule type="expression" dxfId="21" priority="74809">
      <formula>OR(X153="FI")</formula>
    </cfRule>
    <cfRule type="expression" dxfId="12" priority="74810">
      <formula>OR(X153="OP",X153="RS",X153="RTS",X153="PRM",X153="CB")</formula>
    </cfRule>
    <cfRule type="expression" dxfId="3" priority="74811">
      <formula>OR(X153="L",X153="OTG")</formula>
    </cfRule>
    <cfRule type="expression" dxfId="20" priority="74812">
      <formula>OR(X153="FG")</formula>
    </cfRule>
    <cfRule type="expression" dxfId="9" priority="74813">
      <formula>OR(X153="TR",X153="TDM",X153="PKT")</formula>
    </cfRule>
    <cfRule type="expression" dxfId="19" priority="74814">
      <formula>OR(X153="CT",X153="SCIK",X153="CUMIL")</formula>
    </cfRule>
    <cfRule type="expression" dxfId="21" priority="74803">
      <formula>OR(X153="FI")</formula>
    </cfRule>
    <cfRule type="expression" dxfId="12" priority="74804">
      <formula>OR(X153="OP",X153="RS",X153="RTS",X153="PRM",X153="CB")</formula>
    </cfRule>
    <cfRule type="expression" dxfId="3" priority="74805">
      <formula>OR(X153="L",X153="OTG")</formula>
    </cfRule>
    <cfRule type="expression" dxfId="20" priority="74806">
      <formula>OR(X153="FG")</formula>
    </cfRule>
    <cfRule type="expression" dxfId="9" priority="74807">
      <formula>OR(X153="TR",X153="TDM",X153="PKT")</formula>
    </cfRule>
    <cfRule type="expression" dxfId="19" priority="74808">
      <formula>OR(X153="CT",X153="SCIK",X153="CUMIL")</formula>
    </cfRule>
    <cfRule type="cellIs" dxfId="18" priority="74767" operator="equal">
      <formula>"EG (WFO)"</formula>
    </cfRule>
    <cfRule type="cellIs" dxfId="18" priority="74768" operator="equal">
      <formula>"EE (WFO)"</formula>
    </cfRule>
    <cfRule type="cellIs" dxfId="18" priority="74769" operator="equal">
      <formula>"EC (WFO)"</formula>
    </cfRule>
    <cfRule type="expression" dxfId="21" priority="74761">
      <formula>OR(X153="FI")</formula>
    </cfRule>
    <cfRule type="expression" dxfId="12" priority="74762">
      <formula>OR(X153="OP",X153="RS",X153="RTS",X153="PRM",X153="CB")</formula>
    </cfRule>
    <cfRule type="expression" dxfId="3" priority="74763">
      <formula>OR(X153="L",X153="OTG")</formula>
    </cfRule>
    <cfRule type="expression" dxfId="20" priority="74764">
      <formula>OR(X153="FG")</formula>
    </cfRule>
    <cfRule type="expression" dxfId="9" priority="74765">
      <formula>OR(X153="TR",X153="TDM",X153="PKT")</formula>
    </cfRule>
    <cfRule type="expression" dxfId="19" priority="74766">
      <formula>OR(X153="CT",X153="SCIK",X153="CUMIL")</formula>
    </cfRule>
  </conditionalFormatting>
  <conditionalFormatting sqref="AK153 AB153:AC153">
    <cfRule type="cellIs" dxfId="76" priority="119551" operator="equal">
      <formula>"FG (WFO)"</formula>
    </cfRule>
    <cfRule type="expression" dxfId="59" priority="119552">
      <formula>" =OR(AJ28=""FG"",AJ28=""FG (WFO)"")"</formula>
    </cfRule>
    <cfRule type="cellIs" dxfId="33" priority="119553" operator="equal">
      <formula>"FG (WFO)"</formula>
    </cfRule>
    <cfRule type="cellIs" dxfId="18" priority="119554" operator="equal">
      <formula>"EO (WFO)"</formula>
    </cfRule>
    <cfRule type="cellIs" dxfId="18" priority="119555" operator="equal">
      <formula>"EK (WFO)"</formula>
    </cfRule>
  </conditionalFormatting>
  <conditionalFormatting sqref="AB154:AC154 AI154:AK154">
    <cfRule type="cellIs" dxfId="29" priority="119390" operator="equal">
      <formula>"EK (WFO)"</formula>
    </cfRule>
    <cfRule type="cellIs" dxfId="77" priority="119391" operator="equal">
      <formula>"EO (WFO)"</formula>
    </cfRule>
  </conditionalFormatting>
  <conditionalFormatting sqref="AK155 AB155:AC155">
    <cfRule type="cellIs" dxfId="76" priority="119335" operator="equal">
      <formula>"FG (WFO)"</formula>
    </cfRule>
    <cfRule type="expression" dxfId="59" priority="119336">
      <formula>" =OR(AJ28=""FG"",AJ28=""FG (WFO)"")"</formula>
    </cfRule>
    <cfRule type="cellIs" dxfId="33" priority="119337" operator="equal">
      <formula>"FG (WFO)"</formula>
    </cfRule>
    <cfRule type="cellIs" dxfId="18" priority="119338" operator="equal">
      <formula>"EO (WFO)"</formula>
    </cfRule>
    <cfRule type="cellIs" dxfId="18" priority="119339" operator="equal">
      <formula>"EK (WFO)"</formula>
    </cfRule>
  </conditionalFormatting>
  <conditionalFormatting sqref="AK156 AB156:AC156">
    <cfRule type="cellIs" dxfId="76" priority="119193" operator="equal">
      <formula>"FG (WFO)"</formula>
    </cfRule>
    <cfRule type="expression" dxfId="59" priority="119194">
      <formula>" =OR(AJ28=""FG"",AJ28=""FG (WFO)"")"</formula>
    </cfRule>
    <cfRule type="cellIs" dxfId="33" priority="119195" operator="equal">
      <formula>"FG (WFO)"</formula>
    </cfRule>
    <cfRule type="cellIs" dxfId="18" priority="119196" operator="equal">
      <formula>"EO (WFO)"</formula>
    </cfRule>
    <cfRule type="cellIs" dxfId="18" priority="119197" operator="equal">
      <formula>"EK (WFO)"</formula>
    </cfRule>
  </conditionalFormatting>
  <conditionalFormatting sqref="AK157 AB157:AC157">
    <cfRule type="cellIs" dxfId="76" priority="119051" operator="equal">
      <formula>"FG (WFO)"</formula>
    </cfRule>
    <cfRule type="expression" dxfId="59" priority="119052">
      <formula>" =OR(AJ28=""FG"",AJ28=""FG (WFO)"")"</formula>
    </cfRule>
    <cfRule type="cellIs" dxfId="33" priority="119053" operator="equal">
      <formula>"FG (WFO)"</formula>
    </cfRule>
    <cfRule type="cellIs" dxfId="18" priority="119054" operator="equal">
      <formula>"EO (WFO)"</formula>
    </cfRule>
    <cfRule type="cellIs" dxfId="18" priority="119055" operator="equal">
      <formula>"EK (WFO)"</formula>
    </cfRule>
  </conditionalFormatting>
  <conditionalFormatting sqref="H158:P159">
    <cfRule type="expression" dxfId="21" priority="73323">
      <formula>OR(H158="FI")</formula>
    </cfRule>
    <cfRule type="expression" dxfId="12" priority="73324">
      <formula>OR(H158="OP",H158="RS",H158="RTS",H158="PRM",H158="CB")</formula>
    </cfRule>
    <cfRule type="expression" dxfId="3" priority="73325">
      <formula>OR(H158="L",H158="OTG")</formula>
    </cfRule>
    <cfRule type="expression" dxfId="20" priority="73326">
      <formula>OR(H158="FG")</formula>
    </cfRule>
    <cfRule type="expression" dxfId="9" priority="73327">
      <formula>OR(H158="TR",H158="TDM",H158="PKT")</formula>
    </cfRule>
    <cfRule type="expression" dxfId="19" priority="73328">
      <formula>OR(H158="CT",H158="SCIK",H158="CUMIL")</formula>
    </cfRule>
  </conditionalFormatting>
  <conditionalFormatting sqref="H158:Q159">
    <cfRule type="cellIs" dxfId="18" priority="73314" operator="equal">
      <formula>"EG (WFO)"</formula>
    </cfRule>
    <cfRule type="cellIs" dxfId="18" priority="73315" operator="equal">
      <formula>"EE (WFO)"</formula>
    </cfRule>
    <cfRule type="cellIs" dxfId="18" priority="73316" operator="equal">
      <formula>"EC (WFO)"</formula>
    </cfRule>
    <cfRule type="cellIs" dxfId="33" priority="73311" operator="equal">
      <formula>"FG (WFO)"</formula>
    </cfRule>
    <cfRule type="cellIs" dxfId="18" priority="73312" operator="equal">
      <formula>"EO (WFO)"</formula>
    </cfRule>
    <cfRule type="cellIs" dxfId="18" priority="73313" operator="equal">
      <formula>"EK (WFO)"</formula>
    </cfRule>
  </conditionalFormatting>
  <conditionalFormatting sqref="AK158 AB158:AC158">
    <cfRule type="cellIs" dxfId="76" priority="118909" operator="equal">
      <formula>"FG (WFO)"</formula>
    </cfRule>
    <cfRule type="expression" dxfId="59" priority="118910">
      <formula>" =OR(AJ28=""FG"",AJ28=""FG (WFO)"")"</formula>
    </cfRule>
    <cfRule type="cellIs" dxfId="33" priority="118911" operator="equal">
      <formula>"FG (WFO)"</formula>
    </cfRule>
    <cfRule type="cellIs" dxfId="18" priority="118912" operator="equal">
      <formula>"EO (WFO)"</formula>
    </cfRule>
    <cfRule type="cellIs" dxfId="18" priority="118913" operator="equal">
      <formula>"EK (WFO)"</formula>
    </cfRule>
  </conditionalFormatting>
  <conditionalFormatting sqref="AK159 AB159:AC159">
    <cfRule type="cellIs" dxfId="76" priority="118767" operator="equal">
      <formula>"FG (WFO)"</formula>
    </cfRule>
    <cfRule type="expression" dxfId="59" priority="118768">
      <formula>" =OR(AJ28=""FG"",AJ28=""FG (WFO)"")"</formula>
    </cfRule>
    <cfRule type="cellIs" dxfId="33" priority="118769" operator="equal">
      <formula>"FG (WFO)"</formula>
    </cfRule>
    <cfRule type="cellIs" dxfId="18" priority="118770" operator="equal">
      <formula>"EO (WFO)"</formula>
    </cfRule>
    <cfRule type="cellIs" dxfId="18" priority="118771" operator="equal">
      <formula>"EK (WFO)"</formula>
    </cfRule>
  </conditionalFormatting>
  <conditionalFormatting sqref="H160:O161 P160:Q160">
    <cfRule type="expression" dxfId="21" priority="73857">
      <formula>OR(H160="FI")</formula>
    </cfRule>
    <cfRule type="expression" dxfId="12" priority="73858">
      <formula>OR(H160="OP",H160="RS",H160="RTS",H160="PRM",H160="CB")</formula>
    </cfRule>
    <cfRule type="expression" dxfId="3" priority="73859">
      <formula>OR(H160="L",H160="OTG")</formula>
    </cfRule>
    <cfRule type="expression" dxfId="20" priority="73860">
      <formula>OR(H160="FG")</formula>
    </cfRule>
    <cfRule type="expression" dxfId="9" priority="73861">
      <formula>OR(H160="TR",H160="TDM",H160="PKT")</formula>
    </cfRule>
    <cfRule type="expression" dxfId="19" priority="73862">
      <formula>OR(H160="CT",H160="SCIK",H160="CUMIL")</formula>
    </cfRule>
  </conditionalFormatting>
  <conditionalFormatting sqref="H161:P161 H160:Q160">
    <cfRule type="cellIs" dxfId="18" priority="73848" operator="equal">
      <formula>"EG (WFO)"</formula>
    </cfRule>
    <cfRule type="cellIs" dxfId="18" priority="73849" operator="equal">
      <formula>"EE (WFO)"</formula>
    </cfRule>
    <cfRule type="cellIs" dxfId="18" priority="73850" operator="equal">
      <formula>"EC (WFO)"</formula>
    </cfRule>
    <cfRule type="cellIs" dxfId="33" priority="73845" operator="equal">
      <formula>"FG (WFO)"</formula>
    </cfRule>
    <cfRule type="cellIs" dxfId="18" priority="73846" operator="equal">
      <formula>"EO (WFO)"</formula>
    </cfRule>
    <cfRule type="cellIs" dxfId="18" priority="73847" operator="equal">
      <formula>"EK (WFO)"</formula>
    </cfRule>
  </conditionalFormatting>
  <conditionalFormatting sqref="O160:P161 Q160">
    <cfRule type="expression" dxfId="21" priority="73851">
      <formula>OR(O160="FI")</formula>
    </cfRule>
    <cfRule type="expression" dxfId="12" priority="73852">
      <formula>OR(O160="OP",O160="RS",O160="RTS",O160="PRM",O160="CB")</formula>
    </cfRule>
    <cfRule type="expression" dxfId="3" priority="73853">
      <formula>OR(O160="L",O160="OTG")</formula>
    </cfRule>
    <cfRule type="expression" dxfId="20" priority="73854">
      <formula>OR(O160="FG")</formula>
    </cfRule>
    <cfRule type="expression" dxfId="9" priority="73855">
      <formula>OR(O160="TR",O160="TDM",O160="PKT")</formula>
    </cfRule>
    <cfRule type="expression" dxfId="19" priority="73856">
      <formula>OR(O160="CT",O160="SCIK",O160="CUMIL")</formula>
    </cfRule>
  </conditionalFormatting>
  <conditionalFormatting sqref="AB161:AC161 AG161:AK161">
    <cfRule type="cellIs" dxfId="29" priority="118503" operator="equal">
      <formula>"EK (WFO)"</formula>
    </cfRule>
    <cfRule type="cellIs" dxfId="77" priority="118504" operator="equal">
      <formula>"EO (WFO)"</formula>
    </cfRule>
  </conditionalFormatting>
  <conditionalFormatting sqref="AK162 AB162:AC162">
    <cfRule type="cellIs" dxfId="76" priority="118460" operator="equal">
      <formula>"FG (WFO)"</formula>
    </cfRule>
    <cfRule type="expression" dxfId="59" priority="118461">
      <formula>" =OR(AJ28=""FG"",AJ28=""FG (WFO)"")"</formula>
    </cfRule>
    <cfRule type="cellIs" dxfId="33" priority="118462" operator="equal">
      <formula>"FG (WFO)"</formula>
    </cfRule>
    <cfRule type="cellIs" dxfId="18" priority="118463" operator="equal">
      <formula>"EO (WFO)"</formula>
    </cfRule>
    <cfRule type="cellIs" dxfId="18" priority="118464" operator="equal">
      <formula>"EK (WFO)"</formula>
    </cfRule>
  </conditionalFormatting>
  <conditionalFormatting sqref="R163:X163 AA163">
    <cfRule type="cellIs" dxfId="33" priority="74340" operator="equal">
      <formula>"FG (WFO)"</formula>
    </cfRule>
    <cfRule type="cellIs" dxfId="18" priority="74341" operator="equal">
      <formula>"EO (WFO)"</formula>
    </cfRule>
    <cfRule type="cellIs" dxfId="18" priority="74342" operator="equal">
      <formula>"EK (WFO)"</formula>
    </cfRule>
    <cfRule type="cellIs" dxfId="76" priority="74305" operator="equal">
      <formula>"FG (WFO)"</formula>
    </cfRule>
    <cfRule type="expression" dxfId="59" priority="74306">
      <formula>" =OR(AJ28=""FG"",AJ28=""FG (WFO)"")"</formula>
    </cfRule>
  </conditionalFormatting>
  <conditionalFormatting sqref="X163 AA163">
    <cfRule type="expression" dxfId="21" priority="74230">
      <formula>OR(X163="FI")</formula>
    </cfRule>
    <cfRule type="expression" dxfId="12" priority="74231">
      <formula>OR(X163="OP",X163="RS",X163="RTS",X163="PRM",X163="CB")</formula>
    </cfRule>
    <cfRule type="expression" dxfId="3" priority="74232">
      <formula>OR(X163="L",X163="OTG")</formula>
    </cfRule>
    <cfRule type="expression" dxfId="20" priority="74233">
      <formula>OR(X163="FG")</formula>
    </cfRule>
    <cfRule type="expression" dxfId="9" priority="74234">
      <formula>OR(X163="TR",X163="TDM",X163="PKT")</formula>
    </cfRule>
    <cfRule type="expression" dxfId="19" priority="74235">
      <formula>OR(X163="CT",X163="SCIK",X163="CUMIL")</formula>
    </cfRule>
    <cfRule type="expression" dxfId="21" priority="74224">
      <formula>OR(X163="FI")</formula>
    </cfRule>
    <cfRule type="expression" dxfId="12" priority="74225">
      <formula>OR(X163="OP",X163="RS",X163="RTS",X163="PRM",X163="CB")</formula>
    </cfRule>
    <cfRule type="expression" dxfId="3" priority="74226">
      <formula>OR(X163="L",X163="OTG")</formula>
    </cfRule>
    <cfRule type="expression" dxfId="20" priority="74227">
      <formula>OR(X163="FG")</formula>
    </cfRule>
    <cfRule type="expression" dxfId="9" priority="74228">
      <formula>OR(X163="TR",X163="TDM",X163="PKT")</formula>
    </cfRule>
    <cfRule type="expression" dxfId="19" priority="74229">
      <formula>OR(X163="CT",X163="SCIK",X163="CUMIL")</formula>
    </cfRule>
    <cfRule type="cellIs" dxfId="18" priority="74221" operator="equal">
      <formula>"EG (WFO)"</formula>
    </cfRule>
    <cfRule type="cellIs" dxfId="18" priority="74222" operator="equal">
      <formula>"EE (WFO)"</formula>
    </cfRule>
    <cfRule type="cellIs" dxfId="18" priority="74223" operator="equal">
      <formula>"EC (WFO)"</formula>
    </cfRule>
    <cfRule type="expression" dxfId="21" priority="74215">
      <formula>OR(X163="FI")</formula>
    </cfRule>
    <cfRule type="expression" dxfId="12" priority="74216">
      <formula>OR(X163="OP",X163="RS",X163="RTS",X163="PRM",X163="CB")</formula>
    </cfRule>
    <cfRule type="expression" dxfId="3" priority="74217">
      <formula>OR(X163="L",X163="OTG")</formula>
    </cfRule>
    <cfRule type="expression" dxfId="20" priority="74218">
      <formula>OR(X163="FG")</formula>
    </cfRule>
    <cfRule type="expression" dxfId="9" priority="74219">
      <formula>OR(X163="TR",X163="TDM",X163="PKT")</formula>
    </cfRule>
    <cfRule type="expression" dxfId="19" priority="74220">
      <formula>OR(X163="CT",X163="SCIK",X163="CUMIL")</formula>
    </cfRule>
    <cfRule type="expression" dxfId="21" priority="74209">
      <formula>OR(X163="FI")</formula>
    </cfRule>
    <cfRule type="expression" dxfId="12" priority="74210">
      <formula>OR(X163="OP",X163="RS",X163="RTS",X163="PRM",X163="CB")</formula>
    </cfRule>
    <cfRule type="expression" dxfId="3" priority="74211">
      <formula>OR(X163="L",X163="OTG")</formula>
    </cfRule>
    <cfRule type="expression" dxfId="20" priority="74212">
      <formula>OR(X163="FG")</formula>
    </cfRule>
    <cfRule type="expression" dxfId="9" priority="74213">
      <formula>OR(X163="TR",X163="TDM",X163="PKT")</formula>
    </cfRule>
    <cfRule type="expression" dxfId="19" priority="74214">
      <formula>OR(X163="CT",X163="SCIK",X163="CUMIL")</formula>
    </cfRule>
    <cfRule type="expression" dxfId="21" priority="74203">
      <formula>OR(X163="FI")</formula>
    </cfRule>
    <cfRule type="expression" dxfId="12" priority="74204">
      <formula>OR(X163="OP",X163="RS",X163="RTS",X163="PRM",X163="CB")</formula>
    </cfRule>
    <cfRule type="expression" dxfId="3" priority="74205">
      <formula>OR(X163="L",X163="OTG")</formula>
    </cfRule>
    <cfRule type="expression" dxfId="20" priority="74206">
      <formula>OR(X163="FG")</formula>
    </cfRule>
    <cfRule type="expression" dxfId="9" priority="74207">
      <formula>OR(X163="TR",X163="TDM",X163="PKT")</formula>
    </cfRule>
    <cfRule type="expression" dxfId="19" priority="74208">
      <formula>OR(X163="CT",X163="SCIK",X163="CUMIL")</formula>
    </cfRule>
    <cfRule type="expression" dxfId="21" priority="74346">
      <formula>OR(X163="FI")</formula>
    </cfRule>
    <cfRule type="expression" dxfId="12" priority="74347">
      <formula>OR(X163="OP",X163="RS",X163="RTS",X163="PRM",X163="CB")</formula>
    </cfRule>
    <cfRule type="expression" dxfId="3" priority="74348">
      <formula>OR(X163="L",X163="OTG")</formula>
    </cfRule>
    <cfRule type="expression" dxfId="20" priority="74349">
      <formula>OR(X163="FG")</formula>
    </cfRule>
    <cfRule type="expression" dxfId="9" priority="74350">
      <formula>OR(X163="TR",X163="TDM",X163="PKT")</formula>
    </cfRule>
    <cfRule type="expression" dxfId="19" priority="74351">
      <formula>OR(X163="CT",X163="SCIK",X163="CUMIL")</formula>
    </cfRule>
    <cfRule type="cellIs" dxfId="18" priority="74343" operator="equal">
      <formula>"EG (WFO)"</formula>
    </cfRule>
    <cfRule type="cellIs" dxfId="18" priority="74344" operator="equal">
      <formula>"EE (WFO)"</formula>
    </cfRule>
    <cfRule type="cellIs" dxfId="18" priority="74345" operator="equal">
      <formula>"EC (WFO)"</formula>
    </cfRule>
    <cfRule type="expression" dxfId="21" priority="74290">
      <formula>OR(X163="FI")</formula>
    </cfRule>
    <cfRule type="expression" dxfId="12" priority="74291">
      <formula>OR(X163="OP",X163="RS",X163="RTS",X163="PRM",X163="CB")</formula>
    </cfRule>
    <cfRule type="expression" dxfId="3" priority="74292">
      <formula>OR(X163="L",X163="OTG")</formula>
    </cfRule>
    <cfRule type="expression" dxfId="20" priority="74293">
      <formula>OR(X163="FG")</formula>
    </cfRule>
    <cfRule type="expression" dxfId="9" priority="74294">
      <formula>OR(X163="TR",X163="TDM",X163="PKT")</formula>
    </cfRule>
    <cfRule type="expression" dxfId="19" priority="74295">
      <formula>OR(X163="CT",X163="SCIK",X163="CUMIL")</formula>
    </cfRule>
    <cfRule type="cellIs" dxfId="18" priority="74287" operator="equal">
      <formula>"EG (WFO)"</formula>
    </cfRule>
    <cfRule type="cellIs" dxfId="18" priority="74288" operator="equal">
      <formula>"EE (WFO)"</formula>
    </cfRule>
    <cfRule type="cellIs" dxfId="18" priority="74289" operator="equal">
      <formula>"EC (WFO)"</formula>
    </cfRule>
    <cfRule type="expression" dxfId="21" priority="74281">
      <formula>OR(X163="FI")</formula>
    </cfRule>
    <cfRule type="expression" dxfId="12" priority="74282">
      <formula>OR(X163="OP",X163="RS",X163="RTS",X163="PRM",X163="CB")</formula>
    </cfRule>
    <cfRule type="expression" dxfId="3" priority="74283">
      <formula>OR(X163="L",X163="OTG")</formula>
    </cfRule>
    <cfRule type="expression" dxfId="20" priority="74284">
      <formula>OR(X163="FG")</formula>
    </cfRule>
    <cfRule type="expression" dxfId="9" priority="74285">
      <formula>OR(X163="TR",X163="TDM",X163="PKT")</formula>
    </cfRule>
    <cfRule type="expression" dxfId="19" priority="74286">
      <formula>OR(X163="CT",X163="SCIK",X163="CUMIL")</formula>
    </cfRule>
    <cfRule type="cellIs" dxfId="18" priority="74278" operator="equal">
      <formula>"EG (WFO)"</formula>
    </cfRule>
    <cfRule type="cellIs" dxfId="18" priority="74279" operator="equal">
      <formula>"EE (WFO)"</formula>
    </cfRule>
    <cfRule type="cellIs" dxfId="18" priority="74280" operator="equal">
      <formula>"EC (WFO)"</formula>
    </cfRule>
    <cfRule type="expression" dxfId="21" priority="74266">
      <formula>OR(X163="FI")</formula>
    </cfRule>
    <cfRule type="expression" dxfId="12" priority="74267">
      <formula>OR(X163="OP",X163="RS",X163="RTS",X163="PRM",X163="CB")</formula>
    </cfRule>
    <cfRule type="expression" dxfId="3" priority="74268">
      <formula>OR(X163="L",X163="OTG")</formula>
    </cfRule>
    <cfRule type="expression" dxfId="20" priority="74269">
      <formula>OR(X163="FG")</formula>
    </cfRule>
    <cfRule type="expression" dxfId="9" priority="74270">
      <formula>OR(X163="TR",X163="TDM",X163="PKT")</formula>
    </cfRule>
    <cfRule type="expression" dxfId="19" priority="74271">
      <formula>OR(X163="CT",X163="SCIK",X163="CUMIL")</formula>
    </cfRule>
    <cfRule type="cellIs" dxfId="18" priority="74263" operator="equal">
      <formula>"EG (WFO)"</formula>
    </cfRule>
    <cfRule type="cellIs" dxfId="18" priority="74264" operator="equal">
      <formula>"EE (WFO)"</formula>
    </cfRule>
    <cfRule type="cellIs" dxfId="18" priority="74265" operator="equal">
      <formula>"EC (WFO)"</formula>
    </cfRule>
    <cfRule type="expression" dxfId="21" priority="74257">
      <formula>OR(X163="FI")</formula>
    </cfRule>
    <cfRule type="expression" dxfId="12" priority="74258">
      <formula>OR(X163="OP",X163="RS",X163="RTS",X163="PRM",X163="CB")</formula>
    </cfRule>
    <cfRule type="expression" dxfId="3" priority="74259">
      <formula>OR(X163="L",X163="OTG")</formula>
    </cfRule>
    <cfRule type="expression" dxfId="20" priority="74260">
      <formula>OR(X163="FG")</formula>
    </cfRule>
    <cfRule type="expression" dxfId="9" priority="74261">
      <formula>OR(X163="TR",X163="TDM",X163="PKT")</formula>
    </cfRule>
    <cfRule type="expression" dxfId="19" priority="74262">
      <formula>OR(X163="CT",X163="SCIK",X163="CUMIL")</formula>
    </cfRule>
    <cfRule type="expression" dxfId="21" priority="74242">
      <formula>OR(X163="FI")</formula>
    </cfRule>
    <cfRule type="expression" dxfId="12" priority="74243">
      <formula>OR(X163="OP",X163="RS",X163="RTS",X163="PRM",X163="CB")</formula>
    </cfRule>
    <cfRule type="expression" dxfId="3" priority="74244">
      <formula>OR(X163="L",X163="OTG")</formula>
    </cfRule>
    <cfRule type="expression" dxfId="20" priority="74245">
      <formula>OR(X163="FG")</formula>
    </cfRule>
    <cfRule type="expression" dxfId="9" priority="74246">
      <formula>OR(X163="TR",X163="TDM",X163="PKT")</formula>
    </cfRule>
    <cfRule type="expression" dxfId="19" priority="74247">
      <formula>OR(X163="CT",X163="SCIK",X163="CUMIL")</formula>
    </cfRule>
    <cfRule type="expression" dxfId="21" priority="74236">
      <formula>OR(X163="FI")</formula>
    </cfRule>
    <cfRule type="expression" dxfId="12" priority="74237">
      <formula>OR(X163="OP",X163="RS",X163="RTS",X163="PRM",X163="CB")</formula>
    </cfRule>
    <cfRule type="expression" dxfId="3" priority="74238">
      <formula>OR(X163="L",X163="OTG")</formula>
    </cfRule>
    <cfRule type="expression" dxfId="20" priority="74239">
      <formula>OR(X163="FG")</formula>
    </cfRule>
    <cfRule type="expression" dxfId="9" priority="74240">
      <formula>OR(X163="TR",X163="TDM",X163="PKT")</formula>
    </cfRule>
    <cfRule type="expression" dxfId="19" priority="74241">
      <formula>OR(X163="CT",X163="SCIK",X163="CUMIL")</formula>
    </cfRule>
    <cfRule type="cellIs" dxfId="18" priority="74200" operator="equal">
      <formula>"EG (WFO)"</formula>
    </cfRule>
    <cfRule type="cellIs" dxfId="18" priority="74201" operator="equal">
      <formula>"EE (WFO)"</formula>
    </cfRule>
    <cfRule type="cellIs" dxfId="18" priority="74202" operator="equal">
      <formula>"EC (WFO)"</formula>
    </cfRule>
    <cfRule type="expression" dxfId="21" priority="74194">
      <formula>OR(X163="FI")</formula>
    </cfRule>
    <cfRule type="expression" dxfId="12" priority="74195">
      <formula>OR(X163="OP",X163="RS",X163="RTS",X163="PRM",X163="CB")</formula>
    </cfRule>
    <cfRule type="expression" dxfId="3" priority="74196">
      <formula>OR(X163="L",X163="OTG")</formula>
    </cfRule>
    <cfRule type="expression" dxfId="20" priority="74197">
      <formula>OR(X163="FG")</formula>
    </cfRule>
    <cfRule type="expression" dxfId="9" priority="74198">
      <formula>OR(X163="TR",X163="TDM",X163="PKT")</formula>
    </cfRule>
    <cfRule type="expression" dxfId="19" priority="74199">
      <formula>OR(X163="CT",X163="SCIK",X163="CUMIL")</formula>
    </cfRule>
  </conditionalFormatting>
  <conditionalFormatting sqref="AK163 AB163:AC163">
    <cfRule type="cellIs" dxfId="76" priority="118318" operator="equal">
      <formula>"FG (WFO)"</formula>
    </cfRule>
    <cfRule type="expression" dxfId="59" priority="118319">
      <formula>" =OR(AJ28=""FG"",AJ28=""FG (WFO)"")"</formula>
    </cfRule>
    <cfRule type="cellIs" dxfId="33" priority="118320" operator="equal">
      <formula>"FG (WFO)"</formula>
    </cfRule>
    <cfRule type="cellIs" dxfId="18" priority="118321" operator="equal">
      <formula>"EO (WFO)"</formula>
    </cfRule>
    <cfRule type="cellIs" dxfId="18" priority="118322" operator="equal">
      <formula>"EK (WFO)"</formula>
    </cfRule>
  </conditionalFormatting>
  <conditionalFormatting sqref="AK164 AB164:AC164">
    <cfRule type="cellIs" dxfId="76" priority="118176" operator="equal">
      <formula>"FG (WFO)"</formula>
    </cfRule>
    <cfRule type="expression" dxfId="59" priority="118177">
      <formula>" =OR(AJ28=""FG"",AJ28=""FG (WFO)"")"</formula>
    </cfRule>
    <cfRule type="cellIs" dxfId="33" priority="118178" operator="equal">
      <formula>"FG (WFO)"</formula>
    </cfRule>
    <cfRule type="cellIs" dxfId="18" priority="118179" operator="equal">
      <formula>"EO (WFO)"</formula>
    </cfRule>
    <cfRule type="cellIs" dxfId="18" priority="118180" operator="equal">
      <formula>"EK (WFO)"</formula>
    </cfRule>
  </conditionalFormatting>
  <conditionalFormatting sqref="AG165 AB165 AK165">
    <cfRule type="cellIs" dxfId="29" priority="120798" operator="equal">
      <formula>"EK (WFO)"</formula>
    </cfRule>
    <cfRule type="cellIs" dxfId="77" priority="120799" operator="equal">
      <formula>"EO (WFO)"</formula>
    </cfRule>
  </conditionalFormatting>
  <conditionalFormatting sqref="R166:V166 Y166:AA166">
    <cfRule type="cellIs" dxfId="29" priority="75846" operator="equal">
      <formula>"EK (WFO)"</formula>
    </cfRule>
    <cfRule type="cellIs" dxfId="77" priority="75847" operator="equal">
      <formula>"EO (WFO)"</formula>
    </cfRule>
  </conditionalFormatting>
  <conditionalFormatting sqref="R167:X167 AA167">
    <cfRule type="cellIs" dxfId="31" priority="75745" operator="equal">
      <formula>"EE (WFO)"</formula>
    </cfRule>
    <cfRule type="cellIs" dxfId="31" priority="75746" operator="equal">
      <formula>"EC (WFO)"</formula>
    </cfRule>
    <cfRule type="cellIs" dxfId="31" priority="75744" operator="equal">
      <formula>"EG (WFO)"</formula>
    </cfRule>
    <cfRule type="cellIs" dxfId="56" priority="75741" operator="equal">
      <formula>"CT"</formula>
    </cfRule>
    <cfRule type="cellIs" dxfId="23" priority="75742" operator="equal">
      <formula>"FG"</formula>
    </cfRule>
    <cfRule type="cellIs" dxfId="22" priority="75743" operator="equal">
      <formula>"L"</formula>
    </cfRule>
    <cfRule type="cellIs" dxfId="57" priority="75740" operator="equal">
      <formula>"SCIK"</formula>
    </cfRule>
    <cfRule type="cellIs" dxfId="29" priority="75734" operator="equal">
      <formula>"EK (WFO)"</formula>
    </cfRule>
    <cfRule type="cellIs" dxfId="29" priority="75735" operator="equal">
      <formula>"EO (WFO)"</formula>
    </cfRule>
    <cfRule type="cellIs" dxfId="4" priority="75736" operator="equal">
      <formula>"FG (WFO)"</formula>
    </cfRule>
    <cfRule type="cellIs" dxfId="28" priority="75733" operator="equal">
      <formula>"TR"</formula>
    </cfRule>
    <cfRule type="cellIs" dxfId="13" priority="75732" operator="equal">
      <formula>"TDM"</formula>
    </cfRule>
  </conditionalFormatting>
  <conditionalFormatting sqref="AG167:AK167 AB167">
    <cfRule type="cellIs" dxfId="29" priority="120582" operator="equal">
      <formula>"EK (WFO)"</formula>
    </cfRule>
    <cfRule type="cellIs" dxfId="77" priority="120583" operator="equal">
      <formula>"EO (WFO)"</formula>
    </cfRule>
  </conditionalFormatting>
  <conditionalFormatting sqref="B168:F183">
    <cfRule type="cellIs" dxfId="79" priority="31131" operator="equal">
      <formula>"TDM (WFO)"</formula>
    </cfRule>
    <cfRule type="cellIs" dxfId="49" priority="31115" operator="equal">
      <formula>"OUT"</formula>
    </cfRule>
  </conditionalFormatting>
  <conditionalFormatting sqref="Q176:AA176 H177:AA178 H181 N181:O181 H176:O176 Q181:AA181 H168:AA170 H182:AA182 R183:AA183 H172:AA175 H171:X171 AA171 H180:AA180 H179:X179 AA179">
    <cfRule type="cellIs" dxfId="79" priority="70956" operator="equal">
      <formula>"TDM (WFO)"</formula>
    </cfRule>
  </conditionalFormatting>
  <conditionalFormatting sqref="H169:M169 Q169:R169">
    <cfRule type="cellIs" dxfId="55" priority="71783" operator="equal">
      <formula>"FG (WFO)"</formula>
    </cfRule>
    <cfRule type="cellIs" dxfId="15" priority="71784" operator="equal">
      <formula>"EO (WFO)"</formula>
    </cfRule>
    <cfRule type="cellIs" dxfId="15" priority="71785" operator="equal">
      <formula>"EE (WFO)"</formula>
    </cfRule>
  </conditionalFormatting>
  <conditionalFormatting sqref="S169:V169 X169:AA169">
    <cfRule type="cellIs" dxfId="55" priority="71622" operator="equal">
      <formula>"FG (WFO)"</formula>
    </cfRule>
    <cfRule type="cellIs" dxfId="15" priority="71623" operator="equal">
      <formula>"EO (WFO)"</formula>
    </cfRule>
    <cfRule type="cellIs" dxfId="15" priority="71624" operator="equal">
      <formula>"EE (WFO)"</formula>
    </cfRule>
  </conditionalFormatting>
  <conditionalFormatting sqref="AA169 X169">
    <cfRule type="cellIs" dxfId="15" priority="71632" operator="equal">
      <formula>"EC (WFO)"</formula>
    </cfRule>
    <cfRule type="cellIs" dxfId="15" priority="71633" operator="equal">
      <formula>"EE (WFO)"</formula>
    </cfRule>
    <cfRule type="expression" dxfId="20" priority="71634">
      <formula>OR(X169="FG")</formula>
    </cfRule>
    <cfRule type="expression" dxfId="9" priority="71635">
      <formula>OR(X169="TR",X169="TDM",X169="PKT")</formula>
    </cfRule>
    <cfRule type="expression" dxfId="19" priority="71636">
      <formula>OR(X169="CT",X169="SCIK",X169="CUMIL")</formula>
    </cfRule>
    <cfRule type="expression" dxfId="12" priority="71637">
      <formula>OR(X169="OP",X169="RS",X169="RTS",X169="PRM",X169="CB")</formula>
    </cfRule>
    <cfRule type="expression" dxfId="3" priority="71638">
      <formula>OR(X169="L",X169="OTG")</formula>
    </cfRule>
  </conditionalFormatting>
  <conditionalFormatting sqref="AB169:AK193">
    <cfRule type="cellIs" dxfId="79" priority="117379" operator="equal">
      <formula>"TDM (WFO)"</formula>
    </cfRule>
  </conditionalFormatting>
  <conditionalFormatting sqref="H170:I170 H172:I172">
    <cfRule type="cellIs" dxfId="31" priority="71843" operator="equal">
      <formula>"EE (WFO)"</formula>
    </cfRule>
    <cfRule type="cellIs" dxfId="31" priority="71844" operator="equal">
      <formula>"EC (WFO)"</formula>
    </cfRule>
  </conditionalFormatting>
  <conditionalFormatting sqref="L170 L172">
    <cfRule type="cellIs" dxfId="31" priority="71849" operator="equal">
      <formula>"EE (WFO)"</formula>
    </cfRule>
    <cfRule type="cellIs" dxfId="31" priority="71850" operator="equal">
      <formula>"EC (WFO)"</formula>
    </cfRule>
  </conditionalFormatting>
  <conditionalFormatting sqref="L170:N170 L172:N172">
    <cfRule type="cellIs" dxfId="31" priority="71841" operator="equal">
      <formula>"EE (WFO)"</formula>
    </cfRule>
    <cfRule type="cellIs" dxfId="31" priority="71842" operator="equal">
      <formula>"EC (WFO)"</formula>
    </cfRule>
  </conditionalFormatting>
  <conditionalFormatting sqref="U170:V170 X170:Z170">
    <cfRule type="cellIs" dxfId="29" priority="71486" operator="equal">
      <formula>"EO (WFO)"</formula>
    </cfRule>
    <cfRule type="cellIs" dxfId="4" priority="71487" operator="equal">
      <formula>"FG (WFO)"</formula>
    </cfRule>
    <cfRule type="cellIs" dxfId="78" priority="71494" operator="equal">
      <formula>"FG"</formula>
    </cfRule>
    <cfRule type="cellIs" dxfId="56" priority="71495" operator="equal">
      <formula>"CT"</formula>
    </cfRule>
    <cfRule type="cellIs" dxfId="56" priority="71496" operator="equal">
      <formula>"CUMIL"</formula>
    </cfRule>
    <cfRule type="cellIs" dxfId="22" priority="71497" operator="equal">
      <formula>"L"</formula>
    </cfRule>
    <cfRule type="cellIs" dxfId="31" priority="71498" operator="equal">
      <formula>"EE (WFO)"</formula>
    </cfRule>
    <cfRule type="cellIs" dxfId="31" priority="71499" operator="equal">
      <formula>"EC (WFO)"</formula>
    </cfRule>
  </conditionalFormatting>
  <conditionalFormatting sqref="V170 X170">
    <cfRule type="cellIs" dxfId="31" priority="71490" operator="equal">
      <formula>"EE (WFO)"</formula>
    </cfRule>
    <cfRule type="cellIs" dxfId="31" priority="71491" operator="equal">
      <formula>"EC (WFO)"</formula>
    </cfRule>
  </conditionalFormatting>
  <conditionalFormatting sqref="AB171 AJ171:AK171">
    <cfRule type="cellIs" dxfId="29" priority="117646" operator="equal">
      <formula>"EO (WFO)"</formula>
    </cfRule>
    <cfRule type="cellIs" dxfId="4" priority="117647" operator="equal">
      <formula>"FG (WFO)"</formula>
    </cfRule>
    <cfRule type="cellIs" dxfId="78" priority="117652" operator="equal">
      <formula>"FG"</formula>
    </cfRule>
    <cfRule type="cellIs" dxfId="56" priority="117653" operator="equal">
      <formula>"CT"</formula>
    </cfRule>
    <cfRule type="cellIs" dxfId="56" priority="117654" operator="equal">
      <formula>"CUMIL"</formula>
    </cfRule>
    <cfRule type="cellIs" dxfId="22" priority="117655" operator="equal">
      <formula>"L"</formula>
    </cfRule>
    <cfRule type="cellIs" dxfId="31" priority="117656" operator="equal">
      <formula>"EE (WFO)"</formula>
    </cfRule>
    <cfRule type="cellIs" dxfId="31" priority="117657" operator="equal">
      <formula>"EC (WFO)"</formula>
    </cfRule>
  </conditionalFormatting>
  <conditionalFormatting sqref="H174:L174 N174:Q174">
    <cfRule type="cellIs" dxfId="31" priority="72021" operator="equal">
      <formula>"EE (WFO)"</formula>
    </cfRule>
    <cfRule type="cellIs" dxfId="31" priority="72022" operator="equal">
      <formula>"EC (WFO)"</formula>
    </cfRule>
  </conditionalFormatting>
  <conditionalFormatting sqref="I179:P179 I175 M175:N175 H177 M177:O177 H178:J178 H174:L174 Q175 N174:Q174 N178:P178 N182:O182 H182 J182:K182 Q177">
    <cfRule type="cellIs" dxfId="33" priority="71999" operator="equal">
      <formula>"FG (WFO)"</formula>
    </cfRule>
    <cfRule type="cellIs" dxfId="32" priority="72000" operator="equal">
      <formula>"EO (WFO)"</formula>
    </cfRule>
    <cfRule type="cellIs" dxfId="78" priority="72015" operator="equal">
      <formula>"FG"</formula>
    </cfRule>
    <cfRule type="cellIs" dxfId="56" priority="72016" operator="equal">
      <formula>"CT"</formula>
    </cfRule>
    <cfRule type="cellIs" dxfId="56" priority="72017" operator="equal">
      <formula>"CUMIL"</formula>
    </cfRule>
    <cfRule type="cellIs" dxfId="22" priority="72018" operator="equal">
      <formula>"L"</formula>
    </cfRule>
  </conditionalFormatting>
  <conditionalFormatting sqref="R174 T174 S177:T177 R175:T175 R178:T179 S182:T183">
    <cfRule type="cellIs" dxfId="29" priority="71987" operator="equal">
      <formula>"EO (WFO)"</formula>
    </cfRule>
    <cfRule type="cellIs" dxfId="4" priority="71988" operator="equal">
      <formula>"FG (WFO)"</formula>
    </cfRule>
    <cfRule type="cellIs" dxfId="78" priority="71993" operator="equal">
      <formula>"FG"</formula>
    </cfRule>
    <cfRule type="cellIs" dxfId="56" priority="71994" operator="equal">
      <formula>"CT"</formula>
    </cfRule>
    <cfRule type="cellIs" dxfId="56" priority="71995" operator="equal">
      <formula>"CUMIL"</formula>
    </cfRule>
    <cfRule type="cellIs" dxfId="22" priority="71996" operator="equal">
      <formula>"L"</formula>
    </cfRule>
    <cfRule type="cellIs" dxfId="31" priority="71997" operator="equal">
      <formula>"EE (WFO)"</formula>
    </cfRule>
    <cfRule type="cellIs" dxfId="31" priority="71998" operator="equal">
      <formula>"EC (WFO)"</formula>
    </cfRule>
  </conditionalFormatting>
  <conditionalFormatting sqref="U177 AA177 W177:Y177 U178:AA178 U174:AA175 U182:W183 Y182:AA183 U179:X179 AA179">
    <cfRule type="cellIs" dxfId="29" priority="71560" operator="equal">
      <formula>"EO (WFO)"</formula>
    </cfRule>
    <cfRule type="cellIs" dxfId="4" priority="71561" operator="equal">
      <formula>"FG (WFO)"</formula>
    </cfRule>
    <cfRule type="cellIs" dxfId="78" priority="71576" operator="equal">
      <formula>"FG"</formula>
    </cfRule>
    <cfRule type="cellIs" dxfId="56" priority="71577" operator="equal">
      <formula>"CT"</formula>
    </cfRule>
    <cfRule type="cellIs" dxfId="56" priority="71578" operator="equal">
      <formula>"CUMIL"</formula>
    </cfRule>
    <cfRule type="cellIs" dxfId="22" priority="71579" operator="equal">
      <formula>"L"</formula>
    </cfRule>
    <cfRule type="cellIs" dxfId="31" priority="71580" operator="equal">
      <formula>"EE (WFO)"</formula>
    </cfRule>
    <cfRule type="cellIs" dxfId="31" priority="71581" operator="equal">
      <formula>"EC (WFO)"</formula>
    </cfRule>
  </conditionalFormatting>
  <conditionalFormatting sqref="I179:P179 I175 M175:N175 H177 M177:O177 H178:J178 Q175 N178:P178 N182:O182 H182 J182:K182 Q177">
    <cfRule type="cellIs" dxfId="31" priority="72019" operator="equal">
      <formula>"EE (WFO)"</formula>
    </cfRule>
    <cfRule type="cellIs" dxfId="31" priority="72020" operator="equal">
      <formula>"EC (WFO)"</formula>
    </cfRule>
  </conditionalFormatting>
  <conditionalFormatting sqref="AJ178:AK178 AB178:AE178 AB179 AD179:AK179 AB180:AK180 AB175:AK176 AB184:AB192 AE184:AK192">
    <cfRule type="cellIs" dxfId="29" priority="117712" operator="equal">
      <formula>"EO (WFO)"</formula>
    </cfRule>
    <cfRule type="cellIs" dxfId="4" priority="117713" operator="equal">
      <formula>"FG (WFO)"</formula>
    </cfRule>
    <cfRule type="cellIs" dxfId="78" priority="117734" operator="equal">
      <formula>"FG"</formula>
    </cfRule>
    <cfRule type="cellIs" dxfId="56" priority="117735" operator="equal">
      <formula>"CT"</formula>
    </cfRule>
    <cfRule type="cellIs" dxfId="56" priority="117736" operator="equal">
      <formula>"CUMIL"</formula>
    </cfRule>
    <cfRule type="cellIs" dxfId="22" priority="117737" operator="equal">
      <formula>"L"</formula>
    </cfRule>
    <cfRule type="cellIs" dxfId="31" priority="117738" operator="equal">
      <formula>"EE (WFO)"</formula>
    </cfRule>
    <cfRule type="cellIs" dxfId="31" priority="117739" operator="equal">
      <formula>"EC (WFO)"</formula>
    </cfRule>
  </conditionalFormatting>
  <conditionalFormatting sqref="O176 Q176 H176:M176">
    <cfRule type="cellIs" dxfId="33" priority="70947" operator="equal">
      <formula>"FG (WFO)"</formula>
    </cfRule>
    <cfRule type="cellIs" dxfId="32" priority="70948" operator="equal">
      <formula>"EO (WFO)"</formula>
    </cfRule>
    <cfRule type="cellIs" dxfId="31" priority="70949" operator="equal">
      <formula>"EE (WFO)"</formula>
    </cfRule>
    <cfRule type="cellIs" dxfId="31" priority="70950" operator="equal">
      <formula>"EC (WFO)"</formula>
    </cfRule>
    <cfRule type="expression" dxfId="19" priority="70951">
      <formula>OR(H176="CT",H176="SCIK",H176="CUMIL")</formula>
    </cfRule>
    <cfRule type="expression" dxfId="9" priority="70952">
      <formula>OR(H176="TR",H176="TDM",H176="PKT")</formula>
    </cfRule>
    <cfRule type="expression" dxfId="20" priority="70953">
      <formula>OR(H176="FG")</formula>
    </cfRule>
    <cfRule type="expression" dxfId="3" priority="70954">
      <formula>OR(H176="L",H176="OTG")</formula>
    </cfRule>
    <cfRule type="expression" dxfId="12" priority="70955">
      <formula>OR(H176="OP",H176="RS",H176="RTS",H176="PRM",H176="CB")</formula>
    </cfRule>
  </conditionalFormatting>
  <conditionalFormatting sqref="O181 Q181">
    <cfRule type="cellIs" dxfId="33" priority="71200" operator="equal">
      <formula>"FG (WFO)"</formula>
    </cfRule>
    <cfRule type="cellIs" dxfId="32" priority="71201" operator="equal">
      <formula>"EO (WFO)"</formula>
    </cfRule>
    <cfRule type="cellIs" dxfId="31" priority="71202" operator="equal">
      <formula>"EE (WFO)"</formula>
    </cfRule>
    <cfRule type="cellIs" dxfId="31" priority="71203" operator="equal">
      <formula>"EC (WFO)"</formula>
    </cfRule>
    <cfRule type="expression" dxfId="19" priority="71204">
      <formula>OR(O181="CT",O181="SCIK",O181="CUMIL")</formula>
    </cfRule>
    <cfRule type="expression" dxfId="9" priority="71205">
      <formula>OR(O181="TR",O181="TDM",O181="PKT")</formula>
    </cfRule>
    <cfRule type="expression" dxfId="20" priority="71206">
      <formula>OR(O181="FG")</formula>
    </cfRule>
    <cfRule type="expression" dxfId="3" priority="71207">
      <formula>OR(O181="L",O181="OTG")</formula>
    </cfRule>
    <cfRule type="expression" dxfId="12" priority="71208">
      <formula>OR(O181="OP",O181="RS",O181="RTS",O181="PRM",O181="CB")</formula>
    </cfRule>
  </conditionalFormatting>
  <conditionalFormatting sqref="U182:V183">
    <cfRule type="cellIs" dxfId="31" priority="71399" operator="equal">
      <formula>"EE (WFO)"</formula>
    </cfRule>
    <cfRule type="cellIs" dxfId="31" priority="71400" operator="equal">
      <formula>"EC (WFO)"</formula>
    </cfRule>
  </conditionalFormatting>
  <conditionalFormatting sqref="V182:W183">
    <cfRule type="cellIs" dxfId="31" priority="71383" operator="equal">
      <formula>"EE (WFO)"</formula>
    </cfRule>
    <cfRule type="cellIs" dxfId="31" priority="71384" operator="equal">
      <formula>"EC (WFO)"</formula>
    </cfRule>
    <cfRule type="cellIs" dxfId="31" priority="71385" operator="equal">
      <formula>"EE (WFO)"</formula>
    </cfRule>
    <cfRule type="cellIs" dxfId="31" priority="71386" operator="equal">
      <formula>"EC (WFO)"</formula>
    </cfRule>
    <cfRule type="cellIs" dxfId="31" priority="71387" operator="equal">
      <formula>"EE (WFO)"</formula>
    </cfRule>
    <cfRule type="cellIs" dxfId="31" priority="71388" operator="equal">
      <formula>"EC (WFO)"</formula>
    </cfRule>
    <cfRule type="cellIs" dxfId="31" priority="71389" operator="equal">
      <formula>"EE (WFO)"</formula>
    </cfRule>
    <cfRule type="cellIs" dxfId="31" priority="71390" operator="equal">
      <formula>"EC (WFO)"</formula>
    </cfRule>
  </conditionalFormatting>
  <conditionalFormatting sqref="Y182:Z183">
    <cfRule type="cellIs" dxfId="31" priority="71397" operator="equal">
      <formula>"EE (WFO)"</formula>
    </cfRule>
    <cfRule type="cellIs" dxfId="31" priority="71398" operator="equal">
      <formula>"EC (WFO)"</formula>
    </cfRule>
  </conditionalFormatting>
  <conditionalFormatting sqref="H184:K184 N184:O184">
    <cfRule type="cellIs" dxfId="40" priority="29792" operator="equal">
      <formula>"EE(WFO)"</formula>
    </cfRule>
    <cfRule type="cellIs" dxfId="40" priority="29793" operator="equal">
      <formula>"EC(WFO)"</formula>
    </cfRule>
    <cfRule type="cellIs" dxfId="31" priority="29774" operator="equal">
      <formula>"EE (WFO)"</formula>
    </cfRule>
    <cfRule type="cellIs" dxfId="31" priority="29775" operator="equal">
      <formula>"EC (WFO)"</formula>
    </cfRule>
    <cfRule type="cellIs" dxfId="31" priority="29776" operator="equal">
      <formula>"EA (WFO)"</formula>
    </cfRule>
  </conditionalFormatting>
  <conditionalFormatting sqref="L184:M184 O184:Q184">
    <cfRule type="cellIs" dxfId="31" priority="29797" operator="equal">
      <formula>"EE (WFO)"</formula>
    </cfRule>
    <cfRule type="cellIs" dxfId="31" priority="29798" operator="equal">
      <formula>"EC (WFO)"</formula>
    </cfRule>
    <cfRule type="cellIs" dxfId="31" priority="29799" operator="equal">
      <formula>"EA (WFO)"</formula>
    </cfRule>
    <cfRule type="cellIs" dxfId="40" priority="29800" operator="equal">
      <formula>"EE(WFO)"</formula>
    </cfRule>
    <cfRule type="cellIs" dxfId="40" priority="29801" operator="equal">
      <formula>"EC(WFO)"</formula>
    </cfRule>
  </conditionalFormatting>
  <conditionalFormatting sqref="V184:X184 AA184">
    <cfRule type="cellIs" dxfId="29" priority="8443" operator="equal">
      <formula>"EQ (WFO)"</formula>
    </cfRule>
    <cfRule type="cellIs" dxfId="52" priority="8444" operator="equal">
      <formula>"FG (WFO)"</formula>
    </cfRule>
    <cfRule type="cellIs" dxfId="29" priority="8445" operator="equal">
      <formula>"EO (WFO)"</formula>
    </cfRule>
    <cfRule type="cellIs" dxfId="29" priority="8446" operator="equal">
      <formula>"EK (WFO)"</formula>
    </cfRule>
    <cfRule type="cellIs" dxfId="34" priority="8437" operator="equal">
      <formula>"TR"</formula>
    </cfRule>
    <cfRule type="cellIs" dxfId="36" priority="8435" operator="equal">
      <formula>"RS"</formula>
    </cfRule>
    <cfRule type="cellIs" dxfId="28" priority="8436" operator="equal">
      <formula>"TR (WFO)"</formula>
    </cfRule>
    <cfRule type="cellIs" dxfId="37" priority="8433" operator="equal">
      <formula>"EQ (WFO)"</formula>
    </cfRule>
    <cfRule type="cellIs" dxfId="31" priority="8434" operator="equal">
      <formula>"EO (WFO)"</formula>
    </cfRule>
    <cfRule type="cellIs" dxfId="13" priority="8432" operator="equal">
      <formula>"TDM"</formula>
    </cfRule>
    <cfRule type="cellIs" dxfId="31" priority="8423" operator="equal">
      <formula>"EQ (WFO)"</formula>
    </cfRule>
    <cfRule type="cellIs" dxfId="31" priority="8424" operator="equal">
      <formula>"EO (WFO)"</formula>
    </cfRule>
    <cfRule type="cellIs" dxfId="31" priority="8425" operator="equal">
      <formula>"EO (WFO)"</formula>
    </cfRule>
    <cfRule type="cellIs" dxfId="31" priority="8426" operator="equal">
      <formula>"EK (WFO)"</formula>
    </cfRule>
    <cfRule type="cellIs" dxfId="31" priority="8427" operator="equal">
      <formula>"EG (WFO)"</formula>
    </cfRule>
    <cfRule type="cellIs" dxfId="31" priority="8428" operator="equal">
      <formula>"EE (WFO)"</formula>
    </cfRule>
    <cfRule type="cellIs" dxfId="31" priority="8429" operator="equal">
      <formula>"EC (WFO)"</formula>
    </cfRule>
    <cfRule type="cellIs" dxfId="31" priority="8430" operator="equal">
      <formula>"EA (WFO)"</formula>
    </cfRule>
    <cfRule type="cellIs" dxfId="35" priority="8431" operator="equal">
      <formula>"FG (WFO)"</formula>
    </cfRule>
    <cfRule type="cellIs" dxfId="57" priority="8416" operator="equal">
      <formula>"SCIK"</formula>
    </cfRule>
    <cfRule type="cellIs" dxfId="57" priority="8417" operator="equal">
      <formula>"CT"</formula>
    </cfRule>
    <cfRule type="cellIs" dxfId="39" priority="8418" operator="equal">
      <formula>"CT"</formula>
    </cfRule>
    <cfRule type="cellIs" dxfId="61" priority="8419" operator="equal">
      <formula>"CT"</formula>
    </cfRule>
    <cfRule type="cellIs" dxfId="23" priority="8420" operator="equal">
      <formula>"FG"</formula>
    </cfRule>
    <cfRule type="cellIs" dxfId="44" priority="8421" operator="equal">
      <formula>"L"</formula>
    </cfRule>
    <cfRule type="cellIs" dxfId="38" priority="8422" operator="equal">
      <formula>"EG (WFO)"</formula>
    </cfRule>
    <cfRule type="cellIs" dxfId="65" priority="8399" operator="equal">
      <formula>"OUT"</formula>
    </cfRule>
    <cfRule type="cellIs" dxfId="49" priority="8400" operator="equal">
      <formula>"OUT"</formula>
    </cfRule>
  </conditionalFormatting>
  <conditionalFormatting sqref="B189:E191 B193:E194 B196:E196 B185:E187">
    <cfRule type="cellIs" dxfId="75" priority="30840" operator="equal">
      <formula>"TDM (WFO)"</formula>
    </cfRule>
    <cfRule type="cellIs" dxfId="49" priority="30838" operator="equal">
      <formula>"OUT"</formula>
    </cfRule>
    <cfRule type="cellIs" dxfId="49" priority="30839" operator="equal">
      <formula>"OUT "</formula>
    </cfRule>
  </conditionalFormatting>
  <conditionalFormatting sqref="H185:Q187 H189:Q191 H193:Q194 H196:Q196">
    <cfRule type="cellIs" dxfId="75" priority="30011" operator="equal">
      <formula>"TDM (WFO)"</formula>
    </cfRule>
    <cfRule type="cellIs" dxfId="65" priority="29802" operator="equal">
      <formula>"OUT"</formula>
    </cfRule>
  </conditionalFormatting>
  <conditionalFormatting sqref="H185:Q187">
    <cfRule type="cellIs" dxfId="40" priority="30733" operator="equal">
      <formula>"EE(WFO)"</formula>
    </cfRule>
    <cfRule type="cellIs" dxfId="40" priority="30734" operator="equal">
      <formula>"EC(WFO)"</formula>
    </cfRule>
  </conditionalFormatting>
  <conditionalFormatting sqref="H185:I187">
    <cfRule type="cellIs" dxfId="31" priority="30641" operator="equal">
      <formula>"EA (WFO)"</formula>
    </cfRule>
    <cfRule type="cellIs" dxfId="32" priority="30642" operator="equal">
      <formula>"EQ (WFO)"</formula>
    </cfRule>
    <cfRule type="cellIs" dxfId="33" priority="30643" operator="equal">
      <formula>"FG (WFO)"</formula>
    </cfRule>
    <cfRule type="cellIs" dxfId="31" priority="30644" operator="equal">
      <formula>"EE (WFO)"</formula>
    </cfRule>
    <cfRule type="cellIs" dxfId="31" priority="30645" operator="equal">
      <formula>"EC (WFO)"</formula>
    </cfRule>
    <cfRule type="cellIs" dxfId="31" priority="30646" operator="equal">
      <formula>"EA (WFO)"</formula>
    </cfRule>
    <cfRule type="cellIs" dxfId="40" priority="30647" operator="equal">
      <formula>"EE(WFO)"</formula>
    </cfRule>
    <cfRule type="cellIs" dxfId="40" priority="30648" operator="equal">
      <formula>"EC(WFO)"</formula>
    </cfRule>
    <cfRule type="cellIs" dxfId="29" priority="30649" operator="equal">
      <formula>"EQ (WFO)"</formula>
    </cfRule>
    <cfRule type="cellIs" dxfId="52" priority="30650" operator="equal">
      <formula>"FG (WFO)"</formula>
    </cfRule>
    <cfRule type="cellIs" dxfId="29" priority="30651" operator="equal">
      <formula>"EO (WFO)"</formula>
    </cfRule>
    <cfRule type="cellIs" dxfId="29" priority="30652" operator="equal">
      <formula>"EK (WFO)"</formula>
    </cfRule>
    <cfRule type="cellIs" dxfId="40" priority="30653" operator="equal">
      <formula>"EE(WFO)"</formula>
    </cfRule>
    <cfRule type="cellIs" dxfId="40" priority="30654" operator="equal">
      <formula>"EC(WFO)"</formula>
    </cfRule>
    <cfRule type="cellIs" dxfId="31" priority="30655" operator="equal">
      <formula>"EE (WFO)"</formula>
    </cfRule>
    <cfRule type="cellIs" dxfId="31" priority="30656" operator="equal">
      <formula>"EC (WFO)"</formula>
    </cfRule>
    <cfRule type="cellIs" dxfId="31" priority="30657" operator="equal">
      <formula>"EA (WFO)"</formula>
    </cfRule>
    <cfRule type="cellIs" dxfId="31" priority="30658" operator="equal">
      <formula>"EE (WFO)"</formula>
    </cfRule>
    <cfRule type="cellIs" dxfId="31" priority="30659" operator="equal">
      <formula>"EC (WFO)"</formula>
    </cfRule>
    <cfRule type="cellIs" dxfId="31" priority="30660" operator="equal">
      <formula>"EA (WFO)"</formula>
    </cfRule>
    <cfRule type="cellIs" dxfId="40" priority="30661" operator="equal">
      <formula>"EE(WFO)"</formula>
    </cfRule>
    <cfRule type="cellIs" dxfId="40" priority="30662" operator="equal">
      <formula>"EC(WFO)"</formula>
    </cfRule>
  </conditionalFormatting>
  <conditionalFormatting sqref="H189:Q191 H185:Q187">
    <cfRule type="cellIs" dxfId="31" priority="30675" operator="equal">
      <formula>"EA (WFO)"</formula>
    </cfRule>
    <cfRule type="cellIs" dxfId="32" priority="30676" operator="equal">
      <formula>"EQ (WFO)"</formula>
    </cfRule>
    <cfRule type="cellIs" dxfId="33" priority="30677" operator="equal">
      <formula>"FG (WFO)"</formula>
    </cfRule>
    <cfRule type="cellIs" dxfId="31" priority="30730" operator="equal">
      <formula>"EE (WFO)"</formula>
    </cfRule>
    <cfRule type="cellIs" dxfId="31" priority="30731" operator="equal">
      <formula>"EC (WFO)"</formula>
    </cfRule>
    <cfRule type="cellIs" dxfId="31" priority="30732" operator="equal">
      <formula>"EA (WFO)"</formula>
    </cfRule>
    <cfRule type="cellIs" dxfId="13" priority="30537" operator="equal">
      <formula>"TDM"</formula>
    </cfRule>
    <cfRule type="cellIs" dxfId="37" priority="30538" operator="equal">
      <formula>"EQ (WFO)"</formula>
    </cfRule>
    <cfRule type="cellIs" dxfId="31" priority="30539" operator="equal">
      <formula>"EO (WFO)"</formula>
    </cfRule>
    <cfRule type="cellIs" dxfId="36" priority="30663" operator="equal">
      <formula>"RS"</formula>
    </cfRule>
    <cfRule type="cellIs" dxfId="28" priority="30664" operator="equal">
      <formula>"TR (WFO)"</formula>
    </cfRule>
    <cfRule type="cellIs" dxfId="31" priority="30665" operator="equal">
      <formula>"EQ (WFO)"</formula>
    </cfRule>
    <cfRule type="cellIs" dxfId="31" priority="30666" operator="equal">
      <formula>"EO (WFO)"</formula>
    </cfRule>
    <cfRule type="cellIs" dxfId="31" priority="30667" operator="equal">
      <formula>"EO (WFO)"</formula>
    </cfRule>
    <cfRule type="cellIs" dxfId="31" priority="30668" operator="equal">
      <formula>"EK (WFO)"</formula>
    </cfRule>
    <cfRule type="cellIs" dxfId="31" priority="30669" operator="equal">
      <formula>"EG (WFO)"</formula>
    </cfRule>
    <cfRule type="cellIs" dxfId="31" priority="30670" operator="equal">
      <formula>"EE (WFO)"</formula>
    </cfRule>
    <cfRule type="cellIs" dxfId="31" priority="30671" operator="equal">
      <formula>"EC (WFO)"</formula>
    </cfRule>
    <cfRule type="cellIs" dxfId="31" priority="30672" operator="equal">
      <formula>"EA (WFO)"</formula>
    </cfRule>
    <cfRule type="cellIs" dxfId="35" priority="30673" operator="equal">
      <formula>"FG (WFO)"</formula>
    </cfRule>
    <cfRule type="cellIs" dxfId="34" priority="30674" operator="equal">
      <formula>"TR"</formula>
    </cfRule>
    <cfRule type="cellIs" dxfId="57" priority="30678" operator="equal">
      <formula>"SCIK"</formula>
    </cfRule>
    <cfRule type="cellIs" dxfId="57" priority="30679" operator="equal">
      <formula>"CT"</formula>
    </cfRule>
    <cfRule type="cellIs" dxfId="39" priority="30680" operator="equal">
      <formula>"CT"</formula>
    </cfRule>
    <cfRule type="cellIs" dxfId="61" priority="30681" operator="equal">
      <formula>"CT"</formula>
    </cfRule>
    <cfRule type="cellIs" dxfId="23" priority="30682" operator="equal">
      <formula>"FG"</formula>
    </cfRule>
    <cfRule type="cellIs" dxfId="44" priority="30683" operator="equal">
      <formula>"L"</formula>
    </cfRule>
    <cfRule type="cellIs" dxfId="38" priority="30719" operator="equal">
      <formula>"EG (WFO)"</formula>
    </cfRule>
  </conditionalFormatting>
  <conditionalFormatting sqref="H189:Q191 H193:Q194 H196:Q196 H185:Q187">
    <cfRule type="cellIs" dxfId="49" priority="29803" operator="equal">
      <formula>"OUT"</formula>
    </cfRule>
    <cfRule type="cellIs" dxfId="49" priority="29804" operator="equal">
      <formula>"OUT "</formula>
    </cfRule>
  </conditionalFormatting>
  <conditionalFormatting sqref="I185:J187">
    <cfRule type="cellIs" dxfId="31" priority="30704" operator="equal">
      <formula>"EE (WFO)"</formula>
    </cfRule>
    <cfRule type="cellIs" dxfId="31" priority="30705" operator="equal">
      <formula>"EC (WFO)"</formula>
    </cfRule>
    <cfRule type="cellIs" dxfId="31" priority="30706" operator="equal">
      <formula>"EA (WFO)"</formula>
    </cfRule>
    <cfRule type="cellIs" dxfId="40" priority="30707" operator="equal">
      <formula>"EE(WFO)"</formula>
    </cfRule>
    <cfRule type="cellIs" dxfId="40" priority="30708" operator="equal">
      <formula>"EC(WFO)"</formula>
    </cfRule>
  </conditionalFormatting>
  <conditionalFormatting sqref="M185:P187">
    <cfRule type="cellIs" dxfId="31" priority="30694" operator="equal">
      <formula>"EE (WFO)"</formula>
    </cfRule>
    <cfRule type="cellIs" dxfId="31" priority="30695" operator="equal">
      <formula>"EC (WFO)"</formula>
    </cfRule>
    <cfRule type="cellIs" dxfId="31" priority="30696" operator="equal">
      <formula>"EA (WFO)"</formula>
    </cfRule>
    <cfRule type="cellIs" dxfId="40" priority="30697" operator="equal">
      <formula>"EE(WFO)"</formula>
    </cfRule>
    <cfRule type="cellIs" dxfId="40" priority="30698" operator="equal">
      <formula>"EC(WFO)"</formula>
    </cfRule>
    <cfRule type="cellIs" dxfId="31" priority="30699" operator="equal">
      <formula>"EE (WFO)"</formula>
    </cfRule>
    <cfRule type="cellIs" dxfId="31" priority="30700" operator="equal">
      <formula>"EC (WFO)"</formula>
    </cfRule>
    <cfRule type="cellIs" dxfId="31" priority="30701" operator="equal">
      <formula>"EA (WFO)"</formula>
    </cfRule>
    <cfRule type="cellIs" dxfId="40" priority="30702" operator="equal">
      <formula>"EE(WFO)"</formula>
    </cfRule>
    <cfRule type="cellIs" dxfId="40" priority="30703" operator="equal">
      <formula>"EC(WFO)"</formula>
    </cfRule>
  </conditionalFormatting>
  <conditionalFormatting sqref="R185:U187 R189:U191 R196:U196 R193:U194">
    <cfRule type="cellIs" dxfId="75" priority="27793" operator="equal">
      <formula>"TDM (WFO)"</formula>
    </cfRule>
    <cfRule type="cellIs" dxfId="65" priority="27188" operator="equal">
      <formula>"OUT"</formula>
    </cfRule>
  </conditionalFormatting>
  <conditionalFormatting sqref="R187:S187 R185:U186">
    <cfRule type="cellIs" dxfId="40" priority="29396" operator="equal">
      <formula>"EE(WFO)"</formula>
    </cfRule>
    <cfRule type="cellIs" dxfId="40" priority="29397" operator="equal">
      <formula>"EC(WFO)"</formula>
    </cfRule>
    <cfRule type="cellIs" dxfId="31" priority="29380" operator="equal">
      <formula>"EA (WFO)"</formula>
    </cfRule>
    <cfRule type="cellIs" dxfId="32" priority="29381" operator="equal">
      <formula>"EQ (WFO)"</formula>
    </cfRule>
    <cfRule type="cellIs" dxfId="33" priority="29382" operator="equal">
      <formula>"FG (WFO)"</formula>
    </cfRule>
    <cfRule type="cellIs" dxfId="31" priority="29393" operator="equal">
      <formula>"EE (WFO)"</formula>
    </cfRule>
    <cfRule type="cellIs" dxfId="31" priority="29394" operator="equal">
      <formula>"EC (WFO)"</formula>
    </cfRule>
    <cfRule type="cellIs" dxfId="31" priority="29395" operator="equal">
      <formula>"EA (WFO)"</formula>
    </cfRule>
    <cfRule type="cellIs" dxfId="31" priority="29255" operator="equal">
      <formula>"EE (WFO)"</formula>
    </cfRule>
    <cfRule type="cellIs" dxfId="31" priority="29256" operator="equal">
      <formula>"EC (WFO)"</formula>
    </cfRule>
    <cfRule type="cellIs" dxfId="31" priority="29257" operator="equal">
      <formula>"EA (WFO)"</formula>
    </cfRule>
    <cfRule type="cellIs" dxfId="40" priority="29258" operator="equal">
      <formula>"EE(WFO)"</formula>
    </cfRule>
    <cfRule type="cellIs" dxfId="40" priority="29259" operator="equal">
      <formula>"EC(WFO)"</formula>
    </cfRule>
    <cfRule type="cellIs" dxfId="31" priority="29260" operator="equal">
      <formula>"EE (WFO)"</formula>
    </cfRule>
    <cfRule type="cellIs" dxfId="31" priority="29261" operator="equal">
      <formula>"EC (WFO)"</formula>
    </cfRule>
    <cfRule type="cellIs" dxfId="31" priority="29262" operator="equal">
      <formula>"EA (WFO)"</formula>
    </cfRule>
    <cfRule type="cellIs" dxfId="40" priority="29263" operator="equal">
      <formula>"EE(WFO)"</formula>
    </cfRule>
    <cfRule type="cellIs" dxfId="40" priority="29264" operator="equal">
      <formula>"EC(WFO)"</formula>
    </cfRule>
    <cfRule type="cellIs" dxfId="31" priority="29265" operator="equal">
      <formula>"EE (WFO)"</formula>
    </cfRule>
    <cfRule type="cellIs" dxfId="31" priority="29266" operator="equal">
      <formula>"EC (WFO)"</formula>
    </cfRule>
    <cfRule type="cellIs" dxfId="31" priority="29267" operator="equal">
      <formula>"EA (WFO)"</formula>
    </cfRule>
    <cfRule type="cellIs" dxfId="40" priority="29268" operator="equal">
      <formula>"EE(WFO)"</formula>
    </cfRule>
    <cfRule type="cellIs" dxfId="40" priority="29269" operator="equal">
      <formula>"EC(WFO)"</formula>
    </cfRule>
    <cfRule type="cellIs" dxfId="31" priority="29270" operator="equal">
      <formula>"EE (WFO)"</formula>
    </cfRule>
    <cfRule type="cellIs" dxfId="31" priority="29271" operator="equal">
      <formula>"EC (WFO)"</formula>
    </cfRule>
    <cfRule type="cellIs" dxfId="31" priority="29272" operator="equal">
      <formula>"EA (WFO)"</formula>
    </cfRule>
    <cfRule type="cellIs" dxfId="40" priority="29273" operator="equal">
      <formula>"EE(WFO)"</formula>
    </cfRule>
    <cfRule type="cellIs" dxfId="40" priority="29274" operator="equal">
      <formula>"EC(WFO)"</formula>
    </cfRule>
    <cfRule type="cellIs" dxfId="31" priority="29275" operator="equal">
      <formula>"EA (WFO)"</formula>
    </cfRule>
    <cfRule type="cellIs" dxfId="32" priority="29276" operator="equal">
      <formula>"EQ (WFO)"</formula>
    </cfRule>
    <cfRule type="cellIs" dxfId="33" priority="29277" operator="equal">
      <formula>"FG (WFO)"</formula>
    </cfRule>
    <cfRule type="cellIs" dxfId="31" priority="29278" operator="equal">
      <formula>"EE (WFO)"</formula>
    </cfRule>
    <cfRule type="cellIs" dxfId="31" priority="29279" operator="equal">
      <formula>"EC (WFO)"</formula>
    </cfRule>
    <cfRule type="cellIs" dxfId="31" priority="29280" operator="equal">
      <formula>"EA (WFO)"</formula>
    </cfRule>
    <cfRule type="cellIs" dxfId="40" priority="29281" operator="equal">
      <formula>"EE(WFO)"</formula>
    </cfRule>
    <cfRule type="cellIs" dxfId="40" priority="29282" operator="equal">
      <formula>"EC(WFO)"</formula>
    </cfRule>
    <cfRule type="cellIs" dxfId="29" priority="29283" operator="equal">
      <formula>"EQ (WFO)"</formula>
    </cfRule>
    <cfRule type="cellIs" dxfId="52" priority="29284" operator="equal">
      <formula>"FG (WFO)"</formula>
    </cfRule>
    <cfRule type="cellIs" dxfId="29" priority="29285" operator="equal">
      <formula>"EO (WFO)"</formula>
    </cfRule>
    <cfRule type="cellIs" dxfId="29" priority="29286" operator="equal">
      <formula>"EK (WFO)"</formula>
    </cfRule>
    <cfRule type="cellIs" dxfId="40" priority="29287" operator="equal">
      <formula>"EE(WFO)"</formula>
    </cfRule>
    <cfRule type="cellIs" dxfId="40" priority="29288" operator="equal">
      <formula>"EC(WFO)"</formula>
    </cfRule>
    <cfRule type="cellIs" dxfId="31" priority="29289" operator="equal">
      <formula>"EE (WFO)"</formula>
    </cfRule>
    <cfRule type="cellIs" dxfId="31" priority="29290" operator="equal">
      <formula>"EC (WFO)"</formula>
    </cfRule>
    <cfRule type="cellIs" dxfId="31" priority="29291" operator="equal">
      <formula>"EA (WFO)"</formula>
    </cfRule>
    <cfRule type="cellIs" dxfId="31" priority="29292" operator="equal">
      <formula>"EE (WFO)"</formula>
    </cfRule>
    <cfRule type="cellIs" dxfId="31" priority="29293" operator="equal">
      <formula>"EC (WFO)"</formula>
    </cfRule>
    <cfRule type="cellIs" dxfId="31" priority="29294" operator="equal">
      <formula>"EA (WFO)"</formula>
    </cfRule>
    <cfRule type="cellIs" dxfId="40" priority="29295" operator="equal">
      <formula>"EE(WFO)"</formula>
    </cfRule>
    <cfRule type="cellIs" dxfId="40" priority="29296" operator="equal">
      <formula>"EC(WFO)"</formula>
    </cfRule>
    <cfRule type="cellIs" dxfId="31" priority="29297" operator="equal">
      <formula>"EE (WFO)"</formula>
    </cfRule>
    <cfRule type="cellIs" dxfId="31" priority="29298" operator="equal">
      <formula>"EC (WFO)"</formula>
    </cfRule>
    <cfRule type="cellIs" dxfId="31" priority="29299" operator="equal">
      <formula>"EA (WFO)"</formula>
    </cfRule>
    <cfRule type="cellIs" dxfId="40" priority="29300" operator="equal">
      <formula>"EE(WFO)"</formula>
    </cfRule>
    <cfRule type="cellIs" dxfId="40" priority="29301" operator="equal">
      <formula>"EC(WFO)"</formula>
    </cfRule>
    <cfRule type="cellIs" dxfId="31" priority="29361" operator="equal">
      <formula>"EE (WFO)"</formula>
    </cfRule>
    <cfRule type="cellIs" dxfId="31" priority="29362" operator="equal">
      <formula>"EC (WFO)"</formula>
    </cfRule>
    <cfRule type="cellIs" dxfId="31" priority="29363" operator="equal">
      <formula>"EA (WFO)"</formula>
    </cfRule>
    <cfRule type="cellIs" dxfId="40" priority="29364" operator="equal">
      <formula>"EE(WFO)"</formula>
    </cfRule>
    <cfRule type="cellIs" dxfId="40" priority="29365" operator="equal">
      <formula>"EC(WFO)"</formula>
    </cfRule>
    <cfRule type="cellIs" dxfId="31" priority="29375" operator="equal">
      <formula>"EE (WFO)"</formula>
    </cfRule>
    <cfRule type="cellIs" dxfId="31" priority="29376" operator="equal">
      <formula>"EC (WFO)"</formula>
    </cfRule>
    <cfRule type="cellIs" dxfId="31" priority="29377" operator="equal">
      <formula>"EA (WFO)"</formula>
    </cfRule>
    <cfRule type="cellIs" dxfId="40" priority="29378" operator="equal">
      <formula>"EE(WFO)"</formula>
    </cfRule>
    <cfRule type="cellIs" dxfId="40" priority="29379" operator="equal">
      <formula>"EC(WFO)"</formula>
    </cfRule>
  </conditionalFormatting>
  <conditionalFormatting sqref="R189:U191 R185:U187">
    <cfRule type="cellIs" dxfId="13" priority="29204" operator="equal">
      <formula>"TDM"</formula>
    </cfRule>
    <cfRule type="cellIs" dxfId="37" priority="29205" operator="equal">
      <formula>"EQ (WFO)"</formula>
    </cfRule>
    <cfRule type="cellIs" dxfId="31" priority="29206" operator="equal">
      <formula>"EO (WFO)"</formula>
    </cfRule>
    <cfRule type="cellIs" dxfId="36" priority="29302" operator="equal">
      <formula>"RS"</formula>
    </cfRule>
    <cfRule type="cellIs" dxfId="28" priority="29303" operator="equal">
      <formula>"TR (WFO)"</formula>
    </cfRule>
    <cfRule type="cellIs" dxfId="31" priority="29304" operator="equal">
      <formula>"EQ (WFO)"</formula>
    </cfRule>
    <cfRule type="cellIs" dxfId="31" priority="29305" operator="equal">
      <formula>"EO (WFO)"</formula>
    </cfRule>
    <cfRule type="cellIs" dxfId="31" priority="29306" operator="equal">
      <formula>"EO (WFO)"</formula>
    </cfRule>
    <cfRule type="cellIs" dxfId="31" priority="29307" operator="equal">
      <formula>"EK (WFO)"</formula>
    </cfRule>
    <cfRule type="cellIs" dxfId="31" priority="29308" operator="equal">
      <formula>"EG (WFO)"</formula>
    </cfRule>
    <cfRule type="cellIs" dxfId="31" priority="29309" operator="equal">
      <formula>"EE (WFO)"</formula>
    </cfRule>
    <cfRule type="cellIs" dxfId="31" priority="29310" operator="equal">
      <formula>"EC (WFO)"</formula>
    </cfRule>
    <cfRule type="cellIs" dxfId="31" priority="29311" operator="equal">
      <formula>"EA (WFO)"</formula>
    </cfRule>
    <cfRule type="cellIs" dxfId="35" priority="29312" operator="equal">
      <formula>"FG (WFO)"</formula>
    </cfRule>
    <cfRule type="cellIs" dxfId="34" priority="29313" operator="equal">
      <formula>"TR"</formula>
    </cfRule>
    <cfRule type="cellIs" dxfId="57" priority="29386" operator="equal">
      <formula>"SCIK"</formula>
    </cfRule>
    <cfRule type="cellIs" dxfId="57" priority="29387" operator="equal">
      <formula>"CT"</formula>
    </cfRule>
    <cfRule type="cellIs" dxfId="39" priority="29388" operator="equal">
      <formula>"CT"</formula>
    </cfRule>
    <cfRule type="cellIs" dxfId="61" priority="29389" operator="equal">
      <formula>"CT"</formula>
    </cfRule>
    <cfRule type="cellIs" dxfId="23" priority="29390" operator="equal">
      <formula>"FG"</formula>
    </cfRule>
    <cfRule type="cellIs" dxfId="44" priority="29391" operator="equal">
      <formula>"L"</formula>
    </cfRule>
    <cfRule type="cellIs" dxfId="38" priority="29392" operator="equal">
      <formula>"EG (WFO)"</formula>
    </cfRule>
    <cfRule type="cellIs" dxfId="40" priority="29371" operator="equal">
      <formula>"EE(WFO)"</formula>
    </cfRule>
    <cfRule type="cellIs" dxfId="40" priority="29372" operator="equal">
      <formula>"EC(WFO)"</formula>
    </cfRule>
    <cfRule type="cellIs" dxfId="31" priority="29383" operator="equal">
      <formula>"EE (WFO)"</formula>
    </cfRule>
    <cfRule type="cellIs" dxfId="31" priority="29384" operator="equal">
      <formula>"EC (WFO)"</formula>
    </cfRule>
    <cfRule type="cellIs" dxfId="31" priority="29385" operator="equal">
      <formula>"EA (WFO)"</formula>
    </cfRule>
    <cfRule type="cellIs" dxfId="29" priority="29314" operator="equal">
      <formula>"EQ (WFO)"</formula>
    </cfRule>
    <cfRule type="cellIs" dxfId="52" priority="29315" operator="equal">
      <formula>"FG (WFO)"</formula>
    </cfRule>
    <cfRule type="cellIs" dxfId="29" priority="29316" operator="equal">
      <formula>"EO (WFO)"</formula>
    </cfRule>
    <cfRule type="cellIs" dxfId="29" priority="29317" operator="equal">
      <formula>"EK (WFO)"</formula>
    </cfRule>
  </conditionalFormatting>
  <conditionalFormatting sqref="R189:U191 R196:U196 R185:U187 R193:U194">
    <cfRule type="cellIs" dxfId="49" priority="27791" operator="equal">
      <formula>"OUT"</formula>
    </cfRule>
    <cfRule type="cellIs" dxfId="49" priority="27792" operator="equal">
      <formula>"OUT "</formula>
    </cfRule>
  </conditionalFormatting>
  <conditionalFormatting sqref="T185:U187">
    <cfRule type="cellIs" dxfId="31" priority="29356" operator="equal">
      <formula>"EE (WFO)"</formula>
    </cfRule>
    <cfRule type="cellIs" dxfId="31" priority="29357" operator="equal">
      <formula>"EC (WFO)"</formula>
    </cfRule>
    <cfRule type="cellIs" dxfId="31" priority="29358" operator="equal">
      <formula>"EA (WFO)"</formula>
    </cfRule>
    <cfRule type="cellIs" dxfId="40" priority="29359" operator="equal">
      <formula>"EE(WFO)"</formula>
    </cfRule>
    <cfRule type="cellIs" dxfId="40" priority="29360" operator="equal">
      <formula>"EC(WFO)"</formula>
    </cfRule>
  </conditionalFormatting>
  <conditionalFormatting sqref="V196:AA196 V189:AA191 V193:AA194 V185:AA187">
    <cfRule type="cellIs" dxfId="75" priority="8839" operator="equal">
      <formula>"TDM (WFO)"</formula>
    </cfRule>
    <cfRule type="cellIs" dxfId="49" priority="8837" operator="equal">
      <formula>"OUT"</formula>
    </cfRule>
    <cfRule type="cellIs" dxfId="49" priority="8838" operator="equal">
      <formula>"OUT "</formula>
    </cfRule>
    <cfRule type="cellIs" dxfId="65" priority="8447" operator="equal">
      <formula>"OUT"</formula>
    </cfRule>
  </conditionalFormatting>
  <conditionalFormatting sqref="V189:AA191 V185:AA187">
    <cfRule type="cellIs" dxfId="13" priority="10022" operator="equal">
      <formula>"TDM"</formula>
    </cfRule>
    <cfRule type="cellIs" dxfId="37" priority="10023" operator="equal">
      <formula>"EQ (WFO)"</formula>
    </cfRule>
    <cfRule type="cellIs" dxfId="31" priority="10024" operator="equal">
      <formula>"EO (WFO)"</formula>
    </cfRule>
    <cfRule type="cellIs" dxfId="36" priority="10120" operator="equal">
      <formula>"RS"</formula>
    </cfRule>
    <cfRule type="cellIs" dxfId="28" priority="10121" operator="equal">
      <formula>"TR (WFO)"</formula>
    </cfRule>
    <cfRule type="cellIs" dxfId="31" priority="10122" operator="equal">
      <formula>"EQ (WFO)"</formula>
    </cfRule>
    <cfRule type="cellIs" dxfId="31" priority="10123" operator="equal">
      <formula>"EO (WFO)"</formula>
    </cfRule>
    <cfRule type="cellIs" dxfId="31" priority="10124" operator="equal">
      <formula>"EO (WFO)"</formula>
    </cfRule>
    <cfRule type="cellIs" dxfId="31" priority="10125" operator="equal">
      <formula>"EK (WFO)"</formula>
    </cfRule>
    <cfRule type="cellIs" dxfId="31" priority="10126" operator="equal">
      <formula>"EG (WFO)"</formula>
    </cfRule>
    <cfRule type="cellIs" dxfId="31" priority="10127" operator="equal">
      <formula>"EE (WFO)"</formula>
    </cfRule>
    <cfRule type="cellIs" dxfId="31" priority="10128" operator="equal">
      <formula>"EC (WFO)"</formula>
    </cfRule>
    <cfRule type="cellIs" dxfId="31" priority="10129" operator="equal">
      <formula>"EA (WFO)"</formula>
    </cfRule>
    <cfRule type="cellIs" dxfId="35" priority="10130" operator="equal">
      <formula>"FG (WFO)"</formula>
    </cfRule>
    <cfRule type="cellIs" dxfId="34" priority="10131" operator="equal">
      <formula>"TR"</formula>
    </cfRule>
    <cfRule type="cellIs" dxfId="57" priority="10184" operator="equal">
      <formula>"SCIK"</formula>
    </cfRule>
    <cfRule type="cellIs" dxfId="57" priority="10185" operator="equal">
      <formula>"CT"</formula>
    </cfRule>
    <cfRule type="cellIs" dxfId="39" priority="10186" operator="equal">
      <formula>"CT"</formula>
    </cfRule>
    <cfRule type="cellIs" dxfId="61" priority="10187" operator="equal">
      <formula>"CT"</formula>
    </cfRule>
    <cfRule type="cellIs" dxfId="23" priority="10188" operator="equal">
      <formula>"FG"</formula>
    </cfRule>
    <cfRule type="cellIs" dxfId="44" priority="10189" operator="equal">
      <formula>"L"</formula>
    </cfRule>
    <cfRule type="cellIs" dxfId="38" priority="10190" operator="equal">
      <formula>"EG (WFO)"</formula>
    </cfRule>
    <cfRule type="cellIs" dxfId="29" priority="10132" operator="equal">
      <formula>"EQ (WFO)"</formula>
    </cfRule>
    <cfRule type="cellIs" dxfId="52" priority="10133" operator="equal">
      <formula>"FG (WFO)"</formula>
    </cfRule>
    <cfRule type="cellIs" dxfId="29" priority="10134" operator="equal">
      <formula>"EO (WFO)"</formula>
    </cfRule>
    <cfRule type="cellIs" dxfId="29" priority="10135" operator="equal">
      <formula>"EK (WFO)"</formula>
    </cfRule>
  </conditionalFormatting>
  <conditionalFormatting sqref="V187:Y187 V189:AA191 V185:AA186 AA187">
    <cfRule type="cellIs" dxfId="40" priority="10171" operator="equal">
      <formula>"EE(WFO)"</formula>
    </cfRule>
    <cfRule type="cellIs" dxfId="40" priority="10172" operator="equal">
      <formula>"EC(WFO)"</formula>
    </cfRule>
    <cfRule type="cellIs" dxfId="31" priority="10181" operator="equal">
      <formula>"EE (WFO)"</formula>
    </cfRule>
    <cfRule type="cellIs" dxfId="31" priority="10182" operator="equal">
      <formula>"EC (WFO)"</formula>
    </cfRule>
    <cfRule type="cellIs" dxfId="31" priority="10183" operator="equal">
      <formula>"EA (WFO)"</formula>
    </cfRule>
  </conditionalFormatting>
  <conditionalFormatting sqref="V187:Y187 V185:AA186">
    <cfRule type="cellIs" dxfId="31" priority="10065" operator="equal">
      <formula>"EA (WFO)"</formula>
    </cfRule>
    <cfRule type="cellIs" dxfId="32" priority="10066" operator="equal">
      <formula>"EQ (WFO)"</formula>
    </cfRule>
    <cfRule type="cellIs" dxfId="33" priority="10067" operator="equal">
      <formula>"FG (WFO)"</formula>
    </cfRule>
    <cfRule type="cellIs" dxfId="31" priority="10068" operator="equal">
      <formula>"EE (WFO)"</formula>
    </cfRule>
    <cfRule type="cellIs" dxfId="31" priority="10069" operator="equal">
      <formula>"EC (WFO)"</formula>
    </cfRule>
    <cfRule type="cellIs" dxfId="31" priority="10070" operator="equal">
      <formula>"EA (WFO)"</formula>
    </cfRule>
    <cfRule type="cellIs" dxfId="40" priority="10071" operator="equal">
      <formula>"EE(WFO)"</formula>
    </cfRule>
    <cfRule type="cellIs" dxfId="40" priority="10072" operator="equal">
      <formula>"EC(WFO)"</formula>
    </cfRule>
    <cfRule type="cellIs" dxfId="31" priority="10017" operator="equal">
      <formula>"EE (WFO)"</formula>
    </cfRule>
    <cfRule type="cellIs" dxfId="31" priority="10018" operator="equal">
      <formula>"EC (WFO)"</formula>
    </cfRule>
    <cfRule type="cellIs" dxfId="31" priority="10019" operator="equal">
      <formula>"EA (WFO)"</formula>
    </cfRule>
    <cfRule type="cellIs" dxfId="40" priority="10020" operator="equal">
      <formula>"EE(WFO)"</formula>
    </cfRule>
    <cfRule type="cellIs" dxfId="40" priority="10021" operator="equal">
      <formula>"EC(WFO)"</formula>
    </cfRule>
  </conditionalFormatting>
  <conditionalFormatting sqref="Y185:Z187 AA185">
    <cfRule type="cellIs" dxfId="31" priority="10166" operator="equal">
      <formula>"EE (WFO)"</formula>
    </cfRule>
    <cfRule type="cellIs" dxfId="31" priority="10167" operator="equal">
      <formula>"EC (WFO)"</formula>
    </cfRule>
    <cfRule type="cellIs" dxfId="31" priority="10168" operator="equal">
      <formula>"EA (WFO)"</formula>
    </cfRule>
    <cfRule type="cellIs" dxfId="40" priority="10169" operator="equal">
      <formula>"EE(WFO)"</formula>
    </cfRule>
    <cfRule type="cellIs" dxfId="40" priority="10170" operator="equal">
      <formula>"EC(WFO)"</formula>
    </cfRule>
  </conditionalFormatting>
  <conditionalFormatting sqref="B187:E187 B193:E194 B196:E196">
    <cfRule type="cellIs" dxfId="31" priority="30921" operator="equal">
      <formula>"EQ (WFO)"</formula>
    </cfRule>
    <cfRule type="cellIs" dxfId="31" priority="30922" operator="equal">
      <formula>"EO (WFO)"</formula>
    </cfRule>
    <cfRule type="cellIs" dxfId="31" priority="30923" operator="equal">
      <formula>"EO (WFO)"</formula>
    </cfRule>
    <cfRule type="cellIs" dxfId="31" priority="30924" operator="equal">
      <formula>"EK (WFO)"</formula>
    </cfRule>
    <cfRule type="cellIs" dxfId="31" priority="30925" operator="equal">
      <formula>"EG (WFO)"</formula>
    </cfRule>
    <cfRule type="cellIs" dxfId="31" priority="30926" operator="equal">
      <formula>"EE (WFO)"</formula>
    </cfRule>
    <cfRule type="cellIs" dxfId="31" priority="30927" operator="equal">
      <formula>"EC (WFO)"</formula>
    </cfRule>
    <cfRule type="cellIs" dxfId="31" priority="30928" operator="equal">
      <formula>"EA (WFO)"</formula>
    </cfRule>
    <cfRule type="cellIs" dxfId="35" priority="30929" operator="equal">
      <formula>"FG (WFO)"</formula>
    </cfRule>
  </conditionalFormatting>
  <conditionalFormatting sqref="B193:E194 B187:E187 B196:E196">
    <cfRule type="cellIs" dxfId="37" priority="30930" operator="equal">
      <formula>"EQ (WFO)"</formula>
    </cfRule>
    <cfRule type="cellIs" dxfId="31" priority="30931" operator="equal">
      <formula>"EO (WFO)"</formula>
    </cfRule>
    <cfRule type="cellIs" dxfId="36" priority="30932" operator="equal">
      <formula>"RS"</formula>
    </cfRule>
    <cfRule type="cellIs" dxfId="28" priority="30933" operator="equal">
      <formula>"TR (WFO)"</formula>
    </cfRule>
    <cfRule type="cellIs" dxfId="34" priority="30934" operator="equal">
      <formula>"TR"</formula>
    </cfRule>
    <cfRule type="cellIs" dxfId="13" priority="30935" operator="equal">
      <formula>"TDM"</formula>
    </cfRule>
  </conditionalFormatting>
  <conditionalFormatting sqref="B196 B193:B194 B187">
    <cfRule type="duplicateValues" dxfId="30" priority="30920"/>
  </conditionalFormatting>
  <conditionalFormatting sqref="AA188 V188:X188">
    <cfRule type="cellIs" dxfId="63" priority="8190" operator="equal">
      <formula>"CT"</formula>
    </cfRule>
    <cfRule type="cellIs" dxfId="44" priority="8191" operator="equal">
      <formula>"L"</formula>
    </cfRule>
    <cfRule type="cellIs" dxfId="13" priority="8216" operator="equal">
      <formula>"TDM"</formula>
    </cfRule>
    <cfRule type="cellIs" dxfId="40" priority="8214" operator="equal">
      <formula>"EE(WFO)"</formula>
    </cfRule>
    <cfRule type="cellIs" dxfId="40" priority="8215" operator="equal">
      <formula>"EC(WFO)"</formula>
    </cfRule>
    <cfRule type="cellIs" dxfId="36" priority="8212" operator="equal">
      <formula>"RS"</formula>
    </cfRule>
    <cfRule type="cellIs" dxfId="28" priority="8213" operator="equal">
      <formula>"TR (WFO)"</formula>
    </cfRule>
    <cfRule type="cellIs" dxfId="34" priority="8211" operator="equal">
      <formula>"TR"</formula>
    </cfRule>
    <cfRule type="cellIs" dxfId="37" priority="8209" operator="equal">
      <formula>"EQ (WFO)"</formula>
    </cfRule>
    <cfRule type="cellIs" dxfId="31" priority="8210" operator="equal">
      <formula>"EO (WFO)"</formula>
    </cfRule>
    <cfRule type="cellIs" dxfId="31" priority="8200" operator="equal">
      <formula>"EQ (WFO)"</formula>
    </cfRule>
    <cfRule type="cellIs" dxfId="31" priority="8201" operator="equal">
      <formula>"EO (WFO)"</formula>
    </cfRule>
    <cfRule type="cellIs" dxfId="31" priority="8202" operator="equal">
      <formula>"EO (WFO)"</formula>
    </cfRule>
    <cfRule type="cellIs" dxfId="31" priority="8203" operator="equal">
      <formula>"EK (WFO)"</formula>
    </cfRule>
    <cfRule type="cellIs" dxfId="31" priority="8204" operator="equal">
      <formula>"EG (WFO)"</formula>
    </cfRule>
    <cfRule type="cellIs" dxfId="31" priority="8205" operator="equal">
      <formula>"EE (WFO)"</formula>
    </cfRule>
    <cfRule type="cellIs" dxfId="31" priority="8206" operator="equal">
      <formula>"EC (WFO)"</formula>
    </cfRule>
    <cfRule type="cellIs" dxfId="31" priority="8207" operator="equal">
      <formula>"EA (WFO)"</formula>
    </cfRule>
    <cfRule type="cellIs" dxfId="35" priority="8208" operator="equal">
      <formula>"FG (WFO)"</formula>
    </cfRule>
    <cfRule type="cellIs" dxfId="31" priority="8198" operator="equal">
      <formula>"EG (WFO)"</formula>
    </cfRule>
    <cfRule type="cellIs" dxfId="31" priority="8199" operator="equal">
      <formula>"EG ((WFO)"</formula>
    </cfRule>
    <cfRule type="cellIs" dxfId="31" priority="8195" operator="equal">
      <formula>"EA (WFO)"</formula>
    </cfRule>
    <cfRule type="cellIs" dxfId="32" priority="8196" operator="equal">
      <formula>"EQ (WFO)"</formula>
    </cfRule>
    <cfRule type="cellIs" dxfId="33" priority="8197" operator="equal">
      <formula>"FG (WFO)"</formula>
    </cfRule>
    <cfRule type="cellIs" dxfId="31" priority="8192" operator="equal">
      <formula>"EE (WFO)"</formula>
    </cfRule>
    <cfRule type="cellIs" dxfId="31" priority="8193" operator="equal">
      <formula>"EC (WFO)"</formula>
    </cfRule>
    <cfRule type="cellIs" dxfId="31" priority="8194" operator="equal">
      <formula>"EA (WFO)"</formula>
    </cfRule>
    <cfRule type="cellIs" dxfId="65" priority="8188" operator="equal">
      <formula>"OUT"</formula>
    </cfRule>
    <cfRule type="cellIs" dxfId="49" priority="8189" operator="equal">
      <formula>"OUT"</formula>
    </cfRule>
  </conditionalFormatting>
  <conditionalFormatting sqref="H189:Q191">
    <cfRule type="cellIs" dxfId="40" priority="30745" operator="equal">
      <formula>"EE(WFO)"</formula>
    </cfRule>
    <cfRule type="cellIs" dxfId="40" priority="30746" operator="equal">
      <formula>"EC(WFO)"</formula>
    </cfRule>
  </conditionalFormatting>
  <conditionalFormatting sqref="L189:M191">
    <cfRule type="cellIs" dxfId="31" priority="30740" operator="equal">
      <formula>"EE (WFO)"</formula>
    </cfRule>
    <cfRule type="cellIs" dxfId="31" priority="30741" operator="equal">
      <formula>"EC (WFO)"</formula>
    </cfRule>
    <cfRule type="cellIs" dxfId="31" priority="30742" operator="equal">
      <formula>"EA (WFO)"</formula>
    </cfRule>
    <cfRule type="cellIs" dxfId="40" priority="30743" operator="equal">
      <formula>"EE(WFO)"</formula>
    </cfRule>
    <cfRule type="cellIs" dxfId="40" priority="30744" operator="equal">
      <formula>"EC(WFO)"</formula>
    </cfRule>
  </conditionalFormatting>
  <conditionalFormatting sqref="T189:U191">
    <cfRule type="cellIs" dxfId="31" priority="29323" operator="equal">
      <formula>"EE (WFO)"</formula>
    </cfRule>
    <cfRule type="cellIs" dxfId="31" priority="29324" operator="equal">
      <formula>"EC (WFO)"</formula>
    </cfRule>
    <cfRule type="cellIs" dxfId="31" priority="29325" operator="equal">
      <formula>"EA (WFO)"</formula>
    </cfRule>
    <cfRule type="cellIs" dxfId="40" priority="29326" operator="equal">
      <formula>"EE(WFO)"</formula>
    </cfRule>
    <cfRule type="cellIs" dxfId="40" priority="29327" operator="equal">
      <formula>"EC(WFO)"</formula>
    </cfRule>
    <cfRule type="cellIs" dxfId="31" priority="29328" operator="equal">
      <formula>"EE (WFO)"</formula>
    </cfRule>
    <cfRule type="cellIs" dxfId="31" priority="29329" operator="equal">
      <formula>"EC (WFO)"</formula>
    </cfRule>
    <cfRule type="cellIs" dxfId="31" priority="29330" operator="equal">
      <formula>"EA (WFO)"</formula>
    </cfRule>
    <cfRule type="cellIs" dxfId="40" priority="29331" operator="equal">
      <formula>"EE(WFO)"</formula>
    </cfRule>
    <cfRule type="cellIs" dxfId="40" priority="29332" operator="equal">
      <formula>"EC(WFO)"</formula>
    </cfRule>
  </conditionalFormatting>
  <conditionalFormatting sqref="V189:X191">
    <cfRule type="cellIs" dxfId="31" priority="9994" operator="equal">
      <formula>"EA (WFO)"</formula>
    </cfRule>
    <cfRule type="cellIs" dxfId="32" priority="9995" operator="equal">
      <formula>"EQ (WFO)"</formula>
    </cfRule>
    <cfRule type="cellIs" dxfId="33" priority="9996" operator="equal">
      <formula>"FG (WFO)"</formula>
    </cfRule>
    <cfRule type="cellIs" dxfId="31" priority="9997" operator="equal">
      <formula>"EE (WFO)"</formula>
    </cfRule>
    <cfRule type="cellIs" dxfId="31" priority="9998" operator="equal">
      <formula>"EC (WFO)"</formula>
    </cfRule>
    <cfRule type="cellIs" dxfId="31" priority="9999" operator="equal">
      <formula>"EA (WFO)"</formula>
    </cfRule>
    <cfRule type="cellIs" dxfId="40" priority="10000" operator="equal">
      <formula>"EE(WFO)"</formula>
    </cfRule>
    <cfRule type="cellIs" dxfId="40" priority="10001" operator="equal">
      <formula>"EC(WFO)"</formula>
    </cfRule>
    <cfRule type="cellIs" dxfId="31" priority="9949" operator="equal">
      <formula>"EE (WFO)"</formula>
    </cfRule>
    <cfRule type="cellIs" dxfId="31" priority="9950" operator="equal">
      <formula>"EC (WFO)"</formula>
    </cfRule>
    <cfRule type="cellIs" dxfId="31" priority="9951" operator="equal">
      <formula>"EA (WFO)"</formula>
    </cfRule>
    <cfRule type="cellIs" dxfId="40" priority="9952" operator="equal">
      <formula>"EE(WFO)"</formula>
    </cfRule>
    <cfRule type="cellIs" dxfId="40" priority="9953" operator="equal">
      <formula>"EC(WFO)"</formula>
    </cfRule>
  </conditionalFormatting>
  <conditionalFormatting sqref="V189:W191">
    <cfRule type="cellIs" dxfId="31" priority="10136" operator="equal">
      <formula>"EE (WFO)"</formula>
    </cfRule>
    <cfRule type="cellIs" dxfId="31" priority="10137" operator="equal">
      <formula>"EC (WFO)"</formula>
    </cfRule>
    <cfRule type="cellIs" dxfId="31" priority="10138" operator="equal">
      <formula>"EA (WFO)"</formula>
    </cfRule>
    <cfRule type="cellIs" dxfId="40" priority="10139" operator="equal">
      <formula>"EE(WFO)"</formula>
    </cfRule>
    <cfRule type="cellIs" dxfId="40" priority="10140" operator="equal">
      <formula>"EC(WFO)"</formula>
    </cfRule>
  </conditionalFormatting>
  <conditionalFormatting sqref="Y190:AA191">
    <cfRule type="cellIs" dxfId="31" priority="9022" operator="equal">
      <formula>"EE (WFO)"</formula>
    </cfRule>
    <cfRule type="cellIs" dxfId="31" priority="9023" operator="equal">
      <formula>"EC (WFO)"</formula>
    </cfRule>
    <cfRule type="cellIs" dxfId="31" priority="9024" operator="equal">
      <formula>"EA (WFO)"</formula>
    </cfRule>
    <cfRule type="cellIs" dxfId="40" priority="9025" operator="equal">
      <formula>"EE(WFO)"</formula>
    </cfRule>
    <cfRule type="cellIs" dxfId="40" priority="9026" operator="equal">
      <formula>"EC(WFO)"</formula>
    </cfRule>
    <cfRule type="cellIs" dxfId="31" priority="9027" operator="equal">
      <formula>"EE (WFO)"</formula>
    </cfRule>
    <cfRule type="cellIs" dxfId="31" priority="9028" operator="equal">
      <formula>"EC (WFO)"</formula>
    </cfRule>
    <cfRule type="cellIs" dxfId="31" priority="9029" operator="equal">
      <formula>"EA (WFO)"</formula>
    </cfRule>
    <cfRule type="cellIs" dxfId="40" priority="9030" operator="equal">
      <formula>"EE(WFO)"</formula>
    </cfRule>
    <cfRule type="cellIs" dxfId="40" priority="9031" operator="equal">
      <formula>"EC(WFO)"</formula>
    </cfRule>
    <cfRule type="cellIs" dxfId="31" priority="9032" operator="equal">
      <formula>"EE (WFO)"</formula>
    </cfRule>
    <cfRule type="cellIs" dxfId="31" priority="9033" operator="equal">
      <formula>"EC (WFO)"</formula>
    </cfRule>
    <cfRule type="cellIs" dxfId="31" priority="9034" operator="equal">
      <formula>"EA (WFO)"</formula>
    </cfRule>
    <cfRule type="cellIs" dxfId="40" priority="9035" operator="equal">
      <formula>"EE(WFO)"</formula>
    </cfRule>
    <cfRule type="cellIs" dxfId="40" priority="9036" operator="equal">
      <formula>"EC(WFO)"</formula>
    </cfRule>
    <cfRule type="cellIs" dxfId="31" priority="9037" operator="equal">
      <formula>"EE (WFO)"</formula>
    </cfRule>
    <cfRule type="cellIs" dxfId="31" priority="9038" operator="equal">
      <formula>"EC (WFO)"</formula>
    </cfRule>
    <cfRule type="cellIs" dxfId="31" priority="9039" operator="equal">
      <formula>"EA (WFO)"</formula>
    </cfRule>
    <cfRule type="cellIs" dxfId="40" priority="9040" operator="equal">
      <formula>"EE(WFO)"</formula>
    </cfRule>
    <cfRule type="cellIs" dxfId="40" priority="9041" operator="equal">
      <formula>"EC(WFO)"</formula>
    </cfRule>
    <cfRule type="cellIs" dxfId="31" priority="9042" operator="equal">
      <formula>"EA (WFO)"</formula>
    </cfRule>
    <cfRule type="cellIs" dxfId="32" priority="9043" operator="equal">
      <formula>"EQ (WFO)"</formula>
    </cfRule>
    <cfRule type="cellIs" dxfId="33" priority="9044" operator="equal">
      <formula>"FG (WFO)"</formula>
    </cfRule>
    <cfRule type="cellIs" dxfId="31" priority="9045" operator="equal">
      <formula>"EE (WFO)"</formula>
    </cfRule>
    <cfRule type="cellIs" dxfId="31" priority="9046" operator="equal">
      <formula>"EC (WFO)"</formula>
    </cfRule>
    <cfRule type="cellIs" dxfId="31" priority="9047" operator="equal">
      <formula>"EA (WFO)"</formula>
    </cfRule>
    <cfRule type="cellIs" dxfId="40" priority="9048" operator="equal">
      <formula>"EE(WFO)"</formula>
    </cfRule>
    <cfRule type="cellIs" dxfId="40" priority="9049" operator="equal">
      <formula>"EC(WFO)"</formula>
    </cfRule>
    <cfRule type="cellIs" dxfId="29" priority="9050" operator="equal">
      <formula>"EQ (WFO)"</formula>
    </cfRule>
    <cfRule type="cellIs" dxfId="52" priority="9051" operator="equal">
      <formula>"FG (WFO)"</formula>
    </cfRule>
    <cfRule type="cellIs" dxfId="29" priority="9052" operator="equal">
      <formula>"EO (WFO)"</formula>
    </cfRule>
    <cfRule type="cellIs" dxfId="29" priority="9053" operator="equal">
      <formula>"EK (WFO)"</formula>
    </cfRule>
    <cfRule type="cellIs" dxfId="40" priority="9054" operator="equal">
      <formula>"EE(WFO)"</formula>
    </cfRule>
    <cfRule type="cellIs" dxfId="40" priority="9055" operator="equal">
      <formula>"EC(WFO)"</formula>
    </cfRule>
    <cfRule type="cellIs" dxfId="31" priority="9056" operator="equal">
      <formula>"EE (WFO)"</formula>
    </cfRule>
    <cfRule type="cellIs" dxfId="31" priority="9057" operator="equal">
      <formula>"EC (WFO)"</formula>
    </cfRule>
    <cfRule type="cellIs" dxfId="31" priority="9058" operator="equal">
      <formula>"EA (WFO)"</formula>
    </cfRule>
    <cfRule type="cellIs" dxfId="31" priority="9059" operator="equal">
      <formula>"EE (WFO)"</formula>
    </cfRule>
    <cfRule type="cellIs" dxfId="31" priority="9060" operator="equal">
      <formula>"EC (WFO)"</formula>
    </cfRule>
    <cfRule type="cellIs" dxfId="31" priority="9061" operator="equal">
      <formula>"EA (WFO)"</formula>
    </cfRule>
    <cfRule type="cellIs" dxfId="40" priority="9062" operator="equal">
      <formula>"EE(WFO)"</formula>
    </cfRule>
    <cfRule type="cellIs" dxfId="40" priority="9063" operator="equal">
      <formula>"EC(WFO)"</formula>
    </cfRule>
    <cfRule type="cellIs" dxfId="31" priority="9064" operator="equal">
      <formula>"EE (WFO)"</formula>
    </cfRule>
    <cfRule type="cellIs" dxfId="31" priority="9065" operator="equal">
      <formula>"EC (WFO)"</formula>
    </cfRule>
    <cfRule type="cellIs" dxfId="31" priority="9066" operator="equal">
      <formula>"EA (WFO)"</formula>
    </cfRule>
    <cfRule type="cellIs" dxfId="40" priority="9067" operator="equal">
      <formula>"EE(WFO)"</formula>
    </cfRule>
    <cfRule type="cellIs" dxfId="40" priority="9068" operator="equal">
      <formula>"EC(WFO)"</formula>
    </cfRule>
    <cfRule type="cellIs" dxfId="31" priority="9069" operator="equal">
      <formula>"EE (WFO)"</formula>
    </cfRule>
    <cfRule type="cellIs" dxfId="31" priority="9070" operator="equal">
      <formula>"EC (WFO)"</formula>
    </cfRule>
    <cfRule type="cellIs" dxfId="31" priority="9071" operator="equal">
      <formula>"EA (WFO)"</formula>
    </cfRule>
    <cfRule type="cellIs" dxfId="40" priority="9072" operator="equal">
      <formula>"EE(WFO)"</formula>
    </cfRule>
    <cfRule type="cellIs" dxfId="40" priority="9073" operator="equal">
      <formula>"EC(WFO)"</formula>
    </cfRule>
    <cfRule type="cellIs" dxfId="31" priority="9074" operator="equal">
      <formula>"EE (WFO)"</formula>
    </cfRule>
    <cfRule type="cellIs" dxfId="31" priority="9075" operator="equal">
      <formula>"EC (WFO)"</formula>
    </cfRule>
    <cfRule type="cellIs" dxfId="31" priority="9076" operator="equal">
      <formula>"EA (WFO)"</formula>
    </cfRule>
    <cfRule type="cellIs" dxfId="40" priority="9077" operator="equal">
      <formula>"EE(WFO)"</formula>
    </cfRule>
    <cfRule type="cellIs" dxfId="40" priority="9078" operator="equal">
      <formula>"EC(WFO)"</formula>
    </cfRule>
    <cfRule type="cellIs" dxfId="31" priority="9079" operator="equal">
      <formula>"EA (WFO)"</formula>
    </cfRule>
    <cfRule type="cellIs" dxfId="32" priority="9080" operator="equal">
      <formula>"EQ (WFO)"</formula>
    </cfRule>
    <cfRule type="cellIs" dxfId="33" priority="9081" operator="equal">
      <formula>"FG (WFO)"</formula>
    </cfRule>
    <cfRule type="cellIs" dxfId="31" priority="9082" operator="equal">
      <formula>"EE (WFO)"</formula>
    </cfRule>
    <cfRule type="cellIs" dxfId="31" priority="9083" operator="equal">
      <formula>"EC (WFO)"</formula>
    </cfRule>
    <cfRule type="cellIs" dxfId="31" priority="9084" operator="equal">
      <formula>"EA (WFO)"</formula>
    </cfRule>
    <cfRule type="cellIs" dxfId="40" priority="9085" operator="equal">
      <formula>"EE(WFO)"</formula>
    </cfRule>
    <cfRule type="cellIs" dxfId="40" priority="9086" operator="equal">
      <formula>"EC(WFO)"</formula>
    </cfRule>
    <cfRule type="cellIs" dxfId="31" priority="9087" operator="equal">
      <formula>"EE (WFO)"</formula>
    </cfRule>
    <cfRule type="cellIs" dxfId="31" priority="9088" operator="equal">
      <formula>"EC (WFO)"</formula>
    </cfRule>
    <cfRule type="cellIs" dxfId="31" priority="9089" operator="equal">
      <formula>"EA (WFO)"</formula>
    </cfRule>
    <cfRule type="cellIs" dxfId="40" priority="9090" operator="equal">
      <formula>"EE(WFO)"</formula>
    </cfRule>
    <cfRule type="cellIs" dxfId="40" priority="9091" operator="equal">
      <formula>"EC(WFO)"</formula>
    </cfRule>
    <cfRule type="cellIs" dxfId="31" priority="9092" operator="equal">
      <formula>"EE (WFO)"</formula>
    </cfRule>
    <cfRule type="cellIs" dxfId="31" priority="9093" operator="equal">
      <formula>"EC (WFO)"</formula>
    </cfRule>
    <cfRule type="cellIs" dxfId="31" priority="9094" operator="equal">
      <formula>"EA (WFO)"</formula>
    </cfRule>
    <cfRule type="cellIs" dxfId="40" priority="9095" operator="equal">
      <formula>"EE(WFO)"</formula>
    </cfRule>
    <cfRule type="cellIs" dxfId="40" priority="9096" operator="equal">
      <formula>"EC(WFO)"</formula>
    </cfRule>
    <cfRule type="cellIs" dxfId="31" priority="9097" operator="equal">
      <formula>"EE (WFO)"</formula>
    </cfRule>
    <cfRule type="cellIs" dxfId="31" priority="9098" operator="equal">
      <formula>"EC (WFO)"</formula>
    </cfRule>
    <cfRule type="cellIs" dxfId="31" priority="9099" operator="equal">
      <formula>"EA (WFO)"</formula>
    </cfRule>
    <cfRule type="cellIs" dxfId="40" priority="9100" operator="equal">
      <formula>"EE(WFO)"</formula>
    </cfRule>
    <cfRule type="cellIs" dxfId="40" priority="9101" operator="equal">
      <formula>"EC(WFO)"</formula>
    </cfRule>
    <cfRule type="cellIs" dxfId="31" priority="9102" operator="equal">
      <formula>"EE (WFO)"</formula>
    </cfRule>
    <cfRule type="cellIs" dxfId="31" priority="9103" operator="equal">
      <formula>"EC (WFO)"</formula>
    </cfRule>
    <cfRule type="cellIs" dxfId="31" priority="9104" operator="equal">
      <formula>"EA (WFO)"</formula>
    </cfRule>
    <cfRule type="cellIs" dxfId="40" priority="9105" operator="equal">
      <formula>"EE(WFO)"</formula>
    </cfRule>
    <cfRule type="cellIs" dxfId="40" priority="9106" operator="equal">
      <formula>"EC(WFO)"</formula>
    </cfRule>
    <cfRule type="cellIs" dxfId="31" priority="9107" operator="equal">
      <formula>"EA (WFO)"</formula>
    </cfRule>
    <cfRule type="cellIs" dxfId="32" priority="9108" operator="equal">
      <formula>"EQ (WFO)"</formula>
    </cfRule>
    <cfRule type="cellIs" dxfId="33" priority="9109" operator="equal">
      <formula>"FG (WFO)"</formula>
    </cfRule>
    <cfRule type="cellIs" dxfId="31" priority="9110" operator="equal">
      <formula>"EE (WFO)"</formula>
    </cfRule>
    <cfRule type="cellIs" dxfId="31" priority="9111" operator="equal">
      <formula>"EC (WFO)"</formula>
    </cfRule>
    <cfRule type="cellIs" dxfId="31" priority="9112" operator="equal">
      <formula>"EA (WFO)"</formula>
    </cfRule>
    <cfRule type="cellIs" dxfId="40" priority="9113" operator="equal">
      <formula>"EE(WFO)"</formula>
    </cfRule>
    <cfRule type="cellIs" dxfId="40" priority="9114" operator="equal">
      <formula>"EC(WFO)"</formula>
    </cfRule>
    <cfRule type="cellIs" dxfId="29" priority="9115" operator="equal">
      <formula>"EQ (WFO)"</formula>
    </cfRule>
    <cfRule type="cellIs" dxfId="52" priority="9116" operator="equal">
      <formula>"FG (WFO)"</formula>
    </cfRule>
    <cfRule type="cellIs" dxfId="29" priority="9117" operator="equal">
      <formula>"EO (WFO)"</formula>
    </cfRule>
    <cfRule type="cellIs" dxfId="29" priority="9118" operator="equal">
      <formula>"EK (WFO)"</formula>
    </cfRule>
    <cfRule type="cellIs" dxfId="40" priority="9119" operator="equal">
      <formula>"EE(WFO)"</formula>
    </cfRule>
    <cfRule type="cellIs" dxfId="40" priority="9120" operator="equal">
      <formula>"EC(WFO)"</formula>
    </cfRule>
    <cfRule type="cellIs" dxfId="31" priority="9121" operator="equal">
      <formula>"EE (WFO)"</formula>
    </cfRule>
    <cfRule type="cellIs" dxfId="31" priority="9122" operator="equal">
      <formula>"EC (WFO)"</formula>
    </cfRule>
    <cfRule type="cellIs" dxfId="31" priority="9123" operator="equal">
      <formula>"EA (WFO)"</formula>
    </cfRule>
    <cfRule type="cellIs" dxfId="31" priority="9124" operator="equal">
      <formula>"EE (WFO)"</formula>
    </cfRule>
    <cfRule type="cellIs" dxfId="31" priority="9125" operator="equal">
      <formula>"EC (WFO)"</formula>
    </cfRule>
    <cfRule type="cellIs" dxfId="31" priority="9126" operator="equal">
      <formula>"EA (WFO)"</formula>
    </cfRule>
    <cfRule type="cellIs" dxfId="40" priority="9127" operator="equal">
      <formula>"EE(WFO)"</formula>
    </cfRule>
    <cfRule type="cellIs" dxfId="40" priority="9128" operator="equal">
      <formula>"EC(WFO)"</formula>
    </cfRule>
    <cfRule type="cellIs" dxfId="31" priority="9129" operator="equal">
      <formula>"EE (WFO)"</formula>
    </cfRule>
    <cfRule type="cellIs" dxfId="31" priority="9130" operator="equal">
      <formula>"EC (WFO)"</formula>
    </cfRule>
    <cfRule type="cellIs" dxfId="31" priority="9131" operator="equal">
      <formula>"EA (WFO)"</formula>
    </cfRule>
    <cfRule type="cellIs" dxfId="40" priority="9132" operator="equal">
      <formula>"EE(WFO)"</formula>
    </cfRule>
    <cfRule type="cellIs" dxfId="40" priority="9133" operator="equal">
      <formula>"EC(WFO)"</formula>
    </cfRule>
    <cfRule type="cellIs" dxfId="31" priority="9139" operator="equal">
      <formula>"EE (WFO)"</formula>
    </cfRule>
    <cfRule type="cellIs" dxfId="31" priority="9140" operator="equal">
      <formula>"EC (WFO)"</formula>
    </cfRule>
    <cfRule type="cellIs" dxfId="31" priority="9141" operator="equal">
      <formula>"EA (WFO)"</formula>
    </cfRule>
    <cfRule type="cellIs" dxfId="40" priority="9142" operator="equal">
      <formula>"EE(WFO)"</formula>
    </cfRule>
    <cfRule type="cellIs" dxfId="40" priority="9143" operator="equal">
      <formula>"EC(WFO)"</formula>
    </cfRule>
    <cfRule type="cellIs" dxfId="31" priority="9144" operator="equal">
      <formula>"EE (WFO)"</formula>
    </cfRule>
    <cfRule type="cellIs" dxfId="31" priority="9145" operator="equal">
      <formula>"EC (WFO)"</formula>
    </cfRule>
    <cfRule type="cellIs" dxfId="31" priority="9146" operator="equal">
      <formula>"EA (WFO)"</formula>
    </cfRule>
    <cfRule type="cellIs" dxfId="40" priority="9147" operator="equal">
      <formula>"EE(WFO)"</formula>
    </cfRule>
    <cfRule type="cellIs" dxfId="40" priority="9148" operator="equal">
      <formula>"EC(WFO)"</formula>
    </cfRule>
    <cfRule type="cellIs" dxfId="31" priority="9149" operator="equal">
      <formula>"EA (WFO)"</formula>
    </cfRule>
    <cfRule type="cellIs" dxfId="32" priority="9150" operator="equal">
      <formula>"EQ (WFO)"</formula>
    </cfRule>
    <cfRule type="cellIs" dxfId="33" priority="9151" operator="equal">
      <formula>"FG (WFO)"</formula>
    </cfRule>
    <cfRule type="cellIs" dxfId="31" priority="9152" operator="equal">
      <formula>"EE (WFO)"</formula>
    </cfRule>
    <cfRule type="cellIs" dxfId="31" priority="9153" operator="equal">
      <formula>"EC (WFO)"</formula>
    </cfRule>
    <cfRule type="cellIs" dxfId="31" priority="9154" operator="equal">
      <formula>"EA (WFO)"</formula>
    </cfRule>
    <cfRule type="cellIs" dxfId="40" priority="9155" operator="equal">
      <formula>"EE(WFO)"</formula>
    </cfRule>
    <cfRule type="cellIs" dxfId="40" priority="9156" operator="equal">
      <formula>"EC(WFO)"</formula>
    </cfRule>
    <cfRule type="cellIs" dxfId="31" priority="9157" operator="equal">
      <formula>"EE (WFO)"</formula>
    </cfRule>
    <cfRule type="cellIs" dxfId="31" priority="9158" operator="equal">
      <formula>"EC (WFO)"</formula>
    </cfRule>
    <cfRule type="cellIs" dxfId="31" priority="9159" operator="equal">
      <formula>"EA (WFO)"</formula>
    </cfRule>
    <cfRule type="cellIs" dxfId="40" priority="9160" operator="equal">
      <formula>"EE(WFO)"</formula>
    </cfRule>
    <cfRule type="cellIs" dxfId="40" priority="9161" operator="equal">
      <formula>"EC(WFO)"</formula>
    </cfRule>
    <cfRule type="cellIs" dxfId="31" priority="9162" operator="equal">
      <formula>"EA (WFO)"</formula>
    </cfRule>
    <cfRule type="cellIs" dxfId="32" priority="9163" operator="equal">
      <formula>"EQ (WFO)"</formula>
    </cfRule>
    <cfRule type="cellIs" dxfId="33" priority="9164" operator="equal">
      <formula>"FG (WFO)"</formula>
    </cfRule>
    <cfRule type="cellIs" dxfId="31" priority="9165" operator="equal">
      <formula>"EE (WFO)"</formula>
    </cfRule>
    <cfRule type="cellIs" dxfId="31" priority="9166" operator="equal">
      <formula>"EC (WFO)"</formula>
    </cfRule>
    <cfRule type="cellIs" dxfId="31" priority="9167" operator="equal">
      <formula>"EA (WFO)"</formula>
    </cfRule>
    <cfRule type="cellIs" dxfId="40" priority="9168" operator="equal">
      <formula>"EE(WFO)"</formula>
    </cfRule>
    <cfRule type="cellIs" dxfId="40" priority="9169" operator="equal">
      <formula>"EC(WFO)"</formula>
    </cfRule>
  </conditionalFormatting>
  <conditionalFormatting sqref="Y190:Z191">
    <cfRule type="cellIs" dxfId="31" priority="9175" operator="equal">
      <formula>"EE (WFO)"</formula>
    </cfRule>
    <cfRule type="cellIs" dxfId="31" priority="9176" operator="equal">
      <formula>"EC (WFO)"</formula>
    </cfRule>
    <cfRule type="cellIs" dxfId="31" priority="9177" operator="equal">
      <formula>"EA (WFO)"</formula>
    </cfRule>
    <cfRule type="cellIs" dxfId="40" priority="9178" operator="equal">
      <formula>"EE(WFO)"</formula>
    </cfRule>
    <cfRule type="cellIs" dxfId="40" priority="9179" operator="equal">
      <formula>"EC(WFO)"</formula>
    </cfRule>
  </conditionalFormatting>
  <conditionalFormatting sqref="H192:J192 L192:P192">
    <cfRule type="cellIs" dxfId="31" priority="29671" operator="equal">
      <formula>"EE (WFO)"</formula>
    </cfRule>
    <cfRule type="cellIs" dxfId="31" priority="29672" operator="equal">
      <formula>"EC (WFO)"</formula>
    </cfRule>
    <cfRule type="cellIs" dxfId="31" priority="29673" operator="equal">
      <formula>"EA (WFO)"</formula>
    </cfRule>
    <cfRule type="cellIs" dxfId="40" priority="29669" operator="equal">
      <formula>"EE(WFO)"</formula>
    </cfRule>
    <cfRule type="cellIs" dxfId="40" priority="29670" operator="equal">
      <formula>"EC(WFO)"</formula>
    </cfRule>
  </conditionalFormatting>
  <conditionalFormatting sqref="V192:W192 Z192:AA192">
    <cfRule type="cellIs" dxfId="34" priority="8362" operator="equal">
      <formula>"TR"</formula>
    </cfRule>
    <cfRule type="cellIs" dxfId="36" priority="8360" operator="equal">
      <formula>"RS"</formula>
    </cfRule>
    <cfRule type="cellIs" dxfId="28" priority="8361" operator="equal">
      <formula>"TR (WFO)"</formula>
    </cfRule>
    <cfRule type="cellIs" dxfId="37" priority="8358" operator="equal">
      <formula>"EQ (WFO)"</formula>
    </cfRule>
    <cfRule type="cellIs" dxfId="31" priority="8359" operator="equal">
      <formula>"EO (WFO)"</formula>
    </cfRule>
    <cfRule type="cellIs" dxfId="13" priority="8357" operator="equal">
      <formula>"TDM"</formula>
    </cfRule>
    <cfRule type="cellIs" dxfId="31" priority="8348" operator="equal">
      <formula>"EQ (WFO)"</formula>
    </cfRule>
    <cfRule type="cellIs" dxfId="31" priority="8349" operator="equal">
      <formula>"EO (WFO)"</formula>
    </cfRule>
    <cfRule type="cellIs" dxfId="31" priority="8350" operator="equal">
      <formula>"EO (WFO)"</formula>
    </cfRule>
    <cfRule type="cellIs" dxfId="31" priority="8351" operator="equal">
      <formula>"EK (WFO)"</formula>
    </cfRule>
    <cfRule type="cellIs" dxfId="31" priority="8352" operator="equal">
      <formula>"EG (WFO)"</formula>
    </cfRule>
    <cfRule type="cellIs" dxfId="31" priority="8353" operator="equal">
      <formula>"EE (WFO)"</formula>
    </cfRule>
    <cfRule type="cellIs" dxfId="31" priority="8354" operator="equal">
      <formula>"EC (WFO)"</formula>
    </cfRule>
    <cfRule type="cellIs" dxfId="31" priority="8355" operator="equal">
      <formula>"EA (WFO)"</formula>
    </cfRule>
    <cfRule type="cellIs" dxfId="35" priority="8356" operator="equal">
      <formula>"FG (WFO)"</formula>
    </cfRule>
    <cfRule type="cellIs" dxfId="57" priority="8341" operator="equal">
      <formula>"SCIK"</formula>
    </cfRule>
    <cfRule type="cellIs" dxfId="57" priority="8342" operator="equal">
      <formula>"CT"</formula>
    </cfRule>
    <cfRule type="cellIs" dxfId="39" priority="8343" operator="equal">
      <formula>"CT"</formula>
    </cfRule>
    <cfRule type="cellIs" dxfId="61" priority="8344" operator="equal">
      <formula>"CT"</formula>
    </cfRule>
    <cfRule type="cellIs" dxfId="23" priority="8345" operator="equal">
      <formula>"FG"</formula>
    </cfRule>
    <cfRule type="cellIs" dxfId="44" priority="8346" operator="equal">
      <formula>"L"</formula>
    </cfRule>
    <cfRule type="cellIs" dxfId="38" priority="8347" operator="equal">
      <formula>"EG (WFO)"</formula>
    </cfRule>
    <cfRule type="cellIs" dxfId="29" priority="8337" operator="equal">
      <formula>"EQ (WFO)"</formula>
    </cfRule>
    <cfRule type="cellIs" dxfId="52" priority="8338" operator="equal">
      <formula>"FG (WFO)"</formula>
    </cfRule>
    <cfRule type="cellIs" dxfId="29" priority="8339" operator="equal">
      <formula>"EO (WFO)"</formula>
    </cfRule>
    <cfRule type="cellIs" dxfId="29" priority="8340" operator="equal">
      <formula>"EK (WFO)"</formula>
    </cfRule>
  </conditionalFormatting>
  <conditionalFormatting sqref="Z192:AA192 V192">
    <cfRule type="cellIs" dxfId="31" priority="8334" operator="equal">
      <formula>"EE (WFO)"</formula>
    </cfRule>
    <cfRule type="cellIs" dxfId="31" priority="8335" operator="equal">
      <formula>"EC (WFO)"</formula>
    </cfRule>
    <cfRule type="cellIs" dxfId="31" priority="8336" operator="equal">
      <formula>"EA (WFO)"</formula>
    </cfRule>
    <cfRule type="cellIs" dxfId="40" priority="8332" operator="equal">
      <formula>"EE(WFO)"</formula>
    </cfRule>
    <cfRule type="cellIs" dxfId="40" priority="8333" operator="equal">
      <formula>"EC(WFO)"</formula>
    </cfRule>
  </conditionalFormatting>
  <conditionalFormatting sqref="H193:I193 K193:N193 P193:Q193">
    <cfRule type="cellIs" dxfId="31" priority="30532" operator="equal">
      <formula>"EE (WFO)"</formula>
    </cfRule>
    <cfRule type="cellIs" dxfId="31" priority="30533" operator="equal">
      <formula>"EC (WFO)"</formula>
    </cfRule>
    <cfRule type="cellIs" dxfId="31" priority="30534" operator="equal">
      <formula>"EA (WFO)"</formula>
    </cfRule>
    <cfRule type="cellIs" dxfId="40" priority="30535" operator="equal">
      <formula>"EE(WFO)"</formula>
    </cfRule>
    <cfRule type="cellIs" dxfId="40" priority="30536" operator="equal">
      <formula>"EC(WFO)"</formula>
    </cfRule>
  </conditionalFormatting>
  <conditionalFormatting sqref="R193:S193 U193">
    <cfRule type="cellIs" dxfId="13" priority="29085" operator="equal">
      <formula>"TDM"</formula>
    </cfRule>
    <cfRule type="cellIs" dxfId="37" priority="29086" operator="equal">
      <formula>"EQ (WFO)"</formula>
    </cfRule>
    <cfRule type="cellIs" dxfId="31" priority="29087" operator="equal">
      <formula>"EO (WFO)"</formula>
    </cfRule>
    <cfRule type="cellIs" dxfId="36" priority="29088" operator="equal">
      <formula>"RS"</formula>
    </cfRule>
    <cfRule type="cellIs" dxfId="28" priority="29089" operator="equal">
      <formula>"TR (WFO)"</formula>
    </cfRule>
    <cfRule type="cellIs" dxfId="31" priority="29090" operator="equal">
      <formula>"EQ (WFO)"</formula>
    </cfRule>
    <cfRule type="cellIs" dxfId="31" priority="29091" operator="equal">
      <formula>"EO (WFO)"</formula>
    </cfRule>
    <cfRule type="cellIs" dxfId="31" priority="29092" operator="equal">
      <formula>"EO (WFO)"</formula>
    </cfRule>
    <cfRule type="cellIs" dxfId="31" priority="29093" operator="equal">
      <formula>"EK (WFO)"</formula>
    </cfRule>
    <cfRule type="cellIs" dxfId="31" priority="29094" operator="equal">
      <formula>"EG (WFO)"</formula>
    </cfRule>
    <cfRule type="cellIs" dxfId="31" priority="29095" operator="equal">
      <formula>"EE (WFO)"</formula>
    </cfRule>
    <cfRule type="cellIs" dxfId="31" priority="29096" operator="equal">
      <formula>"EC (WFO)"</formula>
    </cfRule>
    <cfRule type="cellIs" dxfId="31" priority="29097" operator="equal">
      <formula>"EA (WFO)"</formula>
    </cfRule>
    <cfRule type="cellIs" dxfId="35" priority="29098" operator="equal">
      <formula>"FG (WFO)"</formula>
    </cfRule>
    <cfRule type="cellIs" dxfId="34" priority="29099" operator="equal">
      <formula>"TR"</formula>
    </cfRule>
    <cfRule type="cellIs" dxfId="57" priority="29119" operator="equal">
      <formula>"SCIK"</formula>
    </cfRule>
    <cfRule type="cellIs" dxfId="57" priority="29120" operator="equal">
      <formula>"CT"</formula>
    </cfRule>
    <cfRule type="cellIs" dxfId="39" priority="29121" operator="equal">
      <formula>"CT"</formula>
    </cfRule>
    <cfRule type="cellIs" dxfId="61" priority="29122" operator="equal">
      <formula>"CT"</formula>
    </cfRule>
    <cfRule type="cellIs" dxfId="23" priority="29123" operator="equal">
      <formula>"FG"</formula>
    </cfRule>
    <cfRule type="cellIs" dxfId="44" priority="29124" operator="equal">
      <formula>"L"</formula>
    </cfRule>
    <cfRule type="cellIs" dxfId="38" priority="29125" operator="equal">
      <formula>"EG (WFO)"</formula>
    </cfRule>
    <cfRule type="cellIs" dxfId="29" priority="29100" operator="equal">
      <formula>"EQ (WFO)"</formula>
    </cfRule>
    <cfRule type="cellIs" dxfId="52" priority="29101" operator="equal">
      <formula>"FG (WFO)"</formula>
    </cfRule>
    <cfRule type="cellIs" dxfId="29" priority="29102" operator="equal">
      <formula>"EO (WFO)"</formula>
    </cfRule>
    <cfRule type="cellIs" dxfId="29" priority="29103" operator="equal">
      <formula>"EK (WFO)"</formula>
    </cfRule>
  </conditionalFormatting>
  <conditionalFormatting sqref="V193:X193 Z193:AA193">
    <cfRule type="cellIs" dxfId="31" priority="9937" operator="equal">
      <formula>"EE (WFO)"</formula>
    </cfRule>
    <cfRule type="cellIs" dxfId="31" priority="9938" operator="equal">
      <formula>"EC (WFO)"</formula>
    </cfRule>
    <cfRule type="cellIs" dxfId="31" priority="9939" operator="equal">
      <formula>"EA (WFO)"</formula>
    </cfRule>
    <cfRule type="cellIs" dxfId="40" priority="9940" operator="equal">
      <formula>"EE(WFO)"</formula>
    </cfRule>
    <cfRule type="cellIs" dxfId="40" priority="9941" operator="equal">
      <formula>"EC(WFO)"</formula>
    </cfRule>
  </conditionalFormatting>
  <conditionalFormatting sqref="AB194:AK195 AB196:AG196">
    <cfRule type="cellIs" dxfId="40" priority="117257" operator="equal">
      <formula>"EE(WFO)"</formula>
    </cfRule>
    <cfRule type="cellIs" dxfId="40" priority="117258" operator="equal">
      <formula>"EC(WFO)"</formula>
    </cfRule>
    <cfRule type="cellIs" dxfId="31" priority="117271" operator="equal">
      <formula>"EE (WFO)"</formula>
    </cfRule>
    <cfRule type="cellIs" dxfId="31" priority="117272" operator="equal">
      <formula>"EC (WFO)"</formula>
    </cfRule>
    <cfRule type="cellIs" dxfId="31" priority="117273" operator="equal">
      <formula>"EA (WFO)"</formula>
    </cfRule>
    <cfRule type="cellIs" dxfId="29" priority="117205" operator="equal">
      <formula>"EQ (WFO)"</formula>
    </cfRule>
    <cfRule type="cellIs" dxfId="52" priority="117206" operator="equal">
      <formula>"FG (WFO)"</formula>
    </cfRule>
    <cfRule type="cellIs" dxfId="29" priority="117207" operator="equal">
      <formula>"EO (WFO)"</formula>
    </cfRule>
    <cfRule type="cellIs" dxfId="29" priority="117208" operator="equal">
      <formula>"EK (WFO)"</formula>
    </cfRule>
  </conditionalFormatting>
  <conditionalFormatting sqref="AB194:AD196">
    <cfRule type="cellIs" dxfId="31" priority="117242" operator="equal">
      <formula>"EE (WFO)"</formula>
    </cfRule>
    <cfRule type="cellIs" dxfId="31" priority="117243" operator="equal">
      <formula>"EC (WFO)"</formula>
    </cfRule>
    <cfRule type="cellIs" dxfId="31" priority="117244" operator="equal">
      <formula>"EA (WFO)"</formula>
    </cfRule>
    <cfRule type="cellIs" dxfId="40" priority="117245" operator="equal">
      <formula>"EE(WFO)"</formula>
    </cfRule>
    <cfRule type="cellIs" dxfId="40" priority="117246" operator="equal">
      <formula>"EC(WFO)"</formula>
    </cfRule>
  </conditionalFormatting>
  <conditionalFormatting sqref="AB194:AC195">
    <cfRule type="cellIs" dxfId="31" priority="117159" operator="equal">
      <formula>"EE (WFO)"</formula>
    </cfRule>
    <cfRule type="cellIs" dxfId="31" priority="117160" operator="equal">
      <formula>"EC (WFO)"</formula>
    </cfRule>
    <cfRule type="cellIs" dxfId="31" priority="117161" operator="equal">
      <formula>"EA (WFO)"</formula>
    </cfRule>
    <cfRule type="cellIs" dxfId="40" priority="117162" operator="equal">
      <formula>"EE(WFO)"</formula>
    </cfRule>
    <cfRule type="cellIs" dxfId="40" priority="117163" operator="equal">
      <formula>"EC(WFO)"</formula>
    </cfRule>
    <cfRule type="cellIs" dxfId="31" priority="117185" operator="equal">
      <formula>"EA (WFO)"</formula>
    </cfRule>
    <cfRule type="cellIs" dxfId="32" priority="117186" operator="equal">
      <formula>"EQ (WFO)"</formula>
    </cfRule>
    <cfRule type="cellIs" dxfId="33" priority="117187" operator="equal">
      <formula>"FG (WFO)"</formula>
    </cfRule>
    <cfRule type="cellIs" dxfId="31" priority="117188" operator="equal">
      <formula>"EE (WFO)"</formula>
    </cfRule>
    <cfRule type="cellIs" dxfId="31" priority="117189" operator="equal">
      <formula>"EC (WFO)"</formula>
    </cfRule>
    <cfRule type="cellIs" dxfId="31" priority="117190" operator="equal">
      <formula>"EA (WFO)"</formula>
    </cfRule>
    <cfRule type="cellIs" dxfId="40" priority="117191" operator="equal">
      <formula>"EE(WFO)"</formula>
    </cfRule>
    <cfRule type="cellIs" dxfId="40" priority="117192" operator="equal">
      <formula>"EC(WFO)"</formula>
    </cfRule>
  </conditionalFormatting>
  <conditionalFormatting sqref="AB196:AF196 AB194:AJ195">
    <cfRule type="cellIs" dxfId="31" priority="117141" operator="equal">
      <formula>"EE (WFO)"</formula>
    </cfRule>
    <cfRule type="cellIs" dxfId="31" priority="117142" operator="equal">
      <formula>"EC (WFO)"</formula>
    </cfRule>
    <cfRule type="cellIs" dxfId="31" priority="117143" operator="equal">
      <formula>"EA (WFO)"</formula>
    </cfRule>
    <cfRule type="cellIs" dxfId="40" priority="117144" operator="equal">
      <formula>"EE(WFO)"</formula>
    </cfRule>
    <cfRule type="cellIs" dxfId="40" priority="117145" operator="equal">
      <formula>"EC(WFO)"</formula>
    </cfRule>
    <cfRule type="cellIs" dxfId="31" priority="117146" operator="equal">
      <formula>"EA (WFO)"</formula>
    </cfRule>
    <cfRule type="cellIs" dxfId="32" priority="117147" operator="equal">
      <formula>"EQ (WFO)"</formula>
    </cfRule>
    <cfRule type="cellIs" dxfId="33" priority="117148" operator="equal">
      <formula>"FG (WFO)"</formula>
    </cfRule>
    <cfRule type="cellIs" dxfId="31" priority="117149" operator="equal">
      <formula>"EE (WFO)"</formula>
    </cfRule>
    <cfRule type="cellIs" dxfId="31" priority="117150" operator="equal">
      <formula>"EC (WFO)"</formula>
    </cfRule>
    <cfRule type="cellIs" dxfId="31" priority="117151" operator="equal">
      <formula>"EA (WFO)"</formula>
    </cfRule>
    <cfRule type="cellIs" dxfId="40" priority="117152" operator="equal">
      <formula>"EE(WFO)"</formula>
    </cfRule>
    <cfRule type="cellIs" dxfId="40" priority="117153" operator="equal">
      <formula>"EC(WFO)"</formula>
    </cfRule>
    <cfRule type="cellIs" dxfId="31" priority="117154" operator="equal">
      <formula>"EE (WFO)"</formula>
    </cfRule>
    <cfRule type="cellIs" dxfId="31" priority="117155" operator="equal">
      <formula>"EC (WFO)"</formula>
    </cfRule>
    <cfRule type="cellIs" dxfId="31" priority="117156" operator="equal">
      <formula>"EA (WFO)"</formula>
    </cfRule>
    <cfRule type="cellIs" dxfId="40" priority="117157" operator="equal">
      <formula>"EE(WFO)"</formula>
    </cfRule>
    <cfRule type="cellIs" dxfId="40" priority="117158" operator="equal">
      <formula>"EC(WFO)"</formula>
    </cfRule>
  </conditionalFormatting>
  <conditionalFormatting sqref="AB194:AK196">
    <cfRule type="cellIs" dxfId="75" priority="114550" operator="equal">
      <formula>"TDM (WFO)"</formula>
    </cfRule>
  </conditionalFormatting>
  <conditionalFormatting sqref="AD194:AE196">
    <cfRule type="cellIs" dxfId="31" priority="117252" operator="equal">
      <formula>"EE (WFO)"</formula>
    </cfRule>
    <cfRule type="cellIs" dxfId="31" priority="117253" operator="equal">
      <formula>"EC (WFO)"</formula>
    </cfRule>
    <cfRule type="cellIs" dxfId="31" priority="117254" operator="equal">
      <formula>"EA (WFO)"</formula>
    </cfRule>
    <cfRule type="cellIs" dxfId="40" priority="117255" operator="equal">
      <formula>"EE(WFO)"</formula>
    </cfRule>
    <cfRule type="cellIs" dxfId="40" priority="117256" operator="equal">
      <formula>"EC(WFO)"</formula>
    </cfRule>
  </conditionalFormatting>
  <conditionalFormatting sqref="B195 D195">
    <cfRule type="cellIs" dxfId="55" priority="30801" operator="equal">
      <formula>"FG (WFO)"</formula>
    </cfRule>
    <cfRule type="cellIs" dxfId="15" priority="30802" operator="equal">
      <formula>"EO (WFO)"</formula>
    </cfRule>
    <cfRule type="cellIs" dxfId="15" priority="30803" operator="equal">
      <formula>"EE (WFO)"</formula>
    </cfRule>
  </conditionalFormatting>
  <conditionalFormatting sqref="Y195:Z195 W195">
    <cfRule type="cellIs" dxfId="31" priority="8238" operator="equal">
      <formula>"EA (WFO)"</formula>
    </cfRule>
    <cfRule type="cellIs" dxfId="32" priority="8239" operator="equal">
      <formula>"EQ (WFO)"</formula>
    </cfRule>
    <cfRule type="cellIs" dxfId="33" priority="8240" operator="equal">
      <formula>"FG (WFO)"</formula>
    </cfRule>
  </conditionalFormatting>
  <conditionalFormatting sqref="B198:F200">
    <cfRule type="cellIs" dxfId="4" priority="25990" operator="equal">
      <formula>"FG (WFO)"</formula>
    </cfRule>
    <cfRule type="cellIs" dxfId="5" priority="25989" operator="equal">
      <formula>"TR (WFO)"</formula>
    </cfRule>
    <cfRule type="cellIs" dxfId="41" priority="25988" operator="equal">
      <formula>"EG (WFO)"</formula>
    </cfRule>
    <cfRule type="cellIs" dxfId="42" priority="25983" operator="equal">
      <formula>"FG (WFO)"</formula>
    </cfRule>
    <cfRule type="cellIs" dxfId="43" priority="25984" operator="equal">
      <formula>"TDM"</formula>
    </cfRule>
    <cfRule type="cellIs" dxfId="23" priority="25985" operator="equal">
      <formula>"FG"</formula>
    </cfRule>
    <cfRule type="cellIs" dxfId="44" priority="25986" operator="equal">
      <formula>"L"</formula>
    </cfRule>
    <cfRule type="cellIs" dxfId="45" priority="25987" operator="equal">
      <formula>"CT"</formula>
    </cfRule>
    <cfRule type="cellIs" dxfId="47" priority="25980" operator="equal">
      <formula>"OUT"</formula>
    </cfRule>
    <cfRule type="cellIs" dxfId="48" priority="25981" operator="equal">
      <formula>"OUT"</formula>
    </cfRule>
    <cfRule type="cellIs" dxfId="49" priority="25982" operator="equal">
      <formula>"OUT"</formula>
    </cfRule>
  </conditionalFormatting>
  <conditionalFormatting sqref="H198:AA198 H200:AA200 H199:X199 AA199">
    <cfRule type="cellIs" dxfId="5" priority="25939" operator="equal">
      <formula>"TR (WFO)"</formula>
    </cfRule>
    <cfRule type="cellIs" dxfId="41" priority="25925" operator="equal">
      <formula>"EG (WFO)"</formula>
    </cfRule>
    <cfRule type="cellIs" dxfId="42" priority="25920" operator="equal">
      <formula>"FG (WFO)"</formula>
    </cfRule>
    <cfRule type="cellIs" dxfId="43" priority="25921" operator="equal">
      <formula>"TDM"</formula>
    </cfRule>
    <cfRule type="cellIs" dxfId="23" priority="25922" operator="equal">
      <formula>"FG"</formula>
    </cfRule>
    <cfRule type="cellIs" dxfId="44" priority="25923" operator="equal">
      <formula>"L"</formula>
    </cfRule>
    <cfRule type="cellIs" dxfId="45" priority="25924" operator="equal">
      <formula>"CT"</formula>
    </cfRule>
    <cfRule type="cellIs" dxfId="47" priority="25832" operator="equal">
      <formula>"OUT"</formula>
    </cfRule>
    <cfRule type="cellIs" dxfId="48" priority="25833" operator="equal">
      <formula>"OUT"</formula>
    </cfRule>
    <cfRule type="cellIs" dxfId="49" priority="25849" operator="equal">
      <formula>"OUT"</formula>
    </cfRule>
  </conditionalFormatting>
  <conditionalFormatting sqref="L198:M198 L200:M200 L199">
    <cfRule type="cellIs" dxfId="4" priority="25965" operator="equal">
      <formula>"FG (WFO)"</formula>
    </cfRule>
    <cfRule type="cellIs" dxfId="6" priority="25966" operator="equal">
      <formula>"OH (WFO)"</formula>
    </cfRule>
    <cfRule type="cellIs" dxfId="6" priority="25967" operator="equal">
      <formula>"EQ (WFO)"</formula>
    </cfRule>
    <cfRule type="cellIs" dxfId="6" priority="25968" operator="equal">
      <formula>"EG (WFO)"</formula>
    </cfRule>
    <cfRule type="cellIs" dxfId="6" priority="25969" operator="equal">
      <formula>"EO (WFO)"</formula>
    </cfRule>
    <cfRule type="cellIs" dxfId="6" priority="25970" operator="equal">
      <formula>"EE (WFO)"</formula>
    </cfRule>
    <cfRule type="cellIs" dxfId="6" priority="25971" operator="equal">
      <formula>"EC (WFO)"</formula>
    </cfRule>
    <cfRule type="expression" dxfId="7" priority="25972">
      <formula>OR(L198="OH(WFO)",L198="EC(WFO)",L198="EE(WFO)",L198="EG(WFO)",L198="EK(WFO)",L198="EO(WFO)")</formula>
    </cfRule>
    <cfRule type="expression" dxfId="8" priority="25973">
      <formula>OR(L198="CT",L198="SCIK",L198="CUMIL")</formula>
    </cfRule>
    <cfRule type="expression" dxfId="9" priority="25974">
      <formula>OR(L198="TR",L198="TDM",L198="PKT")</formula>
    </cfRule>
    <cfRule type="expression" dxfId="10" priority="25975">
      <formula>OR(L198="FG")</formula>
    </cfRule>
    <cfRule type="expression" dxfId="11" priority="25976">
      <formula>OR(L198="L",L198="OTG")</formula>
    </cfRule>
    <cfRule type="expression" dxfId="12" priority="25977">
      <formula>OR(L198="OP",L198="RS",L198="RTS",L198="PRM",L198="CB")</formula>
    </cfRule>
  </conditionalFormatting>
  <conditionalFormatting sqref="AB198:AK201">
    <cfRule type="expression" dxfId="7" priority="114530">
      <formula>OR(AB198="OH(WFO)",AB198="EC(WFO)",AB198="EE(WFO)",AB198="EG(WFO)",AB198="EK(WFO)",AB198="EO(WFO)")</formula>
    </cfRule>
    <cfRule type="expression" dxfId="8" priority="114531">
      <formula>OR(AB198="CT",AB198="SCIK",AB198="CUMIL")</formula>
    </cfRule>
    <cfRule type="expression" dxfId="9" priority="114532">
      <formula>OR(AB198="TR",AB198="TDM",AB198="PKT")</formula>
    </cfRule>
    <cfRule type="expression" dxfId="10" priority="114533">
      <formula>OR(AB198="FG")</formula>
    </cfRule>
    <cfRule type="expression" dxfId="11" priority="114534">
      <formula>OR(AB198="L",AB198="OTG")</formula>
    </cfRule>
    <cfRule type="expression" dxfId="12" priority="114535">
      <formula>OR(AB198="OP",AB198="RS",AB198="RTS",AB198="PRM",AB198="CB")</formula>
    </cfRule>
  </conditionalFormatting>
  <conditionalFormatting sqref="H199:K200">
    <cfRule type="expression" dxfId="7" priority="25959">
      <formula>OR(H199="OH(WFO)",H199="EC(WFO)",H199="EE(WFO)",H199="EG(WFO)",H199="EK(WFO)",H199="EO(WFO)")</formula>
    </cfRule>
    <cfRule type="expression" dxfId="8" priority="25960">
      <formula>OR(H199="CT",H199="SCIK",H199="CUMIL")</formula>
    </cfRule>
    <cfRule type="expression" dxfId="9" priority="25961">
      <formula>OR(H199="TR",H199="TDM",H199="PKT")</formula>
    </cfRule>
    <cfRule type="expression" dxfId="10" priority="25962">
      <formula>OR(H199="FG")</formula>
    </cfRule>
    <cfRule type="expression" dxfId="11" priority="25963">
      <formula>OR(H199="L",H199="OTG")</formula>
    </cfRule>
    <cfRule type="expression" dxfId="12" priority="25964">
      <formula>OR(H199="OP",H199="RS",H199="RTS",H199="PRM",H199="CB")</formula>
    </cfRule>
  </conditionalFormatting>
  <conditionalFormatting sqref="H200:AA200 H199:X199 AA199">
    <cfRule type="cellIs" dxfId="94" priority="25830" operator="equal">
      <formula>"EO (WFO)"</formula>
    </cfRule>
    <cfRule type="cellIs" dxfId="46" priority="25831" operator="equal">
      <formula>"EC (WFO)"</formula>
    </cfRule>
  </conditionalFormatting>
  <conditionalFormatting sqref="N200:AA200 O199:X199 AA199">
    <cfRule type="expression" dxfId="7" priority="25953">
      <formula>OR(N199="OH(WFO)",N199="EC(WFO)",N199="EE(WFO)",N199="EG(WFO)",N199="EK(WFO)",N199="EO(WFO)")</formula>
    </cfRule>
    <cfRule type="expression" dxfId="8" priority="25954">
      <formula>OR(N199="CT",N199="SCIK",N199="CUMIL")</formula>
    </cfRule>
    <cfRule type="expression" dxfId="9" priority="25955">
      <formula>OR(N199="TR",N199="TDM",N199="PKT")</formula>
    </cfRule>
    <cfRule type="expression" dxfId="10" priority="25956">
      <formula>OR(N199="FG")</formula>
    </cfRule>
    <cfRule type="expression" dxfId="11" priority="25957">
      <formula>OR(N199="L",N199="OTG")</formula>
    </cfRule>
    <cfRule type="expression" dxfId="12" priority="25958">
      <formula>OR(N199="OP",N199="RS",N199="RTS",N199="PRM",N199="CB")</formula>
    </cfRule>
  </conditionalFormatting>
  <conditionalFormatting sqref="H201:J202 H204:J207 H203:K203">
    <cfRule type="cellIs" dxfId="51" priority="25246" operator="equal">
      <formula>"FI (WFO)"</formula>
    </cfRule>
    <cfRule type="cellIs" dxfId="52" priority="25247" operator="equal">
      <formula>"FG (WFO)"</formula>
    </cfRule>
    <cfRule type="cellIs" dxfId="29" priority="25248" operator="equal">
      <formula>"EK (WFO)"</formula>
    </cfRule>
    <cfRule type="cellIs" dxfId="40" priority="25249" operator="equal">
      <formula>"EO (WFO)"</formula>
    </cfRule>
    <cfRule type="expression" dxfId="21" priority="25240">
      <formula>OR(H201="FI")</formula>
    </cfRule>
    <cfRule type="expression" dxfId="3" priority="25241">
      <formula>OR(H201="L",H201="OTG")</formula>
    </cfRule>
    <cfRule type="expression" dxfId="20" priority="25242">
      <formula>OR(H201="FG")</formula>
    </cfRule>
    <cfRule type="expression" dxfId="50" priority="25243">
      <formula>OR(H201="OP",H201="RS",H201="RTS",#REF!="PRM",H201="CB")</formula>
    </cfRule>
    <cfRule type="expression" dxfId="19" priority="25244">
      <formula>OR(H201="CT",H201="SCIK",H201="CUMIL")</formula>
    </cfRule>
    <cfRule type="expression" dxfId="9" priority="25245">
      <formula>OR(H201="TR",H201="TDM",H201="PKT")</formula>
    </cfRule>
    <cfRule type="cellIs" dxfId="15" priority="25237" operator="equal">
      <formula>"EG (WFO)"</formula>
    </cfRule>
    <cfRule type="cellIs" dxfId="15" priority="25238" operator="equal">
      <formula>"EE (WFO)"</formula>
    </cfRule>
    <cfRule type="cellIs" dxfId="15" priority="25239" operator="equal">
      <formula>"EC (WFO)"</formula>
    </cfRule>
    <cfRule type="expression" dxfId="21" priority="25231">
      <formula>OR(H201="FI")</formula>
    </cfRule>
    <cfRule type="expression" dxfId="3" priority="25232">
      <formula>OR(H201="L",H201="OTG")</formula>
    </cfRule>
    <cfRule type="expression" dxfId="20" priority="25233">
      <formula>OR(H201="FG")</formula>
    </cfRule>
    <cfRule type="expression" dxfId="50" priority="25234">
      <formula>OR(H201="OP",H201="RS",H201="RTS",#REF!="PRM",H201="CB")</formula>
    </cfRule>
    <cfRule type="expression" dxfId="19" priority="25235">
      <formula>OR(H201="CT",H201="SCIK",H201="CUMIL")</formula>
    </cfRule>
    <cfRule type="expression" dxfId="9" priority="25236">
      <formula>OR(H201="TR",H201="TDM",H201="PKT")</formula>
    </cfRule>
    <cfRule type="expression" dxfId="21" priority="25225">
      <formula>OR(H201="FI")</formula>
    </cfRule>
    <cfRule type="expression" dxfId="3" priority="25226">
      <formula>OR(H201="L",H201="OTG")</formula>
    </cfRule>
    <cfRule type="expression" dxfId="20" priority="25227">
      <formula>OR(H201="FG")</formula>
    </cfRule>
    <cfRule type="expression" dxfId="50" priority="25228">
      <formula>OR(H201="OP",H201="RS",H201="RTS",#REF!="PRM",H201="CB")</formula>
    </cfRule>
    <cfRule type="expression" dxfId="19" priority="25229">
      <formula>OR(H201="CT",H201="SCIK",H201="CUMIL")</formula>
    </cfRule>
    <cfRule type="expression" dxfId="9" priority="25230">
      <formula>OR(H201="TR",H201="TDM",H201="PKT")</formula>
    </cfRule>
    <cfRule type="expression" dxfId="21" priority="25219">
      <formula>OR(H201="FI")</formula>
    </cfRule>
    <cfRule type="expression" dxfId="3" priority="25220">
      <formula>OR(H201="L",H201="OTG")</formula>
    </cfRule>
    <cfRule type="expression" dxfId="20" priority="25221">
      <formula>OR(H201="FG")</formula>
    </cfRule>
    <cfRule type="expression" dxfId="50" priority="25222">
      <formula>OR(H201="OP",H201="RS",H201="RTS",#REF!="PRM",H201="CB")</formula>
    </cfRule>
    <cfRule type="expression" dxfId="19" priority="25223">
      <formula>OR(H201="CT",H201="SCIK",H201="CUMIL")</formula>
    </cfRule>
    <cfRule type="expression" dxfId="9" priority="25224">
      <formula>OR(H201="TR",H201="TDM",H201="PKT")</formula>
    </cfRule>
  </conditionalFormatting>
  <conditionalFormatting sqref="O201 H201:J202 H204:J207 H203:K203 O203:O207">
    <cfRule type="cellIs" dxfId="15" priority="25215" operator="equal">
      <formula>"EO (WFO)"</formula>
    </cfRule>
    <cfRule type="cellIs" dxfId="53" priority="25216" operator="equal">
      <formula>"EK (WFO)"</formula>
    </cfRule>
    <cfRule type="cellIs" dxfId="54" priority="25217" operator="equal">
      <formula>"FI (WFO)"</formula>
    </cfRule>
    <cfRule type="cellIs" dxfId="55" priority="25218" operator="equal">
      <formula>"FG (WFO)"</formula>
    </cfRule>
  </conditionalFormatting>
  <conditionalFormatting sqref="H201:AA211">
    <cfRule type="cellIs" dxfId="81" priority="22086" operator="equal">
      <formula>"EQ (WFO)"</formula>
    </cfRule>
    <cfRule type="cellIs" dxfId="27" priority="22087" operator="equal">
      <formula>"OUT"</formula>
    </cfRule>
  </conditionalFormatting>
  <conditionalFormatting sqref="O201 I201:J202 I204:J207 I203:K203 O203:O207">
    <cfRule type="expression" dxfId="21" priority="25265">
      <formula>OR(I201="FI")</formula>
    </cfRule>
    <cfRule type="expression" dxfId="3" priority="25266">
      <formula>OR(I201="L",I201="OTG")</formula>
    </cfRule>
    <cfRule type="expression" dxfId="20" priority="25267">
      <formula>OR(I201="FG")</formula>
    </cfRule>
    <cfRule type="expression" dxfId="50" priority="25268">
      <formula>OR(I201="OP",I201="RS",I201="RTS",#REF!="PRM",I201="CB")</formula>
    </cfRule>
    <cfRule type="expression" dxfId="19" priority="25269">
      <formula>OR(I201="CT",I201="SCIK",I201="CUMIL")</formula>
    </cfRule>
    <cfRule type="expression" dxfId="9" priority="25270">
      <formula>OR(I201="TR",I201="TDM",I201="PKT")</formula>
    </cfRule>
    <cfRule type="cellIs" dxfId="15" priority="25256" operator="equal">
      <formula>"EG (WFO)"</formula>
    </cfRule>
    <cfRule type="cellIs" dxfId="15" priority="25257" operator="equal">
      <formula>"EE (WFO)"</formula>
    </cfRule>
    <cfRule type="cellIs" dxfId="15" priority="25258" operator="equal">
      <formula>"EC (WFO)"</formula>
    </cfRule>
  </conditionalFormatting>
  <conditionalFormatting sqref="I201:J202 I204:J207 I203:K203">
    <cfRule type="expression" dxfId="21" priority="25259">
      <formula>OR(I201="FI")</formula>
    </cfRule>
    <cfRule type="expression" dxfId="3" priority="25260">
      <formula>OR(I201="L",I201="OTG")</formula>
    </cfRule>
    <cfRule type="expression" dxfId="20" priority="25261">
      <formula>OR(I201="FG")</formula>
    </cfRule>
    <cfRule type="expression" dxfId="50" priority="25262">
      <formula>OR(I201="OP",I201="RS",I201="RTS",#REF!="PRM",I201="CB")</formula>
    </cfRule>
    <cfRule type="expression" dxfId="19" priority="25263">
      <formula>OR(I201="CT",I201="SCIK",I201="CUMIL")</formula>
    </cfRule>
    <cfRule type="expression" dxfId="9" priority="25264">
      <formula>OR(I201="TR",I201="TDM",I201="PKT")</formula>
    </cfRule>
    <cfRule type="expression" dxfId="21" priority="25250">
      <formula>OR(I201="FI")</formula>
    </cfRule>
    <cfRule type="expression" dxfId="3" priority="25251">
      <formula>OR(I201="L",I201="OTG")</formula>
    </cfRule>
    <cfRule type="expression" dxfId="20" priority="25252">
      <formula>OR(I201="FG")</formula>
    </cfRule>
    <cfRule type="expression" dxfId="50" priority="25253">
      <formula>OR(I201="OP",I201="RS",I201="RTS",#REF!="PRM",I201="CB")</formula>
    </cfRule>
    <cfRule type="expression" dxfId="19" priority="25254">
      <formula>OR(I201="CT",I201="SCIK",I201="CUMIL")</formula>
    </cfRule>
    <cfRule type="expression" dxfId="9" priority="25255">
      <formula>OR(I201="TR",I201="TDM",I201="PKT")</formula>
    </cfRule>
  </conditionalFormatting>
  <conditionalFormatting sqref="K201:L202 K204:L207 L203">
    <cfRule type="cellIs" dxfId="15" priority="25199" operator="equal">
      <formula>"EO (WFO)"</formula>
    </cfRule>
    <cfRule type="cellIs" dxfId="53" priority="25200" operator="equal">
      <formula>"EK (WFO)"</formula>
    </cfRule>
    <cfRule type="cellIs" dxfId="54" priority="25201" operator="equal">
      <formula>"FI (WFO)"</formula>
    </cfRule>
    <cfRule type="cellIs" dxfId="55" priority="25202" operator="equal">
      <formula>"FG (WFO)"</formula>
    </cfRule>
    <cfRule type="cellIs" dxfId="15" priority="25196" operator="equal">
      <formula>"EG (WFO)"</formula>
    </cfRule>
    <cfRule type="cellIs" dxfId="15" priority="25197" operator="equal">
      <formula>"EE (WFO)"</formula>
    </cfRule>
    <cfRule type="cellIs" dxfId="15" priority="25198" operator="equal">
      <formula>"EC (WFO)"</formula>
    </cfRule>
    <cfRule type="expression" dxfId="21" priority="25190">
      <formula>OR(K201="FI")</formula>
    </cfRule>
    <cfRule type="expression" dxfId="3" priority="25191">
      <formula>OR(K201="L",K201="OTG")</formula>
    </cfRule>
    <cfRule type="expression" dxfId="20" priority="25192">
      <formula>OR(K201="FG")</formula>
    </cfRule>
    <cfRule type="expression" dxfId="50" priority="25193">
      <formula>OR(K201="OP",K201="RS",K201="RTS",#REF!="PRM",K201="CB")</formula>
    </cfRule>
    <cfRule type="expression" dxfId="19" priority="25194">
      <formula>OR(K201="CT",K201="SCIK",K201="CUMIL")</formula>
    </cfRule>
    <cfRule type="expression" dxfId="9" priority="25195">
      <formula>OR(K201="TR",K201="TDM",K201="PKT")</formula>
    </cfRule>
  </conditionalFormatting>
  <conditionalFormatting sqref="K201:K202 K204:K207">
    <cfRule type="cellIs" dxfId="15" priority="25187" operator="equal">
      <formula>"EG (WFO)"</formula>
    </cfRule>
    <cfRule type="cellIs" dxfId="15" priority="25188" operator="equal">
      <formula>"EE (WFO)"</formula>
    </cfRule>
    <cfRule type="cellIs" dxfId="15" priority="25189" operator="equal">
      <formula>"EC (WFO)"</formula>
    </cfRule>
    <cfRule type="expression" dxfId="21" priority="25181">
      <formula>OR(K201="FI")</formula>
    </cfRule>
    <cfRule type="expression" dxfId="3" priority="25182">
      <formula>OR(K201="L",K201="OTG")</formula>
    </cfRule>
    <cfRule type="expression" dxfId="20" priority="25183">
      <formula>OR(K201="FG")</formula>
    </cfRule>
    <cfRule type="expression" dxfId="50" priority="25184">
      <formula>OR(K201="OP",K201="RS",K201="RTS",#REF!="PRM",K201="CB")</formula>
    </cfRule>
    <cfRule type="expression" dxfId="19" priority="25185">
      <formula>OR(K201="CT",K201="SCIK",K201="CUMIL")</formula>
    </cfRule>
    <cfRule type="expression" dxfId="9" priority="25186">
      <formula>OR(K201="TR",K201="TDM",K201="PKT")</formula>
    </cfRule>
    <cfRule type="expression" dxfId="21" priority="25175">
      <formula>OR(K201="FI")</formula>
    </cfRule>
    <cfRule type="expression" dxfId="3" priority="25176">
      <formula>OR(K201="L",K201="OTG")</formula>
    </cfRule>
    <cfRule type="expression" dxfId="20" priority="25177">
      <formula>OR(K201="FG")</formula>
    </cfRule>
    <cfRule type="expression" dxfId="50" priority="25178">
      <formula>OR(K201="OP",K201="RS",K201="RTS",#REF!="PRM",K201="CB")</formula>
    </cfRule>
    <cfRule type="expression" dxfId="19" priority="25179">
      <formula>OR(K201="CT",K201="SCIK",K201="CUMIL")</formula>
    </cfRule>
    <cfRule type="expression" dxfId="9" priority="25180">
      <formula>OR(K201="TR",K201="TDM",K201="PKT")</formula>
    </cfRule>
    <cfRule type="cellIs" dxfId="15" priority="25172" operator="equal">
      <formula>"EG (WFO)"</formula>
    </cfRule>
    <cfRule type="cellIs" dxfId="15" priority="25173" operator="equal">
      <formula>"EE (WFO)"</formula>
    </cfRule>
    <cfRule type="cellIs" dxfId="15" priority="25174" operator="equal">
      <formula>"EC (WFO)"</formula>
    </cfRule>
    <cfRule type="expression" dxfId="21" priority="25166">
      <formula>OR(K201="FI")</formula>
    </cfRule>
    <cfRule type="expression" dxfId="3" priority="25167">
      <formula>OR(K201="L",K201="OTG")</formula>
    </cfRule>
    <cfRule type="expression" dxfId="20" priority="25168">
      <formula>OR(K201="FG")</formula>
    </cfRule>
    <cfRule type="expression" dxfId="50" priority="25169">
      <formula>OR(K201="OP",K201="RS",K201="RTS",#REF!="PRM",K201="CB")</formula>
    </cfRule>
    <cfRule type="expression" dxfId="19" priority="25170">
      <formula>OR(K201="CT",K201="SCIK",K201="CUMIL")</formula>
    </cfRule>
    <cfRule type="expression" dxfId="9" priority="25171">
      <formula>OR(K201="TR",K201="TDM",K201="PKT")</formula>
    </cfRule>
    <cfRule type="cellIs" dxfId="15" priority="25163" operator="equal">
      <formula>"EG (WFO)"</formula>
    </cfRule>
    <cfRule type="cellIs" dxfId="15" priority="25164" operator="equal">
      <formula>"EE (WFO)"</formula>
    </cfRule>
    <cfRule type="cellIs" dxfId="15" priority="25165" operator="equal">
      <formula>"EC (WFO)"</formula>
    </cfRule>
    <cfRule type="expression" dxfId="21" priority="25157">
      <formula>OR(K201="FI")</formula>
    </cfRule>
    <cfRule type="expression" dxfId="3" priority="25158">
      <formula>OR(K201="L",K201="OTG")</formula>
    </cfRule>
    <cfRule type="expression" dxfId="20" priority="25159">
      <formula>OR(K201="FG")</formula>
    </cfRule>
    <cfRule type="expression" dxfId="50" priority="25160">
      <formula>OR(K201="OP",K201="RS",K201="RTS",#REF!="PRM",K201="CB")</formula>
    </cfRule>
    <cfRule type="expression" dxfId="19" priority="25161">
      <formula>OR(K201="CT",K201="SCIK",K201="CUMIL")</formula>
    </cfRule>
    <cfRule type="expression" dxfId="9" priority="25162">
      <formula>OR(K201="TR",K201="TDM",K201="PKT")</formula>
    </cfRule>
    <cfRule type="cellIs" dxfId="15" priority="25154" operator="equal">
      <formula>"EG (WFO)"</formula>
    </cfRule>
    <cfRule type="cellIs" dxfId="15" priority="25155" operator="equal">
      <formula>"EE (WFO)"</formula>
    </cfRule>
    <cfRule type="cellIs" dxfId="15" priority="25156" operator="equal">
      <formula>"EC (WFO)"</formula>
    </cfRule>
    <cfRule type="expression" dxfId="21" priority="25148">
      <formula>OR(K201="FI")</formula>
    </cfRule>
    <cfRule type="expression" dxfId="3" priority="25149">
      <formula>OR(K201="L",K201="OTG")</formula>
    </cfRule>
    <cfRule type="expression" dxfId="20" priority="25150">
      <formula>OR(K201="FG")</formula>
    </cfRule>
    <cfRule type="expression" dxfId="50" priority="25151">
      <formula>OR(K201="OP",K201="RS",K201="RTS",#REF!="PRM",K201="CB")</formula>
    </cfRule>
    <cfRule type="expression" dxfId="19" priority="25152">
      <formula>OR(K201="CT",K201="SCIK",K201="CUMIL")</formula>
    </cfRule>
    <cfRule type="expression" dxfId="9" priority="25153">
      <formula>OR(K201="TR",K201="TDM",K201="PKT")</formula>
    </cfRule>
  </conditionalFormatting>
  <conditionalFormatting sqref="M201:M207 N202:O202">
    <cfRule type="cellIs" dxfId="15" priority="25145" operator="equal">
      <formula>"EG (WFO)"</formula>
    </cfRule>
    <cfRule type="cellIs" dxfId="15" priority="25146" operator="equal">
      <formula>"EE (WFO)"</formula>
    </cfRule>
    <cfRule type="cellIs" dxfId="15" priority="25147" operator="equal">
      <formula>"EC (WFO)"</formula>
    </cfRule>
    <cfRule type="expression" dxfId="21" priority="25139">
      <formula>OR(M201="FI")</formula>
    </cfRule>
    <cfRule type="expression" dxfId="3" priority="25140">
      <formula>OR(M201="L",M201="OTG")</formula>
    </cfRule>
    <cfRule type="expression" dxfId="20" priority="25141">
      <formula>OR(M201="FG")</formula>
    </cfRule>
    <cfRule type="expression" dxfId="50" priority="25142">
      <formula>OR(M201="OP",M201="RS",M201="RTS",#REF!="PRM",M201="CB")</formula>
    </cfRule>
    <cfRule type="expression" dxfId="19" priority="25143">
      <formula>OR(M201="CT",M201="SCIK",M201="CUMIL")</formula>
    </cfRule>
    <cfRule type="expression" dxfId="9" priority="25144">
      <formula>OR(M201="TR",M201="TDM",M201="PKT")</formula>
    </cfRule>
    <cfRule type="cellIs" dxfId="15" priority="25135" operator="equal">
      <formula>"EO (WFO)"</formula>
    </cfRule>
    <cfRule type="cellIs" dxfId="53" priority="25136" operator="equal">
      <formula>"EK (WFO)"</formula>
    </cfRule>
    <cfRule type="cellIs" dxfId="54" priority="25137" operator="equal">
      <formula>"FI (WFO)"</formula>
    </cfRule>
    <cfRule type="cellIs" dxfId="55" priority="25138" operator="equal">
      <formula>"FG (WFO)"</formula>
    </cfRule>
  </conditionalFormatting>
  <conditionalFormatting sqref="N201 N203:N207">
    <cfRule type="cellIs" dxfId="15" priority="25132" operator="equal">
      <formula>"EG (WFO)"</formula>
    </cfRule>
    <cfRule type="cellIs" dxfId="15" priority="25133" operator="equal">
      <formula>"EE (WFO)"</formula>
    </cfRule>
    <cfRule type="cellIs" dxfId="15" priority="25134" operator="equal">
      <formula>"EC (WFO)"</formula>
    </cfRule>
    <cfRule type="expression" dxfId="21" priority="25126">
      <formula>OR(N201="FI")</formula>
    </cfRule>
    <cfRule type="expression" dxfId="3" priority="25127">
      <formula>OR(N201="L",N201="OTG")</formula>
    </cfRule>
    <cfRule type="expression" dxfId="20" priority="25128">
      <formula>OR(N201="FG")</formula>
    </cfRule>
    <cfRule type="expression" dxfId="50" priority="25129">
      <formula>OR(N201="OP",N201="RS",N201="RTS",#REF!="PRM",N201="CB")</formula>
    </cfRule>
    <cfRule type="expression" dxfId="19" priority="25130">
      <formula>OR(N201="CT",N201="SCIK",N201="CUMIL")</formula>
    </cfRule>
    <cfRule type="expression" dxfId="9" priority="25131">
      <formula>OR(N201="TR",N201="TDM",N201="PKT")</formula>
    </cfRule>
    <cfRule type="cellIs" dxfId="15" priority="25122" operator="equal">
      <formula>"EO (WFO)"</formula>
    </cfRule>
    <cfRule type="cellIs" dxfId="53" priority="25123" operator="equal">
      <formula>"EK (WFO)"</formula>
    </cfRule>
    <cfRule type="cellIs" dxfId="54" priority="25124" operator="equal">
      <formula>"FI (WFO)"</formula>
    </cfRule>
    <cfRule type="cellIs" dxfId="55" priority="25125" operator="equal">
      <formula>"FG (WFO)"</formula>
    </cfRule>
  </conditionalFormatting>
  <conditionalFormatting sqref="O201 O203:O207">
    <cfRule type="expression" dxfId="21" priority="25209">
      <formula>OR(O201="FI")</formula>
    </cfRule>
    <cfRule type="expression" dxfId="3" priority="25210">
      <formula>OR(O201="L",O201="OTG")</formula>
    </cfRule>
    <cfRule type="expression" dxfId="20" priority="25211">
      <formula>OR(O201="FG")</formula>
    </cfRule>
    <cfRule type="expression" dxfId="50" priority="25212">
      <formula>OR(O201="OP",O201="RS",O201="RTS",#REF!="PRM",O201="CB")</formula>
    </cfRule>
    <cfRule type="expression" dxfId="19" priority="25213">
      <formula>OR(O201="CT",O201="SCIK",O201="CUMIL")</formula>
    </cfRule>
    <cfRule type="expression" dxfId="9" priority="25214">
      <formula>OR(O201="TR",O201="TDM",O201="PKT")</formula>
    </cfRule>
    <cfRule type="expression" dxfId="21" priority="25203">
      <formula>OR(O201="FI")</formula>
    </cfRule>
    <cfRule type="expression" dxfId="3" priority="25204">
      <formula>OR(O201="L",O201="OTG")</formula>
    </cfRule>
    <cfRule type="expression" dxfId="20" priority="25205">
      <formula>OR(O201="FG")</formula>
    </cfRule>
    <cfRule type="expression" dxfId="50" priority="25206">
      <formula>OR(O201="OP",O201="RS",O201="RTS",#REF!="PRM",O201="CB")</formula>
    </cfRule>
    <cfRule type="expression" dxfId="19" priority="25207">
      <formula>OR(O201="CT",O201="SCIK",O201="CUMIL")</formula>
    </cfRule>
    <cfRule type="expression" dxfId="9" priority="25208">
      <formula>OR(O201="TR",O201="TDM",O201="PKT")</formula>
    </cfRule>
  </conditionalFormatting>
  <conditionalFormatting sqref="Q202 P203:Q207 P201:R201">
    <cfRule type="expression" dxfId="21" priority="24758">
      <formula>OR(P201="FI")</formula>
    </cfRule>
    <cfRule type="expression" dxfId="3" priority="24759">
      <formula>OR(P201="L",P201="OTG")</formula>
    </cfRule>
    <cfRule type="expression" dxfId="20" priority="24760">
      <formula>OR(P201="FG")</formula>
    </cfRule>
    <cfRule type="expression" dxfId="50" priority="24761">
      <formula>OR(P201="OP",P201="RS",P201="RTS",#REF!="PRM",P201="CB")</formula>
    </cfRule>
    <cfRule type="expression" dxfId="19" priority="24762">
      <formula>OR(P201="CT",P201="SCIK",P201="CUMIL")</formula>
    </cfRule>
    <cfRule type="expression" dxfId="9" priority="24763">
      <formula>OR(P201="TR",P201="TDM",P201="PKT")</formula>
    </cfRule>
    <cfRule type="cellIs" dxfId="15" priority="24755" operator="equal">
      <formula>"EG (WFO)"</formula>
    </cfRule>
    <cfRule type="cellIs" dxfId="15" priority="24756" operator="equal">
      <formula>"EE (WFO)"</formula>
    </cfRule>
    <cfRule type="cellIs" dxfId="15" priority="24757" operator="equal">
      <formula>"EC (WFO)"</formula>
    </cfRule>
    <cfRule type="cellIs" dxfId="15" priority="24751" operator="equal">
      <formula>"EO (WFO)"</formula>
    </cfRule>
    <cfRule type="cellIs" dxfId="53" priority="24752" operator="equal">
      <formula>"EK (WFO)"</formula>
    </cfRule>
    <cfRule type="cellIs" dxfId="54" priority="24753" operator="equal">
      <formula>"FI (WFO)"</formula>
    </cfRule>
    <cfRule type="cellIs" dxfId="55" priority="24754" operator="equal">
      <formula>"FG (WFO)"</formula>
    </cfRule>
    <cfRule type="expression" dxfId="21" priority="24745">
      <formula>OR(P201="FI")</formula>
    </cfRule>
    <cfRule type="expression" dxfId="3" priority="24746">
      <formula>OR(P201="L",P201="OTG")</formula>
    </cfRule>
    <cfRule type="expression" dxfId="20" priority="24747">
      <formula>OR(P201="FG")</formula>
    </cfRule>
    <cfRule type="expression" dxfId="50" priority="24748">
      <formula>OR(P201="OP",P201="RS",P201="RTS",#REF!="PRM",P201="CB")</formula>
    </cfRule>
    <cfRule type="expression" dxfId="19" priority="24749">
      <formula>OR(P201="CT",P201="SCIK",P201="CUMIL")</formula>
    </cfRule>
    <cfRule type="expression" dxfId="9" priority="24750">
      <formula>OR(P201="TR",P201="TDM",P201="PKT")</formula>
    </cfRule>
    <cfRule type="expression" dxfId="21" priority="24739">
      <formula>OR(P201="FI")</formula>
    </cfRule>
    <cfRule type="expression" dxfId="3" priority="24740">
      <formula>OR(P201="L",P201="OTG")</formula>
    </cfRule>
    <cfRule type="expression" dxfId="20" priority="24741">
      <formula>OR(P201="FG")</formula>
    </cfRule>
    <cfRule type="expression" dxfId="50" priority="24742">
      <formula>OR(P201="OP",P201="RS",P201="RTS",#REF!="PRM",P201="CB")</formula>
    </cfRule>
    <cfRule type="expression" dxfId="19" priority="24743">
      <formula>OR(P201="CT",P201="SCIK",P201="CUMIL")</formula>
    </cfRule>
    <cfRule type="expression" dxfId="9" priority="24744">
      <formula>OR(P201="TR",P201="TDM",P201="PKT")</formula>
    </cfRule>
    <cfRule type="expression" dxfId="21" priority="24733">
      <formula>OR(P201="FI")</formula>
    </cfRule>
    <cfRule type="expression" dxfId="3" priority="24734">
      <formula>OR(P201="L",P201="OTG")</formula>
    </cfRule>
    <cfRule type="expression" dxfId="20" priority="24735">
      <formula>OR(P201="FG")</formula>
    </cfRule>
    <cfRule type="expression" dxfId="50" priority="24736">
      <formula>OR(P201="OP",P201="RS",P201="RTS",#REF!="PRM",P201="CB")</formula>
    </cfRule>
    <cfRule type="expression" dxfId="19" priority="24737">
      <formula>OR(P201="CT",P201="SCIK",P201="CUMIL")</formula>
    </cfRule>
    <cfRule type="expression" dxfId="9" priority="24738">
      <formula>OR(P201="TR",P201="TDM",P201="PKT")</formula>
    </cfRule>
  </conditionalFormatting>
  <conditionalFormatting sqref="R202:R205 V203:V207 V201:Z201 R207">
    <cfRule type="expression" dxfId="21" priority="24255">
      <formula>OR(R201="FI")</formula>
    </cfRule>
    <cfRule type="expression" dxfId="3" priority="24256">
      <formula>OR(R201="L",R201="OTG")</formula>
    </cfRule>
    <cfRule type="expression" dxfId="20" priority="24257">
      <formula>OR(R201="FG")</formula>
    </cfRule>
    <cfRule type="expression" dxfId="50" priority="24258">
      <formula>OR(R201="OP",R201="RS",R201="RTS",#REF!="PRM",R201="CB")</formula>
    </cfRule>
    <cfRule type="expression" dxfId="19" priority="24259">
      <formula>OR(R201="CT",R201="SCIK",R201="CUMIL")</formula>
    </cfRule>
    <cfRule type="expression" dxfId="9" priority="24260">
      <formula>OR(R201="TR",R201="TDM",R201="PKT")</formula>
    </cfRule>
    <cfRule type="cellIs" dxfId="15" priority="24252" operator="equal">
      <formula>"EG (WFO)"</formula>
    </cfRule>
    <cfRule type="cellIs" dxfId="15" priority="24253" operator="equal">
      <formula>"EE (WFO)"</formula>
    </cfRule>
    <cfRule type="cellIs" dxfId="15" priority="24254" operator="equal">
      <formula>"EC (WFO)"</formula>
    </cfRule>
    <cfRule type="cellIs" dxfId="15" priority="24248" operator="equal">
      <formula>"EO (WFO)"</formula>
    </cfRule>
    <cfRule type="cellIs" dxfId="53" priority="24249" operator="equal">
      <formula>"EK (WFO)"</formula>
    </cfRule>
    <cfRule type="cellIs" dxfId="54" priority="24250" operator="equal">
      <formula>"FI (WFO)"</formula>
    </cfRule>
    <cfRule type="cellIs" dxfId="55" priority="24251" operator="equal">
      <formula>"FG (WFO)"</formula>
    </cfRule>
    <cfRule type="expression" dxfId="21" priority="24242">
      <formula>OR(R201="FI")</formula>
    </cfRule>
    <cfRule type="expression" dxfId="3" priority="24243">
      <formula>OR(R201="L",R201="OTG")</formula>
    </cfRule>
    <cfRule type="expression" dxfId="20" priority="24244">
      <formula>OR(R201="FG")</formula>
    </cfRule>
    <cfRule type="expression" dxfId="50" priority="24245">
      <formula>OR(R201="OP",R201="RS",R201="RTS",#REF!="PRM",R201="CB")</formula>
    </cfRule>
    <cfRule type="expression" dxfId="19" priority="24246">
      <formula>OR(R201="CT",R201="SCIK",R201="CUMIL")</formula>
    </cfRule>
    <cfRule type="expression" dxfId="9" priority="24247">
      <formula>OR(R201="TR",R201="TDM",R201="PKT")</formula>
    </cfRule>
    <cfRule type="expression" dxfId="21" priority="24236">
      <formula>OR(R201="FI")</formula>
    </cfRule>
    <cfRule type="expression" dxfId="3" priority="24237">
      <formula>OR(R201="L",R201="OTG")</formula>
    </cfRule>
    <cfRule type="expression" dxfId="20" priority="24238">
      <formula>OR(R201="FG")</formula>
    </cfRule>
    <cfRule type="expression" dxfId="50" priority="24239">
      <formula>OR(R201="OP",R201="RS",R201="RTS",#REF!="PRM",R201="CB")</formula>
    </cfRule>
    <cfRule type="expression" dxfId="19" priority="24240">
      <formula>OR(R201="CT",R201="SCIK",R201="CUMIL")</formula>
    </cfRule>
    <cfRule type="expression" dxfId="9" priority="24241">
      <formula>OR(R201="TR",R201="TDM",R201="PKT")</formula>
    </cfRule>
  </conditionalFormatting>
  <conditionalFormatting sqref="S202:U202 S204:U207 U203 S201:T201">
    <cfRule type="expression" dxfId="21" priority="22812">
      <formula>OR(S201="FI")</formula>
    </cfRule>
    <cfRule type="expression" dxfId="3" priority="22813">
      <formula>OR(S201="L",S201="OTG")</formula>
    </cfRule>
    <cfRule type="expression" dxfId="20" priority="22814">
      <formula>OR(S201="FG")</formula>
    </cfRule>
    <cfRule type="expression" dxfId="50" priority="22815">
      <formula>OR(S201="OP",S201="RS",S201="RTS",#REF!="PRM",S201="CB")</formula>
    </cfRule>
    <cfRule type="expression" dxfId="19" priority="22816">
      <formula>OR(S201="CT",S201="SCIK",S201="CUMIL")</formula>
    </cfRule>
    <cfRule type="expression" dxfId="9" priority="22817">
      <formula>OR(S201="TR",S201="TDM",S201="PKT")</formula>
    </cfRule>
    <cfRule type="cellIs" dxfId="15" priority="22809" operator="equal">
      <formula>"EG (WFO)"</formula>
    </cfRule>
    <cfRule type="cellIs" dxfId="15" priority="22810" operator="equal">
      <formula>"EE (WFO)"</formula>
    </cfRule>
    <cfRule type="cellIs" dxfId="15" priority="22811" operator="equal">
      <formula>"EC (WFO)"</formula>
    </cfRule>
    <cfRule type="cellIs" dxfId="15" priority="22805" operator="equal">
      <formula>"EO (WFO)"</formula>
    </cfRule>
    <cfRule type="cellIs" dxfId="53" priority="22806" operator="equal">
      <formula>"EK (WFO)"</formula>
    </cfRule>
    <cfRule type="cellIs" dxfId="54" priority="22807" operator="equal">
      <formula>"FI (WFO)"</formula>
    </cfRule>
    <cfRule type="cellIs" dxfId="55" priority="22808" operator="equal">
      <formula>"FG (WFO)"</formula>
    </cfRule>
    <cfRule type="expression" dxfId="21" priority="22799">
      <formula>OR(S201="FI")</formula>
    </cfRule>
    <cfRule type="expression" dxfId="3" priority="22800">
      <formula>OR(S201="L",S201="OTG")</formula>
    </cfRule>
    <cfRule type="expression" dxfId="20" priority="22801">
      <formula>OR(S201="FG")</formula>
    </cfRule>
    <cfRule type="expression" dxfId="50" priority="22802">
      <formula>OR(S201="OP",S201="RS",S201="RTS",#REF!="PRM",S201="CB")</formula>
    </cfRule>
    <cfRule type="expression" dxfId="19" priority="22803">
      <formula>OR(S201="CT",S201="SCIK",S201="CUMIL")</formula>
    </cfRule>
    <cfRule type="expression" dxfId="9" priority="22804">
      <formula>OR(S201="TR",S201="TDM",S201="PKT")</formula>
    </cfRule>
    <cfRule type="expression" dxfId="21" priority="22793">
      <formula>OR(S201="FI")</formula>
    </cfRule>
    <cfRule type="expression" dxfId="3" priority="22794">
      <formula>OR(S201="L",S201="OTG")</formula>
    </cfRule>
    <cfRule type="expression" dxfId="20" priority="22795">
      <formula>OR(S201="FG")</formula>
    </cfRule>
    <cfRule type="expression" dxfId="50" priority="22796">
      <formula>OR(S201="OP",S201="RS",S201="RTS",#REF!="PRM",S201="CB")</formula>
    </cfRule>
    <cfRule type="expression" dxfId="19" priority="22797">
      <formula>OR(S201="CT",S201="SCIK",S201="CUMIL")</formula>
    </cfRule>
    <cfRule type="expression" dxfId="9" priority="22798">
      <formula>OR(S201="TR",S201="TDM",S201="PKT")</formula>
    </cfRule>
    <cfRule type="expression" dxfId="21" priority="22787">
      <formula>OR(S201="FI")</formula>
    </cfRule>
    <cfRule type="expression" dxfId="3" priority="22788">
      <formula>OR(S201="L",S201="OTG")</formula>
    </cfRule>
    <cfRule type="expression" dxfId="20" priority="22789">
      <formula>OR(S201="FG")</formula>
    </cfRule>
    <cfRule type="expression" dxfId="50" priority="22790">
      <formula>OR(S201="OP",S201="RS",S201="RTS",#REF!="PRM",S201="CB")</formula>
    </cfRule>
    <cfRule type="expression" dxfId="19" priority="22791">
      <formula>OR(S201="CT",S201="SCIK",S201="CUMIL")</formula>
    </cfRule>
    <cfRule type="expression" dxfId="9" priority="22792">
      <formula>OR(S201="TR",S201="TDM",S201="PKT")</formula>
    </cfRule>
    <cfRule type="expression" dxfId="21" priority="22781">
      <formula>OR(S201="FI")</formula>
    </cfRule>
    <cfRule type="expression" dxfId="3" priority="22782">
      <formula>OR(S201="L",S201="OTG")</formula>
    </cfRule>
    <cfRule type="expression" dxfId="20" priority="22783">
      <formula>OR(S201="FG")</formula>
    </cfRule>
    <cfRule type="expression" dxfId="50" priority="22784">
      <formula>OR(S201="OP",S201="RS",S201="RTS",#REF!="PRM",S201="CB")</formula>
    </cfRule>
    <cfRule type="expression" dxfId="19" priority="22785">
      <formula>OR(S201="CT",S201="SCIK",S201="CUMIL")</formula>
    </cfRule>
    <cfRule type="expression" dxfId="9" priority="22786">
      <formula>OR(S201="TR",S201="TDM",S201="PKT")</formula>
    </cfRule>
    <cfRule type="expression" dxfId="21" priority="22775">
      <formula>OR(S201="FI")</formula>
    </cfRule>
    <cfRule type="expression" dxfId="3" priority="22776">
      <formula>OR(S201="L",S201="OTG")</formula>
    </cfRule>
    <cfRule type="expression" dxfId="20" priority="22777">
      <formula>OR(S201="FG")</formula>
    </cfRule>
    <cfRule type="expression" dxfId="50" priority="22778">
      <formula>OR(S201="OP",S201="RS",S201="RTS",#REF!="PRM",S201="CB")</formula>
    </cfRule>
    <cfRule type="expression" dxfId="19" priority="22779">
      <formula>OR(S201="CT",S201="SCIK",S201="CUMIL")</formula>
    </cfRule>
    <cfRule type="expression" dxfId="9" priority="22780">
      <formula>OR(S201="TR",S201="TDM",S201="PKT")</formula>
    </cfRule>
  </conditionalFormatting>
  <conditionalFormatting sqref="V201:X201 V203:V207">
    <cfRule type="expression" dxfId="21" priority="24224">
      <formula>OR(V201="FI")</formula>
    </cfRule>
    <cfRule type="expression" dxfId="3" priority="24225">
      <formula>OR(V201="L",V201="OTG")</formula>
    </cfRule>
    <cfRule type="expression" dxfId="20" priority="24226">
      <formula>OR(V201="FG")</formula>
    </cfRule>
    <cfRule type="expression" dxfId="50" priority="24227">
      <formula>OR(V201="OP",V201="RS",V201="RTS",#REF!="PRM",V201="CB")</formula>
    </cfRule>
    <cfRule type="expression" dxfId="19" priority="24228">
      <formula>OR(V201="CT",V201="SCIK",V201="CUMIL")</formula>
    </cfRule>
    <cfRule type="expression" dxfId="9" priority="24229">
      <formula>OR(V201="TR",V201="TDM",V201="PKT")</formula>
    </cfRule>
    <cfRule type="expression" dxfId="21" priority="24200">
      <formula>OR(V201="FI")</formula>
    </cfRule>
    <cfRule type="expression" dxfId="3" priority="24201">
      <formula>OR(V201="L",V201="OTG")</formula>
    </cfRule>
    <cfRule type="expression" dxfId="20" priority="24202">
      <formula>OR(V201="FG")</formula>
    </cfRule>
    <cfRule type="expression" dxfId="50" priority="24203">
      <formula>OR(V201="OP",V201="RS",V201="RTS",#REF!="PRM",V201="CB")</formula>
    </cfRule>
    <cfRule type="expression" dxfId="19" priority="24204">
      <formula>OR(V201="CT",V201="SCIK",V201="CUMIL")</formula>
    </cfRule>
    <cfRule type="expression" dxfId="9" priority="24205">
      <formula>OR(V201="TR",V201="TDM",V201="PKT")</formula>
    </cfRule>
    <cfRule type="expression" dxfId="21" priority="24194">
      <formula>OR(V201="FI")</formula>
    </cfRule>
    <cfRule type="expression" dxfId="3" priority="24195">
      <formula>OR(V201="L",V201="OTG")</formula>
    </cfRule>
    <cfRule type="expression" dxfId="20" priority="24196">
      <formula>OR(V201="FG")</formula>
    </cfRule>
    <cfRule type="expression" dxfId="50" priority="24197">
      <formula>OR(V201="OP",V201="RS",V201="RTS",#REF!="PRM",V201="CB")</formula>
    </cfRule>
    <cfRule type="expression" dxfId="19" priority="24198">
      <formula>OR(V201="CT",V201="SCIK",V201="CUMIL")</formula>
    </cfRule>
    <cfRule type="expression" dxfId="9" priority="24199">
      <formula>OR(V201="TR",V201="TDM",V201="PKT")</formula>
    </cfRule>
    <cfRule type="expression" dxfId="21" priority="24188">
      <formula>OR(V201="FI")</formula>
    </cfRule>
    <cfRule type="expression" dxfId="3" priority="24189">
      <formula>OR(V201="L",V201="OTG")</formula>
    </cfRule>
    <cfRule type="expression" dxfId="20" priority="24190">
      <formula>OR(V201="FG")</formula>
    </cfRule>
    <cfRule type="expression" dxfId="50" priority="24191">
      <formula>OR(V201="OP",V201="RS",V201="RTS",#REF!="PRM",V201="CB")</formula>
    </cfRule>
    <cfRule type="expression" dxfId="19" priority="24192">
      <formula>OR(V201="CT",V201="SCIK",V201="CUMIL")</formula>
    </cfRule>
    <cfRule type="expression" dxfId="9" priority="24193">
      <formula>OR(V201="TR",V201="TDM",V201="PKT")</formula>
    </cfRule>
    <cfRule type="expression" dxfId="21" priority="24182">
      <formula>OR(V201="FI")</formula>
    </cfRule>
    <cfRule type="expression" dxfId="3" priority="24183">
      <formula>OR(V201="L",V201="OTG")</formula>
    </cfRule>
    <cfRule type="expression" dxfId="20" priority="24184">
      <formula>OR(V201="FG")</formula>
    </cfRule>
    <cfRule type="expression" dxfId="50" priority="24185">
      <formula>OR(V201="OP",V201="RS",V201="RTS",#REF!="PRM",V201="CB")</formula>
    </cfRule>
    <cfRule type="expression" dxfId="19" priority="24186">
      <formula>OR(V201="CT",V201="SCIK",V201="CUMIL")</formula>
    </cfRule>
    <cfRule type="expression" dxfId="9" priority="24187">
      <formula>OR(V201="TR",V201="TDM",V201="PKT")</formula>
    </cfRule>
  </conditionalFormatting>
  <conditionalFormatting sqref="R202:R205 R207">
    <cfRule type="expression" dxfId="21" priority="24230">
      <formula>OR(R202="FI")</formula>
    </cfRule>
    <cfRule type="expression" dxfId="3" priority="24231">
      <formula>OR(R202="L",R202="OTG")</formula>
    </cfRule>
    <cfRule type="expression" dxfId="20" priority="24232">
      <formula>OR(R202="FG")</formula>
    </cfRule>
    <cfRule type="expression" dxfId="50" priority="24233">
      <formula>OR(R202="OP",R202="RS",R202="RTS",#REF!="PRM",R202="CB")</formula>
    </cfRule>
    <cfRule type="expression" dxfId="19" priority="24234">
      <formula>OR(R202="CT",R202="SCIK",R202="CUMIL")</formula>
    </cfRule>
    <cfRule type="expression" dxfId="9" priority="24235">
      <formula>OR(R202="TR",R202="TDM",R202="PKT")</formula>
    </cfRule>
    <cfRule type="expression" dxfId="21" priority="24176">
      <formula>OR(R202="FI")</formula>
    </cfRule>
    <cfRule type="expression" dxfId="3" priority="24177">
      <formula>OR(R202="L",R202="OTG")</formula>
    </cfRule>
    <cfRule type="expression" dxfId="20" priority="24178">
      <formula>OR(R202="FG")</formula>
    </cfRule>
    <cfRule type="expression" dxfId="50" priority="24179">
      <formula>OR(R202="OP",R202="RS",R202="RTS",#REF!="PRM",R202="CB")</formula>
    </cfRule>
    <cfRule type="expression" dxfId="19" priority="24180">
      <formula>OR(R202="CT",R202="SCIK",R202="CUMIL")</formula>
    </cfRule>
    <cfRule type="expression" dxfId="9" priority="24181">
      <formula>OR(R202="TR",R202="TDM",R202="PKT")</formula>
    </cfRule>
  </conditionalFormatting>
  <conditionalFormatting sqref="AK202 AK208 AK213:AK214 AK210 AK204:AK205">
    <cfRule type="cellIs" dxfId="15" priority="47752" operator="equal">
      <formula>"EO (WFO)"</formula>
    </cfRule>
    <cfRule type="cellIs" dxfId="53" priority="47753" operator="equal">
      <formula>"EK (WFO)"</formula>
    </cfRule>
    <cfRule type="cellIs" dxfId="54" priority="47754" operator="equal">
      <formula>"FI (WFO)"</formula>
    </cfRule>
    <cfRule type="cellIs" dxfId="55" priority="47755" operator="equal">
      <formula>"FG (WFO)"</formula>
    </cfRule>
  </conditionalFormatting>
  <conditionalFormatting sqref="B203:E204 B207:E211">
    <cfRule type="cellIs" dxfId="15" priority="25612" operator="equal">
      <formula>"EO (WFO)"</formula>
    </cfRule>
    <cfRule type="cellIs" dxfId="53" priority="25613" operator="equal">
      <formula>"EK (WFO)"</formula>
    </cfRule>
    <cfRule type="cellIs" dxfId="54" priority="25614" operator="equal">
      <formula>"FI (WFO)"</formula>
    </cfRule>
    <cfRule type="cellIs" dxfId="55" priority="25615" operator="equal">
      <formula>"FG (WFO)"</formula>
    </cfRule>
  </conditionalFormatting>
  <conditionalFormatting sqref="AA203 W204:AA204 W207:AA207 R208:AA211">
    <cfRule type="expression" dxfId="21" priority="24631">
      <formula>OR(R203="FI")</formula>
    </cfRule>
    <cfRule type="expression" dxfId="3" priority="24632">
      <formula>OR(R203="L",R203="OTG")</formula>
    </cfRule>
    <cfRule type="expression" dxfId="20" priority="24633">
      <formula>OR(R203="FG")</formula>
    </cfRule>
    <cfRule type="expression" dxfId="50" priority="24634">
      <formula>OR(R203="OP",R203="RS",R203="RTS",#REF!="PRM",R203="CB")</formula>
    </cfRule>
    <cfRule type="expression" dxfId="19" priority="24635">
      <formula>OR(R203="CT",R203="SCIK",R203="CUMIL")</formula>
    </cfRule>
    <cfRule type="expression" dxfId="9" priority="24636">
      <formula>OR(R203="TR",R203="TDM",R203="PKT")</formula>
    </cfRule>
    <cfRule type="cellIs" dxfId="15" priority="24628" operator="equal">
      <formula>"EG (WFO)"</formula>
    </cfRule>
    <cfRule type="cellIs" dxfId="15" priority="24629" operator="equal">
      <formula>"EE (WFO)"</formula>
    </cfRule>
    <cfRule type="cellIs" dxfId="15" priority="24630" operator="equal">
      <formula>"EC (WFO)"</formula>
    </cfRule>
    <cfRule type="cellIs" dxfId="15" priority="24624" operator="equal">
      <formula>"EO (WFO)"</formula>
    </cfRule>
    <cfRule type="cellIs" dxfId="53" priority="24625" operator="equal">
      <formula>"EK (WFO)"</formula>
    </cfRule>
    <cfRule type="cellIs" dxfId="54" priority="24626" operator="equal">
      <formula>"FI (WFO)"</formula>
    </cfRule>
    <cfRule type="cellIs" dxfId="55" priority="24627" operator="equal">
      <formula>"FG (WFO)"</formula>
    </cfRule>
    <cfRule type="expression" dxfId="21" priority="24594">
      <formula>OR(R203="FI")</formula>
    </cfRule>
    <cfRule type="expression" dxfId="3" priority="24595">
      <formula>OR(R203="L",R203="OTG")</formula>
    </cfRule>
    <cfRule type="expression" dxfId="20" priority="24596">
      <formula>OR(R203="FG")</formula>
    </cfRule>
    <cfRule type="expression" dxfId="50" priority="24597">
      <formula>OR(R203="OP",R203="RS",R203="RTS",#REF!="PRM",R203="CB")</formula>
    </cfRule>
    <cfRule type="expression" dxfId="19" priority="24598">
      <formula>OR(R203="CT",R203="SCIK",R203="CUMIL")</formula>
    </cfRule>
    <cfRule type="expression" dxfId="9" priority="24599">
      <formula>OR(R203="TR",R203="TDM",R203="PKT")</formula>
    </cfRule>
  </conditionalFormatting>
  <conditionalFormatting sqref="AA203 R209:AA210 AA211">
    <cfRule type="expression" dxfId="21" priority="24618">
      <formula>OR(R203="FI")</formula>
    </cfRule>
    <cfRule type="expression" dxfId="3" priority="24619">
      <formula>OR(R203="L",R203="OTG")</formula>
    </cfRule>
    <cfRule type="expression" dxfId="20" priority="24620">
      <formula>OR(R203="FG")</formula>
    </cfRule>
    <cfRule type="expression" dxfId="50" priority="24621">
      <formula>OR(R203="OP",R203="RS",R203="RTS",#REF!="PRM",R203="CB")</formula>
    </cfRule>
    <cfRule type="expression" dxfId="19" priority="24622">
      <formula>OR(R203="CT",R203="SCIK",R203="CUMIL")</formula>
    </cfRule>
    <cfRule type="expression" dxfId="9" priority="24623">
      <formula>OR(R203="TR",R203="TDM",R203="PKT")</formula>
    </cfRule>
  </conditionalFormatting>
  <conditionalFormatting sqref="AJ209:AJ210 AJ205 AG204:AJ204 AE205:AG205 AE208:AF208 AE209:AG211 AE213:AG214">
    <cfRule type="expression" dxfId="21" priority="51576">
      <formula>OR(AE204="FI")</formula>
    </cfRule>
    <cfRule type="expression" dxfId="3" priority="51577">
      <formula>OR(AE204="L",AE204="OTG")</formula>
    </cfRule>
    <cfRule type="expression" dxfId="20" priority="51578">
      <formula>OR(AE204="FG")</formula>
    </cfRule>
    <cfRule type="expression" dxfId="50" priority="51579">
      <formula>OR(AE204="OP",AE204="RS",AE204="RTS",#REF!="PRM",AE204="CB")</formula>
    </cfRule>
    <cfRule type="expression" dxfId="19" priority="51580">
      <formula>OR(AE204="CT",AE204="SCIK",AE204="CUMIL")</formula>
    </cfRule>
    <cfRule type="expression" dxfId="9" priority="51581">
      <formula>OR(AE204="TR",AE204="TDM",AE204="PKT")</formula>
    </cfRule>
  </conditionalFormatting>
  <conditionalFormatting sqref="AJ209:AJ210 AI213:AI214 AJ205 AG204:AJ204 AE205:AG205 AE208:AF208 AE209:AG211 AE213:AG214">
    <cfRule type="cellIs" dxfId="15" priority="51573" operator="equal">
      <formula>"EG (WFO)"</formula>
    </cfRule>
    <cfRule type="cellIs" dxfId="15" priority="51574" operator="equal">
      <formula>"EE (WFO)"</formula>
    </cfRule>
    <cfRule type="cellIs" dxfId="15" priority="51575" operator="equal">
      <formula>"EC (WFO)"</formula>
    </cfRule>
  </conditionalFormatting>
  <conditionalFormatting sqref="AE209:AG209 AG204:AJ204 AE211:AF211 AE213:AI214 AH208:AI208 AI209:AJ209 AE205:AJ205 AE208:AF208 AE210:AJ210">
    <cfRule type="cellIs" dxfId="15" priority="51569" operator="equal">
      <formula>"EO (WFO)"</formula>
    </cfRule>
    <cfRule type="cellIs" dxfId="53" priority="51570" operator="equal">
      <formula>"EK (WFO)"</formula>
    </cfRule>
    <cfRule type="cellIs" dxfId="54" priority="51571" operator="equal">
      <formula>"FI (WFO)"</formula>
    </cfRule>
    <cfRule type="cellIs" dxfId="55" priority="51572" operator="equal">
      <formula>"FG (WFO)"</formula>
    </cfRule>
  </conditionalFormatting>
  <conditionalFormatting sqref="AJ210 AG204:AJ204 AE210:AG211 AE213:AG214">
    <cfRule type="expression" dxfId="21" priority="51557">
      <formula>OR(AE204="FI")</formula>
    </cfRule>
    <cfRule type="expression" dxfId="3" priority="51558">
      <formula>OR(AE204="L",AE204="OTG")</formula>
    </cfRule>
    <cfRule type="expression" dxfId="20" priority="51559">
      <formula>OR(AE204="FG")</formula>
    </cfRule>
    <cfRule type="expression" dxfId="50" priority="51560">
      <formula>OR(AE204="OP",AE204="RS",AE204="RTS",#REF!="PRM",AE204="CB")</formula>
    </cfRule>
    <cfRule type="expression" dxfId="19" priority="51561">
      <formula>OR(AE204="CT",AE204="SCIK",AE204="CUMIL")</formula>
    </cfRule>
    <cfRule type="expression" dxfId="9" priority="51562">
      <formula>OR(AE204="TR",AE204="TDM",AE204="PKT")</formula>
    </cfRule>
  </conditionalFormatting>
  <conditionalFormatting sqref="AJ205 AG204:AJ204 AE205:AG205 AE208:AF208 AE209:AG211 AE213:AG214">
    <cfRule type="expression" dxfId="21" priority="51518">
      <formula>OR(AE204="FI")</formula>
    </cfRule>
    <cfRule type="expression" dxfId="3" priority="51519">
      <formula>OR(AE204="L",AE204="OTG")</formula>
    </cfRule>
    <cfRule type="expression" dxfId="20" priority="51520">
      <formula>OR(AE204="FG")</formula>
    </cfRule>
    <cfRule type="expression" dxfId="50" priority="51521">
      <formula>OR(AE204="OP",AE204="RS",AE204="RTS",#REF!="PRM",AE204="CB")</formula>
    </cfRule>
    <cfRule type="expression" dxfId="19" priority="51522">
      <formula>OR(AE204="CT",AE204="SCIK",AE204="CUMIL")</formula>
    </cfRule>
    <cfRule type="expression" dxfId="9" priority="51523">
      <formula>OR(AE204="TR",AE204="TDM",AE204="PKT")</formula>
    </cfRule>
  </conditionalFormatting>
  <conditionalFormatting sqref="AG204:AH204 AI209:AI210 AI205">
    <cfRule type="cellIs" dxfId="15" priority="51035" operator="equal">
      <formula>"EG (WFO)"</formula>
    </cfRule>
    <cfRule type="cellIs" dxfId="15" priority="51036" operator="equal">
      <formula>"EE (WFO)"</formula>
    </cfRule>
    <cfRule type="cellIs" dxfId="15" priority="51037" operator="equal">
      <formula>"EC (WFO)"</formula>
    </cfRule>
  </conditionalFormatting>
  <conditionalFormatting sqref="AH205 AH213:AH214">
    <cfRule type="cellIs" dxfId="15" priority="50960" operator="equal">
      <formula>"EG (WFO)"</formula>
    </cfRule>
    <cfRule type="cellIs" dxfId="15" priority="50961" operator="equal">
      <formula>"EE (WFO)"</formula>
    </cfRule>
    <cfRule type="cellIs" dxfId="15" priority="50962" operator="equal">
      <formula>"EC (WFO)"</formula>
    </cfRule>
  </conditionalFormatting>
  <conditionalFormatting sqref="AK205 AK213:AK214">
    <cfRule type="cellIs" dxfId="15" priority="47710" operator="equal">
      <formula>"EG (WFO)"</formula>
    </cfRule>
    <cfRule type="cellIs" dxfId="15" priority="47711" operator="equal">
      <formula>"EE (WFO)"</formula>
    </cfRule>
    <cfRule type="cellIs" dxfId="15" priority="47712" operator="equal">
      <formula>"EC (WFO)"</formula>
    </cfRule>
  </conditionalFormatting>
  <conditionalFormatting sqref="AJ206 AE206:AF206">
    <cfRule type="expression" dxfId="21" priority="49730">
      <formula>OR(AE206="FI")</formula>
    </cfRule>
    <cfRule type="expression" dxfId="3" priority="49731">
      <formula>OR(AE206="L",AE206="OTG")</formula>
    </cfRule>
    <cfRule type="expression" dxfId="20" priority="49732">
      <formula>OR(AE206="FG")</formula>
    </cfRule>
    <cfRule type="expression" dxfId="50" priority="49733">
      <formula>OR(AE206="OP",AE206="RS",AE206="RTS",#REF!="PRM",AE206="CB")</formula>
    </cfRule>
    <cfRule type="expression" dxfId="19" priority="49734">
      <formula>OR(AE206="CT",AE206="SCIK",AE206="CUMIL")</formula>
    </cfRule>
    <cfRule type="expression" dxfId="9" priority="49735">
      <formula>OR(AE206="TR",AE206="TDM",AE206="PKT")</formula>
    </cfRule>
    <cfRule type="cellIs" dxfId="15" priority="49727" operator="equal">
      <formula>"EG (WFO)"</formula>
    </cfRule>
    <cfRule type="cellIs" dxfId="15" priority="49728" operator="equal">
      <formula>"EE (WFO)"</formula>
    </cfRule>
    <cfRule type="cellIs" dxfId="15" priority="49729" operator="equal">
      <formula>"EC (WFO)"</formula>
    </cfRule>
    <cfRule type="expression" dxfId="21" priority="49717">
      <formula>OR(AE206="FI")</formula>
    </cfRule>
    <cfRule type="expression" dxfId="3" priority="49718">
      <formula>OR(AE206="L",AE206="OTG")</formula>
    </cfRule>
    <cfRule type="expression" dxfId="20" priority="49719">
      <formula>OR(AE206="FG")</formula>
    </cfRule>
    <cfRule type="expression" dxfId="50" priority="49720">
      <formula>OR(AE206="OP",AE206="RS",AE206="RTS",#REF!="PRM",AE206="CB")</formula>
    </cfRule>
    <cfRule type="expression" dxfId="19" priority="49721">
      <formula>OR(AE206="CT",AE206="SCIK",AE206="CUMIL")</formula>
    </cfRule>
    <cfRule type="expression" dxfId="9" priority="49722">
      <formula>OR(AE206="TR",AE206="TDM",AE206="PKT")</formula>
    </cfRule>
  </conditionalFormatting>
  <conditionalFormatting sqref="AE206:AF206 AH206:AJ206">
    <cfRule type="cellIs" dxfId="15" priority="49723" operator="equal">
      <formula>"EO (WFO)"</formula>
    </cfRule>
    <cfRule type="cellIs" dxfId="53" priority="49724" operator="equal">
      <formula>"EK (WFO)"</formula>
    </cfRule>
    <cfRule type="cellIs" dxfId="54" priority="49725" operator="equal">
      <formula>"FI (WFO)"</formula>
    </cfRule>
    <cfRule type="cellIs" dxfId="55" priority="49726" operator="equal">
      <formula>"FG (WFO)"</formula>
    </cfRule>
  </conditionalFormatting>
  <conditionalFormatting sqref="U208:W208 W207">
    <cfRule type="expression" dxfId="21" priority="24357">
      <formula>OR(U207="FI")</formula>
    </cfRule>
    <cfRule type="expression" dxfId="3" priority="24358">
      <formula>OR(U207="L",U207="OTG")</formula>
    </cfRule>
    <cfRule type="expression" dxfId="20" priority="24359">
      <formula>OR(U207="FG")</formula>
    </cfRule>
    <cfRule type="expression" dxfId="50" priority="24360">
      <formula>OR(U207="OP",U207="RS",U207="RTS",#REF!="PRM",U207="CB")</formula>
    </cfRule>
    <cfRule type="expression" dxfId="19" priority="24361">
      <formula>OR(U207="CT",U207="SCIK",U207="CUMIL")</formula>
    </cfRule>
    <cfRule type="expression" dxfId="9" priority="24362">
      <formula>OR(U207="TR",U207="TDM",U207="PKT")</formula>
    </cfRule>
  </conditionalFormatting>
  <conditionalFormatting sqref="AE207 AH207:AI207">
    <cfRule type="expression" dxfId="21" priority="49113">
      <formula>OR(AE207="FI")</formula>
    </cfRule>
    <cfRule type="expression" dxfId="12" priority="49114">
      <formula>OR(AE207="OP",AE207="RS",AE207="RTS",AE207="PRM",AE207="CB")</formula>
    </cfRule>
    <cfRule type="expression" dxfId="3" priority="49115">
      <formula>OR(AE207="L",AE207="OTG")</formula>
    </cfRule>
    <cfRule type="expression" dxfId="20" priority="49116">
      <formula>OR(AE207="FG")</formula>
    </cfRule>
    <cfRule type="expression" dxfId="9" priority="49117">
      <formula>OR(AE207="TR",AE207="TDM",AE207="PKT")</formula>
    </cfRule>
    <cfRule type="expression" dxfId="19" priority="49118">
      <formula>OR(AE207="CT",AE207="SCIK",AE207="CUMIL")</formula>
    </cfRule>
    <cfRule type="cellIs" dxfId="22" priority="49112" operator="equal">
      <formula>"L"</formula>
    </cfRule>
    <cfRule type="cellIs" dxfId="18" priority="49106" operator="equal">
      <formula>"EC (WFO)"</formula>
    </cfRule>
    <cfRule type="cellIs" dxfId="18" priority="49107" operator="equal">
      <formula>"EG (WFO)"</formula>
    </cfRule>
    <cfRule type="cellIs" dxfId="18" priority="49108" operator="equal">
      <formula>"EE (WFO)"</formula>
    </cfRule>
    <cfRule type="cellIs" dxfId="18" priority="49109" operator="equal">
      <formula>"EC (WFO)"</formula>
    </cfRule>
    <cfRule type="cellIs" dxfId="17" priority="49110" operator="equal">
      <formula>"EE (WFO)"</formula>
    </cfRule>
    <cfRule type="cellIs" dxfId="16" priority="49111" operator="equal">
      <formula>"EC (WFO)"</formula>
    </cfRule>
    <cfRule type="cellIs" dxfId="4" priority="49103" operator="equal">
      <formula>"FG (WFO)"</formula>
    </cfRule>
    <cfRule type="cellIs" dxfId="29" priority="49104" operator="equal">
      <formula>"EO (WFO)"</formula>
    </cfRule>
    <cfRule type="cellIs" dxfId="29" priority="49105" operator="equal">
      <formula>"EK (WFO)"</formula>
    </cfRule>
    <cfRule type="cellIs" dxfId="14" priority="49094" operator="equal">
      <formula>"FG (WFO)"</formula>
    </cfRule>
    <cfRule type="cellIs" dxfId="13" priority="49075" operator="equal">
      <formula>"TR"</formula>
    </cfRule>
  </conditionalFormatting>
  <conditionalFormatting sqref="H209 H210:I210 H211 L208:M208 N208:O211">
    <cfRule type="expression" dxfId="21" priority="25572">
      <formula>OR(H208="FI")</formula>
    </cfRule>
    <cfRule type="expression" dxfId="3" priority="25573">
      <formula>OR(H208="L",H208="OTG")</formula>
    </cfRule>
    <cfRule type="expression" dxfId="20" priority="25574">
      <formula>OR(H208="FG")</formula>
    </cfRule>
    <cfRule type="expression" dxfId="50" priority="25575">
      <formula>OR(H208="OP",H208="RS",H208="RTS",#REF!="PRM",H208="CB")</formula>
    </cfRule>
    <cfRule type="expression" dxfId="19" priority="25576">
      <formula>OR(H208="CT",H208="SCIK",H208="CUMIL")</formula>
    </cfRule>
    <cfRule type="expression" dxfId="9" priority="25577">
      <formula>OR(H208="TR",H208="TDM",H208="PKT")</formula>
    </cfRule>
    <cfRule type="cellIs" dxfId="15" priority="25557" operator="equal">
      <formula>"EG (WFO)"</formula>
    </cfRule>
    <cfRule type="cellIs" dxfId="15" priority="25558" operator="equal">
      <formula>"EE (WFO)"</formula>
    </cfRule>
    <cfRule type="cellIs" dxfId="15" priority="25559" operator="equal">
      <formula>"EC (WFO)"</formula>
    </cfRule>
  </conditionalFormatting>
  <conditionalFormatting sqref="H209 H210:I210 H211 L208:M208">
    <cfRule type="expression" dxfId="21" priority="25551">
      <formula>OR(H208="FI")</formula>
    </cfRule>
    <cfRule type="expression" dxfId="3" priority="25552">
      <formula>OR(H208="L",H208="OTG")</formula>
    </cfRule>
    <cfRule type="expression" dxfId="20" priority="25553">
      <formula>OR(H208="FG")</formula>
    </cfRule>
    <cfRule type="expression" dxfId="50" priority="25554">
      <formula>OR(H208="OP",H208="RS",H208="RTS",#REF!="PRM",H208="CB")</formula>
    </cfRule>
    <cfRule type="expression" dxfId="19" priority="25555">
      <formula>OR(H208="CT",H208="SCIK",H208="CUMIL")</formula>
    </cfRule>
    <cfRule type="expression" dxfId="9" priority="25556">
      <formula>OR(H208="TR",H208="TDM",H208="PKT")</formula>
    </cfRule>
  </conditionalFormatting>
  <conditionalFormatting sqref="H210:I210 L208:O208 H211 H209 N209:O211">
    <cfRule type="cellIs" dxfId="15" priority="25547" operator="equal">
      <formula>"EO (WFO)"</formula>
    </cfRule>
    <cfRule type="cellIs" dxfId="53" priority="25548" operator="equal">
      <formula>"EK (WFO)"</formula>
    </cfRule>
    <cfRule type="cellIs" dxfId="54" priority="25549" operator="equal">
      <formula>"FI (WFO)"</formula>
    </cfRule>
    <cfRule type="cellIs" dxfId="55" priority="25550" operator="equal">
      <formula>"FG (WFO)"</formula>
    </cfRule>
  </conditionalFormatting>
  <conditionalFormatting sqref="N208:O211">
    <cfRule type="expression" dxfId="21" priority="25535">
      <formula>OR(N208="FI")</formula>
    </cfRule>
    <cfRule type="expression" dxfId="3" priority="25536">
      <formula>OR(N208="L",N208="OTG")</formula>
    </cfRule>
    <cfRule type="expression" dxfId="20" priority="25537">
      <formula>OR(N208="FG")</formula>
    </cfRule>
    <cfRule type="expression" dxfId="50" priority="25538">
      <formula>OR(N208="OP",N208="RS",N208="RTS",#REF!="PRM",N208="CB")</formula>
    </cfRule>
    <cfRule type="expression" dxfId="19" priority="25539">
      <formula>OR(N208="CT",N208="SCIK",N208="CUMIL")</formula>
    </cfRule>
    <cfRule type="expression" dxfId="9" priority="25540">
      <formula>OR(N208="TR",N208="TDM",N208="PKT")</formula>
    </cfRule>
  </conditionalFormatting>
  <conditionalFormatting sqref="P208:Q211">
    <cfRule type="expression" dxfId="21" priority="24879">
      <formula>OR(P208="FI")</formula>
    </cfRule>
    <cfRule type="expression" dxfId="3" priority="24880">
      <formula>OR(P208="L",P208="OTG")</formula>
    </cfRule>
    <cfRule type="expression" dxfId="20" priority="24881">
      <formula>OR(P208="FG")</formula>
    </cfRule>
    <cfRule type="expression" dxfId="50" priority="24882">
      <formula>OR(P208="OP",P208="RS",P208="RTS",#REF!="PRM",P208="CB")</formula>
    </cfRule>
    <cfRule type="expression" dxfId="19" priority="24883">
      <formula>OR(P208="CT",P208="SCIK",P208="CUMIL")</formula>
    </cfRule>
    <cfRule type="expression" dxfId="9" priority="24884">
      <formula>OR(P208="TR",P208="TDM",P208="PKT")</formula>
    </cfRule>
    <cfRule type="cellIs" dxfId="15" priority="24876" operator="equal">
      <formula>"EG (WFO)"</formula>
    </cfRule>
    <cfRule type="cellIs" dxfId="15" priority="24877" operator="equal">
      <formula>"EE (WFO)"</formula>
    </cfRule>
    <cfRule type="cellIs" dxfId="15" priority="24878" operator="equal">
      <formula>"EC (WFO)"</formula>
    </cfRule>
    <cfRule type="cellIs" dxfId="15" priority="24872" operator="equal">
      <formula>"EO (WFO)"</formula>
    </cfRule>
    <cfRule type="cellIs" dxfId="53" priority="24873" operator="equal">
      <formula>"EK (WFO)"</formula>
    </cfRule>
    <cfRule type="cellIs" dxfId="54" priority="24874" operator="equal">
      <formula>"FI (WFO)"</formula>
    </cfRule>
    <cfRule type="cellIs" dxfId="55" priority="24875" operator="equal">
      <formula>"FG (WFO)"</formula>
    </cfRule>
    <cfRule type="expression" dxfId="21" priority="24854">
      <formula>OR(P208="FI")</formula>
    </cfRule>
    <cfRule type="expression" dxfId="3" priority="24855">
      <formula>OR(P208="L",P208="OTG")</formula>
    </cfRule>
    <cfRule type="expression" dxfId="20" priority="24856">
      <formula>OR(P208="FG")</formula>
    </cfRule>
    <cfRule type="expression" dxfId="50" priority="24857">
      <formula>OR(P208="OP",P208="RS",P208="RTS",#REF!="PRM",P208="CB")</formula>
    </cfRule>
    <cfRule type="expression" dxfId="19" priority="24858">
      <formula>OR(P208="CT",P208="SCIK",P208="CUMIL")</formula>
    </cfRule>
    <cfRule type="expression" dxfId="9" priority="24859">
      <formula>OR(P208="TR",P208="TDM",P208="PKT")</formula>
    </cfRule>
  </conditionalFormatting>
  <conditionalFormatting sqref="H209 H210:I210">
    <cfRule type="expression" dxfId="21" priority="25566">
      <formula>OR(H209="FI")</formula>
    </cfRule>
    <cfRule type="expression" dxfId="3" priority="25567">
      <formula>OR(H209="L",H209="OTG")</formula>
    </cfRule>
    <cfRule type="expression" dxfId="20" priority="25568">
      <formula>OR(H209="FG")</formula>
    </cfRule>
    <cfRule type="expression" dxfId="50" priority="25569">
      <formula>OR(H209="OP",H209="RS",H209="RTS",#REF!="PRM",H209="CB")</formula>
    </cfRule>
    <cfRule type="expression" dxfId="19" priority="25570">
      <formula>OR(H209="CT",H209="SCIK",H209="CUMIL")</formula>
    </cfRule>
    <cfRule type="expression" dxfId="9" priority="25571">
      <formula>OR(H209="TR",H209="TDM",H209="PKT")</formula>
    </cfRule>
  </conditionalFormatting>
  <conditionalFormatting sqref="N209:O210">
    <cfRule type="expression" dxfId="21" priority="25541">
      <formula>OR(N209="FI")</formula>
    </cfRule>
    <cfRule type="expression" dxfId="3" priority="25542">
      <formula>OR(N209="L",N209="OTG")</formula>
    </cfRule>
    <cfRule type="expression" dxfId="20" priority="25543">
      <formula>OR(N209="FG")</formula>
    </cfRule>
    <cfRule type="expression" dxfId="50" priority="25544">
      <formula>OR(N209="OP",N209="RS",N209="RTS",#REF!="PRM",N209="CB")</formula>
    </cfRule>
    <cfRule type="expression" dxfId="19" priority="25545">
      <formula>OR(N209="CT",N209="SCIK",N209="CUMIL")</formula>
    </cfRule>
    <cfRule type="expression" dxfId="9" priority="25546">
      <formula>OR(N209="TR",N209="TDM",N209="PKT")</formula>
    </cfRule>
  </conditionalFormatting>
  <conditionalFormatting sqref="P209:Q210">
    <cfRule type="expression" dxfId="21" priority="24866">
      <formula>OR(P209="FI")</formula>
    </cfRule>
    <cfRule type="expression" dxfId="3" priority="24867">
      <formula>OR(P209="L",P209="OTG")</formula>
    </cfRule>
    <cfRule type="expression" dxfId="20" priority="24868">
      <formula>OR(P209="FG")</formula>
    </cfRule>
    <cfRule type="expression" dxfId="50" priority="24869">
      <formula>OR(P209="OP",P209="RS",P209="RTS",#REF!="PRM",P209="CB")</formula>
    </cfRule>
    <cfRule type="expression" dxfId="19" priority="24870">
      <formula>OR(P209="CT",P209="SCIK",P209="CUMIL")</formula>
    </cfRule>
    <cfRule type="expression" dxfId="9" priority="24871">
      <formula>OR(P209="TR",P209="TDM",P209="PKT")</formula>
    </cfRule>
  </conditionalFormatting>
  <conditionalFormatting sqref="U209:V209 Y209:Z209">
    <cfRule type="expression" dxfId="21" priority="24606">
      <formula>OR(U209="FI")</formula>
    </cfRule>
    <cfRule type="expression" dxfId="3" priority="24607">
      <formula>OR(U209="L",U209="OTG")</formula>
    </cfRule>
    <cfRule type="expression" dxfId="20" priority="24608">
      <formula>OR(U209="FG")</formula>
    </cfRule>
    <cfRule type="expression" dxfId="50" priority="24609">
      <formula>OR(U209="OP",U209="RS",U209="RTS",#REF!="PRM",U209="CB")</formula>
    </cfRule>
    <cfRule type="expression" dxfId="19" priority="24610">
      <formula>OR(U209="CT",U209="SCIK",U209="CUMIL")</formula>
    </cfRule>
    <cfRule type="expression" dxfId="9" priority="24611">
      <formula>OR(U209="TR",U209="TDM",U209="PKT")</formula>
    </cfRule>
  </conditionalFormatting>
  <conditionalFormatting sqref="R210:T210 V210">
    <cfRule type="expression" dxfId="21" priority="24612">
      <formula>OR(R210="FI")</formula>
    </cfRule>
    <cfRule type="expression" dxfId="3" priority="24613">
      <formula>OR(R210="L",R210="OTG")</formula>
    </cfRule>
    <cfRule type="expression" dxfId="20" priority="24614">
      <formula>OR(R210="FG")</formula>
    </cfRule>
    <cfRule type="expression" dxfId="50" priority="24615">
      <formula>OR(R210="OP",R210="RS",R210="RTS",#REF!="PRM",R210="CB")</formula>
    </cfRule>
    <cfRule type="expression" dxfId="19" priority="24616">
      <formula>OR(R210="CT",R210="SCIK",R210="CUMIL")</formula>
    </cfRule>
    <cfRule type="expression" dxfId="9" priority="24617">
      <formula>OR(R210="TR",R210="TDM",R210="PKT")</formula>
    </cfRule>
  </conditionalFormatting>
  <conditionalFormatting sqref="AI211 AG211">
    <cfRule type="cellIs" dxfId="15" priority="50827" operator="equal">
      <formula>"EO (WFO)"</formula>
    </cfRule>
    <cfRule type="cellIs" dxfId="53" priority="50828" operator="equal">
      <formula>"EK (WFO)"</formula>
    </cfRule>
    <cfRule type="cellIs" dxfId="54" priority="50829" operator="equal">
      <formula>"FI (WFO)"</formula>
    </cfRule>
    <cfRule type="cellIs" dxfId="55" priority="50830" operator="equal">
      <formula>"FG (WFO)"</formula>
    </cfRule>
  </conditionalFormatting>
  <conditionalFormatting sqref="B212:D212 F212">
    <cfRule type="cellIs" dxfId="15" priority="22064" operator="equal">
      <formula>"EO (WFO)"</formula>
    </cfRule>
    <cfRule type="cellIs" dxfId="53" priority="22065" operator="equal">
      <formula>"EK (WFO)"</formula>
    </cfRule>
    <cfRule type="cellIs" dxfId="54" priority="22066" operator="equal">
      <formula>"FI (WFO)"</formula>
    </cfRule>
    <cfRule type="cellIs" dxfId="55" priority="22067" operator="equal">
      <formula>"FG (WFO)"</formula>
    </cfRule>
  </conditionalFormatting>
  <conditionalFormatting sqref="V212:X212 AA212">
    <cfRule type="expression" dxfId="21" priority="21951">
      <formula>OR(V212="FI")</formula>
    </cfRule>
    <cfRule type="expression" dxfId="3" priority="21952">
      <formula>OR(V212="L",V212="OTG")</formula>
    </cfRule>
    <cfRule type="expression" dxfId="20" priority="21953">
      <formula>OR(V212="FG")</formula>
    </cfRule>
    <cfRule type="expression" dxfId="50" priority="21954">
      <formula>OR(V212="OP",V212="RS",V212="RTS",#REF!="PRM",V212="CB")</formula>
    </cfRule>
    <cfRule type="expression" dxfId="19" priority="21955">
      <formula>OR(V212="CT",V212="SCIK",V212="CUMIL")</formula>
    </cfRule>
    <cfRule type="expression" dxfId="9" priority="21956">
      <formula>OR(V212="TR",V212="TDM",V212="PKT")</formula>
    </cfRule>
    <cfRule type="expression" dxfId="21" priority="21945">
      <formula>OR(V212="FI")</formula>
    </cfRule>
    <cfRule type="expression" dxfId="3" priority="21946">
      <formula>OR(V212="L",V212="OTG")</formula>
    </cfRule>
    <cfRule type="expression" dxfId="20" priority="21947">
      <formula>OR(V212="FG")</formula>
    </cfRule>
    <cfRule type="expression" dxfId="50" priority="21948">
      <formula>OR(V212="OP",V212="RS",V212="RTS",#REF!="PRM",V212="CB")</formula>
    </cfRule>
    <cfRule type="expression" dxfId="19" priority="21949">
      <formula>OR(V212="CT",V212="SCIK",V212="CUMIL")</formula>
    </cfRule>
    <cfRule type="expression" dxfId="9" priority="21950">
      <formula>OR(V212="TR",V212="TDM",V212="PKT")</formula>
    </cfRule>
    <cfRule type="cellIs" dxfId="15" priority="21942" operator="equal">
      <formula>"EG (WFO)"</formula>
    </cfRule>
    <cfRule type="cellIs" dxfId="15" priority="21943" operator="equal">
      <formula>"EE (WFO)"</formula>
    </cfRule>
    <cfRule type="cellIs" dxfId="15" priority="21944" operator="equal">
      <formula>"EC (WFO)"</formula>
    </cfRule>
    <cfRule type="cellIs" dxfId="15" priority="21938" operator="equal">
      <formula>"EO (WFO)"</formula>
    </cfRule>
    <cfRule type="cellIs" dxfId="53" priority="21939" operator="equal">
      <formula>"EK (WFO)"</formula>
    </cfRule>
    <cfRule type="cellIs" dxfId="54" priority="21940" operator="equal">
      <formula>"FI (WFO)"</formula>
    </cfRule>
    <cfRule type="cellIs" dxfId="55" priority="21941" operator="equal">
      <formula>"FG (WFO)"</formula>
    </cfRule>
    <cfRule type="expression" dxfId="21" priority="21932">
      <formula>OR(V212="FI")</formula>
    </cfRule>
    <cfRule type="expression" dxfId="3" priority="21933">
      <formula>OR(V212="L",V212="OTG")</formula>
    </cfRule>
    <cfRule type="expression" dxfId="20" priority="21934">
      <formula>OR(V212="FG")</formula>
    </cfRule>
    <cfRule type="expression" dxfId="50" priority="21935">
      <formula>OR(V212="OP",V212="RS",V212="RTS",#REF!="PRM",V212="CB")</formula>
    </cfRule>
    <cfRule type="expression" dxfId="19" priority="21936">
      <formula>OR(V212="CT",V212="SCIK",V212="CUMIL")</formula>
    </cfRule>
    <cfRule type="expression" dxfId="9" priority="21937">
      <formula>OR(V212="TR",V212="TDM",V212="PKT")</formula>
    </cfRule>
    <cfRule type="expression" dxfId="21" priority="21926">
      <formula>OR(V212="FI")</formula>
    </cfRule>
    <cfRule type="expression" dxfId="3" priority="21927">
      <formula>OR(V212="L",V212="OTG")</formula>
    </cfRule>
    <cfRule type="expression" dxfId="20" priority="21928">
      <formula>OR(V212="FG")</formula>
    </cfRule>
    <cfRule type="expression" dxfId="50" priority="21929">
      <formula>OR(V212="OP",V212="RS",V212="RTS",#REF!="PRM",V212="CB")</formula>
    </cfRule>
    <cfRule type="expression" dxfId="19" priority="21930">
      <formula>OR(V212="CT",V212="SCIK",V212="CUMIL")</formula>
    </cfRule>
    <cfRule type="expression" dxfId="9" priority="21931">
      <formula>OR(V212="TR",V212="TDM",V212="PKT")</formula>
    </cfRule>
    <cfRule type="expression" dxfId="21" priority="21920">
      <formula>OR(V212="FI")</formula>
    </cfRule>
    <cfRule type="expression" dxfId="3" priority="21921">
      <formula>OR(V212="L",V212="OTG")</formula>
    </cfRule>
    <cfRule type="expression" dxfId="20" priority="21922">
      <formula>OR(V212="FG")</formula>
    </cfRule>
    <cfRule type="expression" dxfId="50" priority="21923">
      <formula>OR(V212="OP",V212="RS",V212="RTS",#REF!="PRM",V212="CB")</formula>
    </cfRule>
    <cfRule type="expression" dxfId="19" priority="21924">
      <formula>OR(V212="CT",V212="SCIK",V212="CUMIL")</formula>
    </cfRule>
    <cfRule type="expression" dxfId="9" priority="21925">
      <formula>OR(V212="TR",V212="TDM",V212="PKT")</formula>
    </cfRule>
    <cfRule type="cellIs" dxfId="15" priority="21917" operator="equal">
      <formula>"EG (WFO)"</formula>
    </cfRule>
    <cfRule type="cellIs" dxfId="15" priority="21918" operator="equal">
      <formula>"EE (WFO)"</formula>
    </cfRule>
    <cfRule type="cellIs" dxfId="15" priority="21919" operator="equal">
      <formula>"EC (WFO)"</formula>
    </cfRule>
  </conditionalFormatting>
  <conditionalFormatting sqref="B213:D213 B218:D218">
    <cfRule type="cellIs" dxfId="55" priority="21661" operator="equal">
      <formula>"FG (WFO)"</formula>
    </cfRule>
    <cfRule type="cellIs" dxfId="15" priority="21662" operator="equal">
      <formula>"FG (WFO)"</formula>
    </cfRule>
    <cfRule type="cellIs" dxfId="15" priority="21663" operator="equal">
      <formula>"EO (WFO)"</formula>
    </cfRule>
    <cfRule type="cellIs" dxfId="15" priority="21664" operator="equal">
      <formula>"EK (WFO)"</formula>
    </cfRule>
  </conditionalFormatting>
  <conditionalFormatting sqref="H213 R218 N213:R213">
    <cfRule type="expression" dxfId="21" priority="21586">
      <formula>OR(H213="FI")</formula>
    </cfRule>
    <cfRule type="expression" dxfId="20" priority="21587">
      <formula>OR(H213="FG")</formula>
    </cfRule>
    <cfRule type="expression" dxfId="3" priority="21588">
      <formula>OR(H213="L",H213="OTG")</formula>
    </cfRule>
    <cfRule type="expression" dxfId="50" priority="21589">
      <formula>OR(H213="OP",H213="RS",H213="RTS",H213="PRM",H213="CB")</formula>
    </cfRule>
    <cfRule type="expression" dxfId="19" priority="21590">
      <formula>OR(H213="CT",H213="SCIK",H213="CUMIL")</formula>
    </cfRule>
    <cfRule type="expression" dxfId="9" priority="21591">
      <formula>OR(H213="TR",H213="TDM",H213="PKT")</formula>
    </cfRule>
    <cfRule type="cellIs" dxfId="15" priority="21584" operator="equal">
      <formula>"EE (WFO)"</formula>
    </cfRule>
    <cfRule type="cellIs" dxfId="15" priority="21585" operator="equal">
      <formula>"EC (WFO)"</formula>
    </cfRule>
    <cfRule type="cellIs" dxfId="55" priority="21562" operator="equal">
      <formula>"FG (WFO)"</formula>
    </cfRule>
    <cfRule type="cellIs" dxfId="15" priority="21563" operator="equal">
      <formula>"FG (WFO)"</formula>
    </cfRule>
    <cfRule type="cellIs" dxfId="15" priority="21564" operator="equal">
      <formula>"EO (WFO)"</formula>
    </cfRule>
    <cfRule type="cellIs" dxfId="15" priority="21565" operator="equal">
      <formula>"EK (WFO)"</formula>
    </cfRule>
  </conditionalFormatting>
  <conditionalFormatting sqref="H213:R214 H216:R218">
    <cfRule type="cellIs" dxfId="27" priority="21215" operator="equal">
      <formula>"OUT"</formula>
    </cfRule>
  </conditionalFormatting>
  <conditionalFormatting sqref="S218 S213">
    <cfRule type="expression" dxfId="21" priority="20543">
      <formula>OR(S213="FI")</formula>
    </cfRule>
    <cfRule type="expression" dxfId="20" priority="20544">
      <formula>OR(S213="FG")</formula>
    </cfRule>
    <cfRule type="expression" dxfId="3" priority="20545">
      <formula>OR(S213="L",S213="OTG")</formula>
    </cfRule>
    <cfRule type="expression" dxfId="50" priority="20546">
      <formula>OR(S213="OP",S213="RS",S213="RTS",S213="PRM",S213="CB")</formula>
    </cfRule>
    <cfRule type="expression" dxfId="19" priority="20547">
      <formula>OR(S213="CT",S213="SCIK",S213="CUMIL")</formula>
    </cfRule>
    <cfRule type="expression" dxfId="9" priority="20548">
      <formula>OR(S213="TR",S213="TDM",S213="PKT")</formula>
    </cfRule>
    <cfRule type="cellIs" dxfId="15" priority="20541" operator="equal">
      <formula>"EE (WFO)"</formula>
    </cfRule>
    <cfRule type="cellIs" dxfId="15" priority="20542" operator="equal">
      <formula>"EC (WFO)"</formula>
    </cfRule>
    <cfRule type="cellIs" dxfId="55" priority="20519" operator="equal">
      <formula>"FG (WFO)"</formula>
    </cfRule>
    <cfRule type="cellIs" dxfId="15" priority="20520" operator="equal">
      <formula>"FG (WFO)"</formula>
    </cfRule>
    <cfRule type="cellIs" dxfId="15" priority="20521" operator="equal">
      <formula>"EO (WFO)"</formula>
    </cfRule>
    <cfRule type="cellIs" dxfId="15" priority="20522" operator="equal">
      <formula>"EK (WFO)"</formula>
    </cfRule>
  </conditionalFormatting>
  <conditionalFormatting sqref="S213:S214 S216:S218">
    <cfRule type="cellIs" dxfId="27" priority="20362" operator="equal">
      <formula>"OUT"</formula>
    </cfRule>
  </conditionalFormatting>
  <conditionalFormatting sqref="T218:U218 T213:U213">
    <cfRule type="expression" dxfId="21" priority="20213">
      <formula>OR(T213="FI")</formula>
    </cfRule>
    <cfRule type="expression" dxfId="20" priority="20214">
      <formula>OR(T213="FG")</formula>
    </cfRule>
    <cfRule type="expression" dxfId="3" priority="20215">
      <formula>OR(T213="L",T213="OTG")</formula>
    </cfRule>
    <cfRule type="expression" dxfId="50" priority="20216">
      <formula>OR(T213="OP",T213="RS",T213="RTS",T213="PRM",T213="CB")</formula>
    </cfRule>
    <cfRule type="expression" dxfId="19" priority="20217">
      <formula>OR(T213="CT",T213="SCIK",T213="CUMIL")</formula>
    </cfRule>
    <cfRule type="expression" dxfId="9" priority="20218">
      <formula>OR(T213="TR",T213="TDM",T213="PKT")</formula>
    </cfRule>
    <cfRule type="cellIs" dxfId="15" priority="20211" operator="equal">
      <formula>"EE (WFO)"</formula>
    </cfRule>
    <cfRule type="cellIs" dxfId="15" priority="20212" operator="equal">
      <formula>"EC (WFO)"</formula>
    </cfRule>
    <cfRule type="cellIs" dxfId="55" priority="20189" operator="equal">
      <formula>"FG (WFO)"</formula>
    </cfRule>
    <cfRule type="cellIs" dxfId="15" priority="20190" operator="equal">
      <formula>"FG (WFO)"</formula>
    </cfRule>
    <cfRule type="cellIs" dxfId="15" priority="20191" operator="equal">
      <formula>"EO (WFO)"</formula>
    </cfRule>
    <cfRule type="cellIs" dxfId="15" priority="20192" operator="equal">
      <formula>"EK (WFO)"</formula>
    </cfRule>
  </conditionalFormatting>
  <conditionalFormatting sqref="T213:U214 T216:U218">
    <cfRule type="cellIs" dxfId="27" priority="20044" operator="equal">
      <formula>"OUT"</formula>
    </cfRule>
  </conditionalFormatting>
  <conditionalFormatting sqref="AA218 V218:W218 V213:AA213">
    <cfRule type="expression" dxfId="21" priority="7330">
      <formula>OR(V213="FI")</formula>
    </cfRule>
    <cfRule type="expression" dxfId="20" priority="7331">
      <formula>OR(V213="FG")</formula>
    </cfRule>
    <cfRule type="expression" dxfId="3" priority="7332">
      <formula>OR(V213="L",V213="OTG")</formula>
    </cfRule>
    <cfRule type="expression" dxfId="50" priority="7333">
      <formula>OR(V213="OP",V213="RS",V213="RTS",V213="PRM",V213="CB")</formula>
    </cfRule>
    <cfRule type="expression" dxfId="19" priority="7334">
      <formula>OR(V213="CT",V213="SCIK",V213="CUMIL")</formula>
    </cfRule>
    <cfRule type="expression" dxfId="9" priority="7335">
      <formula>OR(V213="TR",V213="TDM",V213="PKT")</formula>
    </cfRule>
    <cfRule type="cellIs" dxfId="15" priority="7328" operator="equal">
      <formula>"EE (WFO)"</formula>
    </cfRule>
    <cfRule type="cellIs" dxfId="15" priority="7329" operator="equal">
      <formula>"EC (WFO)"</formula>
    </cfRule>
    <cfRule type="cellIs" dxfId="55" priority="7312" operator="equal">
      <formula>"FG (WFO)"</formula>
    </cfRule>
    <cfRule type="cellIs" dxfId="15" priority="7313" operator="equal">
      <formula>"FG (WFO)"</formula>
    </cfRule>
    <cfRule type="cellIs" dxfId="15" priority="7314" operator="equal">
      <formula>"EO (WFO)"</formula>
    </cfRule>
    <cfRule type="cellIs" dxfId="15" priority="7315" operator="equal">
      <formula>"EK (WFO)"</formula>
    </cfRule>
  </conditionalFormatting>
  <conditionalFormatting sqref="V213:AA214 V216:AA218">
    <cfRule type="cellIs" dxfId="27" priority="7179" operator="equal">
      <formula>"OUT"</formula>
    </cfRule>
  </conditionalFormatting>
  <conditionalFormatting sqref="AB213:AD214">
    <cfRule type="cellIs" dxfId="55" priority="113338" operator="equal">
      <formula>"FG (WFO)"</formula>
    </cfRule>
    <cfRule type="cellIs" dxfId="15" priority="113339" operator="equal">
      <formula>"EO (WFO)"</formula>
    </cfRule>
    <cfRule type="cellIs" dxfId="15" priority="113340" operator="equal">
      <formula>"EE (WFO)"</formula>
    </cfRule>
  </conditionalFormatting>
  <conditionalFormatting sqref="AE213:AF214">
    <cfRule type="expression" dxfId="21" priority="51200">
      <formula>OR(AE213="FI")</formula>
    </cfRule>
    <cfRule type="expression" dxfId="3" priority="51201">
      <formula>OR(AE213="L",AE213="OTG")</formula>
    </cfRule>
    <cfRule type="expression" dxfId="20" priority="51202">
      <formula>OR(AE213="FG")</formula>
    </cfRule>
    <cfRule type="expression" dxfId="50" priority="51203">
      <formula>OR(AE213="OP",AE213="RS",AE213="RTS",#REF!="PRM",AE213="CB")</formula>
    </cfRule>
    <cfRule type="expression" dxfId="19" priority="51204">
      <formula>OR(AE213="CT",AE213="SCIK",AE213="CUMIL")</formula>
    </cfRule>
    <cfRule type="expression" dxfId="9" priority="51205">
      <formula>OR(AE213="TR",AE213="TDM",AE213="PKT")</formula>
    </cfRule>
  </conditionalFormatting>
  <conditionalFormatting sqref="AG213:AG214 AI213:AI214">
    <cfRule type="expression" dxfId="21" priority="51017">
      <formula>OR(AG213="FI")</formula>
    </cfRule>
    <cfRule type="expression" dxfId="3" priority="51018">
      <formula>OR(AG213="L",AG213="OTG")</formula>
    </cfRule>
    <cfRule type="expression" dxfId="20" priority="51019">
      <formula>OR(AG213="FG")</formula>
    </cfRule>
    <cfRule type="expression" dxfId="50" priority="51020">
      <formula>OR(AG213="OP",AG213="RS",AG213="RTS",#REF!="PRM",AG213="CB")</formula>
    </cfRule>
    <cfRule type="expression" dxfId="19" priority="51021">
      <formula>OR(AG213="CT",AG213="SCIK",AG213="CUMIL")</formula>
    </cfRule>
    <cfRule type="expression" dxfId="9" priority="51022">
      <formula>OR(AG213="TR",AG213="TDM",AG213="PKT")</formula>
    </cfRule>
    <cfRule type="expression" dxfId="21" priority="51011">
      <formula>OR(AG213="FI")</formula>
    </cfRule>
    <cfRule type="expression" dxfId="3" priority="51012">
      <formula>OR(AG213="L",AG213="OTG")</formula>
    </cfRule>
    <cfRule type="expression" dxfId="20" priority="51013">
      <formula>OR(AG213="FG")</formula>
    </cfRule>
    <cfRule type="expression" dxfId="50" priority="51014">
      <formula>OR(AG213="OP",AG213="RS",AG213="RTS",#REF!="PRM",AG213="CB")</formula>
    </cfRule>
    <cfRule type="expression" dxfId="19" priority="51015">
      <formula>OR(AG213="CT",AG213="SCIK",AG213="CUMIL")</formula>
    </cfRule>
    <cfRule type="expression" dxfId="9" priority="51016">
      <formula>OR(AG213="TR",AG213="TDM",AG213="PKT")</formula>
    </cfRule>
  </conditionalFormatting>
  <conditionalFormatting sqref="Q214:R214 H214:N214">
    <cfRule type="expression" dxfId="21" priority="21484">
      <formula>OR(H214="FI")</formula>
    </cfRule>
    <cfRule type="expression" dxfId="20" priority="21485">
      <formula>OR(H214="FG")</formula>
    </cfRule>
    <cfRule type="expression" dxfId="3" priority="21486">
      <formula>OR(H214="L",H214="OTG")</formula>
    </cfRule>
    <cfRule type="expression" dxfId="50" priority="21487">
      <formula>OR(H214="OP",H214="RS",H214="RTS",H214="PRM",H214="CB")</formula>
    </cfRule>
    <cfRule type="expression" dxfId="19" priority="21488">
      <formula>OR(H214="CT",H214="SCIK",H214="CUMIL")</formula>
    </cfRule>
    <cfRule type="expression" dxfId="9" priority="21489">
      <formula>OR(H214="TR",H214="TDM",H214="PKT")</formula>
    </cfRule>
    <cfRule type="cellIs" dxfId="15" priority="21476" operator="equal">
      <formula>"EE (WFO)"</formula>
    </cfRule>
    <cfRule type="cellIs" dxfId="15" priority="21477" operator="equal">
      <formula>"EC (WFO)"</formula>
    </cfRule>
    <cfRule type="cellIs" dxfId="55" priority="21472" operator="equal">
      <formula>"FG (WFO)"</formula>
    </cfRule>
    <cfRule type="cellIs" dxfId="15" priority="21473" operator="equal">
      <formula>"FG (WFO)"</formula>
    </cfRule>
    <cfRule type="cellIs" dxfId="15" priority="21474" operator="equal">
      <formula>"EO (WFO)"</formula>
    </cfRule>
    <cfRule type="cellIs" dxfId="15" priority="21475" operator="equal">
      <formula>"EK (WFO)"</formula>
    </cfRule>
  </conditionalFormatting>
  <conditionalFormatting sqref="E216 E218">
    <cfRule type="cellIs" dxfId="55" priority="21669" operator="equal">
      <formula>"FG (WFO)"</formula>
    </cfRule>
    <cfRule type="cellIs" dxfId="15" priority="21670" operator="equal">
      <formula>"FG (WFO)"</formula>
    </cfRule>
    <cfRule type="cellIs" dxfId="15" priority="21671" operator="equal">
      <formula>"EO (WFO)"</formula>
    </cfRule>
    <cfRule type="cellIs" dxfId="15" priority="21672" operator="equal">
      <formula>"EK (WFO)"</formula>
    </cfRule>
  </conditionalFormatting>
  <conditionalFormatting sqref="H216:J216 H217:Q218 M216:R216">
    <cfRule type="expression" dxfId="21" priority="21550">
      <formula>OR(H216="FI")</formula>
    </cfRule>
    <cfRule type="expression" dxfId="20" priority="21551">
      <formula>OR(H216="FG")</formula>
    </cfRule>
    <cfRule type="expression" dxfId="3" priority="21552">
      <formula>OR(H216="L",H216="OTG")</formula>
    </cfRule>
    <cfRule type="expression" dxfId="50" priority="21553">
      <formula>OR(H216="OP",H216="RS",H216="RTS",H216="PRM",H216="CB")</formula>
    </cfRule>
    <cfRule type="expression" dxfId="19" priority="21554">
      <formula>OR(H216="CT",H216="SCIK",H216="CUMIL")</formula>
    </cfRule>
    <cfRule type="expression" dxfId="9" priority="21555">
      <formula>OR(H216="TR",H216="TDM",H216="PKT")</formula>
    </cfRule>
    <cfRule type="cellIs" dxfId="15" priority="21542" operator="equal">
      <formula>"EE (WFO)"</formula>
    </cfRule>
    <cfRule type="cellIs" dxfId="15" priority="21543" operator="equal">
      <formula>"EC (WFO)"</formula>
    </cfRule>
    <cfRule type="cellIs" dxfId="55" priority="21520" operator="equal">
      <formula>"FG (WFO)"</formula>
    </cfRule>
    <cfRule type="cellIs" dxfId="15" priority="21521" operator="equal">
      <formula>"FG (WFO)"</formula>
    </cfRule>
    <cfRule type="cellIs" dxfId="15" priority="21522" operator="equal">
      <formula>"EO (WFO)"</formula>
    </cfRule>
    <cfRule type="cellIs" dxfId="15" priority="21523" operator="equal">
      <formula>"EK (WFO)"</formula>
    </cfRule>
  </conditionalFormatting>
  <conditionalFormatting sqref="I217:L218 I216:J216">
    <cfRule type="expression" dxfId="21" priority="21544">
      <formula>OR(I216="FI")</formula>
    </cfRule>
    <cfRule type="expression" dxfId="20" priority="21545">
      <formula>OR(I216="FG")</formula>
    </cfRule>
    <cfRule type="expression" dxfId="3" priority="21546">
      <formula>OR(I216="L",I216="OTG")</formula>
    </cfRule>
    <cfRule type="expression" dxfId="50" priority="21547">
      <formula>OR(I216="OP",I216="RS",I216="RTS",I216="PRM",I216="CB")</formula>
    </cfRule>
    <cfRule type="expression" dxfId="19" priority="21548">
      <formula>OR(I216="CT",I216="SCIK",I216="CUMIL")</formula>
    </cfRule>
    <cfRule type="expression" dxfId="9" priority="21549">
      <formula>OR(I216="TR",I216="TDM",I216="PKT")</formula>
    </cfRule>
  </conditionalFormatting>
  <conditionalFormatting sqref="AA216 V216:W216">
    <cfRule type="expression" dxfId="21" priority="7300">
      <formula>OR(V216="FI")</formula>
    </cfRule>
    <cfRule type="expression" dxfId="20" priority="7301">
      <formula>OR(V216="FG")</formula>
    </cfRule>
    <cfRule type="expression" dxfId="3" priority="7302">
      <formula>OR(V216="L",V216="OTG")</formula>
    </cfRule>
    <cfRule type="expression" dxfId="50" priority="7303">
      <formula>OR(V216="OP",V216="RS",V216="RTS",V216="PRM",V216="CB")</formula>
    </cfRule>
    <cfRule type="expression" dxfId="19" priority="7304">
      <formula>OR(V216="CT",V216="SCIK",V216="CUMIL")</formula>
    </cfRule>
    <cfRule type="expression" dxfId="9" priority="7305">
      <formula>OR(V216="TR",V216="TDM",V216="PKT")</formula>
    </cfRule>
    <cfRule type="cellIs" dxfId="15" priority="7298" operator="equal">
      <formula>"EE (WFO)"</formula>
    </cfRule>
    <cfRule type="cellIs" dxfId="15" priority="7299" operator="equal">
      <formula>"EC (WFO)"</formula>
    </cfRule>
    <cfRule type="cellIs" dxfId="55" priority="7288" operator="equal">
      <formula>"FG (WFO)"</formula>
    </cfRule>
    <cfRule type="cellIs" dxfId="15" priority="7289" operator="equal">
      <formula>"FG (WFO)"</formula>
    </cfRule>
    <cfRule type="cellIs" dxfId="15" priority="7290" operator="equal">
      <formula>"EO (WFO)"</formula>
    </cfRule>
    <cfRule type="cellIs" dxfId="15" priority="7291" operator="equal">
      <formula>"EK (WFO)"</formula>
    </cfRule>
  </conditionalFormatting>
  <conditionalFormatting sqref="AB216:AK218">
    <cfRule type="cellIs" dxfId="55" priority="113174" operator="equal">
      <formula>"FG (WFO)"</formula>
    </cfRule>
    <cfRule type="cellIs" dxfId="15" priority="113175" operator="equal">
      <formula>"EO (WFO)"</formula>
    </cfRule>
    <cfRule type="cellIs" dxfId="15" priority="113176" operator="equal">
      <formula>"EE (WFO)"</formula>
    </cfRule>
  </conditionalFormatting>
  <conditionalFormatting sqref="P217:Q218">
    <cfRule type="expression" dxfId="21" priority="21530">
      <formula>OR(P217="FI")</formula>
    </cfRule>
    <cfRule type="expression" dxfId="20" priority="21531">
      <formula>OR(P217="FG")</formula>
    </cfRule>
    <cfRule type="expression" dxfId="3" priority="21532">
      <formula>OR(P217="L",P217="OTG")</formula>
    </cfRule>
    <cfRule type="expression" dxfId="50" priority="21533">
      <formula>OR(P217="OP",P217="RS",P217="RTS",P217="PRM",P217="CB")</formula>
    </cfRule>
    <cfRule type="expression" dxfId="19" priority="21534">
      <formula>OR(P217="CT",P217="SCIK",P217="CUMIL")</formula>
    </cfRule>
    <cfRule type="expression" dxfId="9" priority="21535">
      <formula>OR(P217="TR",P217="TDM",P217="PKT")</formula>
    </cfRule>
    <cfRule type="expression" dxfId="21" priority="21524">
      <formula>OR(P217="FI")</formula>
    </cfRule>
    <cfRule type="expression" dxfId="20" priority="21525">
      <formula>OR(P217="FG")</formula>
    </cfRule>
    <cfRule type="expression" dxfId="3" priority="21526">
      <formula>OR(P217="L",P217="OTG")</formula>
    </cfRule>
    <cfRule type="expression" dxfId="50" priority="21527">
      <formula>OR(P217="OP",P217="RS",P217="RTS",P217="PRM",P217="CB")</formula>
    </cfRule>
    <cfRule type="expression" dxfId="19" priority="21528">
      <formula>OR(P217="CT",P217="SCIK",P217="CUMIL")</formula>
    </cfRule>
    <cfRule type="expression" dxfId="9" priority="21529">
      <formula>OR(P217="TR",P217="TDM",P217="PKT")</formula>
    </cfRule>
  </conditionalFormatting>
  <conditionalFormatting sqref="V217:W217 Y217:Z217">
    <cfRule type="expression" dxfId="21" priority="7234">
      <formula>OR(V217="FI")</formula>
    </cfRule>
    <cfRule type="expression" dxfId="20" priority="7235">
      <formula>OR(V217="FG")</formula>
    </cfRule>
    <cfRule type="expression" dxfId="3" priority="7236">
      <formula>OR(V217="L",V217="OTG")</formula>
    </cfRule>
    <cfRule type="expression" dxfId="50" priority="7237">
      <formula>OR(V217="OP",V217="RS",V217="RTS",V217="PRM",V217="CB")</formula>
    </cfRule>
    <cfRule type="expression" dxfId="19" priority="7238">
      <formula>OR(V217="CT",V217="SCIK",V217="CUMIL")</formula>
    </cfRule>
    <cfRule type="expression" dxfId="9" priority="7239">
      <formula>OR(V217="TR",V217="TDM",V217="PKT")</formula>
    </cfRule>
    <cfRule type="cellIs" dxfId="15" priority="7232" operator="equal">
      <formula>"EE (WFO)"</formula>
    </cfRule>
    <cfRule type="cellIs" dxfId="15" priority="7233" operator="equal">
      <formula>"EC (WFO)"</formula>
    </cfRule>
    <cfRule type="cellIs" dxfId="55" priority="7222" operator="equal">
      <formula>"FG (WFO)"</formula>
    </cfRule>
    <cfRule type="cellIs" dxfId="15" priority="7223" operator="equal">
      <formula>"FG (WFO)"</formula>
    </cfRule>
    <cfRule type="cellIs" dxfId="15" priority="7224" operator="equal">
      <formula>"EO (WFO)"</formula>
    </cfRule>
    <cfRule type="cellIs" dxfId="15" priority="7225" operator="equal">
      <formula>"EK (WFO)"</formula>
    </cfRule>
  </conditionalFormatting>
  <conditionalFormatting sqref="W251:Y251 H219:BB219 S222:AL222 AM324:AN324 H329:AL329 H274:AL274 H268:AL268 H324:AK324 H253:AL253 H304:AL304 H310:AL310">
    <cfRule type="expression" dxfId="11" priority="159174">
      <formula>OR(H219="Sb",H219="Mg")</formula>
    </cfRule>
  </conditionalFormatting>
  <conditionalFormatting sqref="BD219:BK219 H222:AK226 H281:AK281 H288:AK288 H299:AK299 H232:AK232 H259:AK259 H292:AK292">
    <cfRule type="expression" dxfId="11" priority="305488">
      <formula>OR(H219="Sb",H219="Mg")</formula>
    </cfRule>
  </conditionalFormatting>
  <conditionalFormatting sqref="BA219 BD219">
    <cfRule type="expression" dxfId="84" priority="305595">
      <formula>OR(BA219="EC DGS",BA219="EQ DGS",BA219="FH DGS")</formula>
    </cfRule>
    <cfRule type="expression" dxfId="85" priority="305596">
      <formula>BA219="FH"</formula>
    </cfRule>
    <cfRule type="expression" dxfId="9" priority="305597">
      <formula>OR(BA219="TR",BA219="TDM")</formula>
    </cfRule>
    <cfRule type="expression" dxfId="12" priority="305598">
      <formula>OR(BA219="OP",#REF!="OUT",#REF!="RS")</formula>
    </cfRule>
    <cfRule type="expression" dxfId="83" priority="305599">
      <formula>OR(BA219="CT",BA219="CK",BA219="CUMIL")</formula>
    </cfRule>
    <cfRule type="expression" dxfId="11" priority="305600">
      <formula>BA219="L"</formula>
    </cfRule>
  </conditionalFormatting>
  <conditionalFormatting sqref="AB324:AK324 AB316:AK316">
    <cfRule type="expression" dxfId="11" priority="202711">
      <formula>OR(AB316="Sb",AB316="Mg")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D2:L16"/>
  <sheetViews>
    <sheetView showGridLines="0" workbookViewId="0">
      <selection activeCell="S24" sqref="S24"/>
    </sheetView>
  </sheetViews>
  <sheetFormatPr defaultColWidth="9" defaultRowHeight="15"/>
  <cols>
    <col min="4" max="4" width="7" style="46" customWidth="1"/>
    <col min="5" max="5" width="32.5714285714286" style="47" customWidth="1"/>
    <col min="6" max="6" width="6" style="47" customWidth="1"/>
    <col min="7" max="7" width="9.14285714285714" style="47"/>
    <col min="8" max="8" width="10.2857142857143" style="47" customWidth="1"/>
    <col min="9" max="9" width="25.1428571428571" style="47" customWidth="1"/>
    <col min="11" max="11" width="22.1428571428571" style="33" customWidth="1"/>
    <col min="12" max="12" width="16.2857142857143" customWidth="1"/>
  </cols>
  <sheetData>
    <row r="2" spans="4:12">
      <c r="D2" s="48" t="s">
        <v>792</v>
      </c>
      <c r="E2" s="48"/>
      <c r="F2" s="48"/>
      <c r="G2" s="48"/>
      <c r="H2" s="48"/>
      <c r="I2" s="48"/>
      <c r="J2" s="48"/>
      <c r="K2" s="48"/>
      <c r="L2" s="48"/>
    </row>
    <row r="3" ht="6" customHeight="1"/>
    <row r="4" spans="4:12">
      <c r="D4" s="49" t="s">
        <v>4</v>
      </c>
      <c r="E4" s="49" t="s">
        <v>474</v>
      </c>
      <c r="F4" s="49" t="s">
        <v>475</v>
      </c>
      <c r="G4" s="49" t="s">
        <v>476</v>
      </c>
      <c r="H4" s="50" t="s">
        <v>477</v>
      </c>
      <c r="I4" s="50" t="s">
        <v>478</v>
      </c>
      <c r="J4" s="68" t="s">
        <v>479</v>
      </c>
      <c r="K4" s="69" t="s">
        <v>793</v>
      </c>
      <c r="L4" s="69" t="s">
        <v>9</v>
      </c>
    </row>
    <row r="5" spans="4:12">
      <c r="D5" s="50"/>
      <c r="E5" s="50"/>
      <c r="F5" s="50"/>
      <c r="G5" s="50"/>
      <c r="H5" s="51"/>
      <c r="I5" s="51"/>
      <c r="J5" s="70"/>
      <c r="K5" s="71"/>
      <c r="L5" s="71"/>
    </row>
    <row r="6" spans="4:12">
      <c r="D6" s="2">
        <v>1</v>
      </c>
      <c r="E6" s="52" t="s">
        <v>794</v>
      </c>
      <c r="F6" s="53" t="s">
        <v>520</v>
      </c>
      <c r="G6" s="54">
        <v>62700</v>
      </c>
      <c r="H6" s="55"/>
      <c r="I6" s="53" t="s">
        <v>795</v>
      </c>
      <c r="J6" s="56" t="s">
        <v>512</v>
      </c>
      <c r="K6" s="72" t="s">
        <v>796</v>
      </c>
      <c r="L6" s="73" t="s">
        <v>797</v>
      </c>
    </row>
    <row r="7" spans="4:12">
      <c r="D7" s="2">
        <v>2</v>
      </c>
      <c r="E7" s="431" t="s">
        <v>798</v>
      </c>
      <c r="F7" s="56" t="s">
        <v>509</v>
      </c>
      <c r="G7" s="53">
        <v>79793</v>
      </c>
      <c r="I7" s="53" t="s">
        <v>629</v>
      </c>
      <c r="J7" s="56" t="s">
        <v>512</v>
      </c>
      <c r="K7" s="72" t="s">
        <v>796</v>
      </c>
      <c r="L7" s="73" t="s">
        <v>797</v>
      </c>
    </row>
    <row r="8" spans="4:12">
      <c r="D8" s="2">
        <v>3</v>
      </c>
      <c r="E8" s="57" t="s">
        <v>759</v>
      </c>
      <c r="F8" s="58" t="s">
        <v>520</v>
      </c>
      <c r="G8" s="59">
        <v>59895</v>
      </c>
      <c r="H8" s="58" t="s">
        <v>521</v>
      </c>
      <c r="I8" s="58" t="s">
        <v>760</v>
      </c>
      <c r="J8" s="74" t="s">
        <v>512</v>
      </c>
      <c r="K8" s="72" t="s">
        <v>799</v>
      </c>
      <c r="L8" s="73"/>
    </row>
    <row r="9" spans="4:12">
      <c r="D9" s="2">
        <v>4</v>
      </c>
      <c r="E9" s="52"/>
      <c r="F9" s="53"/>
      <c r="G9" s="53"/>
      <c r="H9" s="53"/>
      <c r="I9" s="56"/>
      <c r="J9" s="56"/>
      <c r="K9" s="75"/>
      <c r="L9" s="73" t="s">
        <v>797</v>
      </c>
    </row>
    <row r="10" spans="4:12">
      <c r="D10" s="2">
        <v>5</v>
      </c>
      <c r="E10" s="52"/>
      <c r="F10" s="53"/>
      <c r="G10" s="53"/>
      <c r="H10" s="53"/>
      <c r="I10" s="56"/>
      <c r="J10" s="56"/>
      <c r="K10" s="75"/>
      <c r="L10" s="73" t="s">
        <v>797</v>
      </c>
    </row>
    <row r="11" spans="4:12">
      <c r="D11" s="2">
        <v>6</v>
      </c>
      <c r="E11" s="60"/>
      <c r="F11" s="53"/>
      <c r="G11" s="61"/>
      <c r="H11" s="53"/>
      <c r="I11" s="76"/>
      <c r="J11" s="76"/>
      <c r="K11" s="75"/>
      <c r="L11" s="2" t="s">
        <v>797</v>
      </c>
    </row>
    <row r="12" spans="4:12">
      <c r="D12" s="2">
        <v>7</v>
      </c>
      <c r="E12" s="62"/>
      <c r="F12" s="63"/>
      <c r="G12" s="63"/>
      <c r="H12" s="63"/>
      <c r="I12" s="63"/>
      <c r="J12" s="77"/>
      <c r="K12" s="78"/>
      <c r="L12" s="22" t="s">
        <v>797</v>
      </c>
    </row>
    <row r="13" spans="4:12">
      <c r="D13" s="2">
        <v>8</v>
      </c>
      <c r="E13" s="64"/>
      <c r="F13" s="64"/>
      <c r="G13" s="64"/>
      <c r="H13" s="64"/>
      <c r="I13" s="64"/>
      <c r="J13" s="27"/>
      <c r="K13" s="2"/>
      <c r="L13" s="2" t="s">
        <v>797</v>
      </c>
    </row>
    <row r="14" spans="4:12">
      <c r="D14" s="2">
        <v>9</v>
      </c>
      <c r="E14" s="64"/>
      <c r="F14" s="64"/>
      <c r="G14" s="64"/>
      <c r="H14" s="64"/>
      <c r="I14" s="64"/>
      <c r="J14" s="27"/>
      <c r="K14" s="2"/>
      <c r="L14" s="2" t="s">
        <v>797</v>
      </c>
    </row>
    <row r="15" spans="4:12">
      <c r="D15" s="2">
        <v>10</v>
      </c>
      <c r="E15" s="65"/>
      <c r="F15" s="2"/>
      <c r="G15" s="2"/>
      <c r="H15" s="2"/>
      <c r="I15" s="2"/>
      <c r="J15" s="2"/>
      <c r="K15" s="75"/>
      <c r="L15" s="2" t="s">
        <v>797</v>
      </c>
    </row>
    <row r="16" spans="4:12">
      <c r="D16" s="2">
        <v>11</v>
      </c>
      <c r="E16" s="66"/>
      <c r="F16" s="67"/>
      <c r="G16" s="67"/>
      <c r="H16" s="67"/>
      <c r="I16" s="67"/>
      <c r="J16" s="67"/>
      <c r="K16" s="79"/>
      <c r="L16" s="2" t="s">
        <v>797</v>
      </c>
    </row>
  </sheetData>
  <mergeCells count="10">
    <mergeCell ref="D2:L2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conditionalFormatting sqref="E7:G7">
    <cfRule type="cellIs" dxfId="34" priority="29" operator="equal">
      <formula>"TR"</formula>
    </cfRule>
    <cfRule type="cellIs" dxfId="36" priority="27" operator="equal">
      <formula>"RS"</formula>
    </cfRule>
    <cfRule type="cellIs" dxfId="28" priority="28" operator="equal">
      <formula>"TR (WFO)"</formula>
    </cfRule>
    <cfRule type="cellIs" dxfId="37" priority="25" operator="equal">
      <formula>"EQ (WFO)"</formula>
    </cfRule>
    <cfRule type="cellIs" dxfId="31" priority="26" operator="equal">
      <formula>"EO (WFO)"</formula>
    </cfRule>
    <cfRule type="cellIs" dxfId="31" priority="16" operator="equal">
      <formula>"EQ (WFO)"</formula>
    </cfRule>
    <cfRule type="cellIs" dxfId="31" priority="17" operator="equal">
      <formula>"EO (WFO)"</formula>
    </cfRule>
    <cfRule type="cellIs" dxfId="31" priority="18" operator="equal">
      <formula>"EO (WFO)"</formula>
    </cfRule>
    <cfRule type="cellIs" dxfId="31" priority="19" operator="equal">
      <formula>"EK (WFO)"</formula>
    </cfRule>
    <cfRule type="cellIs" dxfId="31" priority="20" operator="equal">
      <formula>"EG (WFO)"</formula>
    </cfRule>
    <cfRule type="cellIs" dxfId="31" priority="21" operator="equal">
      <formula>"EE (WFO)"</formula>
    </cfRule>
    <cfRule type="cellIs" dxfId="31" priority="22" operator="equal">
      <formula>"EC (WFO)"</formula>
    </cfRule>
    <cfRule type="cellIs" dxfId="31" priority="23" operator="equal">
      <formula>"EA (WFO)"</formula>
    </cfRule>
    <cfRule type="cellIs" dxfId="35" priority="24" operator="equal">
      <formula>"FG (WFO)"</formula>
    </cfRule>
  </conditionalFormatting>
  <conditionalFormatting sqref="E7">
    <cfRule type="duplicateValues" dxfId="30" priority="15"/>
  </conditionalFormatting>
  <conditionalFormatting sqref="I7">
    <cfRule type="cellIs" dxfId="37" priority="30" operator="equal">
      <formula>"EQ (WFO)"</formula>
    </cfRule>
    <cfRule type="cellIs" dxfId="31" priority="31" operator="equal">
      <formula>"EO (WFO)"</formula>
    </cfRule>
    <cfRule type="cellIs" dxfId="36" priority="32" operator="equal">
      <formula>"RS"</formula>
    </cfRule>
    <cfRule type="cellIs" dxfId="28" priority="33" operator="equal">
      <formula>"TR (WFO)"</formula>
    </cfRule>
    <cfRule type="cellIs" dxfId="31" priority="34" operator="equal">
      <formula>"EQ (WFO)"</formula>
    </cfRule>
    <cfRule type="cellIs" dxfId="31" priority="35" operator="equal">
      <formula>"EO (WFO)"</formula>
    </cfRule>
    <cfRule type="cellIs" dxfId="31" priority="36" operator="equal">
      <formula>"EO (WFO)"</formula>
    </cfRule>
    <cfRule type="cellIs" dxfId="31" priority="37" operator="equal">
      <formula>"EK (WFO)"</formula>
    </cfRule>
    <cfRule type="cellIs" dxfId="31" priority="38" operator="equal">
      <formula>"EG (WFO)"</formula>
    </cfRule>
    <cfRule type="cellIs" dxfId="31" priority="39" operator="equal">
      <formula>"EE (WFO)"</formula>
    </cfRule>
    <cfRule type="cellIs" dxfId="31" priority="40" operator="equal">
      <formula>"EC (WFO)"</formula>
    </cfRule>
    <cfRule type="cellIs" dxfId="31" priority="41" operator="equal">
      <formula>"EA (WFO)"</formula>
    </cfRule>
    <cfRule type="cellIs" dxfId="35" priority="42" operator="equal">
      <formula>"FG (WFO)"</formula>
    </cfRule>
    <cfRule type="cellIs" dxfId="34" priority="43" operator="equal">
      <formula>"TR"</formula>
    </cfRule>
  </conditionalFormatting>
  <conditionalFormatting sqref="E8:G8">
    <cfRule type="cellIs" dxfId="55" priority="7" operator="equal">
      <formula>"FG (WFO)"</formula>
    </cfRule>
    <cfRule type="cellIs" dxfId="15" priority="8" operator="equal">
      <formula>"FG (WFO)"</formula>
    </cfRule>
    <cfRule type="cellIs" dxfId="15" priority="9" operator="equal">
      <formula>"EO (WFO)"</formula>
    </cfRule>
    <cfRule type="cellIs" dxfId="15" priority="10" operator="equal">
      <formula>"EK (WFO)"</formula>
    </cfRule>
  </conditionalFormatting>
  <conditionalFormatting sqref="H8">
    <cfRule type="cellIs" dxfId="55" priority="3" operator="equal">
      <formula>"FG (WFO)"</formula>
    </cfRule>
    <cfRule type="cellIs" dxfId="15" priority="4" operator="equal">
      <formula>"FG (WFO)"</formula>
    </cfRule>
    <cfRule type="cellIs" dxfId="15" priority="5" operator="equal">
      <formula>"EO (WFO)"</formula>
    </cfRule>
    <cfRule type="cellIs" dxfId="15" priority="6" operator="equal">
      <formula>"EK (WFO)"</formula>
    </cfRule>
  </conditionalFormatting>
  <conditionalFormatting sqref="I8">
    <cfRule type="cellIs" dxfId="55" priority="11" operator="equal">
      <formula>"FG (WFO)"</formula>
    </cfRule>
    <cfRule type="cellIs" dxfId="15" priority="12" operator="equal">
      <formula>"FG (WFO)"</formula>
    </cfRule>
    <cfRule type="cellIs" dxfId="15" priority="13" operator="equal">
      <formula>"EO (WFO)"</formula>
    </cfRule>
    <cfRule type="cellIs" dxfId="15" priority="14" operator="equal">
      <formula>"EK (WFO)"</formula>
    </cfRule>
  </conditionalFormatting>
  <conditionalFormatting sqref="J8">
    <cfRule type="cellIs" dxfId="13" priority="1" operator="equal">
      <formula>"TR"</formula>
    </cfRule>
    <cfRule type="cellIs" dxfId="14" priority="2" operator="equal">
      <formula>"FG (WFO)"</formula>
    </cfRule>
  </conditionalFormatting>
  <conditionalFormatting sqref="E9:I9">
    <cfRule type="cellIs" dxfId="4" priority="222" operator="equal">
      <formula>"FG (WFO)"</formula>
    </cfRule>
  </conditionalFormatting>
  <conditionalFormatting sqref="J9">
    <cfRule type="cellIs" dxfId="4" priority="221" operator="equal">
      <formula>"FG (WFO)"</formula>
    </cfRule>
  </conditionalFormatting>
  <conditionalFormatting sqref="E10:I10">
    <cfRule type="cellIs" dxfId="4" priority="220" operator="equal">
      <formula>"FG (WFO)"</formula>
    </cfRule>
  </conditionalFormatting>
  <conditionalFormatting sqref="J10">
    <cfRule type="cellIs" dxfId="4" priority="219" operator="equal">
      <formula>"FG (WFO)"</formula>
    </cfRule>
  </conditionalFormatting>
  <conditionalFormatting sqref="E11:J11">
    <cfRule type="cellIs" dxfId="44" priority="277" operator="equal">
      <formula>"L"</formula>
    </cfRule>
    <cfRule type="cellIs" dxfId="68" priority="278" operator="equal">
      <formula>"TR"</formula>
    </cfRule>
    <cfRule type="cellIs" dxfId="69" priority="279" operator="equal">
      <formula>"TDM"</formula>
    </cfRule>
  </conditionalFormatting>
  <conditionalFormatting sqref="F11:H11">
    <cfRule type="cellIs" dxfId="37" priority="324" operator="equal">
      <formula>"EQ (WFO)"</formula>
    </cfRule>
    <cfRule type="cellIs" dxfId="31" priority="325" operator="equal">
      <formula>"EO (WFO)"</formula>
    </cfRule>
    <cfRule type="cellIs" dxfId="36" priority="326" operator="equal">
      <formula>"RS"</formula>
    </cfRule>
    <cfRule type="cellIs" dxfId="28" priority="327" operator="equal">
      <formula>"TR (WFO)"</formula>
    </cfRule>
    <cfRule type="cellIs" dxfId="31" priority="328" operator="equal">
      <formula>"EQ (WFO)"</formula>
    </cfRule>
    <cfRule type="cellIs" dxfId="31" priority="329" operator="equal">
      <formula>"EO (WFO)"</formula>
    </cfRule>
    <cfRule type="cellIs" dxfId="31" priority="330" operator="equal">
      <formula>"EO (WFO)"</formula>
    </cfRule>
    <cfRule type="cellIs" dxfId="31" priority="331" operator="equal">
      <formula>"EK (WFO)"</formula>
    </cfRule>
    <cfRule type="cellIs" dxfId="31" priority="332" operator="equal">
      <formula>"EG (WFO)"</formula>
    </cfRule>
    <cfRule type="cellIs" dxfId="31" priority="333" operator="equal">
      <formula>"EE (WFO)"</formula>
    </cfRule>
    <cfRule type="cellIs" dxfId="31" priority="334" operator="equal">
      <formula>"EC (WFO)"</formula>
    </cfRule>
    <cfRule type="cellIs" dxfId="31" priority="335" operator="equal">
      <formula>"EA (WFO)"</formula>
    </cfRule>
    <cfRule type="cellIs" dxfId="35" priority="336" operator="equal">
      <formula>"FG (WFO)"</formula>
    </cfRule>
    <cfRule type="cellIs" dxfId="34" priority="337" operator="equal">
      <formula>"TR"</formula>
    </cfRule>
  </conditionalFormatting>
  <conditionalFormatting sqref="I11">
    <cfRule type="cellIs" dxfId="37" priority="310" operator="equal">
      <formula>"EQ (WFO)"</formula>
    </cfRule>
    <cfRule type="cellIs" dxfId="31" priority="311" operator="equal">
      <formula>"EO (WFO)"</formula>
    </cfRule>
    <cfRule type="cellIs" dxfId="36" priority="312" operator="equal">
      <formula>"RS"</formula>
    </cfRule>
    <cfRule type="cellIs" dxfId="28" priority="313" operator="equal">
      <formula>"TR (WFO)"</formula>
    </cfRule>
    <cfRule type="cellIs" dxfId="31" priority="314" operator="equal">
      <formula>"EQ (WFO)"</formula>
    </cfRule>
    <cfRule type="cellIs" dxfId="31" priority="315" operator="equal">
      <formula>"EO (WFO)"</formula>
    </cfRule>
    <cfRule type="cellIs" dxfId="31" priority="316" operator="equal">
      <formula>"EO (WFO)"</formula>
    </cfRule>
    <cfRule type="cellIs" dxfId="31" priority="317" operator="equal">
      <formula>"EK (WFO)"</formula>
    </cfRule>
    <cfRule type="cellIs" dxfId="31" priority="318" operator="equal">
      <formula>"EG (WFO)"</formula>
    </cfRule>
    <cfRule type="cellIs" dxfId="31" priority="319" operator="equal">
      <formula>"EE (WFO)"</formula>
    </cfRule>
    <cfRule type="cellIs" dxfId="31" priority="320" operator="equal">
      <formula>"EC (WFO)"</formula>
    </cfRule>
    <cfRule type="cellIs" dxfId="31" priority="321" operator="equal">
      <formula>"EA (WFO)"</formula>
    </cfRule>
    <cfRule type="cellIs" dxfId="35" priority="322" operator="equal">
      <formula>"FG (WFO)"</formula>
    </cfRule>
    <cfRule type="cellIs" dxfId="34" priority="323" operator="equal">
      <formula>"TR"</formula>
    </cfRule>
  </conditionalFormatting>
  <conditionalFormatting sqref="J11">
    <cfRule type="cellIs" dxfId="37" priority="296" operator="equal">
      <formula>"EQ (WFO)"</formula>
    </cfRule>
    <cfRule type="cellIs" dxfId="31" priority="297" operator="equal">
      <formula>"EO (WFO)"</formula>
    </cfRule>
    <cfRule type="cellIs" dxfId="36" priority="298" operator="equal">
      <formula>"RS"</formula>
    </cfRule>
    <cfRule type="cellIs" dxfId="28" priority="299" operator="equal">
      <formula>"TR (WFO)"</formula>
    </cfRule>
    <cfRule type="cellIs" dxfId="31" priority="300" operator="equal">
      <formula>"EQ (WFO)"</formula>
    </cfRule>
    <cfRule type="cellIs" dxfId="31" priority="301" operator="equal">
      <formula>"EO (WFO)"</formula>
    </cfRule>
    <cfRule type="cellIs" dxfId="31" priority="302" operator="equal">
      <formula>"EO (WFO)"</formula>
    </cfRule>
    <cfRule type="cellIs" dxfId="31" priority="303" operator="equal">
      <formula>"EK (WFO)"</formula>
    </cfRule>
    <cfRule type="cellIs" dxfId="31" priority="304" operator="equal">
      <formula>"EG (WFO)"</formula>
    </cfRule>
    <cfRule type="cellIs" dxfId="31" priority="305" operator="equal">
      <formula>"EE (WFO)"</formula>
    </cfRule>
    <cfRule type="cellIs" dxfId="31" priority="306" operator="equal">
      <formula>"EC (WFO)"</formula>
    </cfRule>
    <cfRule type="cellIs" dxfId="31" priority="307" operator="equal">
      <formula>"EA (WFO)"</formula>
    </cfRule>
    <cfRule type="cellIs" dxfId="35" priority="308" operator="equal">
      <formula>"FG (WFO)"</formula>
    </cfRule>
    <cfRule type="cellIs" dxfId="34" priority="309" operator="equal">
      <formula>"TR"</formula>
    </cfRule>
  </conditionalFormatting>
  <conditionalFormatting sqref="E7:G7 I7">
    <cfRule type="cellIs" dxfId="13" priority="44" operator="equal">
      <formula>"TDM"</formula>
    </cfRule>
  </conditionalFormatting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8"/>
  <sheetViews>
    <sheetView showGridLines="0" topLeftCell="A122" workbookViewId="0">
      <selection activeCell="B132" sqref="B132"/>
    </sheetView>
  </sheetViews>
  <sheetFormatPr defaultColWidth="9" defaultRowHeight="15"/>
  <cols>
    <col min="1" max="1" width="4.57142857142857" customWidth="1"/>
    <col min="2" max="2" width="36" customWidth="1"/>
    <col min="6" max="6" width="20.4285714285714" customWidth="1"/>
    <col min="7" max="7" width="13.8571428571429" customWidth="1"/>
    <col min="8" max="8" width="10" customWidth="1"/>
    <col min="9" max="9" width="10.2857142857143" customWidth="1"/>
    <col min="10" max="10" width="11.2857142857143" customWidth="1"/>
  </cols>
  <sheetData>
    <row r="1" spans="1:11">
      <c r="A1" s="1" t="s">
        <v>4</v>
      </c>
      <c r="B1" s="1" t="s">
        <v>800</v>
      </c>
      <c r="C1" s="1" t="s">
        <v>475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801</v>
      </c>
      <c r="I1" s="1" t="s">
        <v>802</v>
      </c>
      <c r="J1" s="1" t="s">
        <v>803</v>
      </c>
      <c r="K1" s="1" t="s">
        <v>804</v>
      </c>
    </row>
    <row r="2" spans="1:12">
      <c r="A2" s="2">
        <v>1</v>
      </c>
      <c r="B2" s="27" t="s">
        <v>585</v>
      </c>
      <c r="C2" s="2" t="s">
        <v>520</v>
      </c>
      <c r="D2" s="2">
        <v>72383</v>
      </c>
      <c r="E2" s="2" t="s">
        <v>561</v>
      </c>
      <c r="F2" s="2" t="s">
        <v>562</v>
      </c>
      <c r="G2" s="2" t="s">
        <v>512</v>
      </c>
      <c r="H2" s="2" t="s">
        <v>563</v>
      </c>
      <c r="I2" s="8"/>
      <c r="J2" s="9"/>
      <c r="K2" s="10"/>
      <c r="L2" s="33"/>
    </row>
    <row r="3" spans="1:12">
      <c r="A3" s="2">
        <v>2</v>
      </c>
      <c r="B3" s="27" t="s">
        <v>560</v>
      </c>
      <c r="C3" s="2" t="s">
        <v>520</v>
      </c>
      <c r="D3" s="2">
        <v>79802</v>
      </c>
      <c r="E3" s="2" t="s">
        <v>561</v>
      </c>
      <c r="F3" s="2" t="s">
        <v>562</v>
      </c>
      <c r="G3" s="2" t="s">
        <v>512</v>
      </c>
      <c r="H3" s="2" t="s">
        <v>513</v>
      </c>
      <c r="I3" s="12"/>
      <c r="J3" s="12"/>
      <c r="K3" s="10"/>
      <c r="L3" s="33"/>
    </row>
    <row r="4" spans="1:12">
      <c r="A4" s="2">
        <v>3</v>
      </c>
      <c r="B4" s="27" t="s">
        <v>565</v>
      </c>
      <c r="C4" s="2" t="s">
        <v>520</v>
      </c>
      <c r="D4" s="2">
        <v>58692</v>
      </c>
      <c r="E4" s="2" t="s">
        <v>561</v>
      </c>
      <c r="F4" s="2" t="s">
        <v>562</v>
      </c>
      <c r="G4" s="2" t="s">
        <v>512</v>
      </c>
      <c r="H4" s="2" t="s">
        <v>513</v>
      </c>
      <c r="I4" s="12"/>
      <c r="J4" s="12"/>
      <c r="K4" s="10"/>
      <c r="L4" s="33"/>
    </row>
    <row r="5" spans="1:12">
      <c r="A5" s="2">
        <v>4</v>
      </c>
      <c r="B5" s="27" t="s">
        <v>566</v>
      </c>
      <c r="C5" s="2" t="s">
        <v>520</v>
      </c>
      <c r="D5" s="2">
        <v>79780</v>
      </c>
      <c r="E5" s="2" t="s">
        <v>561</v>
      </c>
      <c r="F5" s="2" t="s">
        <v>562</v>
      </c>
      <c r="G5" s="2" t="s">
        <v>512</v>
      </c>
      <c r="H5" s="2" t="s">
        <v>513</v>
      </c>
      <c r="I5" s="12"/>
      <c r="J5" s="12"/>
      <c r="K5" s="10"/>
      <c r="L5" s="33"/>
    </row>
    <row r="6" spans="1:12">
      <c r="A6" s="2">
        <v>5</v>
      </c>
      <c r="B6" s="27" t="s">
        <v>568</v>
      </c>
      <c r="C6" s="2" t="s">
        <v>520</v>
      </c>
      <c r="D6" s="2">
        <v>62826</v>
      </c>
      <c r="E6" s="2" t="s">
        <v>561</v>
      </c>
      <c r="F6" s="2" t="s">
        <v>562</v>
      </c>
      <c r="G6" s="2" t="s">
        <v>512</v>
      </c>
      <c r="H6" s="2" t="s">
        <v>513</v>
      </c>
      <c r="I6" s="12"/>
      <c r="J6" s="12"/>
      <c r="K6" s="10"/>
      <c r="L6" s="33"/>
    </row>
    <row r="7" spans="1:12">
      <c r="A7" s="2">
        <v>6</v>
      </c>
      <c r="B7" s="27" t="s">
        <v>571</v>
      </c>
      <c r="C7" s="2" t="s">
        <v>520</v>
      </c>
      <c r="D7" s="2">
        <v>79800</v>
      </c>
      <c r="E7" s="2" t="s">
        <v>561</v>
      </c>
      <c r="F7" s="2" t="s">
        <v>562</v>
      </c>
      <c r="G7" s="2" t="s">
        <v>512</v>
      </c>
      <c r="H7" s="2" t="s">
        <v>513</v>
      </c>
      <c r="I7" s="12"/>
      <c r="J7" s="12"/>
      <c r="K7" s="10"/>
      <c r="L7" s="33"/>
    </row>
    <row r="8" spans="1:12">
      <c r="A8" s="2">
        <v>7</v>
      </c>
      <c r="B8" s="27" t="s">
        <v>573</v>
      </c>
      <c r="C8" s="2" t="s">
        <v>520</v>
      </c>
      <c r="D8" s="2">
        <v>62605</v>
      </c>
      <c r="E8" s="2" t="s">
        <v>561</v>
      </c>
      <c r="F8" s="2" t="s">
        <v>562</v>
      </c>
      <c r="G8" s="2" t="s">
        <v>512</v>
      </c>
      <c r="H8" s="2" t="s">
        <v>513</v>
      </c>
      <c r="I8" s="12"/>
      <c r="J8" s="12"/>
      <c r="K8" s="10"/>
      <c r="L8" s="33"/>
    </row>
    <row r="9" spans="1:12">
      <c r="A9" s="2">
        <v>8</v>
      </c>
      <c r="B9" s="27" t="s">
        <v>574</v>
      </c>
      <c r="C9" s="2" t="s">
        <v>520</v>
      </c>
      <c r="D9" s="2">
        <v>62816</v>
      </c>
      <c r="E9" s="2" t="s">
        <v>561</v>
      </c>
      <c r="F9" s="2" t="s">
        <v>562</v>
      </c>
      <c r="G9" s="2" t="s">
        <v>512</v>
      </c>
      <c r="H9" s="2" t="s">
        <v>513</v>
      </c>
      <c r="I9" s="13"/>
      <c r="J9" s="13"/>
      <c r="K9" s="10"/>
      <c r="L9" s="33"/>
    </row>
    <row r="10" spans="1:12">
      <c r="A10" s="2">
        <v>9</v>
      </c>
      <c r="B10" s="27" t="s">
        <v>578</v>
      </c>
      <c r="C10" s="2" t="s">
        <v>520</v>
      </c>
      <c r="D10" s="2">
        <v>58693</v>
      </c>
      <c r="E10" s="2" t="s">
        <v>561</v>
      </c>
      <c r="F10" s="2" t="s">
        <v>562</v>
      </c>
      <c r="G10" s="2" t="s">
        <v>512</v>
      </c>
      <c r="H10" s="2" t="s">
        <v>513</v>
      </c>
      <c r="I10" s="13"/>
      <c r="J10" s="13"/>
      <c r="K10" s="10"/>
      <c r="L10" s="33"/>
    </row>
    <row r="11" spans="1:12">
      <c r="A11" s="2">
        <v>10</v>
      </c>
      <c r="B11" s="27" t="s">
        <v>582</v>
      </c>
      <c r="C11" s="2" t="s">
        <v>520</v>
      </c>
      <c r="D11" s="2">
        <v>62626</v>
      </c>
      <c r="E11" s="2" t="s">
        <v>561</v>
      </c>
      <c r="F11" s="2" t="s">
        <v>562</v>
      </c>
      <c r="G11" s="2" t="s">
        <v>512</v>
      </c>
      <c r="H11" s="2" t="s">
        <v>513</v>
      </c>
      <c r="I11" s="13"/>
      <c r="J11" s="13"/>
      <c r="K11" s="10"/>
      <c r="L11" s="33"/>
    </row>
    <row r="12" spans="1:12">
      <c r="A12" s="2">
        <v>11</v>
      </c>
      <c r="B12" s="27" t="s">
        <v>583</v>
      </c>
      <c r="C12" s="2" t="s">
        <v>520</v>
      </c>
      <c r="D12" s="2">
        <v>62681</v>
      </c>
      <c r="E12" s="2" t="s">
        <v>561</v>
      </c>
      <c r="F12" s="2" t="s">
        <v>562</v>
      </c>
      <c r="G12" s="2" t="s">
        <v>512</v>
      </c>
      <c r="H12" s="2" t="s">
        <v>513</v>
      </c>
      <c r="I12" s="13"/>
      <c r="J12" s="13"/>
      <c r="K12" s="10"/>
      <c r="L12" s="33"/>
    </row>
    <row r="13" spans="1:12">
      <c r="A13" s="2">
        <v>12</v>
      </c>
      <c r="B13" s="27" t="s">
        <v>584</v>
      </c>
      <c r="C13" s="2" t="s">
        <v>520</v>
      </c>
      <c r="D13" s="2">
        <v>79819</v>
      </c>
      <c r="E13" s="2" t="s">
        <v>561</v>
      </c>
      <c r="F13" s="2" t="s">
        <v>562</v>
      </c>
      <c r="G13" s="2" t="s">
        <v>512</v>
      </c>
      <c r="H13" s="2" t="s">
        <v>513</v>
      </c>
      <c r="I13" s="14"/>
      <c r="J13" s="14"/>
      <c r="K13" s="10"/>
      <c r="L13" s="33"/>
    </row>
    <row r="14" spans="1:12">
      <c r="A14" s="2">
        <v>13</v>
      </c>
      <c r="B14" s="27" t="s">
        <v>593</v>
      </c>
      <c r="C14" s="2" t="s">
        <v>520</v>
      </c>
      <c r="D14" s="2">
        <v>62634</v>
      </c>
      <c r="E14" s="2" t="s">
        <v>561</v>
      </c>
      <c r="F14" s="2" t="s">
        <v>562</v>
      </c>
      <c r="G14" s="2" t="s">
        <v>512</v>
      </c>
      <c r="H14" s="2" t="s">
        <v>513</v>
      </c>
      <c r="I14" s="13"/>
      <c r="J14" s="13"/>
      <c r="K14" s="10"/>
      <c r="L14" s="33"/>
    </row>
    <row r="15" spans="1:12">
      <c r="A15" s="2">
        <v>14</v>
      </c>
      <c r="B15" s="27" t="s">
        <v>599</v>
      </c>
      <c r="C15" s="2" t="s">
        <v>509</v>
      </c>
      <c r="D15" s="2">
        <v>62735</v>
      </c>
      <c r="E15" s="2" t="s">
        <v>561</v>
      </c>
      <c r="F15" s="2" t="s">
        <v>562</v>
      </c>
      <c r="G15" s="2" t="s">
        <v>512</v>
      </c>
      <c r="H15" s="2" t="s">
        <v>513</v>
      </c>
      <c r="I15" s="13"/>
      <c r="J15" s="13"/>
      <c r="K15" s="10"/>
      <c r="L15" s="33"/>
    </row>
    <row r="16" spans="1:12">
      <c r="A16" s="2">
        <v>15</v>
      </c>
      <c r="B16" s="27" t="s">
        <v>576</v>
      </c>
      <c r="C16" s="2" t="s">
        <v>520</v>
      </c>
      <c r="D16" s="2">
        <v>57261</v>
      </c>
      <c r="E16" s="2" t="s">
        <v>561</v>
      </c>
      <c r="F16" s="2" t="s">
        <v>562</v>
      </c>
      <c r="G16" s="2" t="s">
        <v>512</v>
      </c>
      <c r="H16" s="2" t="s">
        <v>523</v>
      </c>
      <c r="I16" s="12"/>
      <c r="J16" s="12"/>
      <c r="K16" s="10"/>
      <c r="L16" s="33"/>
    </row>
    <row r="17" spans="1:12">
      <c r="A17" s="2">
        <v>16</v>
      </c>
      <c r="B17" s="27" t="s">
        <v>577</v>
      </c>
      <c r="C17" s="2" t="s">
        <v>520</v>
      </c>
      <c r="D17" s="2">
        <v>79835</v>
      </c>
      <c r="E17" s="2" t="s">
        <v>561</v>
      </c>
      <c r="F17" s="2" t="s">
        <v>562</v>
      </c>
      <c r="G17" s="2" t="s">
        <v>512</v>
      </c>
      <c r="H17" s="2" t="s">
        <v>523</v>
      </c>
      <c r="I17" s="12"/>
      <c r="J17" s="12"/>
      <c r="K17" s="10"/>
      <c r="L17" s="33"/>
    </row>
    <row r="18" spans="1:12">
      <c r="A18" s="2">
        <v>17</v>
      </c>
      <c r="B18" s="27" t="s">
        <v>579</v>
      </c>
      <c r="C18" s="2" t="s">
        <v>520</v>
      </c>
      <c r="D18" s="2">
        <v>62823</v>
      </c>
      <c r="E18" s="2" t="s">
        <v>561</v>
      </c>
      <c r="F18" s="2" t="s">
        <v>562</v>
      </c>
      <c r="G18" s="2" t="s">
        <v>512</v>
      </c>
      <c r="H18" s="2" t="s">
        <v>523</v>
      </c>
      <c r="I18" s="12"/>
      <c r="J18" s="12"/>
      <c r="K18" s="10"/>
      <c r="L18" s="33"/>
    </row>
    <row r="19" spans="1:12">
      <c r="A19" s="2">
        <v>18</v>
      </c>
      <c r="B19" s="27" t="s">
        <v>587</v>
      </c>
      <c r="C19" s="2" t="s">
        <v>520</v>
      </c>
      <c r="D19" s="2">
        <v>57236</v>
      </c>
      <c r="E19" s="2" t="s">
        <v>561</v>
      </c>
      <c r="F19" s="2" t="s">
        <v>562</v>
      </c>
      <c r="G19" s="2" t="s">
        <v>512</v>
      </c>
      <c r="H19" s="2" t="s">
        <v>523</v>
      </c>
      <c r="I19" s="15"/>
      <c r="J19" s="15"/>
      <c r="K19" s="10"/>
      <c r="L19" s="33"/>
    </row>
    <row r="20" spans="1:12">
      <c r="A20" s="2">
        <v>19</v>
      </c>
      <c r="B20" s="27" t="s">
        <v>589</v>
      </c>
      <c r="C20" s="2" t="s">
        <v>520</v>
      </c>
      <c r="D20" s="2">
        <v>62614</v>
      </c>
      <c r="E20" s="2" t="s">
        <v>561</v>
      </c>
      <c r="F20" s="2" t="s">
        <v>562</v>
      </c>
      <c r="G20" s="2" t="s">
        <v>512</v>
      </c>
      <c r="H20" s="2" t="s">
        <v>523</v>
      </c>
      <c r="I20" s="15"/>
      <c r="J20" s="15"/>
      <c r="K20" s="10"/>
      <c r="L20" s="33"/>
    </row>
    <row r="21" spans="1:12">
      <c r="A21" s="2">
        <v>20</v>
      </c>
      <c r="B21" s="27" t="s">
        <v>594</v>
      </c>
      <c r="C21" s="2" t="s">
        <v>509</v>
      </c>
      <c r="D21" s="2">
        <v>79772</v>
      </c>
      <c r="E21" s="2" t="s">
        <v>561</v>
      </c>
      <c r="F21" s="2" t="s">
        <v>562</v>
      </c>
      <c r="G21" s="2" t="s">
        <v>512</v>
      </c>
      <c r="H21" s="2" t="s">
        <v>523</v>
      </c>
      <c r="I21" s="14"/>
      <c r="J21" s="14"/>
      <c r="K21" s="16"/>
      <c r="L21" s="33"/>
    </row>
    <row r="22" spans="1:12">
      <c r="A22" s="2">
        <v>21</v>
      </c>
      <c r="B22" s="27" t="s">
        <v>597</v>
      </c>
      <c r="C22" s="2" t="s">
        <v>509</v>
      </c>
      <c r="D22" s="2">
        <v>79814</v>
      </c>
      <c r="E22" s="2" t="s">
        <v>561</v>
      </c>
      <c r="F22" s="2" t="s">
        <v>562</v>
      </c>
      <c r="G22" s="2" t="s">
        <v>512</v>
      </c>
      <c r="H22" s="2" t="s">
        <v>523</v>
      </c>
      <c r="I22" s="14"/>
      <c r="J22" s="14"/>
      <c r="K22" s="16"/>
      <c r="L22" s="33"/>
    </row>
    <row r="23" spans="1:12">
      <c r="A23" s="2">
        <v>22</v>
      </c>
      <c r="B23" s="27" t="s">
        <v>605</v>
      </c>
      <c r="C23" s="2" t="s">
        <v>509</v>
      </c>
      <c r="D23" s="2">
        <v>58679</v>
      </c>
      <c r="E23" s="2" t="s">
        <v>561</v>
      </c>
      <c r="F23" s="2" t="s">
        <v>562</v>
      </c>
      <c r="G23" s="2" t="s">
        <v>512</v>
      </c>
      <c r="H23" s="2" t="s">
        <v>523</v>
      </c>
      <c r="I23" s="14"/>
      <c r="J23" s="14"/>
      <c r="K23" s="16"/>
      <c r="L23" s="33"/>
    </row>
    <row r="24" spans="1:12">
      <c r="A24" s="2">
        <v>23</v>
      </c>
      <c r="B24" s="27" t="s">
        <v>607</v>
      </c>
      <c r="C24" s="2" t="s">
        <v>509</v>
      </c>
      <c r="D24" s="2">
        <v>79811</v>
      </c>
      <c r="E24" s="2" t="s">
        <v>561</v>
      </c>
      <c r="F24" s="2" t="s">
        <v>562</v>
      </c>
      <c r="G24" s="2" t="s">
        <v>512</v>
      </c>
      <c r="H24" s="2" t="s">
        <v>523</v>
      </c>
      <c r="I24" s="12"/>
      <c r="J24" s="12"/>
      <c r="K24" s="16"/>
      <c r="L24" s="33"/>
    </row>
    <row r="25" spans="1:12">
      <c r="A25" s="2">
        <v>24</v>
      </c>
      <c r="B25" s="27" t="s">
        <v>608</v>
      </c>
      <c r="C25" s="2" t="s">
        <v>509</v>
      </c>
      <c r="D25" s="2">
        <v>79825</v>
      </c>
      <c r="E25" s="2" t="s">
        <v>561</v>
      </c>
      <c r="F25" s="2" t="s">
        <v>562</v>
      </c>
      <c r="G25" s="2" t="s">
        <v>512</v>
      </c>
      <c r="H25" s="2" t="s">
        <v>523</v>
      </c>
      <c r="I25" s="12"/>
      <c r="J25" s="12"/>
      <c r="K25" s="16"/>
      <c r="L25" s="33"/>
    </row>
    <row r="26" spans="1:12">
      <c r="A26" s="2">
        <v>25</v>
      </c>
      <c r="B26" s="27" t="s">
        <v>610</v>
      </c>
      <c r="C26" s="2" t="s">
        <v>611</v>
      </c>
      <c r="D26" s="2">
        <v>62792</v>
      </c>
      <c r="E26" s="2" t="s">
        <v>561</v>
      </c>
      <c r="F26" s="2" t="s">
        <v>562</v>
      </c>
      <c r="G26" s="2" t="s">
        <v>512</v>
      </c>
      <c r="H26" s="2" t="s">
        <v>523</v>
      </c>
      <c r="I26" s="12"/>
      <c r="J26" s="12"/>
      <c r="K26" s="16"/>
      <c r="L26" s="33"/>
    </row>
    <row r="27" spans="1:12">
      <c r="A27" s="2">
        <v>26</v>
      </c>
      <c r="B27" s="27" t="s">
        <v>612</v>
      </c>
      <c r="C27" s="2" t="s">
        <v>509</v>
      </c>
      <c r="D27" s="2">
        <v>58720</v>
      </c>
      <c r="E27" s="2" t="s">
        <v>561</v>
      </c>
      <c r="F27" s="2" t="s">
        <v>562</v>
      </c>
      <c r="G27" s="2" t="s">
        <v>512</v>
      </c>
      <c r="H27" s="2" t="s">
        <v>523</v>
      </c>
      <c r="I27" s="12"/>
      <c r="J27" s="12"/>
      <c r="K27" s="34"/>
      <c r="L27" s="33"/>
    </row>
    <row r="28" spans="1:12">
      <c r="A28" s="2">
        <v>27</v>
      </c>
      <c r="B28" s="27" t="s">
        <v>613</v>
      </c>
      <c r="C28" s="2" t="s">
        <v>509</v>
      </c>
      <c r="D28" s="2">
        <v>79854</v>
      </c>
      <c r="E28" s="2" t="s">
        <v>561</v>
      </c>
      <c r="F28" s="2" t="s">
        <v>562</v>
      </c>
      <c r="G28" s="2" t="s">
        <v>512</v>
      </c>
      <c r="H28" s="2" t="s">
        <v>523</v>
      </c>
      <c r="I28" s="12"/>
      <c r="J28" s="12"/>
      <c r="K28" s="34"/>
      <c r="L28" s="33"/>
    </row>
    <row r="29" spans="1:12">
      <c r="A29" s="2">
        <v>28</v>
      </c>
      <c r="B29" s="27" t="s">
        <v>615</v>
      </c>
      <c r="C29" s="2" t="s">
        <v>509</v>
      </c>
      <c r="D29" s="2">
        <v>58715</v>
      </c>
      <c r="E29" s="2" t="s">
        <v>561</v>
      </c>
      <c r="F29" s="2" t="s">
        <v>562</v>
      </c>
      <c r="G29" s="2" t="s">
        <v>512</v>
      </c>
      <c r="H29" s="2" t="s">
        <v>523</v>
      </c>
      <c r="I29" s="12"/>
      <c r="J29" s="12"/>
      <c r="K29" s="34"/>
      <c r="L29" s="33"/>
    </row>
    <row r="30" spans="1:12">
      <c r="A30" s="2">
        <v>29</v>
      </c>
      <c r="B30" s="27" t="s">
        <v>619</v>
      </c>
      <c r="C30" s="2" t="s">
        <v>509</v>
      </c>
      <c r="D30" s="2">
        <v>57241</v>
      </c>
      <c r="E30" s="2" t="s">
        <v>561</v>
      </c>
      <c r="F30" s="2" t="s">
        <v>562</v>
      </c>
      <c r="G30" s="2" t="s">
        <v>512</v>
      </c>
      <c r="H30" s="2" t="s">
        <v>523</v>
      </c>
      <c r="I30" s="12"/>
      <c r="J30" s="12"/>
      <c r="K30" s="16"/>
      <c r="L30" s="33"/>
    </row>
    <row r="31" spans="1:12">
      <c r="A31" s="2">
        <v>30</v>
      </c>
      <c r="B31" s="27" t="s">
        <v>622</v>
      </c>
      <c r="C31" s="2" t="s">
        <v>509</v>
      </c>
      <c r="D31" s="2">
        <v>58819</v>
      </c>
      <c r="E31" s="2" t="s">
        <v>561</v>
      </c>
      <c r="F31" s="2" t="s">
        <v>562</v>
      </c>
      <c r="G31" s="2" t="s">
        <v>512</v>
      </c>
      <c r="H31" s="2" t="s">
        <v>523</v>
      </c>
      <c r="I31" s="12"/>
      <c r="J31" s="12"/>
      <c r="K31" s="16"/>
      <c r="L31" s="33"/>
    </row>
    <row r="32" spans="1:12">
      <c r="A32" s="2">
        <v>31</v>
      </c>
      <c r="B32" s="27" t="s">
        <v>627</v>
      </c>
      <c r="C32" s="2" t="s">
        <v>509</v>
      </c>
      <c r="D32" s="2">
        <v>79754</v>
      </c>
      <c r="E32" s="2" t="s">
        <v>561</v>
      </c>
      <c r="F32" s="2" t="s">
        <v>562</v>
      </c>
      <c r="G32" s="2" t="s">
        <v>512</v>
      </c>
      <c r="H32" s="2" t="s">
        <v>523</v>
      </c>
      <c r="I32" s="12"/>
      <c r="J32" s="12"/>
      <c r="K32" s="16"/>
      <c r="L32" s="33"/>
    </row>
    <row r="33" spans="1:12">
      <c r="A33" s="2">
        <v>32</v>
      </c>
      <c r="B33" s="27" t="s">
        <v>621</v>
      </c>
      <c r="C33" s="2" t="s">
        <v>509</v>
      </c>
      <c r="D33" s="2">
        <v>58740</v>
      </c>
      <c r="E33" s="2" t="s">
        <v>561</v>
      </c>
      <c r="F33" s="2" t="s">
        <v>562</v>
      </c>
      <c r="G33" s="2" t="s">
        <v>512</v>
      </c>
      <c r="H33" s="2" t="s">
        <v>524</v>
      </c>
      <c r="I33" s="12"/>
      <c r="J33" s="12"/>
      <c r="K33" s="16"/>
      <c r="L33" s="33"/>
    </row>
    <row r="34" spans="1:12">
      <c r="A34" s="2">
        <v>33</v>
      </c>
      <c r="B34" s="27" t="s">
        <v>626</v>
      </c>
      <c r="C34" s="2" t="s">
        <v>509</v>
      </c>
      <c r="D34" s="2">
        <v>57229</v>
      </c>
      <c r="E34" s="2" t="s">
        <v>561</v>
      </c>
      <c r="F34" s="2" t="s">
        <v>562</v>
      </c>
      <c r="G34" s="2" t="s">
        <v>512</v>
      </c>
      <c r="H34" s="2" t="s">
        <v>524</v>
      </c>
      <c r="I34" s="12"/>
      <c r="J34" s="12"/>
      <c r="K34" s="16"/>
      <c r="L34" s="33"/>
    </row>
    <row r="35" spans="1:12">
      <c r="A35" s="2">
        <v>34</v>
      </c>
      <c r="B35" s="27" t="s">
        <v>604</v>
      </c>
      <c r="C35" s="2" t="s">
        <v>509</v>
      </c>
      <c r="D35" s="2">
        <v>62618</v>
      </c>
      <c r="E35" s="2" t="s">
        <v>561</v>
      </c>
      <c r="F35" s="2" t="s">
        <v>562</v>
      </c>
      <c r="G35" s="2" t="s">
        <v>512</v>
      </c>
      <c r="H35" s="2" t="s">
        <v>527</v>
      </c>
      <c r="I35" s="12"/>
      <c r="J35" s="12"/>
      <c r="K35" s="16"/>
      <c r="L35" s="33"/>
    </row>
    <row r="36" spans="1:12">
      <c r="A36" s="2">
        <v>35</v>
      </c>
      <c r="B36" s="27" t="s">
        <v>624</v>
      </c>
      <c r="C36" s="2" t="s">
        <v>509</v>
      </c>
      <c r="D36" s="2">
        <v>62619</v>
      </c>
      <c r="E36" s="2" t="s">
        <v>561</v>
      </c>
      <c r="F36" s="2" t="s">
        <v>562</v>
      </c>
      <c r="G36" s="2" t="s">
        <v>512</v>
      </c>
      <c r="H36" s="2" t="s">
        <v>527</v>
      </c>
      <c r="I36" s="12"/>
      <c r="J36" s="12"/>
      <c r="K36" s="16"/>
      <c r="L36" s="33"/>
    </row>
    <row r="37" spans="1:12">
      <c r="A37" s="2">
        <v>36</v>
      </c>
      <c r="B37" s="27" t="s">
        <v>609</v>
      </c>
      <c r="C37" s="2" t="s">
        <v>509</v>
      </c>
      <c r="D37" s="2">
        <v>79783</v>
      </c>
      <c r="E37" s="2" t="s">
        <v>561</v>
      </c>
      <c r="F37" s="2" t="s">
        <v>562</v>
      </c>
      <c r="G37" s="2" t="s">
        <v>512</v>
      </c>
      <c r="H37" s="2" t="s">
        <v>515</v>
      </c>
      <c r="I37" s="12"/>
      <c r="J37" s="12"/>
      <c r="K37" s="16"/>
      <c r="L37" s="33"/>
    </row>
    <row r="38" spans="1:12">
      <c r="A38" s="2">
        <v>37</v>
      </c>
      <c r="B38" s="27" t="s">
        <v>623</v>
      </c>
      <c r="C38" s="2" t="s">
        <v>509</v>
      </c>
      <c r="D38" s="2">
        <v>62648</v>
      </c>
      <c r="E38" s="2" t="s">
        <v>561</v>
      </c>
      <c r="F38" s="2" t="s">
        <v>562</v>
      </c>
      <c r="G38" s="2" t="s">
        <v>512</v>
      </c>
      <c r="H38" s="2" t="s">
        <v>515</v>
      </c>
      <c r="I38" s="12"/>
      <c r="J38" s="12"/>
      <c r="K38" s="16"/>
      <c r="L38" s="33"/>
    </row>
    <row r="39" spans="1:12">
      <c r="A39" s="2">
        <v>38</v>
      </c>
      <c r="B39" s="27" t="s">
        <v>606</v>
      </c>
      <c r="C39" s="2" t="s">
        <v>509</v>
      </c>
      <c r="D39" s="2">
        <v>79749</v>
      </c>
      <c r="E39" s="2" t="s">
        <v>561</v>
      </c>
      <c r="F39" s="2" t="s">
        <v>562</v>
      </c>
      <c r="G39" s="2" t="s">
        <v>512</v>
      </c>
      <c r="H39" s="2" t="s">
        <v>595</v>
      </c>
      <c r="I39" s="12"/>
      <c r="J39" s="12"/>
      <c r="K39" s="16"/>
      <c r="L39" s="33"/>
    </row>
    <row r="40" spans="1:12">
      <c r="A40" s="2">
        <v>39</v>
      </c>
      <c r="B40" s="27" t="s">
        <v>618</v>
      </c>
      <c r="C40" s="2" t="s">
        <v>509</v>
      </c>
      <c r="D40" s="2">
        <v>62770</v>
      </c>
      <c r="E40" s="2" t="s">
        <v>561</v>
      </c>
      <c r="F40" s="2" t="s">
        <v>562</v>
      </c>
      <c r="G40" s="2" t="s">
        <v>512</v>
      </c>
      <c r="H40" s="2" t="s">
        <v>595</v>
      </c>
      <c r="I40" s="12"/>
      <c r="J40" s="12"/>
      <c r="K40" s="16"/>
      <c r="L40" s="33"/>
    </row>
    <row r="41" spans="1:12">
      <c r="A41" s="2">
        <v>40</v>
      </c>
      <c r="B41" s="27" t="s">
        <v>596</v>
      </c>
      <c r="C41" s="2" t="s">
        <v>509</v>
      </c>
      <c r="D41" s="2">
        <v>59896</v>
      </c>
      <c r="E41" s="2" t="s">
        <v>561</v>
      </c>
      <c r="F41" s="2" t="s">
        <v>562</v>
      </c>
      <c r="G41" s="2" t="s">
        <v>512</v>
      </c>
      <c r="H41" s="2" t="s">
        <v>514</v>
      </c>
      <c r="I41" s="22"/>
      <c r="J41" s="22"/>
      <c r="K41" s="34"/>
      <c r="L41" s="33"/>
    </row>
    <row r="42" spans="1:12">
      <c r="A42" s="2">
        <v>41</v>
      </c>
      <c r="B42" s="27" t="s">
        <v>602</v>
      </c>
      <c r="C42" s="2" t="s">
        <v>509</v>
      </c>
      <c r="D42" s="2">
        <v>62759</v>
      </c>
      <c r="E42" s="2" t="s">
        <v>561</v>
      </c>
      <c r="F42" s="2" t="s">
        <v>562</v>
      </c>
      <c r="G42" s="2" t="s">
        <v>512</v>
      </c>
      <c r="H42" s="2" t="s">
        <v>514</v>
      </c>
      <c r="I42" s="12"/>
      <c r="J42" s="12"/>
      <c r="K42" s="34"/>
      <c r="L42" s="33"/>
    </row>
    <row r="43" spans="1:12">
      <c r="A43" s="2">
        <v>42</v>
      </c>
      <c r="B43" s="27" t="s">
        <v>616</v>
      </c>
      <c r="C43" s="2" t="s">
        <v>509</v>
      </c>
      <c r="D43" s="2">
        <v>79851</v>
      </c>
      <c r="E43" s="2" t="s">
        <v>561</v>
      </c>
      <c r="F43" s="2" t="s">
        <v>562</v>
      </c>
      <c r="G43" s="2" t="s">
        <v>512</v>
      </c>
      <c r="H43" s="2" t="s">
        <v>514</v>
      </c>
      <c r="I43" s="12"/>
      <c r="J43" s="12"/>
      <c r="K43" s="34"/>
      <c r="L43" s="33"/>
    </row>
    <row r="44" spans="1:12">
      <c r="A44" s="2">
        <v>43</v>
      </c>
      <c r="B44" s="27" t="s">
        <v>625</v>
      </c>
      <c r="C44" s="2" t="s">
        <v>509</v>
      </c>
      <c r="D44" s="2">
        <v>79799</v>
      </c>
      <c r="E44" s="2" t="s">
        <v>561</v>
      </c>
      <c r="F44" s="2" t="s">
        <v>562</v>
      </c>
      <c r="G44" s="2" t="s">
        <v>512</v>
      </c>
      <c r="H44" s="2" t="s">
        <v>514</v>
      </c>
      <c r="I44" s="8"/>
      <c r="J44" s="8"/>
      <c r="K44" s="8"/>
      <c r="L44" s="33"/>
    </row>
    <row r="45" spans="1:12">
      <c r="A45" s="2">
        <v>44</v>
      </c>
      <c r="B45" s="27" t="s">
        <v>628</v>
      </c>
      <c r="C45" s="2" t="s">
        <v>520</v>
      </c>
      <c r="D45" s="2">
        <v>79773</v>
      </c>
      <c r="E45" s="2" t="s">
        <v>561</v>
      </c>
      <c r="F45" s="2" t="s">
        <v>629</v>
      </c>
      <c r="G45" s="2" t="s">
        <v>512</v>
      </c>
      <c r="H45" s="2" t="s">
        <v>496</v>
      </c>
      <c r="I45" s="8" t="s">
        <v>16</v>
      </c>
      <c r="J45" s="8" t="s">
        <v>75</v>
      </c>
      <c r="K45" s="8">
        <v>59407</v>
      </c>
      <c r="L45" s="33"/>
    </row>
    <row r="46" spans="1:12">
      <c r="A46" s="2">
        <v>45</v>
      </c>
      <c r="B46" s="27" t="s">
        <v>620</v>
      </c>
      <c r="C46" s="2" t="s">
        <v>509</v>
      </c>
      <c r="D46" s="2">
        <v>62748</v>
      </c>
      <c r="E46" s="2" t="s">
        <v>561</v>
      </c>
      <c r="F46" s="2" t="s">
        <v>629</v>
      </c>
      <c r="G46" s="2" t="s">
        <v>512</v>
      </c>
      <c r="H46" s="2" t="s">
        <v>497</v>
      </c>
      <c r="I46" s="8" t="s">
        <v>16</v>
      </c>
      <c r="J46" s="8" t="s">
        <v>81</v>
      </c>
      <c r="K46" s="8">
        <v>59409</v>
      </c>
      <c r="L46" s="33"/>
    </row>
    <row r="47" spans="1:12">
      <c r="A47" s="2">
        <v>46</v>
      </c>
      <c r="B47" s="27" t="s">
        <v>590</v>
      </c>
      <c r="C47" s="2" t="s">
        <v>520</v>
      </c>
      <c r="D47" s="2">
        <v>79787</v>
      </c>
      <c r="E47" s="2" t="s">
        <v>561</v>
      </c>
      <c r="F47" s="2" t="s">
        <v>629</v>
      </c>
      <c r="G47" s="2" t="s">
        <v>512</v>
      </c>
      <c r="H47" s="2" t="s">
        <v>498</v>
      </c>
      <c r="I47" s="8" t="s">
        <v>16</v>
      </c>
      <c r="J47" s="8" t="s">
        <v>296</v>
      </c>
      <c r="K47" s="17">
        <v>59468</v>
      </c>
      <c r="L47" s="33"/>
    </row>
    <row r="48" spans="1:12">
      <c r="A48" s="2">
        <v>47</v>
      </c>
      <c r="B48" s="27" t="s">
        <v>752</v>
      </c>
      <c r="C48" s="2" t="s">
        <v>509</v>
      </c>
      <c r="D48" s="2">
        <v>62709</v>
      </c>
      <c r="E48" s="2" t="s">
        <v>521</v>
      </c>
      <c r="F48" s="2" t="s">
        <v>744</v>
      </c>
      <c r="G48" s="2" t="s">
        <v>512</v>
      </c>
      <c r="H48" s="2" t="s">
        <v>496</v>
      </c>
      <c r="I48" s="8" t="s">
        <v>16</v>
      </c>
      <c r="J48" s="8" t="s">
        <v>241</v>
      </c>
      <c r="K48" s="18">
        <v>59455</v>
      </c>
      <c r="L48" s="33"/>
    </row>
    <row r="49" spans="1:16">
      <c r="A49" s="2">
        <v>48</v>
      </c>
      <c r="B49" s="27" t="s">
        <v>743</v>
      </c>
      <c r="C49" s="2" t="s">
        <v>520</v>
      </c>
      <c r="D49" s="2">
        <v>62731</v>
      </c>
      <c r="E49" s="2" t="s">
        <v>521</v>
      </c>
      <c r="F49" s="2" t="s">
        <v>744</v>
      </c>
      <c r="G49" s="2" t="s">
        <v>512</v>
      </c>
      <c r="H49" s="2" t="s">
        <v>497</v>
      </c>
      <c r="I49" s="15" t="s">
        <v>16</v>
      </c>
      <c r="J49" s="15" t="s">
        <v>291</v>
      </c>
      <c r="K49" s="35">
        <v>59467</v>
      </c>
      <c r="L49" s="33"/>
      <c r="P49">
        <v>39</v>
      </c>
    </row>
    <row r="50" spans="1:12">
      <c r="A50" s="2">
        <v>49</v>
      </c>
      <c r="B50" s="27" t="s">
        <v>746</v>
      </c>
      <c r="C50" s="2" t="s">
        <v>520</v>
      </c>
      <c r="D50" s="2">
        <v>62734</v>
      </c>
      <c r="E50" s="2" t="s">
        <v>521</v>
      </c>
      <c r="F50" s="2" t="s">
        <v>744</v>
      </c>
      <c r="G50" s="2" t="s">
        <v>512</v>
      </c>
      <c r="H50" s="2" t="s">
        <v>498</v>
      </c>
      <c r="I50" s="8" t="s">
        <v>16</v>
      </c>
      <c r="J50" s="8" t="s">
        <v>87</v>
      </c>
      <c r="K50" s="8">
        <v>59415</v>
      </c>
      <c r="L50" s="33"/>
    </row>
    <row r="51" spans="1:12">
      <c r="A51" s="2">
        <v>50</v>
      </c>
      <c r="B51" s="27" t="s">
        <v>750</v>
      </c>
      <c r="C51" s="2" t="s">
        <v>509</v>
      </c>
      <c r="D51" s="2">
        <v>79820</v>
      </c>
      <c r="E51" s="2" t="s">
        <v>521</v>
      </c>
      <c r="F51" s="2" t="s">
        <v>744</v>
      </c>
      <c r="G51" s="2" t="s">
        <v>512</v>
      </c>
      <c r="H51" s="2" t="s">
        <v>499</v>
      </c>
      <c r="I51" s="8" t="s">
        <v>16</v>
      </c>
      <c r="J51" s="8" t="s">
        <v>301</v>
      </c>
      <c r="K51" s="17">
        <v>59469</v>
      </c>
      <c r="L51" s="33"/>
    </row>
    <row r="52" spans="1:12">
      <c r="A52" s="2">
        <v>51</v>
      </c>
      <c r="B52" s="27" t="s">
        <v>751</v>
      </c>
      <c r="C52" s="2" t="s">
        <v>509</v>
      </c>
      <c r="D52" s="2">
        <v>72515</v>
      </c>
      <c r="E52" s="2" t="s">
        <v>521</v>
      </c>
      <c r="F52" s="2" t="s">
        <v>744</v>
      </c>
      <c r="G52" s="2" t="s">
        <v>512</v>
      </c>
      <c r="H52" s="2" t="s">
        <v>499</v>
      </c>
      <c r="I52" s="8" t="s">
        <v>16</v>
      </c>
      <c r="J52" s="8" t="s">
        <v>306</v>
      </c>
      <c r="K52" s="17">
        <v>59470</v>
      </c>
      <c r="L52" s="33"/>
    </row>
    <row r="53" spans="1:12">
      <c r="A53" s="2">
        <v>52</v>
      </c>
      <c r="B53" s="27" t="s">
        <v>753</v>
      </c>
      <c r="C53" s="2" t="s">
        <v>509</v>
      </c>
      <c r="D53" s="2">
        <v>72388</v>
      </c>
      <c r="E53" s="2" t="s">
        <v>521</v>
      </c>
      <c r="F53" s="2" t="s">
        <v>744</v>
      </c>
      <c r="G53" s="2" t="s">
        <v>512</v>
      </c>
      <c r="H53" s="2" t="s">
        <v>502</v>
      </c>
      <c r="I53" s="8" t="s">
        <v>16</v>
      </c>
      <c r="J53" s="8" t="s">
        <v>322</v>
      </c>
      <c r="K53" s="17">
        <v>59473</v>
      </c>
      <c r="L53" s="33"/>
    </row>
    <row r="54" spans="1:12">
      <c r="A54" s="2">
        <v>53</v>
      </c>
      <c r="B54" s="27" t="s">
        <v>754</v>
      </c>
      <c r="C54" s="2" t="s">
        <v>509</v>
      </c>
      <c r="D54" s="2">
        <v>62622</v>
      </c>
      <c r="E54" s="2" t="s">
        <v>521</v>
      </c>
      <c r="F54" s="2" t="s">
        <v>744</v>
      </c>
      <c r="G54" s="2" t="s">
        <v>512</v>
      </c>
      <c r="H54" s="2" t="s">
        <v>502</v>
      </c>
      <c r="I54" s="8" t="s">
        <v>16</v>
      </c>
      <c r="J54" s="8" t="s">
        <v>327</v>
      </c>
      <c r="K54" s="17">
        <v>59474</v>
      </c>
      <c r="L54" s="33"/>
    </row>
    <row r="55" spans="1:12">
      <c r="A55" s="2">
        <v>54</v>
      </c>
      <c r="B55" s="27" t="s">
        <v>749</v>
      </c>
      <c r="C55" s="2" t="s">
        <v>509</v>
      </c>
      <c r="D55" s="2">
        <v>72512</v>
      </c>
      <c r="E55" s="2" t="s">
        <v>521</v>
      </c>
      <c r="F55" s="2" t="s">
        <v>744</v>
      </c>
      <c r="G55" s="2" t="s">
        <v>512</v>
      </c>
      <c r="H55" s="31" t="s">
        <v>504</v>
      </c>
      <c r="I55" s="15" t="s">
        <v>16</v>
      </c>
      <c r="J55" s="15" t="s">
        <v>291</v>
      </c>
      <c r="K55" s="35">
        <v>59467</v>
      </c>
      <c r="L55" s="33"/>
    </row>
    <row r="56" spans="1:12">
      <c r="A56" s="2">
        <v>55</v>
      </c>
      <c r="B56" s="27" t="s">
        <v>757</v>
      </c>
      <c r="C56" s="2" t="s">
        <v>520</v>
      </c>
      <c r="D56" s="2">
        <v>62628</v>
      </c>
      <c r="E56" s="2" t="s">
        <v>521</v>
      </c>
      <c r="F56" s="2" t="s">
        <v>758</v>
      </c>
      <c r="G56" s="2" t="s">
        <v>512</v>
      </c>
      <c r="H56" s="2" t="s">
        <v>497</v>
      </c>
      <c r="I56" s="12" t="s">
        <v>16</v>
      </c>
      <c r="J56" s="16" t="s">
        <v>385</v>
      </c>
      <c r="K56" s="17"/>
      <c r="L56" s="33"/>
    </row>
    <row r="57" spans="1:12">
      <c r="A57" s="2">
        <v>56</v>
      </c>
      <c r="B57" s="27" t="s">
        <v>720</v>
      </c>
      <c r="C57" s="2" t="s">
        <v>509</v>
      </c>
      <c r="D57" s="2">
        <v>54605</v>
      </c>
      <c r="E57" s="2" t="s">
        <v>561</v>
      </c>
      <c r="F57" s="2" t="s">
        <v>709</v>
      </c>
      <c r="G57" s="2" t="s">
        <v>512</v>
      </c>
      <c r="H57" s="2" t="s">
        <v>496</v>
      </c>
      <c r="I57" s="8" t="s">
        <v>16</v>
      </c>
      <c r="J57" s="8" t="s">
        <v>332</v>
      </c>
      <c r="K57" s="17">
        <v>59475</v>
      </c>
      <c r="L57" s="33"/>
    </row>
    <row r="58" spans="1:12">
      <c r="A58" s="2">
        <v>57</v>
      </c>
      <c r="B58" s="27" t="s">
        <v>721</v>
      </c>
      <c r="C58" s="2" t="s">
        <v>509</v>
      </c>
      <c r="D58" s="2">
        <v>54606</v>
      </c>
      <c r="E58" s="2" t="s">
        <v>561</v>
      </c>
      <c r="F58" s="2" t="s">
        <v>709</v>
      </c>
      <c r="G58" s="2" t="s">
        <v>512</v>
      </c>
      <c r="H58" s="2" t="s">
        <v>496</v>
      </c>
      <c r="I58" s="8" t="s">
        <v>16</v>
      </c>
      <c r="J58" s="8" t="s">
        <v>336</v>
      </c>
      <c r="K58" s="18">
        <v>59478</v>
      </c>
      <c r="L58" s="33"/>
    </row>
    <row r="59" spans="1:12">
      <c r="A59" s="2">
        <v>58</v>
      </c>
      <c r="B59" s="27" t="s">
        <v>710</v>
      </c>
      <c r="C59" s="2" t="s">
        <v>520</v>
      </c>
      <c r="D59" s="2">
        <v>57237</v>
      </c>
      <c r="E59" s="2" t="s">
        <v>561</v>
      </c>
      <c r="F59" s="2" t="s">
        <v>709</v>
      </c>
      <c r="G59" s="2" t="s">
        <v>512</v>
      </c>
      <c r="H59" s="2" t="s">
        <v>497</v>
      </c>
      <c r="I59" s="8" t="s">
        <v>16</v>
      </c>
      <c r="J59" s="8" t="s">
        <v>349</v>
      </c>
      <c r="K59" s="17">
        <v>59481</v>
      </c>
      <c r="L59" s="33"/>
    </row>
    <row r="60" spans="1:12">
      <c r="A60" s="2">
        <v>59</v>
      </c>
      <c r="B60" s="27" t="s">
        <v>713</v>
      </c>
      <c r="C60" s="2" t="s">
        <v>520</v>
      </c>
      <c r="D60" s="2">
        <v>79790</v>
      </c>
      <c r="E60" s="2" t="s">
        <v>561</v>
      </c>
      <c r="F60" s="2" t="s">
        <v>709</v>
      </c>
      <c r="G60" s="2" t="s">
        <v>512</v>
      </c>
      <c r="H60" s="2" t="s">
        <v>497</v>
      </c>
      <c r="I60" s="8" t="s">
        <v>16</v>
      </c>
      <c r="J60" s="8" t="s">
        <v>353</v>
      </c>
      <c r="K60" s="18">
        <v>59483</v>
      </c>
      <c r="L60" s="33"/>
    </row>
    <row r="61" spans="1:12">
      <c r="A61" s="2">
        <v>60</v>
      </c>
      <c r="B61" s="27" t="s">
        <v>714</v>
      </c>
      <c r="C61" s="2" t="s">
        <v>520</v>
      </c>
      <c r="D61" s="2">
        <v>79744</v>
      </c>
      <c r="E61" s="2" t="s">
        <v>561</v>
      </c>
      <c r="F61" s="2" t="s">
        <v>709</v>
      </c>
      <c r="G61" s="2" t="s">
        <v>512</v>
      </c>
      <c r="H61" s="2" t="s">
        <v>497</v>
      </c>
      <c r="I61" s="15" t="s">
        <v>16</v>
      </c>
      <c r="J61" s="15" t="s">
        <v>340</v>
      </c>
      <c r="K61" s="35">
        <v>59479</v>
      </c>
      <c r="L61" s="33"/>
    </row>
    <row r="62" spans="1:12">
      <c r="A62" s="2">
        <v>61</v>
      </c>
      <c r="B62" s="27" t="s">
        <v>724</v>
      </c>
      <c r="C62" s="2" t="s">
        <v>509</v>
      </c>
      <c r="D62" s="2">
        <v>54607</v>
      </c>
      <c r="E62" s="2" t="s">
        <v>561</v>
      </c>
      <c r="F62" s="2" t="s">
        <v>709</v>
      </c>
      <c r="G62" s="2" t="s">
        <v>512</v>
      </c>
      <c r="H62" s="2" t="s">
        <v>497</v>
      </c>
      <c r="I62" s="8" t="s">
        <v>16</v>
      </c>
      <c r="J62" s="8" t="s">
        <v>363</v>
      </c>
      <c r="K62" s="18">
        <v>59485</v>
      </c>
      <c r="L62" s="33"/>
    </row>
    <row r="63" spans="1:12">
      <c r="A63" s="2">
        <v>62</v>
      </c>
      <c r="B63" s="27" t="s">
        <v>715</v>
      </c>
      <c r="C63" s="2" t="s">
        <v>509</v>
      </c>
      <c r="D63" s="2">
        <v>79824</v>
      </c>
      <c r="E63" s="2" t="s">
        <v>561</v>
      </c>
      <c r="F63" s="2" t="s">
        <v>709</v>
      </c>
      <c r="G63" s="2" t="s">
        <v>512</v>
      </c>
      <c r="H63" s="2" t="s">
        <v>500</v>
      </c>
      <c r="I63" s="8" t="s">
        <v>16</v>
      </c>
      <c r="J63" s="8" t="s">
        <v>345</v>
      </c>
      <c r="K63" s="18">
        <v>59480</v>
      </c>
      <c r="L63" s="33"/>
    </row>
    <row r="64" spans="1:12">
      <c r="A64" s="2">
        <v>63</v>
      </c>
      <c r="B64" s="27" t="s">
        <v>717</v>
      </c>
      <c r="C64" s="2" t="s">
        <v>509</v>
      </c>
      <c r="D64" s="2">
        <v>54603</v>
      </c>
      <c r="E64" s="2" t="s">
        <v>561</v>
      </c>
      <c r="F64" s="2" t="s">
        <v>709</v>
      </c>
      <c r="G64" s="2" t="s">
        <v>512</v>
      </c>
      <c r="H64" s="2" t="s">
        <v>500</v>
      </c>
      <c r="I64" s="8" t="s">
        <v>16</v>
      </c>
      <c r="J64" s="8" t="s">
        <v>359</v>
      </c>
      <c r="K64" s="18">
        <v>59484</v>
      </c>
      <c r="L64" s="33"/>
    </row>
    <row r="65" spans="1:12">
      <c r="A65" s="2">
        <v>64</v>
      </c>
      <c r="B65" s="27" t="s">
        <v>723</v>
      </c>
      <c r="C65" s="2" t="s">
        <v>509</v>
      </c>
      <c r="D65" s="2">
        <v>62805</v>
      </c>
      <c r="E65" s="2" t="s">
        <v>561</v>
      </c>
      <c r="F65" s="2" t="s">
        <v>709</v>
      </c>
      <c r="G65" s="2" t="s">
        <v>512</v>
      </c>
      <c r="H65" s="2" t="s">
        <v>500</v>
      </c>
      <c r="I65" s="12" t="s">
        <v>16</v>
      </c>
      <c r="J65" s="12" t="s">
        <v>367</v>
      </c>
      <c r="K65" s="10">
        <v>59489</v>
      </c>
      <c r="L65" s="33"/>
    </row>
    <row r="66" spans="1:12">
      <c r="A66" s="2">
        <v>65</v>
      </c>
      <c r="B66" s="27" t="s">
        <v>725</v>
      </c>
      <c r="C66" s="2" t="s">
        <v>509</v>
      </c>
      <c r="D66" s="2">
        <v>79755</v>
      </c>
      <c r="E66" s="2" t="s">
        <v>521</v>
      </c>
      <c r="F66" s="2" t="s">
        <v>709</v>
      </c>
      <c r="G66" s="2" t="s">
        <v>512</v>
      </c>
      <c r="H66" s="2" t="s">
        <v>503</v>
      </c>
      <c r="I66" s="15" t="s">
        <v>16</v>
      </c>
      <c r="J66" s="15" t="s">
        <v>340</v>
      </c>
      <c r="K66" s="35">
        <v>59479</v>
      </c>
      <c r="L66" s="33"/>
    </row>
    <row r="67" ht="9" customHeight="1" spans="1:1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33"/>
    </row>
    <row r="68" spans="1:12">
      <c r="A68" s="2">
        <v>66</v>
      </c>
      <c r="B68" s="27" t="s">
        <v>525</v>
      </c>
      <c r="C68" s="2" t="s">
        <v>520</v>
      </c>
      <c r="D68" s="2">
        <v>72379</v>
      </c>
      <c r="E68" s="2" t="s">
        <v>521</v>
      </c>
      <c r="F68" s="2" t="s">
        <v>522</v>
      </c>
      <c r="G68" s="2" t="s">
        <v>512</v>
      </c>
      <c r="H68" s="2" t="s">
        <v>496</v>
      </c>
      <c r="I68" s="12" t="s">
        <v>16</v>
      </c>
      <c r="J68" s="20" t="s">
        <v>19</v>
      </c>
      <c r="K68" s="10">
        <v>59498</v>
      </c>
      <c r="L68" s="33"/>
    </row>
    <row r="69" spans="1:12">
      <c r="A69" s="2">
        <v>67</v>
      </c>
      <c r="B69" s="27" t="s">
        <v>519</v>
      </c>
      <c r="C69" s="2" t="s">
        <v>520</v>
      </c>
      <c r="D69" s="2">
        <v>72384</v>
      </c>
      <c r="E69" s="2" t="s">
        <v>521</v>
      </c>
      <c r="F69" s="2" t="s">
        <v>522</v>
      </c>
      <c r="G69" s="2" t="s">
        <v>512</v>
      </c>
      <c r="H69" s="2" t="s">
        <v>497</v>
      </c>
      <c r="I69" s="12" t="s">
        <v>16</v>
      </c>
      <c r="J69" s="12" t="s">
        <v>375</v>
      </c>
      <c r="K69" s="10">
        <v>59492</v>
      </c>
      <c r="L69" s="33"/>
    </row>
    <row r="70" spans="1:12">
      <c r="A70" s="2">
        <v>68</v>
      </c>
      <c r="B70" s="27" t="s">
        <v>526</v>
      </c>
      <c r="C70" s="2" t="s">
        <v>509</v>
      </c>
      <c r="D70" s="2">
        <v>79812</v>
      </c>
      <c r="E70" s="2" t="s">
        <v>521</v>
      </c>
      <c r="F70" s="2" t="s">
        <v>522</v>
      </c>
      <c r="G70" s="2" t="s">
        <v>512</v>
      </c>
      <c r="H70" s="2" t="s">
        <v>499</v>
      </c>
      <c r="I70" s="8" t="s">
        <v>16</v>
      </c>
      <c r="J70" s="8" t="s">
        <v>379</v>
      </c>
      <c r="K70" s="18">
        <v>59494</v>
      </c>
      <c r="L70" s="33"/>
    </row>
    <row r="71" spans="1:12">
      <c r="A71" s="2">
        <v>69</v>
      </c>
      <c r="B71" s="27" t="s">
        <v>529</v>
      </c>
      <c r="C71" s="2" t="s">
        <v>509</v>
      </c>
      <c r="D71" s="2">
        <v>57274</v>
      </c>
      <c r="E71" s="2" t="s">
        <v>521</v>
      </c>
      <c r="F71" s="2" t="s">
        <v>530</v>
      </c>
      <c r="G71" s="2" t="s">
        <v>512</v>
      </c>
      <c r="H71" s="2" t="s">
        <v>509</v>
      </c>
      <c r="I71" s="12" t="s">
        <v>16</v>
      </c>
      <c r="J71" s="12" t="s">
        <v>383</v>
      </c>
      <c r="K71" s="10">
        <v>59495</v>
      </c>
      <c r="L71" s="33"/>
    </row>
    <row r="72" spans="1:12">
      <c r="A72" s="2">
        <v>70</v>
      </c>
      <c r="B72" s="27" t="s">
        <v>532</v>
      </c>
      <c r="C72" s="2" t="s">
        <v>520</v>
      </c>
      <c r="D72" s="2">
        <v>72378</v>
      </c>
      <c r="E72" s="2" t="s">
        <v>521</v>
      </c>
      <c r="F72" s="2" t="s">
        <v>533</v>
      </c>
      <c r="G72" s="2" t="s">
        <v>512</v>
      </c>
      <c r="H72" s="2" t="s">
        <v>496</v>
      </c>
      <c r="I72" s="12" t="s">
        <v>16</v>
      </c>
      <c r="J72" s="12" t="s">
        <v>387</v>
      </c>
      <c r="K72" s="21">
        <v>59496</v>
      </c>
      <c r="L72" s="33"/>
    </row>
    <row r="73" spans="1:12">
      <c r="A73" s="2">
        <v>71</v>
      </c>
      <c r="B73" s="27" t="s">
        <v>534</v>
      </c>
      <c r="C73" s="2" t="s">
        <v>520</v>
      </c>
      <c r="D73" s="2">
        <v>79818</v>
      </c>
      <c r="E73" s="2" t="s">
        <v>521</v>
      </c>
      <c r="F73" s="2" t="s">
        <v>533</v>
      </c>
      <c r="G73" s="2" t="s">
        <v>512</v>
      </c>
      <c r="H73" s="2" t="s">
        <v>497</v>
      </c>
      <c r="I73" s="12" t="s">
        <v>16</v>
      </c>
      <c r="J73" s="12" t="s">
        <v>391</v>
      </c>
      <c r="K73" s="10">
        <v>59497</v>
      </c>
      <c r="L73" s="33"/>
    </row>
    <row r="74" spans="1:12">
      <c r="A74" s="2">
        <v>72</v>
      </c>
      <c r="B74" s="27" t="s">
        <v>535</v>
      </c>
      <c r="C74" s="2" t="s">
        <v>520</v>
      </c>
      <c r="D74" s="2">
        <v>79753</v>
      </c>
      <c r="E74" s="2" t="s">
        <v>521</v>
      </c>
      <c r="F74" s="2" t="s">
        <v>533</v>
      </c>
      <c r="G74" s="2" t="s">
        <v>512</v>
      </c>
      <c r="H74" s="2" t="s">
        <v>498</v>
      </c>
      <c r="I74" s="12" t="s">
        <v>16</v>
      </c>
      <c r="J74" s="16" t="s">
        <v>28</v>
      </c>
      <c r="K74" s="21">
        <v>59504</v>
      </c>
      <c r="L74" s="33"/>
    </row>
    <row r="75" spans="1:12">
      <c r="A75" s="2">
        <v>73</v>
      </c>
      <c r="B75" s="27" t="s">
        <v>542</v>
      </c>
      <c r="C75" s="2" t="s">
        <v>509</v>
      </c>
      <c r="D75" s="2">
        <v>62712</v>
      </c>
      <c r="E75" s="2" t="s">
        <v>521</v>
      </c>
      <c r="F75" s="2" t="s">
        <v>533</v>
      </c>
      <c r="G75" s="2" t="s">
        <v>512</v>
      </c>
      <c r="H75" s="2" t="s">
        <v>499</v>
      </c>
      <c r="I75" s="12" t="s">
        <v>16</v>
      </c>
      <c r="J75" s="16" t="s">
        <v>35</v>
      </c>
      <c r="K75" s="21">
        <v>59520</v>
      </c>
      <c r="L75" s="33"/>
    </row>
    <row r="76" spans="1:12">
      <c r="A76" s="2">
        <v>74</v>
      </c>
      <c r="B76" s="27" t="s">
        <v>543</v>
      </c>
      <c r="C76" s="2" t="s">
        <v>509</v>
      </c>
      <c r="D76" s="2">
        <v>79827</v>
      </c>
      <c r="E76" s="2" t="s">
        <v>521</v>
      </c>
      <c r="F76" s="2" t="s">
        <v>533</v>
      </c>
      <c r="G76" s="2" t="s">
        <v>512</v>
      </c>
      <c r="H76" s="2" t="s">
        <v>500</v>
      </c>
      <c r="I76" s="12" t="s">
        <v>16</v>
      </c>
      <c r="J76" s="16" t="s">
        <v>42</v>
      </c>
      <c r="K76" s="21">
        <v>59525</v>
      </c>
      <c r="L76" s="33"/>
    </row>
    <row r="77" spans="1:12">
      <c r="A77" s="2">
        <v>75</v>
      </c>
      <c r="B77" s="27" t="s">
        <v>544</v>
      </c>
      <c r="C77" s="2" t="s">
        <v>509</v>
      </c>
      <c r="D77" s="2">
        <v>79741</v>
      </c>
      <c r="E77" s="2" t="s">
        <v>521</v>
      </c>
      <c r="F77" s="2" t="s">
        <v>533</v>
      </c>
      <c r="G77" s="2" t="s">
        <v>512</v>
      </c>
      <c r="H77" s="2" t="s">
        <v>514</v>
      </c>
      <c r="I77" s="27"/>
      <c r="J77" s="27"/>
      <c r="K77" s="27"/>
      <c r="L77" s="33"/>
    </row>
    <row r="78" spans="1:12">
      <c r="A78" s="2">
        <v>76</v>
      </c>
      <c r="B78" s="27" t="s">
        <v>537</v>
      </c>
      <c r="C78" s="2" t="s">
        <v>509</v>
      </c>
      <c r="D78" s="2">
        <v>79742</v>
      </c>
      <c r="E78" s="2" t="s">
        <v>521</v>
      </c>
      <c r="F78" s="2" t="s">
        <v>533</v>
      </c>
      <c r="G78" s="2" t="s">
        <v>512</v>
      </c>
      <c r="H78" s="2" t="s">
        <v>490</v>
      </c>
      <c r="I78" s="8" t="s">
        <v>16</v>
      </c>
      <c r="J78" s="19" t="s">
        <v>49</v>
      </c>
      <c r="K78" s="18">
        <v>59527</v>
      </c>
      <c r="L78" s="33"/>
    </row>
    <row r="79" spans="1:12">
      <c r="A79" s="2">
        <v>77</v>
      </c>
      <c r="B79" s="27" t="s">
        <v>545</v>
      </c>
      <c r="C79" s="2" t="s">
        <v>520</v>
      </c>
      <c r="D79" s="2">
        <v>79738</v>
      </c>
      <c r="E79" s="2" t="s">
        <v>521</v>
      </c>
      <c r="F79" s="2" t="s">
        <v>546</v>
      </c>
      <c r="G79" s="2" t="s">
        <v>512</v>
      </c>
      <c r="H79" s="2" t="s">
        <v>496</v>
      </c>
      <c r="I79" s="12" t="s">
        <v>16</v>
      </c>
      <c r="J79" s="16" t="s">
        <v>63</v>
      </c>
      <c r="K79" s="21">
        <v>59539</v>
      </c>
      <c r="L79" s="33"/>
    </row>
    <row r="80" spans="1:12">
      <c r="A80" s="2">
        <v>78</v>
      </c>
      <c r="B80" s="27" t="s">
        <v>547</v>
      </c>
      <c r="C80" s="2" t="s">
        <v>509</v>
      </c>
      <c r="D80" s="2">
        <v>79850</v>
      </c>
      <c r="E80" s="2" t="s">
        <v>521</v>
      </c>
      <c r="F80" s="2" t="s">
        <v>546</v>
      </c>
      <c r="G80" s="2" t="s">
        <v>512</v>
      </c>
      <c r="H80" s="2" t="s">
        <v>498</v>
      </c>
      <c r="I80" s="12" t="s">
        <v>16</v>
      </c>
      <c r="J80" s="16" t="s">
        <v>70</v>
      </c>
      <c r="K80" s="21">
        <v>59540</v>
      </c>
      <c r="L80" s="33"/>
    </row>
    <row r="81" spans="1:12">
      <c r="A81" s="2">
        <v>79</v>
      </c>
      <c r="B81" s="27" t="s">
        <v>553</v>
      </c>
      <c r="C81" s="2" t="s">
        <v>520</v>
      </c>
      <c r="D81" s="2">
        <v>79734</v>
      </c>
      <c r="E81" s="2" t="s">
        <v>521</v>
      </c>
      <c r="F81" s="2" t="s">
        <v>552</v>
      </c>
      <c r="G81" s="2" t="s">
        <v>512</v>
      </c>
      <c r="H81" s="2" t="s">
        <v>497</v>
      </c>
      <c r="I81" s="12" t="s">
        <v>16</v>
      </c>
      <c r="J81" s="16" t="s">
        <v>77</v>
      </c>
      <c r="K81" s="21">
        <v>59542</v>
      </c>
      <c r="L81" s="33"/>
    </row>
    <row r="82" spans="1:12">
      <c r="A82" s="2">
        <v>80</v>
      </c>
      <c r="B82" s="27" t="s">
        <v>762</v>
      </c>
      <c r="C82" s="2" t="s">
        <v>509</v>
      </c>
      <c r="D82" s="2">
        <v>79791</v>
      </c>
      <c r="E82" s="2" t="s">
        <v>521</v>
      </c>
      <c r="F82" s="2" t="s">
        <v>760</v>
      </c>
      <c r="G82" s="2" t="s">
        <v>512</v>
      </c>
      <c r="H82" s="2" t="s">
        <v>497</v>
      </c>
      <c r="I82" s="12" t="s">
        <v>16</v>
      </c>
      <c r="J82" s="16" t="s">
        <v>83</v>
      </c>
      <c r="K82" s="21">
        <v>59543</v>
      </c>
      <c r="L82" s="33"/>
    </row>
    <row r="83" spans="1:12">
      <c r="A83" s="2">
        <v>81</v>
      </c>
      <c r="B83" s="27" t="s">
        <v>764</v>
      </c>
      <c r="C83" s="2" t="s">
        <v>509</v>
      </c>
      <c r="D83" s="2">
        <v>57246</v>
      </c>
      <c r="E83" s="2" t="s">
        <v>521</v>
      </c>
      <c r="F83" s="2" t="s">
        <v>760</v>
      </c>
      <c r="G83" s="2" t="s">
        <v>512</v>
      </c>
      <c r="H83" s="2" t="s">
        <v>527</v>
      </c>
      <c r="I83" s="27"/>
      <c r="J83" s="27"/>
      <c r="K83" s="27"/>
      <c r="L83" s="33"/>
    </row>
    <row r="84" spans="1:12">
      <c r="A84" s="2">
        <v>82</v>
      </c>
      <c r="B84" s="27" t="s">
        <v>763</v>
      </c>
      <c r="C84" s="2" t="s">
        <v>611</v>
      </c>
      <c r="D84" s="2">
        <v>57234</v>
      </c>
      <c r="E84" s="2" t="s">
        <v>521</v>
      </c>
      <c r="F84" s="2" t="s">
        <v>760</v>
      </c>
      <c r="G84" s="2" t="s">
        <v>512</v>
      </c>
      <c r="H84" s="2" t="s">
        <v>500</v>
      </c>
      <c r="I84" s="12" t="s">
        <v>16</v>
      </c>
      <c r="J84" s="16" t="s">
        <v>95</v>
      </c>
      <c r="K84" s="21">
        <v>59722</v>
      </c>
      <c r="L84" s="33"/>
    </row>
    <row r="85" spans="1:12">
      <c r="A85" s="2">
        <v>83</v>
      </c>
      <c r="B85" s="27" t="s">
        <v>689</v>
      </c>
      <c r="C85" s="2" t="s">
        <v>520</v>
      </c>
      <c r="D85" s="2">
        <v>62755</v>
      </c>
      <c r="E85" s="2" t="s">
        <v>561</v>
      </c>
      <c r="F85" s="2" t="s">
        <v>686</v>
      </c>
      <c r="G85" s="2" t="s">
        <v>512</v>
      </c>
      <c r="H85" s="2" t="s">
        <v>496</v>
      </c>
      <c r="I85" s="8" t="s">
        <v>16</v>
      </c>
      <c r="J85" s="19" t="s">
        <v>101</v>
      </c>
      <c r="K85" s="18">
        <v>59723</v>
      </c>
      <c r="L85" s="33"/>
    </row>
    <row r="86" spans="1:12">
      <c r="A86" s="2">
        <v>84</v>
      </c>
      <c r="B86" s="27" t="s">
        <v>699</v>
      </c>
      <c r="C86" s="2" t="s">
        <v>520</v>
      </c>
      <c r="D86" s="2">
        <v>57248</v>
      </c>
      <c r="E86" s="2" t="s">
        <v>561</v>
      </c>
      <c r="F86" s="2" t="s">
        <v>686</v>
      </c>
      <c r="G86" s="2" t="s">
        <v>512</v>
      </c>
      <c r="H86" s="2" t="s">
        <v>496</v>
      </c>
      <c r="I86" s="12" t="s">
        <v>16</v>
      </c>
      <c r="J86" s="16" t="s">
        <v>107</v>
      </c>
      <c r="K86" s="18">
        <v>59724</v>
      </c>
      <c r="L86" s="33"/>
    </row>
    <row r="87" spans="1:12">
      <c r="A87" s="2">
        <v>85</v>
      </c>
      <c r="B87" s="27" t="s">
        <v>703</v>
      </c>
      <c r="C87" s="2" t="s">
        <v>520</v>
      </c>
      <c r="D87" s="2">
        <v>57269</v>
      </c>
      <c r="E87" s="2" t="s">
        <v>561</v>
      </c>
      <c r="F87" s="2" t="s">
        <v>686</v>
      </c>
      <c r="G87" s="2" t="s">
        <v>512</v>
      </c>
      <c r="H87" s="2" t="s">
        <v>496</v>
      </c>
      <c r="I87" s="12" t="s">
        <v>16</v>
      </c>
      <c r="J87" s="16" t="s">
        <v>114</v>
      </c>
      <c r="K87" s="21">
        <v>59725</v>
      </c>
      <c r="L87" s="33"/>
    </row>
    <row r="88" spans="1:12">
      <c r="A88" s="2">
        <v>86</v>
      </c>
      <c r="B88" s="27" t="s">
        <v>704</v>
      </c>
      <c r="C88" s="2" t="s">
        <v>520</v>
      </c>
      <c r="D88" s="2">
        <v>57273</v>
      </c>
      <c r="E88" s="2" t="s">
        <v>561</v>
      </c>
      <c r="F88" s="2" t="s">
        <v>686</v>
      </c>
      <c r="G88" s="2" t="s">
        <v>512</v>
      </c>
      <c r="H88" s="2" t="s">
        <v>496</v>
      </c>
      <c r="I88" s="12" t="s">
        <v>16</v>
      </c>
      <c r="J88" s="16" t="s">
        <v>121</v>
      </c>
      <c r="K88" s="21">
        <v>59726</v>
      </c>
      <c r="L88" s="33"/>
    </row>
    <row r="89" spans="1:12">
      <c r="A89" s="2">
        <v>87</v>
      </c>
      <c r="B89" s="27" t="s">
        <v>688</v>
      </c>
      <c r="C89" s="2" t="s">
        <v>520</v>
      </c>
      <c r="D89" s="2">
        <v>57247</v>
      </c>
      <c r="E89" s="2" t="s">
        <v>561</v>
      </c>
      <c r="F89" s="2" t="s">
        <v>686</v>
      </c>
      <c r="G89" s="2" t="s">
        <v>512</v>
      </c>
      <c r="H89" s="2" t="s">
        <v>497</v>
      </c>
      <c r="I89" s="12" t="s">
        <v>16</v>
      </c>
      <c r="J89" s="16" t="s">
        <v>128</v>
      </c>
      <c r="K89" s="21">
        <v>59727</v>
      </c>
      <c r="L89" s="33"/>
    </row>
    <row r="90" spans="1:12">
      <c r="A90" s="2">
        <v>88</v>
      </c>
      <c r="B90" s="27" t="s">
        <v>691</v>
      </c>
      <c r="C90" s="2" t="s">
        <v>520</v>
      </c>
      <c r="D90" s="2">
        <v>79736</v>
      </c>
      <c r="E90" s="2" t="s">
        <v>561</v>
      </c>
      <c r="F90" s="2" t="s">
        <v>686</v>
      </c>
      <c r="G90" s="2" t="s">
        <v>512</v>
      </c>
      <c r="H90" s="2" t="s">
        <v>497</v>
      </c>
      <c r="I90" s="8" t="s">
        <v>16</v>
      </c>
      <c r="J90" s="19" t="s">
        <v>135</v>
      </c>
      <c r="K90" s="18">
        <v>59728</v>
      </c>
      <c r="L90" s="33"/>
    </row>
    <row r="91" spans="1:12">
      <c r="A91" s="2">
        <v>89</v>
      </c>
      <c r="B91" s="27" t="s">
        <v>693</v>
      </c>
      <c r="C91" s="2" t="s">
        <v>520</v>
      </c>
      <c r="D91" s="2">
        <v>79784</v>
      </c>
      <c r="E91" s="2" t="s">
        <v>561</v>
      </c>
      <c r="F91" s="2" t="s">
        <v>686</v>
      </c>
      <c r="G91" s="2" t="s">
        <v>512</v>
      </c>
      <c r="H91" s="2" t="s">
        <v>497</v>
      </c>
      <c r="I91" s="8" t="s">
        <v>16</v>
      </c>
      <c r="J91" s="19" t="s">
        <v>142</v>
      </c>
      <c r="K91" s="18">
        <v>59729</v>
      </c>
      <c r="L91" s="33"/>
    </row>
    <row r="92" spans="1:12">
      <c r="A92" s="2">
        <v>90</v>
      </c>
      <c r="B92" s="27" t="s">
        <v>696</v>
      </c>
      <c r="C92" s="2" t="s">
        <v>520</v>
      </c>
      <c r="D92" s="2">
        <v>58773</v>
      </c>
      <c r="E92" s="2" t="s">
        <v>561</v>
      </c>
      <c r="F92" s="2" t="s">
        <v>686</v>
      </c>
      <c r="G92" s="2" t="s">
        <v>512</v>
      </c>
      <c r="H92" s="2" t="s">
        <v>497</v>
      </c>
      <c r="I92" s="8" t="s">
        <v>16</v>
      </c>
      <c r="J92" s="19" t="s">
        <v>156</v>
      </c>
      <c r="K92" s="18">
        <v>59731</v>
      </c>
      <c r="L92" s="33"/>
    </row>
    <row r="93" spans="1:12">
      <c r="A93" s="2">
        <v>91</v>
      </c>
      <c r="B93" s="27" t="s">
        <v>698</v>
      </c>
      <c r="C93" s="2" t="s">
        <v>520</v>
      </c>
      <c r="D93" s="2">
        <v>59897</v>
      </c>
      <c r="E93" s="2" t="s">
        <v>561</v>
      </c>
      <c r="F93" s="2" t="s">
        <v>686</v>
      </c>
      <c r="G93" s="2" t="s">
        <v>512</v>
      </c>
      <c r="H93" s="2" t="s">
        <v>497</v>
      </c>
      <c r="I93" s="8" t="s">
        <v>16</v>
      </c>
      <c r="J93" s="19" t="s">
        <v>149</v>
      </c>
      <c r="K93" s="18">
        <v>59730</v>
      </c>
      <c r="L93" s="33"/>
    </row>
    <row r="94" spans="1:12">
      <c r="A94" s="2">
        <v>92</v>
      </c>
      <c r="B94" s="27" t="s">
        <v>685</v>
      </c>
      <c r="C94" s="2" t="s">
        <v>520</v>
      </c>
      <c r="D94" s="2">
        <v>79770</v>
      </c>
      <c r="E94" s="2" t="s">
        <v>561</v>
      </c>
      <c r="F94" s="2" t="s">
        <v>686</v>
      </c>
      <c r="G94" s="2" t="s">
        <v>512</v>
      </c>
      <c r="H94" s="2" t="s">
        <v>498</v>
      </c>
      <c r="I94" s="8" t="s">
        <v>16</v>
      </c>
      <c r="J94" s="19" t="s">
        <v>162</v>
      </c>
      <c r="K94" s="18">
        <v>59732</v>
      </c>
      <c r="L94" s="33"/>
    </row>
    <row r="95" spans="1:12">
      <c r="A95" s="2">
        <v>93</v>
      </c>
      <c r="B95" s="27" t="s">
        <v>695</v>
      </c>
      <c r="C95" s="2" t="s">
        <v>520</v>
      </c>
      <c r="D95" s="2">
        <v>79739</v>
      </c>
      <c r="E95" s="2" t="s">
        <v>561</v>
      </c>
      <c r="F95" s="2" t="s">
        <v>686</v>
      </c>
      <c r="G95" s="2" t="s">
        <v>512</v>
      </c>
      <c r="H95" s="2" t="s">
        <v>498</v>
      </c>
      <c r="I95" s="8" t="s">
        <v>16</v>
      </c>
      <c r="J95" s="19" t="s">
        <v>168</v>
      </c>
      <c r="K95" s="18">
        <v>59733</v>
      </c>
      <c r="L95" s="33"/>
    </row>
    <row r="96" spans="1:12">
      <c r="A96" s="2">
        <v>94</v>
      </c>
      <c r="B96" s="27" t="s">
        <v>697</v>
      </c>
      <c r="C96" s="2" t="s">
        <v>520</v>
      </c>
      <c r="D96" s="2">
        <v>59898</v>
      </c>
      <c r="E96" s="2" t="s">
        <v>561</v>
      </c>
      <c r="F96" s="2" t="s">
        <v>686</v>
      </c>
      <c r="G96" s="2" t="s">
        <v>512</v>
      </c>
      <c r="H96" s="2" t="s">
        <v>498</v>
      </c>
      <c r="I96" s="8" t="s">
        <v>16</v>
      </c>
      <c r="J96" s="9" t="s">
        <v>283</v>
      </c>
      <c r="K96" s="18">
        <v>59989</v>
      </c>
      <c r="L96" s="33"/>
    </row>
    <row r="97" spans="1:12">
      <c r="A97" s="2">
        <v>95</v>
      </c>
      <c r="B97" s="27" t="s">
        <v>701</v>
      </c>
      <c r="C97" s="2" t="s">
        <v>520</v>
      </c>
      <c r="D97" s="2">
        <v>79781</v>
      </c>
      <c r="E97" s="2" t="s">
        <v>561</v>
      </c>
      <c r="F97" s="2" t="s">
        <v>686</v>
      </c>
      <c r="G97" s="2" t="s">
        <v>512</v>
      </c>
      <c r="H97" s="2" t="s">
        <v>498</v>
      </c>
      <c r="I97" s="8" t="s">
        <v>16</v>
      </c>
      <c r="J97" s="19" t="s">
        <v>178</v>
      </c>
      <c r="K97" s="18">
        <v>59735</v>
      </c>
      <c r="L97" s="33"/>
    </row>
    <row r="98" spans="1:12">
      <c r="A98" s="2">
        <v>96</v>
      </c>
      <c r="B98" s="27" t="s">
        <v>702</v>
      </c>
      <c r="C98" s="2" t="s">
        <v>520</v>
      </c>
      <c r="D98" s="2">
        <v>57266</v>
      </c>
      <c r="E98" s="2" t="s">
        <v>561</v>
      </c>
      <c r="F98" s="2" t="s">
        <v>686</v>
      </c>
      <c r="G98" s="2" t="s">
        <v>512</v>
      </c>
      <c r="H98" s="2" t="s">
        <v>498</v>
      </c>
      <c r="I98" s="8" t="s">
        <v>16</v>
      </c>
      <c r="J98" s="19" t="s">
        <v>173</v>
      </c>
      <c r="K98" s="18">
        <v>59734</v>
      </c>
      <c r="L98" s="33"/>
    </row>
    <row r="99" spans="1:12">
      <c r="A99" s="2">
        <v>97</v>
      </c>
      <c r="B99" s="27" t="s">
        <v>706</v>
      </c>
      <c r="C99" s="2" t="s">
        <v>509</v>
      </c>
      <c r="D99" s="2">
        <v>72389</v>
      </c>
      <c r="E99" s="2" t="s">
        <v>561</v>
      </c>
      <c r="F99" s="2" t="s">
        <v>686</v>
      </c>
      <c r="G99" s="2" t="s">
        <v>512</v>
      </c>
      <c r="H99" s="2" t="s">
        <v>499</v>
      </c>
      <c r="I99" s="8" t="s">
        <v>16</v>
      </c>
      <c r="J99" s="8" t="s">
        <v>312</v>
      </c>
      <c r="K99" s="17">
        <v>59471</v>
      </c>
      <c r="L99" s="33"/>
    </row>
    <row r="100" spans="1:12">
      <c r="A100" s="2">
        <v>98</v>
      </c>
      <c r="B100" s="27" t="s">
        <v>707</v>
      </c>
      <c r="C100" s="2" t="s">
        <v>509</v>
      </c>
      <c r="D100" s="2">
        <v>56010</v>
      </c>
      <c r="E100" s="2" t="s">
        <v>561</v>
      </c>
      <c r="F100" s="2" t="s">
        <v>686</v>
      </c>
      <c r="G100" s="2" t="s">
        <v>512</v>
      </c>
      <c r="H100" s="2" t="s">
        <v>515</v>
      </c>
      <c r="I100" s="8"/>
      <c r="J100" s="19"/>
      <c r="K100" s="18"/>
      <c r="L100" s="33"/>
    </row>
    <row r="101" spans="1:12">
      <c r="A101" s="2">
        <v>99</v>
      </c>
      <c r="B101" s="27" t="s">
        <v>569</v>
      </c>
      <c r="C101" s="2" t="s">
        <v>520</v>
      </c>
      <c r="D101" s="2">
        <v>57265</v>
      </c>
      <c r="E101" s="2" t="s">
        <v>561</v>
      </c>
      <c r="F101" s="2" t="s">
        <v>726</v>
      </c>
      <c r="G101" s="2" t="s">
        <v>512</v>
      </c>
      <c r="H101" s="2" t="s">
        <v>496</v>
      </c>
      <c r="I101" s="12" t="s">
        <v>16</v>
      </c>
      <c r="J101" s="12" t="s">
        <v>317</v>
      </c>
      <c r="K101" s="26">
        <v>59472</v>
      </c>
      <c r="L101" s="33"/>
    </row>
    <row r="102" spans="1:12">
      <c r="A102" s="2">
        <v>100</v>
      </c>
      <c r="B102" s="27" t="s">
        <v>733</v>
      </c>
      <c r="C102" s="2" t="s">
        <v>520</v>
      </c>
      <c r="D102" s="2">
        <v>57270</v>
      </c>
      <c r="E102" s="2" t="s">
        <v>561</v>
      </c>
      <c r="F102" s="2" t="s">
        <v>726</v>
      </c>
      <c r="G102" s="2" t="s">
        <v>512</v>
      </c>
      <c r="H102" s="2" t="s">
        <v>496</v>
      </c>
      <c r="I102" s="12" t="s">
        <v>16</v>
      </c>
      <c r="J102" s="16" t="s">
        <v>183</v>
      </c>
      <c r="K102" s="10">
        <v>59761</v>
      </c>
      <c r="L102" s="33"/>
    </row>
    <row r="103" spans="1:12">
      <c r="A103" s="2">
        <v>101</v>
      </c>
      <c r="B103" s="27" t="s">
        <v>727</v>
      </c>
      <c r="C103" s="2" t="s">
        <v>520</v>
      </c>
      <c r="D103" s="2">
        <v>79789</v>
      </c>
      <c r="E103" s="2" t="s">
        <v>561</v>
      </c>
      <c r="F103" s="2" t="s">
        <v>726</v>
      </c>
      <c r="G103" s="2" t="s">
        <v>512</v>
      </c>
      <c r="H103" s="2" t="s">
        <v>497</v>
      </c>
      <c r="I103" s="12" t="s">
        <v>16</v>
      </c>
      <c r="J103" s="16" t="s">
        <v>89</v>
      </c>
      <c r="K103" s="21">
        <v>59721</v>
      </c>
      <c r="L103" s="33"/>
    </row>
    <row r="104" spans="1:12">
      <c r="A104" s="2">
        <v>102</v>
      </c>
      <c r="B104" s="27" t="s">
        <v>728</v>
      </c>
      <c r="C104" s="2" t="s">
        <v>520</v>
      </c>
      <c r="D104" s="2">
        <v>57251</v>
      </c>
      <c r="E104" s="2" t="s">
        <v>561</v>
      </c>
      <c r="F104" s="2" t="s">
        <v>726</v>
      </c>
      <c r="G104" s="2" t="s">
        <v>512</v>
      </c>
      <c r="H104" s="2" t="s">
        <v>497</v>
      </c>
      <c r="I104" s="12" t="s">
        <v>16</v>
      </c>
      <c r="J104" s="16" t="s">
        <v>188</v>
      </c>
      <c r="K104" s="10">
        <v>59762</v>
      </c>
      <c r="L104" s="33"/>
    </row>
    <row r="105" spans="1:12">
      <c r="A105" s="2">
        <v>103</v>
      </c>
      <c r="B105" s="27" t="s">
        <v>729</v>
      </c>
      <c r="C105" s="2" t="s">
        <v>520</v>
      </c>
      <c r="D105" s="2">
        <v>57252</v>
      </c>
      <c r="E105" s="2" t="s">
        <v>561</v>
      </c>
      <c r="F105" s="2" t="s">
        <v>726</v>
      </c>
      <c r="G105" s="2" t="s">
        <v>512</v>
      </c>
      <c r="H105" s="2" t="s">
        <v>497</v>
      </c>
      <c r="I105" s="12" t="s">
        <v>16</v>
      </c>
      <c r="J105" s="16" t="s">
        <v>193</v>
      </c>
      <c r="K105" s="10">
        <v>59763</v>
      </c>
      <c r="L105" s="33"/>
    </row>
    <row r="106" spans="1:12">
      <c r="A106" s="2">
        <v>104</v>
      </c>
      <c r="B106" s="27" t="s">
        <v>730</v>
      </c>
      <c r="C106" s="2" t="s">
        <v>520</v>
      </c>
      <c r="D106" s="2">
        <v>79785</v>
      </c>
      <c r="E106" s="2" t="s">
        <v>561</v>
      </c>
      <c r="F106" s="2" t="s">
        <v>726</v>
      </c>
      <c r="G106" s="2" t="s">
        <v>512</v>
      </c>
      <c r="H106" s="2" t="s">
        <v>497</v>
      </c>
      <c r="I106" s="12" t="s">
        <v>16</v>
      </c>
      <c r="J106" s="16" t="s">
        <v>198</v>
      </c>
      <c r="K106" s="10">
        <v>59764</v>
      </c>
      <c r="L106" s="33"/>
    </row>
    <row r="107" spans="1:12">
      <c r="A107" s="2">
        <v>105</v>
      </c>
      <c r="B107" s="27" t="s">
        <v>732</v>
      </c>
      <c r="C107" s="2" t="s">
        <v>520</v>
      </c>
      <c r="D107" s="2">
        <v>57267</v>
      </c>
      <c r="E107" s="2" t="s">
        <v>561</v>
      </c>
      <c r="F107" s="2" t="s">
        <v>726</v>
      </c>
      <c r="G107" s="2" t="s">
        <v>512</v>
      </c>
      <c r="H107" s="2" t="s">
        <v>497</v>
      </c>
      <c r="I107" s="12" t="s">
        <v>16</v>
      </c>
      <c r="J107" s="16" t="s">
        <v>203</v>
      </c>
      <c r="K107" s="10">
        <v>59765</v>
      </c>
      <c r="L107" s="33"/>
    </row>
    <row r="108" spans="1:12">
      <c r="A108" s="2">
        <v>106</v>
      </c>
      <c r="B108" s="27" t="s">
        <v>734</v>
      </c>
      <c r="C108" s="2" t="s">
        <v>520</v>
      </c>
      <c r="D108" s="2">
        <v>57271</v>
      </c>
      <c r="E108" s="2" t="s">
        <v>561</v>
      </c>
      <c r="F108" s="2" t="s">
        <v>726</v>
      </c>
      <c r="G108" s="2" t="s">
        <v>512</v>
      </c>
      <c r="H108" s="2" t="s">
        <v>497</v>
      </c>
      <c r="I108" s="12" t="s">
        <v>16</v>
      </c>
      <c r="J108" s="16" t="s">
        <v>208</v>
      </c>
      <c r="K108" s="10">
        <v>59766</v>
      </c>
      <c r="L108" s="33"/>
    </row>
    <row r="109" spans="1:12">
      <c r="A109" s="2">
        <v>107</v>
      </c>
      <c r="B109" s="27" t="s">
        <v>735</v>
      </c>
      <c r="C109" s="2" t="s">
        <v>509</v>
      </c>
      <c r="D109" s="2">
        <v>57250</v>
      </c>
      <c r="E109" s="2" t="s">
        <v>561</v>
      </c>
      <c r="F109" s="2" t="s">
        <v>726</v>
      </c>
      <c r="G109" s="2" t="s">
        <v>512</v>
      </c>
      <c r="H109" s="2" t="s">
        <v>497</v>
      </c>
      <c r="I109" s="12" t="s">
        <v>16</v>
      </c>
      <c r="J109" s="20" t="s">
        <v>213</v>
      </c>
      <c r="K109" s="10">
        <v>59767</v>
      </c>
      <c r="L109" s="33"/>
    </row>
    <row r="110" spans="1:12">
      <c r="A110" s="2">
        <v>108</v>
      </c>
      <c r="B110" s="27" t="s">
        <v>598</v>
      </c>
      <c r="C110" s="2" t="s">
        <v>509</v>
      </c>
      <c r="D110" s="2">
        <v>79806</v>
      </c>
      <c r="E110" s="2" t="s">
        <v>561</v>
      </c>
      <c r="F110" s="2" t="s">
        <v>726</v>
      </c>
      <c r="G110" s="2" t="s">
        <v>512</v>
      </c>
      <c r="H110" s="2" t="s">
        <v>500</v>
      </c>
      <c r="I110" s="12" t="s">
        <v>16</v>
      </c>
      <c r="J110" s="20" t="s">
        <v>218</v>
      </c>
      <c r="K110" s="10">
        <v>59976</v>
      </c>
      <c r="L110" s="33"/>
    </row>
    <row r="111" spans="1:12">
      <c r="A111" s="2">
        <v>109</v>
      </c>
      <c r="B111" s="27" t="s">
        <v>737</v>
      </c>
      <c r="C111" s="2" t="s">
        <v>509</v>
      </c>
      <c r="D111" s="2">
        <v>57272</v>
      </c>
      <c r="E111" s="2" t="s">
        <v>561</v>
      </c>
      <c r="F111" s="2" t="s">
        <v>726</v>
      </c>
      <c r="G111" s="2" t="s">
        <v>512</v>
      </c>
      <c r="H111" s="2" t="s">
        <v>500</v>
      </c>
      <c r="I111" s="12" t="s">
        <v>16</v>
      </c>
      <c r="J111" s="20" t="s">
        <v>223</v>
      </c>
      <c r="K111" s="10">
        <v>59977</v>
      </c>
      <c r="L111" s="33"/>
    </row>
    <row r="112" ht="8.25" customHeight="1" spans="1: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33"/>
    </row>
    <row r="113" spans="1:12">
      <c r="A113" s="22">
        <v>110</v>
      </c>
      <c r="B113" s="27" t="s">
        <v>645</v>
      </c>
      <c r="C113" s="2" t="s">
        <v>520</v>
      </c>
      <c r="D113" s="2">
        <v>56005</v>
      </c>
      <c r="E113" s="2" t="s">
        <v>521</v>
      </c>
      <c r="F113" s="2" t="s">
        <v>633</v>
      </c>
      <c r="G113" s="2" t="s">
        <v>512</v>
      </c>
      <c r="H113" s="2" t="s">
        <v>496</v>
      </c>
      <c r="I113" s="12" t="s">
        <v>16</v>
      </c>
      <c r="J113" s="20" t="s">
        <v>228</v>
      </c>
      <c r="K113" s="10">
        <v>59978</v>
      </c>
      <c r="L113" s="33"/>
    </row>
    <row r="114" spans="1:12">
      <c r="A114" s="22">
        <v>111</v>
      </c>
      <c r="B114" s="27" t="s">
        <v>642</v>
      </c>
      <c r="C114" s="2" t="s">
        <v>520</v>
      </c>
      <c r="D114" s="2">
        <v>79782</v>
      </c>
      <c r="E114" s="2" t="s">
        <v>521</v>
      </c>
      <c r="F114" s="2" t="s">
        <v>633</v>
      </c>
      <c r="G114" s="2" t="s">
        <v>512</v>
      </c>
      <c r="H114" s="2" t="s">
        <v>513</v>
      </c>
      <c r="I114" s="27"/>
      <c r="J114" s="27"/>
      <c r="K114" s="27"/>
      <c r="L114" s="33"/>
    </row>
    <row r="115" spans="1:12">
      <c r="A115" s="22">
        <v>112</v>
      </c>
      <c r="B115" s="27" t="s">
        <v>648</v>
      </c>
      <c r="C115" s="2" t="s">
        <v>520</v>
      </c>
      <c r="D115" s="2">
        <v>79808</v>
      </c>
      <c r="E115" s="2" t="s">
        <v>521</v>
      </c>
      <c r="F115" s="2" t="s">
        <v>633</v>
      </c>
      <c r="G115" s="2" t="s">
        <v>512</v>
      </c>
      <c r="H115" s="2" t="s">
        <v>513</v>
      </c>
      <c r="I115" s="27"/>
      <c r="J115" s="27"/>
      <c r="K115" s="27"/>
      <c r="L115" s="33"/>
    </row>
    <row r="116" spans="1:12">
      <c r="A116" s="22">
        <v>113</v>
      </c>
      <c r="B116" s="27" t="s">
        <v>634</v>
      </c>
      <c r="C116" s="2" t="s">
        <v>520</v>
      </c>
      <c r="D116" s="2">
        <v>79771</v>
      </c>
      <c r="E116" s="2" t="s">
        <v>521</v>
      </c>
      <c r="F116" s="2" t="s">
        <v>633</v>
      </c>
      <c r="G116" s="2" t="s">
        <v>512</v>
      </c>
      <c r="H116" s="2" t="s">
        <v>497</v>
      </c>
      <c r="I116" s="8" t="s">
        <v>16</v>
      </c>
      <c r="J116" s="9" t="s">
        <v>233</v>
      </c>
      <c r="K116" s="18">
        <v>59979</v>
      </c>
      <c r="L116" s="33"/>
    </row>
    <row r="117" spans="1:12">
      <c r="A117" s="22">
        <v>114</v>
      </c>
      <c r="B117" s="27" t="s">
        <v>635</v>
      </c>
      <c r="C117" s="2" t="s">
        <v>520</v>
      </c>
      <c r="D117" s="2">
        <v>54600</v>
      </c>
      <c r="E117" s="2" t="s">
        <v>521</v>
      </c>
      <c r="F117" s="2" t="s">
        <v>633</v>
      </c>
      <c r="G117" s="2" t="s">
        <v>512</v>
      </c>
      <c r="H117" s="2" t="s">
        <v>497</v>
      </c>
      <c r="I117" s="12" t="s">
        <v>16</v>
      </c>
      <c r="J117" s="20" t="s">
        <v>238</v>
      </c>
      <c r="K117" s="10">
        <v>59980</v>
      </c>
      <c r="L117" s="33"/>
    </row>
    <row r="118" spans="1:12">
      <c r="A118" s="22">
        <v>115</v>
      </c>
      <c r="B118" s="27" t="s">
        <v>640</v>
      </c>
      <c r="C118" s="2" t="s">
        <v>520</v>
      </c>
      <c r="D118" s="2">
        <v>79831</v>
      </c>
      <c r="E118" s="2" t="s">
        <v>521</v>
      </c>
      <c r="F118" s="2" t="s">
        <v>633</v>
      </c>
      <c r="G118" s="2" t="s">
        <v>512</v>
      </c>
      <c r="H118" s="2" t="s">
        <v>497</v>
      </c>
      <c r="I118" s="12" t="s">
        <v>16</v>
      </c>
      <c r="J118" s="20" t="s">
        <v>243</v>
      </c>
      <c r="K118" s="10">
        <v>59981</v>
      </c>
      <c r="L118" s="33"/>
    </row>
    <row r="119" spans="1:12">
      <c r="A119" s="22">
        <v>116</v>
      </c>
      <c r="B119" s="27" t="s">
        <v>641</v>
      </c>
      <c r="C119" s="2" t="s">
        <v>520</v>
      </c>
      <c r="D119" s="2">
        <v>79856</v>
      </c>
      <c r="E119" s="2" t="s">
        <v>521</v>
      </c>
      <c r="F119" s="2" t="s">
        <v>633</v>
      </c>
      <c r="G119" s="2" t="s">
        <v>512</v>
      </c>
      <c r="H119" s="2" t="s">
        <v>497</v>
      </c>
      <c r="I119" s="12" t="s">
        <v>16</v>
      </c>
      <c r="J119" s="20" t="s">
        <v>248</v>
      </c>
      <c r="K119" s="10">
        <v>59982</v>
      </c>
      <c r="L119" s="33"/>
    </row>
    <row r="120" spans="1:12">
      <c r="A120" s="22">
        <v>117</v>
      </c>
      <c r="B120" s="27" t="s">
        <v>647</v>
      </c>
      <c r="C120" s="2" t="s">
        <v>520</v>
      </c>
      <c r="D120" s="2">
        <v>79860</v>
      </c>
      <c r="E120" s="2" t="s">
        <v>521</v>
      </c>
      <c r="F120" s="2" t="s">
        <v>633</v>
      </c>
      <c r="G120" s="2" t="s">
        <v>512</v>
      </c>
      <c r="H120" s="2" t="s">
        <v>497</v>
      </c>
      <c r="I120" s="12" t="s">
        <v>16</v>
      </c>
      <c r="J120" s="20" t="s">
        <v>253</v>
      </c>
      <c r="K120" s="10">
        <v>59983</v>
      </c>
      <c r="L120" s="33"/>
    </row>
    <row r="121" spans="1:12">
      <c r="A121" s="22">
        <v>118</v>
      </c>
      <c r="B121" s="27" t="s">
        <v>651</v>
      </c>
      <c r="C121" s="2" t="s">
        <v>520</v>
      </c>
      <c r="D121" s="2">
        <v>79834</v>
      </c>
      <c r="E121" s="2" t="s">
        <v>521</v>
      </c>
      <c r="F121" s="2" t="s">
        <v>633</v>
      </c>
      <c r="G121" s="2" t="s">
        <v>512</v>
      </c>
      <c r="H121" s="2" t="s">
        <v>497</v>
      </c>
      <c r="I121" s="8" t="s">
        <v>16</v>
      </c>
      <c r="J121" s="9" t="s">
        <v>263</v>
      </c>
      <c r="K121" s="18">
        <v>59985</v>
      </c>
      <c r="L121" s="33"/>
    </row>
    <row r="122" spans="1:12">
      <c r="A122" s="22">
        <v>119</v>
      </c>
      <c r="B122" s="27" t="s">
        <v>652</v>
      </c>
      <c r="C122" s="2" t="s">
        <v>509</v>
      </c>
      <c r="D122" s="2">
        <v>57243</v>
      </c>
      <c r="E122" s="2" t="s">
        <v>521</v>
      </c>
      <c r="F122" s="2" t="s">
        <v>633</v>
      </c>
      <c r="G122" s="2" t="s">
        <v>512</v>
      </c>
      <c r="H122" s="2" t="s">
        <v>497</v>
      </c>
      <c r="I122" s="8" t="s">
        <v>16</v>
      </c>
      <c r="J122" s="9" t="s">
        <v>268</v>
      </c>
      <c r="K122" s="18">
        <v>59986</v>
      </c>
      <c r="L122" s="33"/>
    </row>
    <row r="123" spans="1:12">
      <c r="A123" s="22">
        <v>120</v>
      </c>
      <c r="B123" s="27" t="s">
        <v>663</v>
      </c>
      <c r="C123" s="2" t="s">
        <v>509</v>
      </c>
      <c r="D123" s="2">
        <v>57264</v>
      </c>
      <c r="E123" s="2" t="s">
        <v>521</v>
      </c>
      <c r="F123" s="2" t="s">
        <v>633</v>
      </c>
      <c r="G123" s="2" t="s">
        <v>512</v>
      </c>
      <c r="H123" s="2" t="s">
        <v>497</v>
      </c>
      <c r="I123" s="8" t="s">
        <v>16</v>
      </c>
      <c r="J123" s="9" t="s">
        <v>273</v>
      </c>
      <c r="K123" s="18">
        <v>59987</v>
      </c>
      <c r="L123" s="33"/>
    </row>
    <row r="124" spans="1:12">
      <c r="A124" s="22">
        <v>121</v>
      </c>
      <c r="B124" s="27" t="s">
        <v>636</v>
      </c>
      <c r="C124" s="2" t="s">
        <v>520</v>
      </c>
      <c r="D124" s="2">
        <v>56009</v>
      </c>
      <c r="E124" s="2" t="s">
        <v>521</v>
      </c>
      <c r="F124" s="2" t="s">
        <v>633</v>
      </c>
      <c r="G124" s="2" t="s">
        <v>512</v>
      </c>
      <c r="H124" s="2" t="s">
        <v>523</v>
      </c>
      <c r="I124" s="27"/>
      <c r="J124" s="27"/>
      <c r="K124" s="27"/>
      <c r="L124" s="33"/>
    </row>
    <row r="125" spans="1:12">
      <c r="A125" s="22">
        <v>122</v>
      </c>
      <c r="B125" s="27" t="s">
        <v>646</v>
      </c>
      <c r="C125" s="2" t="s">
        <v>520</v>
      </c>
      <c r="D125" s="2">
        <v>79857</v>
      </c>
      <c r="E125" s="2" t="s">
        <v>521</v>
      </c>
      <c r="F125" s="2" t="s">
        <v>633</v>
      </c>
      <c r="G125" s="2" t="s">
        <v>512</v>
      </c>
      <c r="H125" s="2" t="s">
        <v>523</v>
      </c>
      <c r="I125" s="27"/>
      <c r="J125" s="27"/>
      <c r="K125" s="27"/>
      <c r="L125" s="33"/>
    </row>
    <row r="126" spans="1:12">
      <c r="A126" s="22">
        <v>123</v>
      </c>
      <c r="B126" s="27" t="s">
        <v>644</v>
      </c>
      <c r="C126" s="2" t="s">
        <v>520</v>
      </c>
      <c r="D126" s="2">
        <v>79828</v>
      </c>
      <c r="E126" s="2" t="s">
        <v>521</v>
      </c>
      <c r="F126" s="2" t="s">
        <v>633</v>
      </c>
      <c r="G126" s="2" t="s">
        <v>512</v>
      </c>
      <c r="H126" s="2" t="s">
        <v>498</v>
      </c>
      <c r="I126" s="8" t="s">
        <v>16</v>
      </c>
      <c r="J126" s="9" t="s">
        <v>278</v>
      </c>
      <c r="K126" s="18">
        <v>59988</v>
      </c>
      <c r="L126" s="33"/>
    </row>
    <row r="127" spans="1:12">
      <c r="A127" s="22">
        <v>124</v>
      </c>
      <c r="B127" s="27" t="s">
        <v>639</v>
      </c>
      <c r="C127" s="2" t="s">
        <v>520</v>
      </c>
      <c r="D127" s="2">
        <v>79778</v>
      </c>
      <c r="E127" s="2" t="s">
        <v>521</v>
      </c>
      <c r="F127" s="2" t="s">
        <v>633</v>
      </c>
      <c r="G127" s="2" t="s">
        <v>512</v>
      </c>
      <c r="H127" s="2" t="s">
        <v>524</v>
      </c>
      <c r="I127" s="27"/>
      <c r="J127" s="27"/>
      <c r="K127" s="27"/>
      <c r="L127" s="33"/>
    </row>
    <row r="128" spans="1:12">
      <c r="A128" s="22">
        <v>125</v>
      </c>
      <c r="B128" s="27" t="s">
        <v>650</v>
      </c>
      <c r="C128" s="2" t="s">
        <v>520</v>
      </c>
      <c r="D128" s="2">
        <v>79830</v>
      </c>
      <c r="E128" s="2" t="s">
        <v>521</v>
      </c>
      <c r="F128" s="2" t="s">
        <v>633</v>
      </c>
      <c r="G128" s="2" t="s">
        <v>512</v>
      </c>
      <c r="H128" s="2" t="s">
        <v>524</v>
      </c>
      <c r="I128" s="27"/>
      <c r="J128" s="27"/>
      <c r="K128" s="27"/>
      <c r="L128" s="33"/>
    </row>
    <row r="129" spans="1:12">
      <c r="A129" s="22">
        <v>126</v>
      </c>
      <c r="B129" s="27" t="s">
        <v>659</v>
      </c>
      <c r="C129" s="2" t="s">
        <v>509</v>
      </c>
      <c r="D129" s="2">
        <v>57258</v>
      </c>
      <c r="E129" s="2" t="s">
        <v>521</v>
      </c>
      <c r="F129" s="2" t="s">
        <v>633</v>
      </c>
      <c r="G129" s="2" t="s">
        <v>512</v>
      </c>
      <c r="H129" s="2" t="s">
        <v>499</v>
      </c>
      <c r="I129" s="12" t="s">
        <v>16</v>
      </c>
      <c r="J129" s="12" t="s">
        <v>371</v>
      </c>
      <c r="K129" s="21">
        <v>59491</v>
      </c>
      <c r="L129" s="33"/>
    </row>
    <row r="130" spans="1:12">
      <c r="A130" s="22">
        <v>127</v>
      </c>
      <c r="B130" s="27" t="s">
        <v>656</v>
      </c>
      <c r="C130" s="2" t="s">
        <v>509</v>
      </c>
      <c r="D130" s="2">
        <v>57253</v>
      </c>
      <c r="E130" s="2" t="s">
        <v>521</v>
      </c>
      <c r="F130" s="2" t="s">
        <v>633</v>
      </c>
      <c r="G130" s="2" t="s">
        <v>512</v>
      </c>
      <c r="H130" s="2" t="s">
        <v>527</v>
      </c>
      <c r="I130" s="27"/>
      <c r="J130" s="27"/>
      <c r="K130" s="27"/>
      <c r="L130" s="33"/>
    </row>
    <row r="131" spans="1:12">
      <c r="A131" s="22">
        <v>128</v>
      </c>
      <c r="B131" s="27" t="s">
        <v>657</v>
      </c>
      <c r="C131" s="2" t="s">
        <v>509</v>
      </c>
      <c r="D131" s="2">
        <v>57254</v>
      </c>
      <c r="E131" s="2" t="s">
        <v>521</v>
      </c>
      <c r="F131" s="2" t="s">
        <v>633</v>
      </c>
      <c r="G131" s="2" t="s">
        <v>512</v>
      </c>
      <c r="H131" s="2" t="s">
        <v>527</v>
      </c>
      <c r="I131" s="27"/>
      <c r="J131" s="27"/>
      <c r="K131" s="27"/>
      <c r="L131" s="33"/>
    </row>
    <row r="132" spans="1:12">
      <c r="A132" s="22">
        <v>129</v>
      </c>
      <c r="B132" s="27" t="s">
        <v>660</v>
      </c>
      <c r="C132" s="2" t="s">
        <v>509</v>
      </c>
      <c r="D132" s="2">
        <v>57259</v>
      </c>
      <c r="E132" s="2" t="s">
        <v>521</v>
      </c>
      <c r="F132" s="2" t="s">
        <v>633</v>
      </c>
      <c r="G132" s="2" t="s">
        <v>512</v>
      </c>
      <c r="H132" s="2" t="s">
        <v>500</v>
      </c>
      <c r="I132" s="12" t="s">
        <v>16</v>
      </c>
      <c r="J132" s="16" t="s">
        <v>56</v>
      </c>
      <c r="K132" s="21">
        <v>59537</v>
      </c>
      <c r="L132" s="33"/>
    </row>
    <row r="133" spans="1:12">
      <c r="A133" s="22">
        <v>130</v>
      </c>
      <c r="B133" s="27" t="s">
        <v>658</v>
      </c>
      <c r="C133" s="2" t="s">
        <v>509</v>
      </c>
      <c r="D133" s="2">
        <v>57256</v>
      </c>
      <c r="E133" s="2" t="s">
        <v>521</v>
      </c>
      <c r="F133" s="2" t="s">
        <v>633</v>
      </c>
      <c r="G133" s="2" t="s">
        <v>512</v>
      </c>
      <c r="H133" s="2" t="s">
        <v>515</v>
      </c>
      <c r="I133" s="27"/>
      <c r="J133" s="27"/>
      <c r="K133" s="27"/>
      <c r="L133" s="33"/>
    </row>
    <row r="134" spans="1:12">
      <c r="A134" s="22">
        <v>131</v>
      </c>
      <c r="B134" s="27" t="s">
        <v>654</v>
      </c>
      <c r="C134" s="2" t="s">
        <v>509</v>
      </c>
      <c r="D134" s="2">
        <v>57245</v>
      </c>
      <c r="E134" s="2" t="s">
        <v>521</v>
      </c>
      <c r="F134" s="2" t="s">
        <v>633</v>
      </c>
      <c r="G134" s="2" t="s">
        <v>512</v>
      </c>
      <c r="H134" s="2" t="s">
        <v>514</v>
      </c>
      <c r="I134" s="27"/>
      <c r="J134" s="27"/>
      <c r="K134" s="27"/>
      <c r="L134" s="33"/>
    </row>
    <row r="135" spans="1:12">
      <c r="A135" s="22">
        <v>132</v>
      </c>
      <c r="B135" s="27" t="s">
        <v>662</v>
      </c>
      <c r="C135" s="2" t="s">
        <v>509</v>
      </c>
      <c r="D135" s="2">
        <v>57263</v>
      </c>
      <c r="E135" s="2" t="s">
        <v>521</v>
      </c>
      <c r="F135" s="2" t="s">
        <v>633</v>
      </c>
      <c r="G135" s="2" t="s">
        <v>512</v>
      </c>
      <c r="H135" s="2" t="s">
        <v>514</v>
      </c>
      <c r="I135" s="27"/>
      <c r="J135" s="27"/>
      <c r="K135" s="27"/>
      <c r="L135" s="33"/>
    </row>
    <row r="136" spans="1:12">
      <c r="A136" s="22">
        <v>133</v>
      </c>
      <c r="B136" s="27" t="s">
        <v>665</v>
      </c>
      <c r="C136" s="2" t="s">
        <v>520</v>
      </c>
      <c r="D136" s="2">
        <v>72511</v>
      </c>
      <c r="E136" s="2" t="s">
        <v>521</v>
      </c>
      <c r="F136" s="2" t="s">
        <v>666</v>
      </c>
      <c r="G136" s="2" t="s">
        <v>512</v>
      </c>
      <c r="H136" s="2" t="s">
        <v>496</v>
      </c>
      <c r="I136" s="12" t="s">
        <v>16</v>
      </c>
      <c r="J136" s="20" t="s">
        <v>288</v>
      </c>
      <c r="K136" s="10">
        <v>59990</v>
      </c>
      <c r="L136" s="33"/>
    </row>
    <row r="137" spans="1:12">
      <c r="A137" s="22">
        <v>134</v>
      </c>
      <c r="B137" s="27" t="s">
        <v>668</v>
      </c>
      <c r="C137" s="2" t="s">
        <v>520</v>
      </c>
      <c r="D137" s="2">
        <v>79737</v>
      </c>
      <c r="E137" s="2" t="s">
        <v>521</v>
      </c>
      <c r="F137" s="2" t="s">
        <v>666</v>
      </c>
      <c r="G137" s="2" t="s">
        <v>512</v>
      </c>
      <c r="H137" s="2" t="s">
        <v>497</v>
      </c>
      <c r="I137" s="12" t="s">
        <v>16</v>
      </c>
      <c r="J137" s="20" t="s">
        <v>308</v>
      </c>
      <c r="K137" s="10">
        <v>59411</v>
      </c>
      <c r="L137" s="33"/>
    </row>
    <row r="138" spans="1:12">
      <c r="A138" s="22">
        <v>135</v>
      </c>
      <c r="B138" s="27" t="s">
        <v>669</v>
      </c>
      <c r="C138" s="2" t="s">
        <v>520</v>
      </c>
      <c r="D138" s="2">
        <v>79747</v>
      </c>
      <c r="E138" s="2" t="s">
        <v>521</v>
      </c>
      <c r="F138" s="2" t="s">
        <v>666</v>
      </c>
      <c r="G138" s="2" t="s">
        <v>512</v>
      </c>
      <c r="H138" s="2" t="s">
        <v>523</v>
      </c>
      <c r="I138" s="27"/>
      <c r="J138" s="27"/>
      <c r="K138" s="27"/>
      <c r="L138" s="33"/>
    </row>
    <row r="139" spans="1:12">
      <c r="A139" s="22">
        <v>136</v>
      </c>
      <c r="B139" s="27" t="s">
        <v>670</v>
      </c>
      <c r="C139" s="2" t="s">
        <v>520</v>
      </c>
      <c r="D139" s="2">
        <v>79807</v>
      </c>
      <c r="E139" s="2" t="s">
        <v>521</v>
      </c>
      <c r="F139" s="2" t="s">
        <v>666</v>
      </c>
      <c r="G139" s="2" t="s">
        <v>512</v>
      </c>
      <c r="H139" s="2" t="s">
        <v>498</v>
      </c>
      <c r="I139" s="12" t="s">
        <v>16</v>
      </c>
      <c r="J139" s="20" t="s">
        <v>258</v>
      </c>
      <c r="K139" s="10">
        <v>59984</v>
      </c>
      <c r="L139" s="33"/>
    </row>
    <row r="140" spans="1:12">
      <c r="A140" s="22">
        <v>137</v>
      </c>
      <c r="B140" s="27" t="s">
        <v>675</v>
      </c>
      <c r="C140" s="2" t="s">
        <v>509</v>
      </c>
      <c r="D140" s="2">
        <v>79853</v>
      </c>
      <c r="E140" s="2" t="s">
        <v>521</v>
      </c>
      <c r="F140" s="2" t="s">
        <v>666</v>
      </c>
      <c r="G140" s="2" t="s">
        <v>512</v>
      </c>
      <c r="H140" s="2" t="s">
        <v>524</v>
      </c>
      <c r="I140" s="12"/>
      <c r="J140" s="16"/>
      <c r="K140" s="21"/>
      <c r="L140" s="33"/>
    </row>
    <row r="141" spans="1:12">
      <c r="A141" s="22">
        <v>138</v>
      </c>
      <c r="B141" s="27" t="s">
        <v>671</v>
      </c>
      <c r="C141" s="2" t="s">
        <v>509</v>
      </c>
      <c r="D141" s="2">
        <v>79862</v>
      </c>
      <c r="E141" s="2" t="s">
        <v>521</v>
      </c>
      <c r="F141" s="2" t="s">
        <v>666</v>
      </c>
      <c r="G141" s="2" t="s">
        <v>512</v>
      </c>
      <c r="H141" s="2" t="s">
        <v>499</v>
      </c>
      <c r="I141" s="8" t="s">
        <v>16</v>
      </c>
      <c r="J141" s="9" t="s">
        <v>314</v>
      </c>
      <c r="K141" s="18">
        <v>59413</v>
      </c>
      <c r="L141" s="33"/>
    </row>
    <row r="142" spans="1:12">
      <c r="A142" s="22">
        <v>139</v>
      </c>
      <c r="B142" s="27" t="s">
        <v>676</v>
      </c>
      <c r="C142" s="2" t="s">
        <v>509</v>
      </c>
      <c r="D142" s="2">
        <v>79858</v>
      </c>
      <c r="E142" s="2" t="s">
        <v>521</v>
      </c>
      <c r="F142" s="2" t="s">
        <v>666</v>
      </c>
      <c r="G142" s="2" t="s">
        <v>512</v>
      </c>
      <c r="H142" s="2" t="s">
        <v>515</v>
      </c>
      <c r="I142" s="27"/>
      <c r="J142" s="27"/>
      <c r="K142" s="27"/>
      <c r="L142" s="33"/>
    </row>
    <row r="143" spans="1:12">
      <c r="A143" s="22">
        <v>140</v>
      </c>
      <c r="B143" s="27" t="s">
        <v>678</v>
      </c>
      <c r="C143" s="2" t="s">
        <v>509</v>
      </c>
      <c r="D143" s="2">
        <v>79750</v>
      </c>
      <c r="E143" s="2" t="s">
        <v>521</v>
      </c>
      <c r="F143" s="2" t="s">
        <v>666</v>
      </c>
      <c r="G143" s="2" t="s">
        <v>512</v>
      </c>
      <c r="H143" s="2" t="s">
        <v>515</v>
      </c>
      <c r="I143" s="12"/>
      <c r="J143" s="20"/>
      <c r="K143" s="10"/>
      <c r="L143" s="33"/>
    </row>
    <row r="144" spans="1:12">
      <c r="A144" s="22">
        <v>141</v>
      </c>
      <c r="B144" s="27" t="s">
        <v>673</v>
      </c>
      <c r="C144" s="2" t="s">
        <v>509</v>
      </c>
      <c r="D144" s="2">
        <v>79745</v>
      </c>
      <c r="E144" s="2" t="s">
        <v>521</v>
      </c>
      <c r="F144" s="2" t="s">
        <v>666</v>
      </c>
      <c r="G144" s="2" t="s">
        <v>512</v>
      </c>
      <c r="H144" s="2" t="s">
        <v>514</v>
      </c>
      <c r="I144" s="27"/>
      <c r="J144" s="27"/>
      <c r="K144" s="27"/>
      <c r="L144" s="33"/>
    </row>
    <row r="145" ht="9" customHeight="1" spans="1:1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33"/>
    </row>
    <row r="146" spans="1:12">
      <c r="A146" s="22">
        <v>142</v>
      </c>
      <c r="B146" s="27" t="s">
        <v>516</v>
      </c>
      <c r="C146" s="2" t="s">
        <v>509</v>
      </c>
      <c r="D146" s="2">
        <v>62811</v>
      </c>
      <c r="E146" s="2" t="s">
        <v>510</v>
      </c>
      <c r="F146" s="2" t="s">
        <v>511</v>
      </c>
      <c r="G146" s="2" t="s">
        <v>512</v>
      </c>
      <c r="H146" s="2" t="s">
        <v>496</v>
      </c>
      <c r="I146" s="15" t="s">
        <v>16</v>
      </c>
      <c r="J146" s="34" t="s">
        <v>324</v>
      </c>
      <c r="K146" s="9"/>
      <c r="L146" s="33"/>
    </row>
    <row r="147" spans="1:12">
      <c r="A147" s="22">
        <v>143</v>
      </c>
      <c r="B147" s="27" t="s">
        <v>517</v>
      </c>
      <c r="C147" s="2" t="s">
        <v>509</v>
      </c>
      <c r="D147" s="2">
        <v>62746</v>
      </c>
      <c r="E147" s="2" t="s">
        <v>510</v>
      </c>
      <c r="F147" s="2" t="s">
        <v>511</v>
      </c>
      <c r="G147" s="2" t="s">
        <v>512</v>
      </c>
      <c r="H147" s="2" t="s">
        <v>500</v>
      </c>
      <c r="I147" s="8" t="s">
        <v>16</v>
      </c>
      <c r="J147" s="19" t="s">
        <v>319</v>
      </c>
      <c r="K147" s="27"/>
      <c r="L147" s="33"/>
    </row>
    <row r="148" spans="1:12">
      <c r="A148" s="22">
        <v>144</v>
      </c>
      <c r="B148" s="27" t="s">
        <v>508</v>
      </c>
      <c r="C148" s="2" t="s">
        <v>509</v>
      </c>
      <c r="D148" s="2">
        <v>62659</v>
      </c>
      <c r="E148" s="2" t="s">
        <v>510</v>
      </c>
      <c r="F148" s="2" t="s">
        <v>511</v>
      </c>
      <c r="G148" s="2" t="s">
        <v>512</v>
      </c>
      <c r="H148" s="2" t="s">
        <v>503</v>
      </c>
      <c r="I148" s="15" t="s">
        <v>16</v>
      </c>
      <c r="J148" s="34" t="s">
        <v>324</v>
      </c>
      <c r="K148" s="27"/>
      <c r="L148" s="33"/>
    </row>
    <row r="149" spans="1:12">
      <c r="A149" s="22">
        <v>145</v>
      </c>
      <c r="B149" s="27" t="s">
        <v>551</v>
      </c>
      <c r="C149" s="2" t="s">
        <v>509</v>
      </c>
      <c r="D149" s="2"/>
      <c r="E149" s="2" t="s">
        <v>510</v>
      </c>
      <c r="F149" s="2" t="s">
        <v>552</v>
      </c>
      <c r="G149" s="2" t="s">
        <v>512</v>
      </c>
      <c r="H149" s="2" t="s">
        <v>523</v>
      </c>
      <c r="I149" s="12" t="s">
        <v>16</v>
      </c>
      <c r="J149" s="16" t="s">
        <v>373</v>
      </c>
      <c r="K149" s="27"/>
      <c r="L149" s="33"/>
    </row>
    <row r="150" spans="1:12">
      <c r="A150" s="22">
        <v>146</v>
      </c>
      <c r="B150" s="27" t="s">
        <v>555</v>
      </c>
      <c r="C150" s="2" t="s">
        <v>509</v>
      </c>
      <c r="D150" s="2">
        <v>62617</v>
      </c>
      <c r="E150" s="2" t="s">
        <v>510</v>
      </c>
      <c r="F150" s="2" t="s">
        <v>556</v>
      </c>
      <c r="G150" s="2" t="s">
        <v>512</v>
      </c>
      <c r="H150" s="2" t="s">
        <v>496</v>
      </c>
      <c r="I150" s="12" t="s">
        <v>16</v>
      </c>
      <c r="J150" s="16" t="s">
        <v>329</v>
      </c>
      <c r="K150" s="27"/>
      <c r="L150" s="33"/>
    </row>
    <row r="151" spans="1:12">
      <c r="A151" s="22">
        <v>147</v>
      </c>
      <c r="B151" s="27" t="s">
        <v>559</v>
      </c>
      <c r="C151" s="2" t="s">
        <v>509</v>
      </c>
      <c r="D151" s="2">
        <v>62815</v>
      </c>
      <c r="E151" s="2" t="s">
        <v>510</v>
      </c>
      <c r="F151" s="2" t="s">
        <v>556</v>
      </c>
      <c r="G151" s="2" t="s">
        <v>512</v>
      </c>
      <c r="H151" s="2" t="s">
        <v>524</v>
      </c>
      <c r="I151" s="12" t="s">
        <v>16</v>
      </c>
      <c r="J151" s="16" t="s">
        <v>334</v>
      </c>
      <c r="K151" s="27"/>
      <c r="L151" s="33"/>
    </row>
    <row r="152" spans="1:12">
      <c r="A152" s="22">
        <v>148</v>
      </c>
      <c r="B152" s="27" t="s">
        <v>557</v>
      </c>
      <c r="C152" s="2" t="s">
        <v>509</v>
      </c>
      <c r="D152" s="2">
        <v>62768</v>
      </c>
      <c r="E152" s="2" t="s">
        <v>510</v>
      </c>
      <c r="F152" s="2" t="s">
        <v>556</v>
      </c>
      <c r="G152" s="2" t="s">
        <v>512</v>
      </c>
      <c r="H152" s="2" t="s">
        <v>515</v>
      </c>
      <c r="I152" s="12" t="s">
        <v>16</v>
      </c>
      <c r="J152" s="16" t="s">
        <v>338</v>
      </c>
      <c r="K152" s="27"/>
      <c r="L152" s="33"/>
    </row>
    <row r="153" spans="1:12">
      <c r="A153" s="22">
        <v>149</v>
      </c>
      <c r="B153" s="27" t="s">
        <v>684</v>
      </c>
      <c r="C153" s="2" t="s">
        <v>509</v>
      </c>
      <c r="D153" s="2">
        <v>79740</v>
      </c>
      <c r="E153" s="2" t="s">
        <v>510</v>
      </c>
      <c r="F153" s="2" t="s">
        <v>681</v>
      </c>
      <c r="G153" s="2" t="s">
        <v>512</v>
      </c>
      <c r="H153" s="2" t="s">
        <v>496</v>
      </c>
      <c r="I153" s="12" t="s">
        <v>16</v>
      </c>
      <c r="J153" s="16" t="s">
        <v>342</v>
      </c>
      <c r="K153" s="27"/>
      <c r="L153" s="33"/>
    </row>
    <row r="154" spans="1:12">
      <c r="A154" s="22">
        <v>150</v>
      </c>
      <c r="B154" s="27" t="s">
        <v>683</v>
      </c>
      <c r="C154" s="2" t="s">
        <v>509</v>
      </c>
      <c r="D154" s="2">
        <v>62621</v>
      </c>
      <c r="E154" s="2" t="s">
        <v>510</v>
      </c>
      <c r="F154" s="2" t="s">
        <v>681</v>
      </c>
      <c r="G154" s="2" t="s">
        <v>512</v>
      </c>
      <c r="H154" s="2" t="s">
        <v>500</v>
      </c>
      <c r="I154" s="12" t="s">
        <v>16</v>
      </c>
      <c r="J154" s="16" t="s">
        <v>351</v>
      </c>
      <c r="K154" s="27"/>
      <c r="L154" s="33"/>
    </row>
    <row r="155" spans="1:12">
      <c r="A155" s="22">
        <v>151</v>
      </c>
      <c r="B155" s="27" t="s">
        <v>682</v>
      </c>
      <c r="C155" s="2" t="s">
        <v>509</v>
      </c>
      <c r="D155" s="2">
        <v>62610</v>
      </c>
      <c r="E155" s="2" t="s">
        <v>510</v>
      </c>
      <c r="F155" s="2" t="s">
        <v>681</v>
      </c>
      <c r="G155" s="2" t="s">
        <v>512</v>
      </c>
      <c r="H155" s="2" t="s">
        <v>502</v>
      </c>
      <c r="I155" s="12" t="s">
        <v>16</v>
      </c>
      <c r="J155" s="16" t="s">
        <v>347</v>
      </c>
      <c r="K155" s="27"/>
      <c r="L155" s="33"/>
    </row>
    <row r="156" spans="1:12">
      <c r="A156" s="22">
        <v>152</v>
      </c>
      <c r="B156" s="27" t="s">
        <v>739</v>
      </c>
      <c r="C156" s="2" t="s">
        <v>520</v>
      </c>
      <c r="D156" s="2">
        <v>79822</v>
      </c>
      <c r="E156" s="2" t="s">
        <v>510</v>
      </c>
      <c r="F156" s="2" t="s">
        <v>740</v>
      </c>
      <c r="G156" s="2" t="s">
        <v>512</v>
      </c>
      <c r="H156" s="2" t="s">
        <v>513</v>
      </c>
      <c r="I156" s="15" t="s">
        <v>16</v>
      </c>
      <c r="J156" s="34" t="s">
        <v>355</v>
      </c>
      <c r="K156" s="27"/>
      <c r="L156" s="33"/>
    </row>
    <row r="157" spans="1:12">
      <c r="A157" s="22">
        <v>153</v>
      </c>
      <c r="B157" s="27" t="s">
        <v>741</v>
      </c>
      <c r="C157" s="2" t="s">
        <v>509</v>
      </c>
      <c r="D157" s="2">
        <v>62772</v>
      </c>
      <c r="E157" s="2" t="s">
        <v>510</v>
      </c>
      <c r="F157" s="2" t="s">
        <v>740</v>
      </c>
      <c r="G157" s="2" t="s">
        <v>512</v>
      </c>
      <c r="H157" s="2" t="s">
        <v>515</v>
      </c>
      <c r="I157" s="12" t="s">
        <v>16</v>
      </c>
      <c r="J157" s="16" t="s">
        <v>361</v>
      </c>
      <c r="K157" s="27"/>
      <c r="L157" s="33"/>
    </row>
    <row r="158" spans="1:12">
      <c r="A158" s="22">
        <v>154</v>
      </c>
      <c r="B158" s="27" t="s">
        <v>742</v>
      </c>
      <c r="C158" s="2" t="s">
        <v>509</v>
      </c>
      <c r="D158" s="2">
        <v>79823</v>
      </c>
      <c r="E158" s="2" t="s">
        <v>510</v>
      </c>
      <c r="F158" s="2" t="s">
        <v>740</v>
      </c>
      <c r="G158" s="2" t="s">
        <v>512</v>
      </c>
      <c r="H158" s="2" t="s">
        <v>514</v>
      </c>
      <c r="I158" s="15" t="s">
        <v>16</v>
      </c>
      <c r="J158" s="34" t="s">
        <v>355</v>
      </c>
      <c r="K158" s="27"/>
      <c r="L158" s="33"/>
    </row>
  </sheetData>
  <sortState ref="B113:H135">
    <sortCondition ref="H113:H135"/>
  </sortState>
  <conditionalFormatting sqref="A1:K1">
    <cfRule type="cellIs" dxfId="62" priority="178" operator="equal">
      <formula>"FI (WFO)"</formula>
    </cfRule>
    <cfRule type="cellIs" dxfId="23" priority="179" operator="equal">
      <formula>"FG (WFO)"</formula>
    </cfRule>
    <cfRule type="cellIs" dxfId="62" priority="180" operator="equal">
      <formula>"FI"</formula>
    </cfRule>
    <cfRule type="cellIs" dxfId="23" priority="181" operator="equal">
      <formula>"FG"</formula>
    </cfRule>
    <cfRule type="cellIs" dxfId="23" priority="176" operator="equal">
      <formula>"FG (WFO)"</formula>
    </cfRule>
    <cfRule type="cellIs" dxfId="23" priority="177" operator="equal">
      <formula>"FG"</formula>
    </cfRule>
  </conditionalFormatting>
  <conditionalFormatting sqref="I23:J23">
    <cfRule type="cellIs" dxfId="23" priority="148" operator="equal">
      <formula>"FG (WFO)"</formula>
    </cfRule>
    <cfRule type="cellIs" dxfId="23" priority="149" operator="equal">
      <formula>"FG"</formula>
    </cfRule>
  </conditionalFormatting>
  <conditionalFormatting sqref="B41:J41">
    <cfRule type="cellIs" dxfId="23" priority="104" operator="equal">
      <formula>"FG (WFO)"</formula>
    </cfRule>
    <cfRule type="cellIs" dxfId="23" priority="105" operator="equal">
      <formula>"FG"</formula>
    </cfRule>
    <cfRule type="cellIs" dxfId="62" priority="106" operator="equal">
      <formula>"FI (WFO)"</formula>
    </cfRule>
    <cfRule type="cellIs" dxfId="23" priority="107" operator="equal">
      <formula>"FG (WFO)"</formula>
    </cfRule>
    <cfRule type="cellIs" dxfId="62" priority="108" operator="equal">
      <formula>"FI"</formula>
    </cfRule>
    <cfRule type="cellIs" dxfId="23" priority="109" operator="equal">
      <formula>"FG"</formula>
    </cfRule>
    <cfRule type="cellIs" dxfId="23" priority="102" operator="equal">
      <formula>"FG (WFO)"</formula>
    </cfRule>
    <cfRule type="cellIs" dxfId="23" priority="103" operator="equal">
      <formula>"FG"</formula>
    </cfRule>
  </conditionalFormatting>
  <conditionalFormatting sqref="B42:H42">
    <cfRule type="cellIs" dxfId="23" priority="164" operator="equal">
      <formula>"FG (WFO)"</formula>
    </cfRule>
    <cfRule type="cellIs" dxfId="23" priority="165" operator="equal">
      <formula>"FG"</formula>
    </cfRule>
    <cfRule type="cellIs" dxfId="62" priority="166" operator="equal">
      <formula>"FI (WFO)"</formula>
    </cfRule>
    <cfRule type="cellIs" dxfId="23" priority="167" operator="equal">
      <formula>"FG (WFO)"</formula>
    </cfRule>
    <cfRule type="cellIs" dxfId="62" priority="168" operator="equal">
      <formula>"FI"</formula>
    </cfRule>
    <cfRule type="cellIs" dxfId="23" priority="169" operator="equal">
      <formula>"FG"</formula>
    </cfRule>
  </conditionalFormatting>
  <conditionalFormatting sqref="B44:H44">
    <cfRule type="cellIs" dxfId="23" priority="152" operator="equal">
      <formula>"FG (WFO)"</formula>
    </cfRule>
    <cfRule type="cellIs" dxfId="23" priority="153" operator="equal">
      <formula>"FG"</formula>
    </cfRule>
    <cfRule type="cellIs" dxfId="62" priority="154" operator="equal">
      <formula>"FI (WFO)"</formula>
    </cfRule>
    <cfRule type="cellIs" dxfId="23" priority="155" operator="equal">
      <formula>"FG (WFO)"</formula>
    </cfRule>
    <cfRule type="cellIs" dxfId="62" priority="156" operator="equal">
      <formula>"FI"</formula>
    </cfRule>
    <cfRule type="cellIs" dxfId="23" priority="157" operator="equal">
      <formula>"FG"</formula>
    </cfRule>
  </conditionalFormatting>
  <conditionalFormatting sqref="B46:D46">
    <cfRule type="cellIs" dxfId="55" priority="132" operator="equal">
      <formula>"FG (WFO)"</formula>
    </cfRule>
    <cfRule type="cellIs" dxfId="15" priority="133" operator="equal">
      <formula>"FG (WFO)"</formula>
    </cfRule>
    <cfRule type="cellIs" dxfId="15" priority="134" operator="equal">
      <formula>"EO (WFO)"</formula>
    </cfRule>
    <cfRule type="cellIs" dxfId="15" priority="135" operator="equal">
      <formula>"EK (WFO)"</formula>
    </cfRule>
  </conditionalFormatting>
  <conditionalFormatting sqref="E46">
    <cfRule type="cellIs" dxfId="55" priority="136" operator="equal">
      <formula>"FG (WFO)"</formula>
    </cfRule>
    <cfRule type="cellIs" dxfId="15" priority="137" operator="equal">
      <formula>"FG (WFO)"</formula>
    </cfRule>
    <cfRule type="cellIs" dxfId="15" priority="138" operator="equal">
      <formula>"EO (WFO)"</formula>
    </cfRule>
    <cfRule type="cellIs" dxfId="15" priority="139" operator="equal">
      <formula>"EK (WFO)"</formula>
    </cfRule>
  </conditionalFormatting>
  <conditionalFormatting sqref="F46">
    <cfRule type="cellIs" dxfId="55" priority="117" operator="equal">
      <formula>"FG (WFO)"</formula>
    </cfRule>
    <cfRule type="cellIs" dxfId="15" priority="118" operator="equal">
      <formula>"FG (WFO)"</formula>
    </cfRule>
    <cfRule type="cellIs" dxfId="15" priority="119" operator="equal">
      <formula>"EO (WFO)"</formula>
    </cfRule>
    <cfRule type="cellIs" dxfId="15" priority="120" operator="equal">
      <formula>"EK (WFO)"</formula>
    </cfRule>
    <cfRule type="cellIs" dxfId="62" priority="116" operator="equal">
      <formula>"FI"</formula>
    </cfRule>
    <cfRule type="cellIs" dxfId="15" priority="112" operator="equal">
      <formula>"EO (WFO)"</formula>
    </cfRule>
    <cfRule type="cellIs" dxfId="53" priority="113" operator="equal">
      <formula>"EK (WFO)"</formula>
    </cfRule>
    <cfRule type="cellIs" dxfId="54" priority="114" operator="equal">
      <formula>"FI (WFO)"</formula>
    </cfRule>
    <cfRule type="cellIs" dxfId="55" priority="115" operator="equal">
      <formula>"FG (WFO)"</formula>
    </cfRule>
  </conditionalFormatting>
  <conditionalFormatting sqref="G46">
    <cfRule type="cellIs" dxfId="4" priority="131" operator="equal">
      <formula>"FG (WFO)"</formula>
    </cfRule>
    <cfRule type="cellIs" dxfId="5" priority="130" operator="equal">
      <formula>"TR (WFO)"</formula>
    </cfRule>
    <cfRule type="cellIs" dxfId="41" priority="129" operator="equal">
      <formula>"EG (WFO)"</formula>
    </cfRule>
    <cfRule type="cellIs" dxfId="42" priority="124" operator="equal">
      <formula>"FG (WFO)"</formula>
    </cfRule>
    <cfRule type="cellIs" dxfId="43" priority="125" operator="equal">
      <formula>"TDM"</formula>
    </cfRule>
    <cfRule type="cellIs" dxfId="23" priority="126" operator="equal">
      <formula>"FG"</formula>
    </cfRule>
    <cfRule type="cellIs" dxfId="44" priority="127" operator="equal">
      <formula>"L"</formula>
    </cfRule>
    <cfRule type="cellIs" dxfId="45" priority="128" operator="equal">
      <formula>"CT"</formula>
    </cfRule>
    <cfRule type="cellIs" dxfId="47" priority="121" operator="equal">
      <formula>"OUT"</formula>
    </cfRule>
    <cfRule type="cellIs" dxfId="48" priority="122" operator="equal">
      <formula>"OUT"</formula>
    </cfRule>
    <cfRule type="cellIs" dxfId="49" priority="123" operator="equal">
      <formula>"OUT"</formula>
    </cfRule>
  </conditionalFormatting>
  <conditionalFormatting sqref="B49:H49">
    <cfRule type="cellIs" dxfId="23" priority="142" operator="equal">
      <formula>"FG (WFO)"</formula>
    </cfRule>
    <cfRule type="cellIs" dxfId="23" priority="143" operator="equal">
      <formula>"FG"</formula>
    </cfRule>
    <cfRule type="cellIs" dxfId="62" priority="144" operator="equal">
      <formula>"FI (WFO)"</formula>
    </cfRule>
    <cfRule type="cellIs" dxfId="23" priority="145" operator="equal">
      <formula>"FG (WFO)"</formula>
    </cfRule>
    <cfRule type="cellIs" dxfId="62" priority="146" operator="equal">
      <formula>"FI"</formula>
    </cfRule>
    <cfRule type="cellIs" dxfId="23" priority="147" operator="equal">
      <formula>"FG"</formula>
    </cfRule>
    <cfRule type="cellIs" dxfId="23" priority="140" operator="equal">
      <formula>"FG (WFO)"</formula>
    </cfRule>
    <cfRule type="cellIs" dxfId="23" priority="141" operator="equal">
      <formula>"FG"</formula>
    </cfRule>
  </conditionalFormatting>
  <conditionalFormatting sqref="J50:K50">
    <cfRule type="cellIs" dxfId="95" priority="9" operator="equal">
      <formula>"FG (WFO)"</formula>
    </cfRule>
    <cfRule type="cellIs" dxfId="96" priority="10" operator="equal">
      <formula>"FG"</formula>
    </cfRule>
  </conditionalFormatting>
  <conditionalFormatting sqref="B60:H60">
    <cfRule type="cellIs" dxfId="23" priority="170" operator="equal">
      <formula>"FG (WFO)"</formula>
    </cfRule>
    <cfRule type="cellIs" dxfId="23" priority="171" operator="equal">
      <formula>"FG"</formula>
    </cfRule>
    <cfRule type="cellIs" dxfId="62" priority="172" operator="equal">
      <formula>"FI (WFO)"</formula>
    </cfRule>
    <cfRule type="cellIs" dxfId="23" priority="173" operator="equal">
      <formula>"FG (WFO)"</formula>
    </cfRule>
    <cfRule type="cellIs" dxfId="62" priority="174" operator="equal">
      <formula>"FI"</formula>
    </cfRule>
    <cfRule type="cellIs" dxfId="23" priority="175" operator="equal">
      <formula>"FG"</formula>
    </cfRule>
  </conditionalFormatting>
  <conditionalFormatting sqref="B65:H65">
    <cfRule type="cellIs" dxfId="23" priority="158" operator="equal">
      <formula>"FG (WFO)"</formula>
    </cfRule>
    <cfRule type="cellIs" dxfId="23" priority="159" operator="equal">
      <formula>"FG"</formula>
    </cfRule>
    <cfRule type="cellIs" dxfId="62" priority="160" operator="equal">
      <formula>"FI (WFO)"</formula>
    </cfRule>
    <cfRule type="cellIs" dxfId="23" priority="161" operator="equal">
      <formula>"FG (WFO)"</formula>
    </cfRule>
    <cfRule type="cellIs" dxfId="62" priority="162" operator="equal">
      <formula>"FI"</formula>
    </cfRule>
    <cfRule type="cellIs" dxfId="23" priority="163" operator="equal">
      <formula>"FG"</formula>
    </cfRule>
  </conditionalFormatting>
  <conditionalFormatting sqref="B66:H66">
    <cfRule type="cellIs" dxfId="23" priority="75" operator="equal">
      <formula>"FG (WFO)"</formula>
    </cfRule>
    <cfRule type="cellIs" dxfId="23" priority="76" operator="equal">
      <formula>"FG"</formula>
    </cfRule>
    <cfRule type="cellIs" dxfId="62" priority="77" operator="equal">
      <formula>"FI (WFO)"</formula>
    </cfRule>
    <cfRule type="cellIs" dxfId="23" priority="78" operator="equal">
      <formula>"FG (WFO)"</formula>
    </cfRule>
    <cfRule type="cellIs" dxfId="62" priority="79" operator="equal">
      <formula>"FI"</formula>
    </cfRule>
    <cfRule type="cellIs" dxfId="23" priority="80" operator="equal">
      <formula>"FG"</formula>
    </cfRule>
    <cfRule type="cellIs" dxfId="23" priority="73" operator="equal">
      <formula>"FG (WFO)"</formula>
    </cfRule>
    <cfRule type="cellIs" dxfId="23" priority="74" operator="equal">
      <formula>"FG"</formula>
    </cfRule>
    <cfRule type="cellIs" dxfId="95" priority="71" operator="equal">
      <formula>"FG (WFO)"</formula>
    </cfRule>
    <cfRule type="cellIs" dxfId="96" priority="72" operator="equal">
      <formula>"FG"</formula>
    </cfRule>
  </conditionalFormatting>
  <conditionalFormatting sqref="A67:K67">
    <cfRule type="cellIs" dxfId="23" priority="45" operator="equal">
      <formula>"FG (WFO)"</formula>
    </cfRule>
    <cfRule type="cellIs" dxfId="23" priority="46" operator="equal">
      <formula>"FG"</formula>
    </cfRule>
    <cfRule type="cellIs" dxfId="62" priority="47" operator="equal">
      <formula>"FI (WFO)"</formula>
    </cfRule>
    <cfRule type="cellIs" dxfId="23" priority="48" operator="equal">
      <formula>"FG (WFO)"</formula>
    </cfRule>
    <cfRule type="cellIs" dxfId="62" priority="49" operator="equal">
      <formula>"FI"</formula>
    </cfRule>
    <cfRule type="cellIs" dxfId="23" priority="50" operator="equal">
      <formula>"FG"</formula>
    </cfRule>
    <cfRule type="cellIs" dxfId="23" priority="43" operator="equal">
      <formula>"FG (WFO)"</formula>
    </cfRule>
    <cfRule type="cellIs" dxfId="23" priority="44" operator="equal">
      <formula>"FG"</formula>
    </cfRule>
    <cfRule type="cellIs" dxfId="95" priority="41" operator="equal">
      <formula>"FG (WFO)"</formula>
    </cfRule>
    <cfRule type="cellIs" dxfId="96" priority="42" operator="equal">
      <formula>"FG"</formula>
    </cfRule>
  </conditionalFormatting>
  <conditionalFormatting sqref="B90:H90">
    <cfRule type="cellIs" dxfId="23" priority="96" operator="equal">
      <formula>"FG (WFO)"</formula>
    </cfRule>
    <cfRule type="cellIs" dxfId="23" priority="97" operator="equal">
      <formula>"FG"</formula>
    </cfRule>
    <cfRule type="cellIs" dxfId="62" priority="98" operator="equal">
      <formula>"FI (WFO)"</formula>
    </cfRule>
    <cfRule type="cellIs" dxfId="23" priority="99" operator="equal">
      <formula>"FG (WFO)"</formula>
    </cfRule>
    <cfRule type="cellIs" dxfId="62" priority="100" operator="equal">
      <formula>"FI"</formula>
    </cfRule>
    <cfRule type="cellIs" dxfId="23" priority="101" operator="equal">
      <formula>"FG"</formula>
    </cfRule>
    <cfRule type="cellIs" dxfId="23" priority="94" operator="equal">
      <formula>"FG (WFO)"</formula>
    </cfRule>
    <cfRule type="cellIs" dxfId="23" priority="95" operator="equal">
      <formula>"FG"</formula>
    </cfRule>
    <cfRule type="cellIs" dxfId="95" priority="92" operator="equal">
      <formula>"FG (WFO)"</formula>
    </cfRule>
    <cfRule type="cellIs" dxfId="96" priority="93" operator="equal">
      <formula>"FG"</formula>
    </cfRule>
  </conditionalFormatting>
  <conditionalFormatting sqref="J92:K92">
    <cfRule type="cellIs" dxfId="95" priority="7" operator="equal">
      <formula>"FG (WFO)"</formula>
    </cfRule>
    <cfRule type="cellIs" dxfId="96" priority="8" operator="equal">
      <formula>"FG"</formula>
    </cfRule>
  </conditionalFormatting>
  <conditionalFormatting sqref="A112:K112">
    <cfRule type="cellIs" dxfId="23" priority="25" operator="equal">
      <formula>"FG (WFO)"</formula>
    </cfRule>
    <cfRule type="cellIs" dxfId="23" priority="26" operator="equal">
      <formula>"FG"</formula>
    </cfRule>
    <cfRule type="cellIs" dxfId="62" priority="27" operator="equal">
      <formula>"FI (WFO)"</formula>
    </cfRule>
    <cfRule type="cellIs" dxfId="23" priority="28" operator="equal">
      <formula>"FG (WFO)"</formula>
    </cfRule>
    <cfRule type="cellIs" dxfId="62" priority="29" operator="equal">
      <formula>"FI"</formula>
    </cfRule>
    <cfRule type="cellIs" dxfId="23" priority="30" operator="equal">
      <formula>"FG"</formula>
    </cfRule>
    <cfRule type="cellIs" dxfId="23" priority="23" operator="equal">
      <formula>"FG (WFO)"</formula>
    </cfRule>
    <cfRule type="cellIs" dxfId="23" priority="24" operator="equal">
      <formula>"FG"</formula>
    </cfRule>
    <cfRule type="cellIs" dxfId="95" priority="21" operator="equal">
      <formula>"FG (WFO)"</formula>
    </cfRule>
    <cfRule type="cellIs" dxfId="96" priority="22" operator="equal">
      <formula>"FG"</formula>
    </cfRule>
  </conditionalFormatting>
  <conditionalFormatting sqref="B142:H142">
    <cfRule type="cellIs" dxfId="23" priority="86" operator="equal">
      <formula>"FG (WFO)"</formula>
    </cfRule>
    <cfRule type="cellIs" dxfId="23" priority="87" operator="equal">
      <formula>"FG"</formula>
    </cfRule>
    <cfRule type="cellIs" dxfId="62" priority="88" operator="equal">
      <formula>"FI (WFO)"</formula>
    </cfRule>
    <cfRule type="cellIs" dxfId="23" priority="89" operator="equal">
      <formula>"FG (WFO)"</formula>
    </cfRule>
    <cfRule type="cellIs" dxfId="62" priority="90" operator="equal">
      <formula>"FI"</formula>
    </cfRule>
    <cfRule type="cellIs" dxfId="23" priority="91" operator="equal">
      <formula>"FG"</formula>
    </cfRule>
    <cfRule type="cellIs" dxfId="23" priority="84" operator="equal">
      <formula>"FG (WFO)"</formula>
    </cfRule>
    <cfRule type="cellIs" dxfId="23" priority="85" operator="equal">
      <formula>"FG"</formula>
    </cfRule>
    <cfRule type="cellIs" dxfId="95" priority="82" operator="equal">
      <formula>"FG (WFO)"</formula>
    </cfRule>
    <cfRule type="cellIs" dxfId="96" priority="83" operator="equal">
      <formula>"FG"</formula>
    </cfRule>
  </conditionalFormatting>
  <conditionalFormatting sqref="A145:K145">
    <cfRule type="cellIs" dxfId="23" priority="35" operator="equal">
      <formula>"FG (WFO)"</formula>
    </cfRule>
    <cfRule type="cellIs" dxfId="23" priority="36" operator="equal">
      <formula>"FG"</formula>
    </cfRule>
    <cfRule type="cellIs" dxfId="62" priority="37" operator="equal">
      <formula>"FI (WFO)"</formula>
    </cfRule>
    <cfRule type="cellIs" dxfId="23" priority="38" operator="equal">
      <formula>"FG (WFO)"</formula>
    </cfRule>
    <cfRule type="cellIs" dxfId="62" priority="39" operator="equal">
      <formula>"FI"</formula>
    </cfRule>
    <cfRule type="cellIs" dxfId="23" priority="40" operator="equal">
      <formula>"FG"</formula>
    </cfRule>
    <cfRule type="cellIs" dxfId="23" priority="33" operator="equal">
      <formula>"FG (WFO)"</formula>
    </cfRule>
    <cfRule type="cellIs" dxfId="23" priority="34" operator="equal">
      <formula>"FG"</formula>
    </cfRule>
    <cfRule type="cellIs" dxfId="95" priority="31" operator="equal">
      <formula>"FG (WFO)"</formula>
    </cfRule>
    <cfRule type="cellIs" dxfId="96" priority="32" operator="equal">
      <formula>"FG"</formula>
    </cfRule>
  </conditionalFormatting>
  <conditionalFormatting sqref="I146:J146">
    <cfRule type="cellIs" dxfId="95" priority="5" operator="equal">
      <formula>"FG (WFO)"</formula>
    </cfRule>
    <cfRule type="cellIs" dxfId="96" priority="6" operator="equal">
      <formula>"FG"</formula>
    </cfRule>
  </conditionalFormatting>
  <conditionalFormatting sqref="K146">
    <cfRule type="duplicateValues" dxfId="2" priority="81"/>
  </conditionalFormatting>
  <conditionalFormatting sqref="I148:J148">
    <cfRule type="cellIs" dxfId="95" priority="1" operator="equal">
      <formula>"FG (WFO)"</formula>
    </cfRule>
    <cfRule type="cellIs" dxfId="96" priority="2" operator="equal">
      <formula>"FG"</formula>
    </cfRule>
  </conditionalFormatting>
  <conditionalFormatting sqref="I157:J157">
    <cfRule type="cellIs" dxfId="95" priority="3" operator="equal">
      <formula>"FG (WFO)"</formula>
    </cfRule>
    <cfRule type="cellIs" dxfId="96" priority="4" operator="equal">
      <formula>"FG"</formula>
    </cfRule>
  </conditionalFormatting>
  <conditionalFormatting sqref="A1:K1 B47:H48 H46 A2:H3 B50:H65 B4:H45 A4:A66 A68:A111">
    <cfRule type="cellIs" dxfId="23" priority="150" operator="equal">
      <formula>"FG (WFO)"</formula>
    </cfRule>
    <cfRule type="cellIs" dxfId="23" priority="151" operator="equal">
      <formula>"FG"</formula>
    </cfRule>
  </conditionalFormatting>
  <conditionalFormatting sqref="A2:H3 B4:H8 I2:J8 B24:H40 A1:K1 B91:H111 A113:H113 B143:H144 B114:H141 B42:H65 B41:J41 B9:J23 A4:A66 A114:A144 B82:H89 A68:H81 A77:A111 A146:H158 K147:K158 A159:K1048576 L$1:XFD$1048576">
    <cfRule type="cellIs" dxfId="95" priority="110" operator="equal">
      <formula>"FG (WFO)"</formula>
    </cfRule>
    <cfRule type="cellIs" dxfId="96" priority="111" operator="equal">
      <formula>"FG"</formula>
    </cfRule>
  </conditionalFormatting>
  <conditionalFormatting sqref="A2:A66 A68:A111">
    <cfRule type="cellIs" dxfId="62" priority="186" operator="equal">
      <formula>"FI"</formula>
    </cfRule>
    <cfRule type="cellIs" dxfId="23" priority="187" operator="equal">
      <formula>"FG"</formula>
    </cfRule>
    <cfRule type="cellIs" dxfId="23" priority="182" operator="equal">
      <formula>"FG (WFO)"</formula>
    </cfRule>
    <cfRule type="cellIs" dxfId="23" priority="183" operator="equal">
      <formula>"FG"</formula>
    </cfRule>
    <cfRule type="cellIs" dxfId="62" priority="184" operator="equal">
      <formula>"FI (WFO)"</formula>
    </cfRule>
    <cfRule type="cellIs" dxfId="23" priority="185" operator="equal">
      <formula>"FG (WFO)"</formula>
    </cfRule>
  </conditionalFormatting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0"/>
  <sheetViews>
    <sheetView showGridLines="0" topLeftCell="A136" workbookViewId="0">
      <selection activeCell="B136" sqref="B136"/>
    </sheetView>
  </sheetViews>
  <sheetFormatPr defaultColWidth="9" defaultRowHeight="15"/>
  <cols>
    <col min="1" max="1" width="4.57142857142857" customWidth="1"/>
    <col min="2" max="2" width="36" customWidth="1"/>
    <col min="6" max="6" width="20.4285714285714" customWidth="1"/>
    <col min="7" max="7" width="13.8571428571429" customWidth="1"/>
    <col min="8" max="8" width="10" customWidth="1"/>
    <col min="9" max="9" width="10.2857142857143" customWidth="1"/>
    <col min="10" max="10" width="11.2857142857143" customWidth="1"/>
  </cols>
  <sheetData>
    <row r="1" spans="1:11">
      <c r="A1" s="1" t="s">
        <v>4</v>
      </c>
      <c r="B1" s="1" t="s">
        <v>800</v>
      </c>
      <c r="C1" s="1" t="s">
        <v>475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801</v>
      </c>
      <c r="I1" s="1" t="s">
        <v>802</v>
      </c>
      <c r="J1" s="1" t="s">
        <v>803</v>
      </c>
      <c r="K1" s="1" t="s">
        <v>804</v>
      </c>
    </row>
    <row r="2" spans="1:12">
      <c r="A2" s="2">
        <v>1</v>
      </c>
      <c r="B2" s="27" t="s">
        <v>564</v>
      </c>
      <c r="C2" s="2" t="s">
        <v>520</v>
      </c>
      <c r="D2" s="2">
        <v>79776</v>
      </c>
      <c r="E2" s="2" t="s">
        <v>561</v>
      </c>
      <c r="F2" s="2" t="s">
        <v>562</v>
      </c>
      <c r="G2" s="2" t="s">
        <v>512</v>
      </c>
      <c r="H2" s="2" t="s">
        <v>563</v>
      </c>
      <c r="I2" s="8"/>
      <c r="J2" s="9"/>
      <c r="K2" s="10"/>
      <c r="L2" s="33"/>
    </row>
    <row r="3" spans="1:12">
      <c r="A3" s="2">
        <v>2</v>
      </c>
      <c r="B3" s="27" t="s">
        <v>560</v>
      </c>
      <c r="C3" s="2" t="s">
        <v>520</v>
      </c>
      <c r="D3" s="2">
        <v>79802</v>
      </c>
      <c r="E3" s="2" t="s">
        <v>561</v>
      </c>
      <c r="F3" s="2" t="s">
        <v>562</v>
      </c>
      <c r="G3" s="2" t="s">
        <v>512</v>
      </c>
      <c r="H3" s="2" t="s">
        <v>513</v>
      </c>
      <c r="I3" s="12"/>
      <c r="J3" s="12"/>
      <c r="K3" s="10"/>
      <c r="L3" s="33"/>
    </row>
    <row r="4" spans="1:12">
      <c r="A4" s="2">
        <v>3</v>
      </c>
      <c r="B4" s="27" t="s">
        <v>568</v>
      </c>
      <c r="C4" s="2" t="s">
        <v>520</v>
      </c>
      <c r="D4" s="2">
        <v>62826</v>
      </c>
      <c r="E4" s="2" t="s">
        <v>561</v>
      </c>
      <c r="F4" s="2" t="s">
        <v>562</v>
      </c>
      <c r="G4" s="2" t="s">
        <v>512</v>
      </c>
      <c r="H4" s="2" t="s">
        <v>513</v>
      </c>
      <c r="I4" s="12"/>
      <c r="J4" s="12"/>
      <c r="K4" s="10"/>
      <c r="L4" s="33"/>
    </row>
    <row r="5" spans="1:12">
      <c r="A5" s="2">
        <v>4</v>
      </c>
      <c r="B5" s="27" t="s">
        <v>571</v>
      </c>
      <c r="C5" s="2" t="s">
        <v>520</v>
      </c>
      <c r="D5" s="2">
        <v>79800</v>
      </c>
      <c r="E5" s="2" t="s">
        <v>561</v>
      </c>
      <c r="F5" s="2" t="s">
        <v>562</v>
      </c>
      <c r="G5" s="2" t="s">
        <v>512</v>
      </c>
      <c r="H5" s="2" t="s">
        <v>513</v>
      </c>
      <c r="I5" s="12"/>
      <c r="J5" s="12"/>
      <c r="K5" s="10"/>
      <c r="L5" s="33"/>
    </row>
    <row r="6" spans="1:12">
      <c r="A6" s="2">
        <v>5</v>
      </c>
      <c r="B6" s="27" t="s">
        <v>572</v>
      </c>
      <c r="C6" s="2" t="s">
        <v>520</v>
      </c>
      <c r="D6" s="2">
        <v>62767</v>
      </c>
      <c r="E6" s="2" t="s">
        <v>561</v>
      </c>
      <c r="F6" s="2" t="s">
        <v>562</v>
      </c>
      <c r="G6" s="2" t="s">
        <v>512</v>
      </c>
      <c r="H6" s="2" t="s">
        <v>513</v>
      </c>
      <c r="I6" s="12"/>
      <c r="J6" s="12"/>
      <c r="K6" s="10"/>
      <c r="L6" s="33"/>
    </row>
    <row r="7" spans="1:12">
      <c r="A7" s="2">
        <v>6</v>
      </c>
      <c r="B7" s="27" t="s">
        <v>573</v>
      </c>
      <c r="C7" s="2" t="s">
        <v>520</v>
      </c>
      <c r="D7" s="2">
        <v>62605</v>
      </c>
      <c r="E7" s="2" t="s">
        <v>561</v>
      </c>
      <c r="F7" s="2" t="s">
        <v>562</v>
      </c>
      <c r="G7" s="2" t="s">
        <v>512</v>
      </c>
      <c r="H7" s="2" t="s">
        <v>513</v>
      </c>
      <c r="I7" s="12"/>
      <c r="J7" s="12"/>
      <c r="K7" s="10"/>
      <c r="L7" s="33"/>
    </row>
    <row r="8" spans="1:12">
      <c r="A8" s="2">
        <v>7</v>
      </c>
      <c r="B8" s="27" t="s">
        <v>575</v>
      </c>
      <c r="C8" s="2" t="s">
        <v>520</v>
      </c>
      <c r="D8" s="2">
        <v>57231</v>
      </c>
      <c r="E8" s="2" t="s">
        <v>561</v>
      </c>
      <c r="F8" s="2" t="s">
        <v>562</v>
      </c>
      <c r="G8" s="2" t="s">
        <v>512</v>
      </c>
      <c r="H8" s="2" t="s">
        <v>513</v>
      </c>
      <c r="I8" s="12"/>
      <c r="J8" s="12"/>
      <c r="K8" s="10"/>
      <c r="L8" s="33"/>
    </row>
    <row r="9" spans="1:12">
      <c r="A9" s="2">
        <v>8</v>
      </c>
      <c r="B9" s="27" t="s">
        <v>578</v>
      </c>
      <c r="C9" s="2" t="s">
        <v>520</v>
      </c>
      <c r="D9" s="2">
        <v>58693</v>
      </c>
      <c r="E9" s="2" t="s">
        <v>561</v>
      </c>
      <c r="F9" s="2" t="s">
        <v>562</v>
      </c>
      <c r="G9" s="2" t="s">
        <v>512</v>
      </c>
      <c r="H9" s="2" t="s">
        <v>513</v>
      </c>
      <c r="I9" s="13"/>
      <c r="J9" s="13"/>
      <c r="K9" s="10"/>
      <c r="L9" s="33"/>
    </row>
    <row r="10" spans="1:12">
      <c r="A10" s="2">
        <v>9</v>
      </c>
      <c r="B10" s="27" t="s">
        <v>581</v>
      </c>
      <c r="C10" s="2" t="s">
        <v>520</v>
      </c>
      <c r="D10" s="2">
        <v>54601</v>
      </c>
      <c r="E10" s="2" t="s">
        <v>561</v>
      </c>
      <c r="F10" s="2" t="s">
        <v>562</v>
      </c>
      <c r="G10" s="2" t="s">
        <v>512</v>
      </c>
      <c r="H10" s="2" t="s">
        <v>513</v>
      </c>
      <c r="I10" s="13"/>
      <c r="J10" s="13"/>
      <c r="K10" s="10"/>
      <c r="L10" s="33"/>
    </row>
    <row r="11" spans="1:12">
      <c r="A11" s="2">
        <v>10</v>
      </c>
      <c r="B11" s="27" t="s">
        <v>582</v>
      </c>
      <c r="C11" s="2" t="s">
        <v>520</v>
      </c>
      <c r="D11" s="2">
        <v>62626</v>
      </c>
      <c r="E11" s="2" t="s">
        <v>561</v>
      </c>
      <c r="F11" s="2" t="s">
        <v>562</v>
      </c>
      <c r="G11" s="2" t="s">
        <v>512</v>
      </c>
      <c r="H11" s="2" t="s">
        <v>513</v>
      </c>
      <c r="I11" s="13"/>
      <c r="J11" s="13"/>
      <c r="K11" s="10"/>
      <c r="L11" s="33"/>
    </row>
    <row r="12" spans="1:12">
      <c r="A12" s="2">
        <v>11</v>
      </c>
      <c r="B12" s="27" t="s">
        <v>583</v>
      </c>
      <c r="C12" s="2" t="s">
        <v>520</v>
      </c>
      <c r="D12" s="2">
        <v>62681</v>
      </c>
      <c r="E12" s="2" t="s">
        <v>561</v>
      </c>
      <c r="F12" s="2" t="s">
        <v>562</v>
      </c>
      <c r="G12" s="2" t="s">
        <v>512</v>
      </c>
      <c r="H12" s="2" t="s">
        <v>513</v>
      </c>
      <c r="I12" s="13"/>
      <c r="J12" s="13"/>
      <c r="K12" s="10"/>
      <c r="L12" s="33"/>
    </row>
    <row r="13" spans="1:12">
      <c r="A13" s="2">
        <v>12</v>
      </c>
      <c r="B13" s="27" t="s">
        <v>584</v>
      </c>
      <c r="C13" s="2" t="s">
        <v>520</v>
      </c>
      <c r="D13" s="2">
        <v>79819</v>
      </c>
      <c r="E13" s="2" t="s">
        <v>561</v>
      </c>
      <c r="F13" s="2" t="s">
        <v>562</v>
      </c>
      <c r="G13" s="2" t="s">
        <v>512</v>
      </c>
      <c r="H13" s="2" t="s">
        <v>513</v>
      </c>
      <c r="I13" s="14"/>
      <c r="J13" s="14"/>
      <c r="K13" s="10"/>
      <c r="L13" s="33"/>
    </row>
    <row r="14" spans="1:12">
      <c r="A14" s="2">
        <v>13</v>
      </c>
      <c r="B14" s="27" t="s">
        <v>585</v>
      </c>
      <c r="C14" s="2" t="s">
        <v>520</v>
      </c>
      <c r="D14" s="2">
        <v>72383</v>
      </c>
      <c r="E14" s="2" t="s">
        <v>561</v>
      </c>
      <c r="F14" s="2" t="s">
        <v>562</v>
      </c>
      <c r="G14" s="2" t="s">
        <v>512</v>
      </c>
      <c r="H14" s="2" t="s">
        <v>513</v>
      </c>
      <c r="I14" s="13"/>
      <c r="J14" s="13"/>
      <c r="K14" s="10"/>
      <c r="L14" s="33"/>
    </row>
    <row r="15" spans="1:12">
      <c r="A15" s="2">
        <v>14</v>
      </c>
      <c r="B15" s="27" t="s">
        <v>586</v>
      </c>
      <c r="C15" s="2" t="s">
        <v>520</v>
      </c>
      <c r="D15" s="2">
        <v>79774</v>
      </c>
      <c r="E15" s="2" t="s">
        <v>561</v>
      </c>
      <c r="F15" s="2" t="s">
        <v>562</v>
      </c>
      <c r="G15" s="2" t="s">
        <v>512</v>
      </c>
      <c r="H15" s="2" t="s">
        <v>513</v>
      </c>
      <c r="I15" s="13"/>
      <c r="J15" s="13"/>
      <c r="K15" s="10"/>
      <c r="L15" s="33"/>
    </row>
    <row r="16" spans="1:12">
      <c r="A16" s="2">
        <v>15</v>
      </c>
      <c r="B16" s="27" t="s">
        <v>588</v>
      </c>
      <c r="C16" s="2" t="s">
        <v>520</v>
      </c>
      <c r="D16" s="2">
        <v>57230</v>
      </c>
      <c r="E16" s="2" t="s">
        <v>561</v>
      </c>
      <c r="F16" s="2" t="s">
        <v>562</v>
      </c>
      <c r="G16" s="2" t="s">
        <v>512</v>
      </c>
      <c r="H16" s="2" t="s">
        <v>513</v>
      </c>
      <c r="I16" s="12"/>
      <c r="J16" s="12"/>
      <c r="K16" s="10"/>
      <c r="L16" s="33"/>
    </row>
    <row r="17" spans="1:12">
      <c r="A17" s="2">
        <v>16</v>
      </c>
      <c r="B17" s="27" t="s">
        <v>592</v>
      </c>
      <c r="C17" s="2" t="s">
        <v>520</v>
      </c>
      <c r="D17" s="2">
        <v>62603</v>
      </c>
      <c r="E17" s="2" t="s">
        <v>561</v>
      </c>
      <c r="F17" s="2" t="s">
        <v>562</v>
      </c>
      <c r="G17" s="2" t="s">
        <v>512</v>
      </c>
      <c r="H17" s="2" t="s">
        <v>513</v>
      </c>
      <c r="I17" s="12"/>
      <c r="J17" s="12"/>
      <c r="K17" s="10"/>
      <c r="L17" s="33"/>
    </row>
    <row r="18" spans="1:12">
      <c r="A18" s="2">
        <v>17</v>
      </c>
      <c r="B18" s="27" t="s">
        <v>593</v>
      </c>
      <c r="C18" s="2" t="s">
        <v>520</v>
      </c>
      <c r="D18" s="2">
        <v>62634</v>
      </c>
      <c r="E18" s="2" t="s">
        <v>561</v>
      </c>
      <c r="F18" s="2" t="s">
        <v>562</v>
      </c>
      <c r="G18" s="2" t="s">
        <v>512</v>
      </c>
      <c r="H18" s="2" t="s">
        <v>513</v>
      </c>
      <c r="I18" s="12"/>
      <c r="J18" s="12"/>
      <c r="K18" s="10"/>
      <c r="L18" s="33"/>
    </row>
    <row r="19" spans="1:12">
      <c r="A19" s="2">
        <v>18</v>
      </c>
      <c r="B19" s="27" t="s">
        <v>599</v>
      </c>
      <c r="C19" s="2" t="s">
        <v>509</v>
      </c>
      <c r="D19" s="2">
        <v>62735</v>
      </c>
      <c r="E19" s="2" t="s">
        <v>561</v>
      </c>
      <c r="F19" s="2" t="s">
        <v>562</v>
      </c>
      <c r="G19" s="2" t="s">
        <v>512</v>
      </c>
      <c r="H19" s="2" t="s">
        <v>513</v>
      </c>
      <c r="I19" s="15"/>
      <c r="J19" s="15"/>
      <c r="K19" s="10"/>
      <c r="L19" s="33"/>
    </row>
    <row r="20" spans="1:12">
      <c r="A20" s="2">
        <v>19</v>
      </c>
      <c r="B20" s="27" t="s">
        <v>574</v>
      </c>
      <c r="C20" s="2" t="s">
        <v>520</v>
      </c>
      <c r="D20" s="2">
        <v>62816</v>
      </c>
      <c r="E20" s="2" t="s">
        <v>561</v>
      </c>
      <c r="F20" s="2" t="s">
        <v>562</v>
      </c>
      <c r="G20" s="2" t="s">
        <v>512</v>
      </c>
      <c r="H20" s="2" t="s">
        <v>523</v>
      </c>
      <c r="I20" s="15"/>
      <c r="J20" s="15"/>
      <c r="K20" s="10"/>
      <c r="L20" s="33"/>
    </row>
    <row r="21" spans="1:12">
      <c r="A21" s="2">
        <v>20</v>
      </c>
      <c r="B21" s="27" t="s">
        <v>576</v>
      </c>
      <c r="C21" s="2" t="s">
        <v>520</v>
      </c>
      <c r="D21" s="2">
        <v>57261</v>
      </c>
      <c r="E21" s="2" t="s">
        <v>561</v>
      </c>
      <c r="F21" s="2" t="s">
        <v>562</v>
      </c>
      <c r="G21" s="2" t="s">
        <v>512</v>
      </c>
      <c r="H21" s="2" t="s">
        <v>523</v>
      </c>
      <c r="I21" s="14"/>
      <c r="J21" s="14"/>
      <c r="K21" s="16"/>
      <c r="L21" s="33"/>
    </row>
    <row r="22" spans="1:12">
      <c r="A22" s="2">
        <v>21</v>
      </c>
      <c r="B22" s="27" t="s">
        <v>577</v>
      </c>
      <c r="C22" s="2" t="s">
        <v>520</v>
      </c>
      <c r="D22" s="2">
        <v>79835</v>
      </c>
      <c r="E22" s="2" t="s">
        <v>561</v>
      </c>
      <c r="F22" s="2" t="s">
        <v>562</v>
      </c>
      <c r="G22" s="2" t="s">
        <v>512</v>
      </c>
      <c r="H22" s="2" t="s">
        <v>523</v>
      </c>
      <c r="I22" s="14"/>
      <c r="J22" s="14"/>
      <c r="K22" s="16"/>
      <c r="L22" s="33"/>
    </row>
    <row r="23" spans="1:12">
      <c r="A23" s="2">
        <v>22</v>
      </c>
      <c r="B23" s="27" t="s">
        <v>587</v>
      </c>
      <c r="C23" s="2" t="s">
        <v>520</v>
      </c>
      <c r="D23" s="2">
        <v>57236</v>
      </c>
      <c r="E23" s="2" t="s">
        <v>561</v>
      </c>
      <c r="F23" s="2" t="s">
        <v>562</v>
      </c>
      <c r="G23" s="2" t="s">
        <v>512</v>
      </c>
      <c r="H23" s="2" t="s">
        <v>523</v>
      </c>
      <c r="I23" s="14"/>
      <c r="J23" s="14"/>
      <c r="K23" s="16"/>
      <c r="L23" s="33"/>
    </row>
    <row r="24" spans="1:12">
      <c r="A24" s="2">
        <v>23</v>
      </c>
      <c r="B24" s="27" t="s">
        <v>605</v>
      </c>
      <c r="C24" s="2" t="s">
        <v>509</v>
      </c>
      <c r="D24" s="2">
        <v>58679</v>
      </c>
      <c r="E24" s="2" t="s">
        <v>561</v>
      </c>
      <c r="F24" s="2" t="s">
        <v>562</v>
      </c>
      <c r="G24" s="2" t="s">
        <v>512</v>
      </c>
      <c r="H24" s="2" t="s">
        <v>523</v>
      </c>
      <c r="I24" s="12"/>
      <c r="J24" s="12"/>
      <c r="K24" s="16"/>
      <c r="L24" s="33"/>
    </row>
    <row r="25" spans="1:12">
      <c r="A25" s="2">
        <v>24</v>
      </c>
      <c r="B25" s="27" t="s">
        <v>607</v>
      </c>
      <c r="C25" s="2" t="s">
        <v>509</v>
      </c>
      <c r="D25" s="2">
        <v>79811</v>
      </c>
      <c r="E25" s="2" t="s">
        <v>561</v>
      </c>
      <c r="F25" s="2" t="s">
        <v>562</v>
      </c>
      <c r="G25" s="2" t="s">
        <v>512</v>
      </c>
      <c r="H25" s="2" t="s">
        <v>523</v>
      </c>
      <c r="I25" s="12"/>
      <c r="J25" s="12"/>
      <c r="K25" s="16"/>
      <c r="L25" s="33"/>
    </row>
    <row r="26" spans="1:12">
      <c r="A26" s="2">
        <v>25</v>
      </c>
      <c r="B26" s="27" t="s">
        <v>610</v>
      </c>
      <c r="C26" s="2" t="s">
        <v>611</v>
      </c>
      <c r="D26" s="2">
        <v>62792</v>
      </c>
      <c r="E26" s="2" t="s">
        <v>561</v>
      </c>
      <c r="F26" s="2" t="s">
        <v>562</v>
      </c>
      <c r="G26" s="2" t="s">
        <v>512</v>
      </c>
      <c r="H26" s="2" t="s">
        <v>523</v>
      </c>
      <c r="I26" s="12"/>
      <c r="J26" s="12"/>
      <c r="K26" s="16"/>
      <c r="L26" s="33"/>
    </row>
    <row r="27" spans="1:12">
      <c r="A27" s="2">
        <v>26</v>
      </c>
      <c r="B27" s="27" t="s">
        <v>612</v>
      </c>
      <c r="C27" s="2" t="s">
        <v>509</v>
      </c>
      <c r="D27" s="2">
        <v>58720</v>
      </c>
      <c r="E27" s="2" t="s">
        <v>561</v>
      </c>
      <c r="F27" s="2" t="s">
        <v>562</v>
      </c>
      <c r="G27" s="2" t="s">
        <v>512</v>
      </c>
      <c r="H27" s="2" t="s">
        <v>523</v>
      </c>
      <c r="I27" s="12"/>
      <c r="J27" s="12"/>
      <c r="K27" s="34"/>
      <c r="L27" s="33"/>
    </row>
    <row r="28" spans="1:12">
      <c r="A28" s="2">
        <v>27</v>
      </c>
      <c r="B28" s="27" t="s">
        <v>613</v>
      </c>
      <c r="C28" s="2" t="s">
        <v>509</v>
      </c>
      <c r="D28" s="2">
        <v>79854</v>
      </c>
      <c r="E28" s="2" t="s">
        <v>561</v>
      </c>
      <c r="F28" s="2" t="s">
        <v>562</v>
      </c>
      <c r="G28" s="2" t="s">
        <v>512</v>
      </c>
      <c r="H28" s="2" t="s">
        <v>523</v>
      </c>
      <c r="I28" s="12"/>
      <c r="J28" s="12"/>
      <c r="K28" s="34"/>
      <c r="L28" s="33"/>
    </row>
    <row r="29" spans="1:12">
      <c r="A29" s="2">
        <v>28</v>
      </c>
      <c r="B29" s="27" t="s">
        <v>615</v>
      </c>
      <c r="C29" s="2" t="s">
        <v>509</v>
      </c>
      <c r="D29" s="2">
        <v>58715</v>
      </c>
      <c r="E29" s="2" t="s">
        <v>561</v>
      </c>
      <c r="F29" s="2" t="s">
        <v>562</v>
      </c>
      <c r="G29" s="2" t="s">
        <v>512</v>
      </c>
      <c r="H29" s="2" t="s">
        <v>523</v>
      </c>
      <c r="I29" s="12"/>
      <c r="J29" s="12"/>
      <c r="K29" s="34"/>
      <c r="L29" s="33"/>
    </row>
    <row r="30" spans="1:12">
      <c r="A30" s="2">
        <v>29</v>
      </c>
      <c r="B30" s="27" t="s">
        <v>619</v>
      </c>
      <c r="C30" s="2" t="s">
        <v>509</v>
      </c>
      <c r="D30" s="2">
        <v>57241</v>
      </c>
      <c r="E30" s="2" t="s">
        <v>561</v>
      </c>
      <c r="F30" s="2" t="s">
        <v>562</v>
      </c>
      <c r="G30" s="2" t="s">
        <v>512</v>
      </c>
      <c r="H30" s="2" t="s">
        <v>523</v>
      </c>
      <c r="I30" s="12"/>
      <c r="J30" s="12"/>
      <c r="K30" s="16"/>
      <c r="L30" s="33"/>
    </row>
    <row r="31" spans="1:12">
      <c r="A31" s="2">
        <v>30</v>
      </c>
      <c r="B31" s="27" t="s">
        <v>622</v>
      </c>
      <c r="C31" s="2" t="s">
        <v>509</v>
      </c>
      <c r="D31" s="2">
        <v>58819</v>
      </c>
      <c r="E31" s="2" t="s">
        <v>561</v>
      </c>
      <c r="F31" s="2" t="s">
        <v>562</v>
      </c>
      <c r="G31" s="2" t="s">
        <v>512</v>
      </c>
      <c r="H31" s="2" t="s">
        <v>523</v>
      </c>
      <c r="I31" s="12"/>
      <c r="J31" s="12"/>
      <c r="K31" s="16"/>
      <c r="L31" s="33"/>
    </row>
    <row r="32" spans="1:12">
      <c r="A32" s="2">
        <v>31</v>
      </c>
      <c r="B32" s="27" t="s">
        <v>627</v>
      </c>
      <c r="C32" s="2" t="s">
        <v>509</v>
      </c>
      <c r="D32" s="2">
        <v>79754</v>
      </c>
      <c r="E32" s="2" t="s">
        <v>561</v>
      </c>
      <c r="F32" s="2" t="s">
        <v>562</v>
      </c>
      <c r="G32" s="2" t="s">
        <v>512</v>
      </c>
      <c r="H32" s="2" t="s">
        <v>523</v>
      </c>
      <c r="I32" s="12"/>
      <c r="J32" s="12"/>
      <c r="K32" s="16"/>
      <c r="L32" s="33"/>
    </row>
    <row r="33" spans="1:12">
      <c r="A33" s="2">
        <v>32</v>
      </c>
      <c r="B33" s="27" t="s">
        <v>608</v>
      </c>
      <c r="C33" s="2" t="s">
        <v>509</v>
      </c>
      <c r="D33" s="2">
        <v>79825</v>
      </c>
      <c r="E33" s="2" t="s">
        <v>561</v>
      </c>
      <c r="F33" s="2" t="s">
        <v>562</v>
      </c>
      <c r="G33" s="2" t="s">
        <v>512</v>
      </c>
      <c r="H33" s="2" t="s">
        <v>524</v>
      </c>
      <c r="I33" s="12"/>
      <c r="J33" s="12"/>
      <c r="K33" s="16"/>
      <c r="L33" s="33"/>
    </row>
    <row r="34" spans="1:12">
      <c r="A34" s="2">
        <v>33</v>
      </c>
      <c r="B34" s="27" t="s">
        <v>621</v>
      </c>
      <c r="C34" s="2" t="s">
        <v>509</v>
      </c>
      <c r="D34" s="2">
        <v>58740</v>
      </c>
      <c r="E34" s="2" t="s">
        <v>561</v>
      </c>
      <c r="F34" s="2" t="s">
        <v>562</v>
      </c>
      <c r="G34" s="2" t="s">
        <v>512</v>
      </c>
      <c r="H34" s="2" t="s">
        <v>524</v>
      </c>
      <c r="I34" s="12"/>
      <c r="J34" s="12"/>
      <c r="K34" s="16"/>
      <c r="L34" s="33"/>
    </row>
    <row r="35" spans="1:12">
      <c r="A35" s="2">
        <v>34</v>
      </c>
      <c r="B35" s="27" t="s">
        <v>597</v>
      </c>
      <c r="C35" s="2" t="s">
        <v>509</v>
      </c>
      <c r="D35" s="2">
        <v>79814</v>
      </c>
      <c r="E35" s="2" t="s">
        <v>561</v>
      </c>
      <c r="F35" s="2" t="s">
        <v>562</v>
      </c>
      <c r="G35" s="2" t="s">
        <v>512</v>
      </c>
      <c r="H35" s="2" t="s">
        <v>527</v>
      </c>
      <c r="I35" s="12"/>
      <c r="J35" s="12"/>
      <c r="K35" s="16"/>
      <c r="L35" s="33"/>
    </row>
    <row r="36" spans="1:12">
      <c r="A36" s="2">
        <v>35</v>
      </c>
      <c r="B36" s="27" t="s">
        <v>626</v>
      </c>
      <c r="C36" s="2" t="s">
        <v>509</v>
      </c>
      <c r="D36" s="2">
        <v>57229</v>
      </c>
      <c r="E36" s="2" t="s">
        <v>561</v>
      </c>
      <c r="F36" s="2" t="s">
        <v>562</v>
      </c>
      <c r="G36" s="2" t="s">
        <v>512</v>
      </c>
      <c r="H36" s="2" t="s">
        <v>527</v>
      </c>
      <c r="I36" s="12"/>
      <c r="J36" s="12"/>
      <c r="K36" s="16"/>
      <c r="L36" s="33"/>
    </row>
    <row r="37" spans="1:12">
      <c r="A37" s="2">
        <v>36</v>
      </c>
      <c r="B37" s="27" t="s">
        <v>609</v>
      </c>
      <c r="C37" s="2" t="s">
        <v>509</v>
      </c>
      <c r="D37" s="2">
        <v>79783</v>
      </c>
      <c r="E37" s="2" t="s">
        <v>561</v>
      </c>
      <c r="F37" s="2" t="s">
        <v>562</v>
      </c>
      <c r="G37" s="2" t="s">
        <v>512</v>
      </c>
      <c r="H37" s="2" t="s">
        <v>515</v>
      </c>
      <c r="I37" s="12"/>
      <c r="J37" s="12"/>
      <c r="K37" s="16"/>
      <c r="L37" s="33"/>
    </row>
    <row r="38" spans="1:12">
      <c r="A38" s="2">
        <v>37</v>
      </c>
      <c r="B38" s="27" t="s">
        <v>623</v>
      </c>
      <c r="C38" s="2" t="s">
        <v>509</v>
      </c>
      <c r="D38" s="2">
        <v>62648</v>
      </c>
      <c r="E38" s="2" t="s">
        <v>561</v>
      </c>
      <c r="F38" s="2" t="s">
        <v>562</v>
      </c>
      <c r="G38" s="2" t="s">
        <v>512</v>
      </c>
      <c r="H38" s="2" t="s">
        <v>515</v>
      </c>
      <c r="I38" s="12"/>
      <c r="J38" s="12"/>
      <c r="K38" s="16"/>
      <c r="L38" s="33"/>
    </row>
    <row r="39" spans="1:12">
      <c r="A39" s="2">
        <v>38</v>
      </c>
      <c r="B39" s="27" t="s">
        <v>618</v>
      </c>
      <c r="C39" s="2" t="s">
        <v>509</v>
      </c>
      <c r="D39" s="2">
        <v>62770</v>
      </c>
      <c r="E39" s="2" t="s">
        <v>561</v>
      </c>
      <c r="F39" s="2" t="s">
        <v>562</v>
      </c>
      <c r="G39" s="2" t="s">
        <v>512</v>
      </c>
      <c r="H39" s="2" t="s">
        <v>595</v>
      </c>
      <c r="I39" s="12"/>
      <c r="J39" s="12"/>
      <c r="K39" s="16"/>
      <c r="L39" s="33"/>
    </row>
    <row r="40" spans="1:12">
      <c r="A40" s="2">
        <v>39</v>
      </c>
      <c r="B40" s="27" t="s">
        <v>624</v>
      </c>
      <c r="C40" s="2" t="s">
        <v>509</v>
      </c>
      <c r="D40" s="2">
        <v>62619</v>
      </c>
      <c r="E40" s="2" t="s">
        <v>561</v>
      </c>
      <c r="F40" s="2" t="s">
        <v>562</v>
      </c>
      <c r="G40" s="2" t="s">
        <v>512</v>
      </c>
      <c r="H40" s="2" t="s">
        <v>595</v>
      </c>
      <c r="I40" s="12"/>
      <c r="J40" s="12"/>
      <c r="K40" s="16"/>
      <c r="L40" s="33"/>
    </row>
    <row r="41" spans="1:12">
      <c r="A41" s="2">
        <v>40</v>
      </c>
      <c r="B41" s="27" t="s">
        <v>594</v>
      </c>
      <c r="C41" s="2" t="s">
        <v>509</v>
      </c>
      <c r="D41" s="2">
        <v>79772</v>
      </c>
      <c r="E41" s="2" t="s">
        <v>561</v>
      </c>
      <c r="F41" s="2" t="s">
        <v>562</v>
      </c>
      <c r="G41" s="2" t="s">
        <v>512</v>
      </c>
      <c r="H41" s="2" t="s">
        <v>514</v>
      </c>
      <c r="I41" s="22"/>
      <c r="J41" s="22"/>
      <c r="K41" s="34"/>
      <c r="L41" s="33"/>
    </row>
    <row r="42" spans="1:12">
      <c r="A42" s="2">
        <v>41</v>
      </c>
      <c r="B42" s="27" t="s">
        <v>604</v>
      </c>
      <c r="C42" s="2" t="s">
        <v>509</v>
      </c>
      <c r="D42" s="2">
        <v>62618</v>
      </c>
      <c r="E42" s="2" t="s">
        <v>561</v>
      </c>
      <c r="F42" s="2" t="s">
        <v>562</v>
      </c>
      <c r="G42" s="2" t="s">
        <v>512</v>
      </c>
      <c r="H42" s="2" t="s">
        <v>514</v>
      </c>
      <c r="I42" s="12"/>
      <c r="J42" s="12"/>
      <c r="K42" s="34"/>
      <c r="L42" s="33"/>
    </row>
    <row r="43" spans="1:12">
      <c r="A43" s="2">
        <v>42</v>
      </c>
      <c r="B43" s="27" t="s">
        <v>606</v>
      </c>
      <c r="C43" s="2" t="s">
        <v>509</v>
      </c>
      <c r="D43" s="2">
        <v>79749</v>
      </c>
      <c r="E43" s="2" t="s">
        <v>561</v>
      </c>
      <c r="F43" s="2" t="s">
        <v>562</v>
      </c>
      <c r="G43" s="2" t="s">
        <v>512</v>
      </c>
      <c r="H43" s="2" t="s">
        <v>514</v>
      </c>
      <c r="I43" s="12"/>
      <c r="J43" s="12"/>
      <c r="K43" s="34"/>
      <c r="L43" s="33"/>
    </row>
    <row r="44" spans="1:12">
      <c r="A44" s="2">
        <v>43</v>
      </c>
      <c r="B44" s="27" t="s">
        <v>625</v>
      </c>
      <c r="C44" s="2" t="s">
        <v>509</v>
      </c>
      <c r="D44" s="2">
        <v>79799</v>
      </c>
      <c r="E44" s="2" t="s">
        <v>561</v>
      </c>
      <c r="F44" s="2" t="s">
        <v>562</v>
      </c>
      <c r="G44" s="2" t="s">
        <v>512</v>
      </c>
      <c r="H44" s="2" t="s">
        <v>514</v>
      </c>
      <c r="I44" s="8"/>
      <c r="J44" s="8"/>
      <c r="K44" s="8"/>
      <c r="L44" s="33"/>
    </row>
    <row r="45" spans="1:12">
      <c r="A45" s="2">
        <v>44</v>
      </c>
      <c r="B45" s="27" t="s">
        <v>628</v>
      </c>
      <c r="C45" s="2" t="s">
        <v>520</v>
      </c>
      <c r="D45" s="2">
        <v>79773</v>
      </c>
      <c r="E45" s="2" t="s">
        <v>561</v>
      </c>
      <c r="F45" s="2" t="s">
        <v>629</v>
      </c>
      <c r="G45" s="2" t="s">
        <v>512</v>
      </c>
      <c r="H45" s="2" t="s">
        <v>496</v>
      </c>
      <c r="I45" s="8" t="s">
        <v>16</v>
      </c>
      <c r="J45" s="8" t="s">
        <v>75</v>
      </c>
      <c r="K45" s="8">
        <v>59407</v>
      </c>
      <c r="L45" s="33"/>
    </row>
    <row r="46" spans="1:12">
      <c r="A46" s="2">
        <v>45</v>
      </c>
      <c r="B46" s="27" t="s">
        <v>620</v>
      </c>
      <c r="C46" s="2" t="s">
        <v>509</v>
      </c>
      <c r="D46" s="2">
        <v>62748</v>
      </c>
      <c r="E46" s="2" t="s">
        <v>561</v>
      </c>
      <c r="F46" s="2" t="s">
        <v>629</v>
      </c>
      <c r="G46" s="2" t="s">
        <v>512</v>
      </c>
      <c r="H46" s="2" t="s">
        <v>498</v>
      </c>
      <c r="I46" s="8" t="s">
        <v>16</v>
      </c>
      <c r="J46" s="8" t="s">
        <v>81</v>
      </c>
      <c r="K46" s="8">
        <v>59409</v>
      </c>
      <c r="L46" s="33"/>
    </row>
    <row r="47" spans="1:12">
      <c r="A47" s="2">
        <v>46</v>
      </c>
      <c r="B47" s="27" t="s">
        <v>745</v>
      </c>
      <c r="C47" s="2" t="s">
        <v>520</v>
      </c>
      <c r="D47" s="2">
        <v>72509</v>
      </c>
      <c r="E47" s="2" t="s">
        <v>521</v>
      </c>
      <c r="F47" s="2" t="s">
        <v>744</v>
      </c>
      <c r="G47" s="2" t="s">
        <v>512</v>
      </c>
      <c r="H47" s="2" t="s">
        <v>496</v>
      </c>
      <c r="I47" s="8" t="s">
        <v>16</v>
      </c>
      <c r="J47" s="8" t="s">
        <v>296</v>
      </c>
      <c r="K47" s="17">
        <v>59468</v>
      </c>
      <c r="L47" s="33"/>
    </row>
    <row r="48" spans="1:12">
      <c r="A48" s="2">
        <v>47</v>
      </c>
      <c r="B48" s="27" t="s">
        <v>743</v>
      </c>
      <c r="C48" s="2" t="s">
        <v>520</v>
      </c>
      <c r="D48" s="2">
        <v>62731</v>
      </c>
      <c r="E48" s="2" t="s">
        <v>521</v>
      </c>
      <c r="F48" s="2" t="s">
        <v>744</v>
      </c>
      <c r="G48" s="2" t="s">
        <v>512</v>
      </c>
      <c r="H48" s="2" t="s">
        <v>497</v>
      </c>
      <c r="I48" s="8" t="s">
        <v>16</v>
      </c>
      <c r="J48" s="8" t="s">
        <v>241</v>
      </c>
      <c r="K48" s="18">
        <v>59455</v>
      </c>
      <c r="L48" s="33"/>
    </row>
    <row r="49" spans="1:12">
      <c r="A49" s="2">
        <v>48</v>
      </c>
      <c r="B49" s="27" t="s">
        <v>746</v>
      </c>
      <c r="C49" s="2" t="s">
        <v>520</v>
      </c>
      <c r="D49" s="2">
        <v>62734</v>
      </c>
      <c r="E49" s="2" t="s">
        <v>521</v>
      </c>
      <c r="F49" s="2" t="s">
        <v>744</v>
      </c>
      <c r="G49" s="2" t="s">
        <v>512</v>
      </c>
      <c r="H49" s="2" t="s">
        <v>498</v>
      </c>
      <c r="I49" s="8" t="s">
        <v>16</v>
      </c>
      <c r="J49" s="8" t="s">
        <v>291</v>
      </c>
      <c r="K49" s="17">
        <v>59467</v>
      </c>
      <c r="L49" s="33"/>
    </row>
    <row r="50" spans="1:12">
      <c r="A50" s="2">
        <v>49</v>
      </c>
      <c r="B50" s="27" t="s">
        <v>747</v>
      </c>
      <c r="C50" s="2" t="s">
        <v>509</v>
      </c>
      <c r="D50" s="2">
        <v>62794</v>
      </c>
      <c r="E50" s="2" t="s">
        <v>521</v>
      </c>
      <c r="F50" s="2" t="s">
        <v>744</v>
      </c>
      <c r="G50" s="2" t="s">
        <v>512</v>
      </c>
      <c r="H50" s="2" t="s">
        <v>499</v>
      </c>
      <c r="I50" s="8" t="s">
        <v>16</v>
      </c>
      <c r="J50" s="8" t="s">
        <v>87</v>
      </c>
      <c r="K50" s="8">
        <v>59415</v>
      </c>
      <c r="L50" s="33"/>
    </row>
    <row r="51" spans="1:12">
      <c r="A51" s="2">
        <v>50</v>
      </c>
      <c r="B51" s="27" t="s">
        <v>751</v>
      </c>
      <c r="C51" s="2" t="s">
        <v>509</v>
      </c>
      <c r="D51" s="2">
        <v>72515</v>
      </c>
      <c r="E51" s="2" t="s">
        <v>521</v>
      </c>
      <c r="F51" s="2" t="s">
        <v>744</v>
      </c>
      <c r="G51" s="2" t="s">
        <v>512</v>
      </c>
      <c r="H51" s="2" t="s">
        <v>499</v>
      </c>
      <c r="I51" s="8" t="s">
        <v>16</v>
      </c>
      <c r="J51" s="8" t="s">
        <v>301</v>
      </c>
      <c r="K51" s="17">
        <v>59469</v>
      </c>
      <c r="L51" s="33"/>
    </row>
    <row r="52" spans="1:12">
      <c r="A52" s="2">
        <v>51</v>
      </c>
      <c r="B52" s="27" t="s">
        <v>750</v>
      </c>
      <c r="C52" s="2" t="s">
        <v>509</v>
      </c>
      <c r="D52" s="2">
        <v>79820</v>
      </c>
      <c r="E52" s="2" t="s">
        <v>521</v>
      </c>
      <c r="F52" s="2" t="s">
        <v>744</v>
      </c>
      <c r="G52" s="2" t="s">
        <v>512</v>
      </c>
      <c r="H52" s="2" t="s">
        <v>502</v>
      </c>
      <c r="I52" s="8" t="s">
        <v>16</v>
      </c>
      <c r="J52" s="8" t="s">
        <v>306</v>
      </c>
      <c r="K52" s="17">
        <v>59470</v>
      </c>
      <c r="L52" s="33"/>
    </row>
    <row r="53" spans="1:12">
      <c r="A53" s="2">
        <v>52</v>
      </c>
      <c r="B53" s="27" t="s">
        <v>753</v>
      </c>
      <c r="C53" s="2" t="s">
        <v>509</v>
      </c>
      <c r="D53" s="2">
        <v>72388</v>
      </c>
      <c r="E53" s="2" t="s">
        <v>521</v>
      </c>
      <c r="F53" s="2" t="s">
        <v>744</v>
      </c>
      <c r="G53" s="2" t="s">
        <v>512</v>
      </c>
      <c r="H53" s="2" t="s">
        <v>502</v>
      </c>
      <c r="I53" s="8" t="s">
        <v>16</v>
      </c>
      <c r="J53" s="8" t="s">
        <v>322</v>
      </c>
      <c r="K53" s="17">
        <v>59473</v>
      </c>
      <c r="L53" s="33"/>
    </row>
    <row r="54" spans="1:12">
      <c r="A54" s="2">
        <v>53</v>
      </c>
      <c r="B54" s="27" t="s">
        <v>752</v>
      </c>
      <c r="C54" s="2" t="s">
        <v>509</v>
      </c>
      <c r="D54" s="2">
        <v>62709</v>
      </c>
      <c r="E54" s="2" t="s">
        <v>521</v>
      </c>
      <c r="F54" s="2" t="s">
        <v>744</v>
      </c>
      <c r="G54" s="2" t="s">
        <v>512</v>
      </c>
      <c r="H54" s="31" t="s">
        <v>748</v>
      </c>
      <c r="I54" s="15"/>
      <c r="J54" s="15"/>
      <c r="K54" s="35"/>
      <c r="L54" s="33"/>
    </row>
    <row r="55" spans="1:12">
      <c r="A55" s="2">
        <v>54</v>
      </c>
      <c r="B55" s="27" t="s">
        <v>757</v>
      </c>
      <c r="C55" s="2" t="s">
        <v>520</v>
      </c>
      <c r="D55" s="2">
        <v>62628</v>
      </c>
      <c r="E55" s="2" t="s">
        <v>521</v>
      </c>
      <c r="F55" s="2" t="s">
        <v>758</v>
      </c>
      <c r="G55" s="2" t="s">
        <v>512</v>
      </c>
      <c r="H55" s="2" t="s">
        <v>497</v>
      </c>
      <c r="I55" s="12" t="s">
        <v>16</v>
      </c>
      <c r="J55" s="16" t="s">
        <v>385</v>
      </c>
      <c r="K55" s="27"/>
      <c r="L55" s="33"/>
    </row>
    <row r="56" spans="1:12">
      <c r="A56" s="2">
        <v>55</v>
      </c>
      <c r="B56" s="27" t="s">
        <v>718</v>
      </c>
      <c r="C56" s="2" t="s">
        <v>611</v>
      </c>
      <c r="D56" s="2">
        <v>79786</v>
      </c>
      <c r="E56" s="2" t="s">
        <v>561</v>
      </c>
      <c r="F56" s="2" t="s">
        <v>709</v>
      </c>
      <c r="G56" s="2" t="s">
        <v>512</v>
      </c>
      <c r="H56" s="2" t="s">
        <v>496</v>
      </c>
      <c r="I56" s="8" t="s">
        <v>16</v>
      </c>
      <c r="J56" s="8" t="s">
        <v>332</v>
      </c>
      <c r="K56" s="17">
        <v>59475</v>
      </c>
      <c r="L56" s="33"/>
    </row>
    <row r="57" spans="1:12">
      <c r="A57" s="2">
        <v>56</v>
      </c>
      <c r="B57" s="27" t="s">
        <v>712</v>
      </c>
      <c r="C57" s="2" t="s">
        <v>520</v>
      </c>
      <c r="D57" s="2">
        <v>57235</v>
      </c>
      <c r="E57" s="2" t="s">
        <v>561</v>
      </c>
      <c r="F57" s="2" t="s">
        <v>709</v>
      </c>
      <c r="G57" s="2" t="s">
        <v>512</v>
      </c>
      <c r="H57" s="2" t="s">
        <v>513</v>
      </c>
      <c r="I57" s="27"/>
      <c r="J57" s="27"/>
      <c r="K57" s="27"/>
      <c r="L57" s="33"/>
    </row>
    <row r="58" spans="1:12">
      <c r="A58" s="2">
        <v>57</v>
      </c>
      <c r="B58" s="27" t="s">
        <v>719</v>
      </c>
      <c r="C58" s="2" t="s">
        <v>509</v>
      </c>
      <c r="D58" s="2">
        <v>54604</v>
      </c>
      <c r="E58" s="2" t="s">
        <v>561</v>
      </c>
      <c r="F58" s="2" t="s">
        <v>709</v>
      </c>
      <c r="G58" s="2" t="s">
        <v>512</v>
      </c>
      <c r="H58" s="2" t="s">
        <v>513</v>
      </c>
      <c r="I58" s="27"/>
      <c r="J58" s="27"/>
      <c r="K58" s="27"/>
      <c r="L58" s="33"/>
    </row>
    <row r="59" spans="1:12">
      <c r="A59" s="2">
        <v>58</v>
      </c>
      <c r="B59" s="27" t="s">
        <v>714</v>
      </c>
      <c r="C59" s="2" t="s">
        <v>520</v>
      </c>
      <c r="D59" s="2">
        <v>79744</v>
      </c>
      <c r="E59" s="2" t="s">
        <v>561</v>
      </c>
      <c r="F59" s="2" t="s">
        <v>709</v>
      </c>
      <c r="G59" s="2" t="s">
        <v>512</v>
      </c>
      <c r="H59" s="2" t="s">
        <v>497</v>
      </c>
      <c r="I59" s="8" t="s">
        <v>16</v>
      </c>
      <c r="J59" s="8" t="s">
        <v>353</v>
      </c>
      <c r="K59" s="18">
        <v>59483</v>
      </c>
      <c r="L59" s="33"/>
    </row>
    <row r="60" spans="1:12">
      <c r="A60" s="2">
        <v>59</v>
      </c>
      <c r="B60" s="27" t="s">
        <v>720</v>
      </c>
      <c r="C60" s="2" t="s">
        <v>509</v>
      </c>
      <c r="D60" s="2">
        <v>54605</v>
      </c>
      <c r="E60" s="2" t="s">
        <v>561</v>
      </c>
      <c r="F60" s="2" t="s">
        <v>709</v>
      </c>
      <c r="G60" s="2" t="s">
        <v>512</v>
      </c>
      <c r="H60" s="2" t="s">
        <v>497</v>
      </c>
      <c r="I60" s="15" t="s">
        <v>16</v>
      </c>
      <c r="J60" s="15" t="s">
        <v>367</v>
      </c>
      <c r="K60" s="36">
        <v>59489</v>
      </c>
      <c r="L60" s="33"/>
    </row>
    <row r="61" spans="1:12">
      <c r="A61" s="2">
        <v>60</v>
      </c>
      <c r="B61" s="27" t="s">
        <v>713</v>
      </c>
      <c r="C61" s="2" t="s">
        <v>520</v>
      </c>
      <c r="D61" s="2">
        <v>79790</v>
      </c>
      <c r="E61" s="2" t="s">
        <v>561</v>
      </c>
      <c r="F61" s="2" t="s">
        <v>709</v>
      </c>
      <c r="G61" s="2" t="s">
        <v>512</v>
      </c>
      <c r="H61" s="2" t="s">
        <v>523</v>
      </c>
      <c r="I61" s="27"/>
      <c r="J61" s="27"/>
      <c r="K61" s="27"/>
      <c r="L61" s="33"/>
    </row>
    <row r="62" spans="1:12">
      <c r="A62" s="2">
        <v>61</v>
      </c>
      <c r="B62" s="32" t="s">
        <v>724</v>
      </c>
      <c r="C62" s="22" t="s">
        <v>509</v>
      </c>
      <c r="D62" s="22">
        <v>54607</v>
      </c>
      <c r="E62" s="22" t="s">
        <v>561</v>
      </c>
      <c r="F62" s="22" t="s">
        <v>709</v>
      </c>
      <c r="G62" s="22" t="s">
        <v>512</v>
      </c>
      <c r="H62" s="22" t="s">
        <v>523</v>
      </c>
      <c r="I62" s="27"/>
      <c r="J62" s="27"/>
      <c r="K62" s="27"/>
      <c r="L62" s="33"/>
    </row>
    <row r="63" spans="1:12">
      <c r="A63" s="2">
        <v>62</v>
      </c>
      <c r="B63" s="27" t="s">
        <v>715</v>
      </c>
      <c r="C63" s="2" t="s">
        <v>509</v>
      </c>
      <c r="D63" s="2">
        <v>79824</v>
      </c>
      <c r="E63" s="2" t="s">
        <v>561</v>
      </c>
      <c r="F63" s="2" t="s">
        <v>709</v>
      </c>
      <c r="G63" s="2" t="s">
        <v>512</v>
      </c>
      <c r="H63" s="2" t="s">
        <v>500</v>
      </c>
      <c r="I63" s="8" t="s">
        <v>16</v>
      </c>
      <c r="J63" s="8" t="s">
        <v>345</v>
      </c>
      <c r="K63" s="18">
        <v>59480</v>
      </c>
      <c r="L63" s="33"/>
    </row>
    <row r="64" spans="1:12">
      <c r="A64" s="2">
        <v>63</v>
      </c>
      <c r="B64" s="27" t="s">
        <v>722</v>
      </c>
      <c r="C64" s="2" t="s">
        <v>509</v>
      </c>
      <c r="D64" s="2">
        <v>79751</v>
      </c>
      <c r="E64" s="2" t="s">
        <v>521</v>
      </c>
      <c r="F64" s="2" t="s">
        <v>709</v>
      </c>
      <c r="G64" s="2" t="s">
        <v>512</v>
      </c>
      <c r="H64" s="2" t="s">
        <v>500</v>
      </c>
      <c r="I64" s="8" t="s">
        <v>16</v>
      </c>
      <c r="J64" s="8" t="s">
        <v>359</v>
      </c>
      <c r="K64" s="18">
        <v>59484</v>
      </c>
      <c r="L64" s="33"/>
    </row>
    <row r="65" spans="1:12">
      <c r="A65" s="2">
        <v>64</v>
      </c>
      <c r="B65" s="27" t="s">
        <v>723</v>
      </c>
      <c r="C65" s="2" t="s">
        <v>509</v>
      </c>
      <c r="D65" s="2">
        <v>62805</v>
      </c>
      <c r="E65" s="2" t="s">
        <v>561</v>
      </c>
      <c r="F65" s="2" t="s">
        <v>709</v>
      </c>
      <c r="G65" s="2" t="s">
        <v>512</v>
      </c>
      <c r="H65" s="2" t="s">
        <v>503</v>
      </c>
      <c r="I65" s="15" t="s">
        <v>16</v>
      </c>
      <c r="J65" s="15" t="s">
        <v>367</v>
      </c>
      <c r="K65" s="36">
        <v>59489</v>
      </c>
      <c r="L65" s="33"/>
    </row>
    <row r="66" spans="1:12">
      <c r="A66" s="2">
        <v>65</v>
      </c>
      <c r="B66" s="27" t="s">
        <v>717</v>
      </c>
      <c r="C66" s="2" t="s">
        <v>509</v>
      </c>
      <c r="D66" s="2">
        <v>54603</v>
      </c>
      <c r="E66" s="2" t="s">
        <v>561</v>
      </c>
      <c r="F66" s="2" t="s">
        <v>709</v>
      </c>
      <c r="G66" s="2" t="s">
        <v>512</v>
      </c>
      <c r="H66" s="2" t="s">
        <v>514</v>
      </c>
      <c r="I66" s="27"/>
      <c r="J66" s="27"/>
      <c r="K66" s="27"/>
      <c r="L66" s="33"/>
    </row>
    <row r="67" spans="1:12">
      <c r="A67" s="2">
        <v>66</v>
      </c>
      <c r="B67" s="27" t="s">
        <v>721</v>
      </c>
      <c r="C67" s="2" t="s">
        <v>509</v>
      </c>
      <c r="D67" s="2">
        <v>54606</v>
      </c>
      <c r="E67" s="2" t="s">
        <v>561</v>
      </c>
      <c r="F67" s="2" t="s">
        <v>709</v>
      </c>
      <c r="G67" s="2" t="s">
        <v>512</v>
      </c>
      <c r="H67" s="2" t="s">
        <v>514</v>
      </c>
      <c r="I67" s="22"/>
      <c r="J67" s="22"/>
      <c r="K67" s="22"/>
      <c r="L67" s="33"/>
    </row>
    <row r="68" ht="7.5" customHeight="1" spans="1:1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33"/>
    </row>
    <row r="69" spans="1:12">
      <c r="A69" s="2">
        <v>67</v>
      </c>
      <c r="B69" s="27" t="s">
        <v>525</v>
      </c>
      <c r="C69" s="2" t="s">
        <v>520</v>
      </c>
      <c r="D69" s="2">
        <v>72379</v>
      </c>
      <c r="E69" s="2" t="s">
        <v>521</v>
      </c>
      <c r="F69" s="2" t="s">
        <v>522</v>
      </c>
      <c r="G69" s="2" t="s">
        <v>512</v>
      </c>
      <c r="H69" s="2" t="s">
        <v>497</v>
      </c>
      <c r="I69" s="12" t="s">
        <v>16</v>
      </c>
      <c r="J69" s="20" t="s">
        <v>19</v>
      </c>
      <c r="K69" s="10">
        <v>59498</v>
      </c>
      <c r="L69" s="33"/>
    </row>
    <row r="70" spans="1:12">
      <c r="A70" s="2">
        <v>68</v>
      </c>
      <c r="B70" s="27" t="s">
        <v>519</v>
      </c>
      <c r="C70" s="2" t="s">
        <v>520</v>
      </c>
      <c r="D70" s="2">
        <v>72384</v>
      </c>
      <c r="E70" s="2" t="s">
        <v>521</v>
      </c>
      <c r="F70" s="2" t="s">
        <v>522</v>
      </c>
      <c r="G70" s="2" t="s">
        <v>512</v>
      </c>
      <c r="H70" s="2" t="s">
        <v>498</v>
      </c>
      <c r="I70" s="12" t="s">
        <v>16</v>
      </c>
      <c r="J70" s="12" t="s">
        <v>375</v>
      </c>
      <c r="K70" s="10">
        <v>59492</v>
      </c>
      <c r="L70" s="33"/>
    </row>
    <row r="71" spans="1:12">
      <c r="A71" s="2">
        <v>69</v>
      </c>
      <c r="B71" s="27" t="s">
        <v>526</v>
      </c>
      <c r="C71" s="2" t="s">
        <v>509</v>
      </c>
      <c r="D71" s="2">
        <v>79812</v>
      </c>
      <c r="E71" s="2" t="s">
        <v>521</v>
      </c>
      <c r="F71" s="2" t="s">
        <v>522</v>
      </c>
      <c r="G71" s="2" t="s">
        <v>512</v>
      </c>
      <c r="H71" s="2" t="s">
        <v>500</v>
      </c>
      <c r="I71" s="8" t="s">
        <v>16</v>
      </c>
      <c r="J71" s="8" t="s">
        <v>379</v>
      </c>
      <c r="K71" s="18">
        <v>59494</v>
      </c>
      <c r="L71" s="33"/>
    </row>
    <row r="72" spans="1:12">
      <c r="A72" s="2">
        <v>70</v>
      </c>
      <c r="B72" s="27" t="s">
        <v>528</v>
      </c>
      <c r="C72" s="2" t="s">
        <v>509</v>
      </c>
      <c r="D72" s="2">
        <v>62797</v>
      </c>
      <c r="E72" s="2" t="s">
        <v>521</v>
      </c>
      <c r="F72" s="2" t="s">
        <v>522</v>
      </c>
      <c r="G72" s="2" t="s">
        <v>512</v>
      </c>
      <c r="H72" s="2" t="s">
        <v>490</v>
      </c>
      <c r="I72" s="12" t="s">
        <v>16</v>
      </c>
      <c r="J72" s="45" t="s">
        <v>303</v>
      </c>
      <c r="K72" s="18">
        <v>59405</v>
      </c>
      <c r="L72" s="33"/>
    </row>
    <row r="73" spans="1:12">
      <c r="A73" s="2">
        <v>71</v>
      </c>
      <c r="B73" s="27" t="s">
        <v>529</v>
      </c>
      <c r="C73" s="2" t="s">
        <v>509</v>
      </c>
      <c r="D73" s="2">
        <v>57274</v>
      </c>
      <c r="E73" s="2" t="s">
        <v>521</v>
      </c>
      <c r="F73" s="2" t="s">
        <v>530</v>
      </c>
      <c r="G73" s="2" t="s">
        <v>512</v>
      </c>
      <c r="H73" s="2" t="s">
        <v>509</v>
      </c>
      <c r="I73" s="12" t="s">
        <v>16</v>
      </c>
      <c r="J73" s="12" t="s">
        <v>383</v>
      </c>
      <c r="K73" s="10">
        <v>59495</v>
      </c>
      <c r="L73" s="33"/>
    </row>
    <row r="74" spans="1:12">
      <c r="A74" s="2">
        <v>72</v>
      </c>
      <c r="B74" s="27" t="s">
        <v>532</v>
      </c>
      <c r="C74" s="2" t="s">
        <v>520</v>
      </c>
      <c r="D74" s="2">
        <v>72378</v>
      </c>
      <c r="E74" s="2" t="s">
        <v>521</v>
      </c>
      <c r="F74" s="2" t="s">
        <v>533</v>
      </c>
      <c r="G74" s="2" t="s">
        <v>512</v>
      </c>
      <c r="H74" s="2" t="s">
        <v>496</v>
      </c>
      <c r="I74" s="12" t="s">
        <v>16</v>
      </c>
      <c r="J74" s="12" t="s">
        <v>387</v>
      </c>
      <c r="K74" s="21">
        <v>59496</v>
      </c>
      <c r="L74" s="33"/>
    </row>
    <row r="75" spans="1:12">
      <c r="A75" s="2">
        <v>73</v>
      </c>
      <c r="B75" s="27" t="s">
        <v>534</v>
      </c>
      <c r="C75" s="2" t="s">
        <v>520</v>
      </c>
      <c r="D75" s="2">
        <v>79818</v>
      </c>
      <c r="E75" s="2" t="s">
        <v>521</v>
      </c>
      <c r="F75" s="2" t="s">
        <v>533</v>
      </c>
      <c r="G75" s="2" t="s">
        <v>512</v>
      </c>
      <c r="H75" s="2" t="s">
        <v>497</v>
      </c>
      <c r="I75" s="12" t="s">
        <v>16</v>
      </c>
      <c r="J75" s="12" t="s">
        <v>391</v>
      </c>
      <c r="K75" s="10">
        <v>59497</v>
      </c>
      <c r="L75" s="33"/>
    </row>
    <row r="76" spans="1:12">
      <c r="A76" s="2">
        <v>74</v>
      </c>
      <c r="B76" s="27" t="s">
        <v>535</v>
      </c>
      <c r="C76" s="2" t="s">
        <v>520</v>
      </c>
      <c r="D76" s="2">
        <v>79753</v>
      </c>
      <c r="E76" s="2" t="s">
        <v>521</v>
      </c>
      <c r="F76" s="2" t="s">
        <v>533</v>
      </c>
      <c r="G76" s="2" t="s">
        <v>512</v>
      </c>
      <c r="H76" s="2" t="s">
        <v>524</v>
      </c>
      <c r="I76" s="27"/>
      <c r="J76" s="27"/>
      <c r="K76" s="27"/>
      <c r="L76" s="33"/>
    </row>
    <row r="77" spans="1:12">
      <c r="A77" s="2">
        <v>75</v>
      </c>
      <c r="B77" s="27" t="s">
        <v>541</v>
      </c>
      <c r="C77" s="2" t="s">
        <v>509</v>
      </c>
      <c r="D77" s="2">
        <v>72507</v>
      </c>
      <c r="E77" s="2" t="s">
        <v>521</v>
      </c>
      <c r="F77" s="2" t="s">
        <v>533</v>
      </c>
      <c r="G77" s="2" t="s">
        <v>512</v>
      </c>
      <c r="H77" s="2" t="s">
        <v>499</v>
      </c>
      <c r="I77" s="12" t="s">
        <v>16</v>
      </c>
      <c r="J77" s="16" t="s">
        <v>35</v>
      </c>
      <c r="K77" s="21">
        <v>59520</v>
      </c>
      <c r="L77" s="33"/>
    </row>
    <row r="78" spans="1:12">
      <c r="A78" s="2">
        <v>76</v>
      </c>
      <c r="B78" s="27" t="s">
        <v>542</v>
      </c>
      <c r="C78" s="2" t="s">
        <v>509</v>
      </c>
      <c r="D78" s="2">
        <v>62712</v>
      </c>
      <c r="E78" s="2" t="s">
        <v>521</v>
      </c>
      <c r="F78" s="2" t="s">
        <v>533</v>
      </c>
      <c r="G78" s="2" t="s">
        <v>512</v>
      </c>
      <c r="H78" s="2" t="s">
        <v>500</v>
      </c>
      <c r="I78" s="12" t="s">
        <v>16</v>
      </c>
      <c r="J78" s="16" t="s">
        <v>42</v>
      </c>
      <c r="K78" s="21">
        <v>59525</v>
      </c>
      <c r="L78" s="33"/>
    </row>
    <row r="79" spans="1:12">
      <c r="A79" s="2">
        <v>77</v>
      </c>
      <c r="B79" s="27" t="s">
        <v>543</v>
      </c>
      <c r="C79" s="2" t="s">
        <v>509</v>
      </c>
      <c r="D79" s="2">
        <v>79827</v>
      </c>
      <c r="E79" s="2" t="s">
        <v>521</v>
      </c>
      <c r="F79" s="2" t="s">
        <v>533</v>
      </c>
      <c r="G79" s="2" t="s">
        <v>512</v>
      </c>
      <c r="H79" s="2" t="s">
        <v>514</v>
      </c>
      <c r="I79" s="12"/>
      <c r="J79" s="16"/>
      <c r="K79" s="21"/>
      <c r="L79" s="33"/>
    </row>
    <row r="80" spans="1:12">
      <c r="A80" s="2">
        <v>78</v>
      </c>
      <c r="B80" s="27" t="s">
        <v>538</v>
      </c>
      <c r="C80" s="2" t="s">
        <v>509</v>
      </c>
      <c r="D80" s="2">
        <v>62624</v>
      </c>
      <c r="E80" s="2" t="s">
        <v>521</v>
      </c>
      <c r="F80" s="2" t="s">
        <v>533</v>
      </c>
      <c r="G80" s="2" t="s">
        <v>512</v>
      </c>
      <c r="H80" s="2" t="s">
        <v>490</v>
      </c>
      <c r="I80" s="8" t="s">
        <v>16</v>
      </c>
      <c r="J80" s="19" t="s">
        <v>49</v>
      </c>
      <c r="K80" s="18">
        <v>59527</v>
      </c>
      <c r="L80" s="33"/>
    </row>
    <row r="81" spans="1:12">
      <c r="A81" s="2">
        <v>79</v>
      </c>
      <c r="B81" s="27" t="s">
        <v>545</v>
      </c>
      <c r="C81" s="2" t="s">
        <v>520</v>
      </c>
      <c r="D81" s="2">
        <v>79738</v>
      </c>
      <c r="E81" s="2" t="s">
        <v>521</v>
      </c>
      <c r="F81" s="2" t="s">
        <v>546</v>
      </c>
      <c r="G81" s="2" t="s">
        <v>512</v>
      </c>
      <c r="H81" s="2" t="s">
        <v>496</v>
      </c>
      <c r="I81" s="12" t="s">
        <v>16</v>
      </c>
      <c r="J81" s="16" t="s">
        <v>63</v>
      </c>
      <c r="K81" s="21">
        <v>59539</v>
      </c>
      <c r="L81" s="33"/>
    </row>
    <row r="82" spans="1:12">
      <c r="A82" s="2">
        <v>80</v>
      </c>
      <c r="B82" s="27" t="s">
        <v>547</v>
      </c>
      <c r="C82" s="2" t="s">
        <v>509</v>
      </c>
      <c r="D82" s="2">
        <v>79850</v>
      </c>
      <c r="E82" s="2" t="s">
        <v>521</v>
      </c>
      <c r="F82" s="2" t="s">
        <v>546</v>
      </c>
      <c r="G82" s="2" t="s">
        <v>512</v>
      </c>
      <c r="H82" s="2" t="s">
        <v>498</v>
      </c>
      <c r="I82" s="12" t="s">
        <v>16</v>
      </c>
      <c r="J82" s="16" t="s">
        <v>70</v>
      </c>
      <c r="K82" s="21">
        <v>59540</v>
      </c>
      <c r="L82" s="33"/>
    </row>
    <row r="83" spans="1:12">
      <c r="A83" s="2">
        <v>81</v>
      </c>
      <c r="B83" s="27" t="s">
        <v>553</v>
      </c>
      <c r="C83" s="2" t="s">
        <v>520</v>
      </c>
      <c r="D83" s="2">
        <v>79734</v>
      </c>
      <c r="E83" s="2" t="s">
        <v>521</v>
      </c>
      <c r="F83" s="2" t="s">
        <v>552</v>
      </c>
      <c r="G83" s="2" t="s">
        <v>512</v>
      </c>
      <c r="H83" s="2" t="s">
        <v>497</v>
      </c>
      <c r="I83" s="12" t="s">
        <v>16</v>
      </c>
      <c r="J83" s="16" t="s">
        <v>77</v>
      </c>
      <c r="K83" s="21">
        <v>59542</v>
      </c>
      <c r="L83" s="33"/>
    </row>
    <row r="84" spans="1:12">
      <c r="A84" s="2">
        <v>82</v>
      </c>
      <c r="B84" s="27" t="s">
        <v>761</v>
      </c>
      <c r="C84" s="2" t="s">
        <v>520</v>
      </c>
      <c r="D84" s="2">
        <v>57232</v>
      </c>
      <c r="E84" s="2" t="s">
        <v>521</v>
      </c>
      <c r="F84" s="2" t="s">
        <v>760</v>
      </c>
      <c r="G84" s="2" t="s">
        <v>512</v>
      </c>
      <c r="H84" s="2" t="s">
        <v>513</v>
      </c>
      <c r="I84" s="27"/>
      <c r="J84" s="27"/>
      <c r="K84" s="27"/>
      <c r="L84" s="33"/>
    </row>
    <row r="85" spans="1:12">
      <c r="A85" s="2">
        <v>83</v>
      </c>
      <c r="B85" s="27" t="s">
        <v>762</v>
      </c>
      <c r="C85" s="2" t="s">
        <v>509</v>
      </c>
      <c r="D85" s="2">
        <v>79791</v>
      </c>
      <c r="E85" s="2" t="s">
        <v>521</v>
      </c>
      <c r="F85" s="2" t="s">
        <v>760</v>
      </c>
      <c r="G85" s="2" t="s">
        <v>512</v>
      </c>
      <c r="H85" s="2" t="s">
        <v>497</v>
      </c>
      <c r="I85" s="12" t="s">
        <v>16</v>
      </c>
      <c r="J85" s="16" t="s">
        <v>83</v>
      </c>
      <c r="K85" s="21">
        <v>59543</v>
      </c>
      <c r="L85" s="33"/>
    </row>
    <row r="86" spans="1:12">
      <c r="A86" s="2">
        <v>84</v>
      </c>
      <c r="B86" s="27" t="s">
        <v>765</v>
      </c>
      <c r="C86" s="2" t="s">
        <v>509</v>
      </c>
      <c r="D86" s="2">
        <v>72514</v>
      </c>
      <c r="E86" s="2" t="s">
        <v>521</v>
      </c>
      <c r="F86" s="2" t="s">
        <v>760</v>
      </c>
      <c r="G86" s="2" t="s">
        <v>512</v>
      </c>
      <c r="H86" s="2" t="s">
        <v>499</v>
      </c>
      <c r="I86" s="8" t="s">
        <v>16</v>
      </c>
      <c r="J86" s="8" t="s">
        <v>336</v>
      </c>
      <c r="K86" s="18">
        <v>59478</v>
      </c>
      <c r="L86" s="33"/>
    </row>
    <row r="87" spans="1:12">
      <c r="A87" s="2">
        <v>85</v>
      </c>
      <c r="B87" s="27" t="s">
        <v>764</v>
      </c>
      <c r="C87" s="2" t="s">
        <v>509</v>
      </c>
      <c r="D87" s="2">
        <v>57246</v>
      </c>
      <c r="E87" s="2" t="s">
        <v>521</v>
      </c>
      <c r="F87" s="2" t="s">
        <v>760</v>
      </c>
      <c r="G87" s="2" t="s">
        <v>512</v>
      </c>
      <c r="H87" s="2" t="s">
        <v>515</v>
      </c>
      <c r="I87" s="12"/>
      <c r="J87" s="16"/>
      <c r="K87" s="21"/>
      <c r="L87" s="33"/>
    </row>
    <row r="88" spans="1:12">
      <c r="A88" s="2">
        <v>86</v>
      </c>
      <c r="B88" s="27" t="s">
        <v>690</v>
      </c>
      <c r="C88" s="2" t="s">
        <v>520</v>
      </c>
      <c r="D88" s="2">
        <v>79816</v>
      </c>
      <c r="E88" s="2" t="s">
        <v>561</v>
      </c>
      <c r="F88" s="2" t="s">
        <v>686</v>
      </c>
      <c r="G88" s="2" t="s">
        <v>512</v>
      </c>
      <c r="H88" s="2" t="s">
        <v>496</v>
      </c>
      <c r="I88" s="12" t="s">
        <v>16</v>
      </c>
      <c r="J88" s="16" t="s">
        <v>95</v>
      </c>
      <c r="K88" s="21">
        <v>59722</v>
      </c>
      <c r="L88" s="33"/>
    </row>
    <row r="89" spans="1:12">
      <c r="A89" s="2">
        <v>87</v>
      </c>
      <c r="B89" s="27" t="s">
        <v>692</v>
      </c>
      <c r="C89" s="2" t="s">
        <v>520</v>
      </c>
      <c r="D89" s="2">
        <v>57249</v>
      </c>
      <c r="E89" s="2" t="s">
        <v>561</v>
      </c>
      <c r="F89" s="2" t="s">
        <v>686</v>
      </c>
      <c r="G89" s="2" t="s">
        <v>512</v>
      </c>
      <c r="H89" s="2" t="s">
        <v>496</v>
      </c>
      <c r="I89" s="8" t="s">
        <v>16</v>
      </c>
      <c r="J89" s="19" t="s">
        <v>101</v>
      </c>
      <c r="K89" s="18">
        <v>59723</v>
      </c>
      <c r="L89" s="33"/>
    </row>
    <row r="90" spans="1:12">
      <c r="A90" s="2">
        <v>88</v>
      </c>
      <c r="B90" s="27" t="s">
        <v>700</v>
      </c>
      <c r="C90" s="2" t="s">
        <v>520</v>
      </c>
      <c r="D90" s="2">
        <v>56006</v>
      </c>
      <c r="E90" s="2" t="s">
        <v>561</v>
      </c>
      <c r="F90" s="2" t="s">
        <v>686</v>
      </c>
      <c r="G90" s="2" t="s">
        <v>512</v>
      </c>
      <c r="H90" s="2" t="s">
        <v>496</v>
      </c>
      <c r="I90" s="12" t="s">
        <v>16</v>
      </c>
      <c r="J90" s="16" t="s">
        <v>107</v>
      </c>
      <c r="K90" s="18">
        <v>59724</v>
      </c>
      <c r="L90" s="33"/>
    </row>
    <row r="91" spans="1:12">
      <c r="A91" s="2">
        <v>89</v>
      </c>
      <c r="B91" s="27" t="s">
        <v>704</v>
      </c>
      <c r="C91" s="2" t="s">
        <v>520</v>
      </c>
      <c r="D91" s="2">
        <v>57273</v>
      </c>
      <c r="E91" s="2" t="s">
        <v>561</v>
      </c>
      <c r="F91" s="2" t="s">
        <v>686</v>
      </c>
      <c r="G91" s="2" t="s">
        <v>512</v>
      </c>
      <c r="H91" s="2" t="s">
        <v>496</v>
      </c>
      <c r="I91" s="12" t="s">
        <v>16</v>
      </c>
      <c r="J91" s="16" t="s">
        <v>114</v>
      </c>
      <c r="K91" s="21">
        <v>59725</v>
      </c>
      <c r="L91" s="33"/>
    </row>
    <row r="92" spans="1:12">
      <c r="A92" s="2">
        <v>90</v>
      </c>
      <c r="B92" s="27" t="s">
        <v>689</v>
      </c>
      <c r="C92" s="2" t="s">
        <v>520</v>
      </c>
      <c r="D92" s="2">
        <v>62755</v>
      </c>
      <c r="E92" s="2" t="s">
        <v>561</v>
      </c>
      <c r="F92" s="2" t="s">
        <v>686</v>
      </c>
      <c r="G92" s="2" t="s">
        <v>512</v>
      </c>
      <c r="H92" s="2" t="s">
        <v>497</v>
      </c>
      <c r="I92" s="12" t="s">
        <v>16</v>
      </c>
      <c r="J92" s="16" t="s">
        <v>121</v>
      </c>
      <c r="K92" s="21">
        <v>59726</v>
      </c>
      <c r="L92" s="33"/>
    </row>
    <row r="93" spans="1:12">
      <c r="A93" s="2">
        <v>91</v>
      </c>
      <c r="B93" s="27" t="s">
        <v>694</v>
      </c>
      <c r="C93" s="2" t="s">
        <v>520</v>
      </c>
      <c r="D93" s="2">
        <v>57262</v>
      </c>
      <c r="E93" s="2" t="s">
        <v>561</v>
      </c>
      <c r="F93" s="2" t="s">
        <v>686</v>
      </c>
      <c r="G93" s="2" t="s">
        <v>512</v>
      </c>
      <c r="H93" s="2" t="s">
        <v>497</v>
      </c>
      <c r="I93" s="12" t="s">
        <v>16</v>
      </c>
      <c r="J93" s="16" t="s">
        <v>128</v>
      </c>
      <c r="K93" s="21">
        <v>59727</v>
      </c>
      <c r="L93" s="33"/>
    </row>
    <row r="94" spans="1:12">
      <c r="A94" s="2">
        <v>92</v>
      </c>
      <c r="B94" s="27" t="s">
        <v>698</v>
      </c>
      <c r="C94" s="2" t="s">
        <v>520</v>
      </c>
      <c r="D94" s="2">
        <v>59897</v>
      </c>
      <c r="E94" s="2" t="s">
        <v>561</v>
      </c>
      <c r="F94" s="2" t="s">
        <v>686</v>
      </c>
      <c r="G94" s="2" t="s">
        <v>512</v>
      </c>
      <c r="H94" s="2" t="s">
        <v>497</v>
      </c>
      <c r="I94" s="8" t="s">
        <v>16</v>
      </c>
      <c r="J94" s="19" t="s">
        <v>135</v>
      </c>
      <c r="K94" s="18">
        <v>59728</v>
      </c>
      <c r="L94" s="33"/>
    </row>
    <row r="95" spans="1:12">
      <c r="A95" s="2">
        <v>93</v>
      </c>
      <c r="B95" s="27" t="s">
        <v>699</v>
      </c>
      <c r="C95" s="2" t="s">
        <v>520</v>
      </c>
      <c r="D95" s="2">
        <v>57248</v>
      </c>
      <c r="E95" s="2" t="s">
        <v>561</v>
      </c>
      <c r="F95" s="2" t="s">
        <v>686</v>
      </c>
      <c r="G95" s="2" t="s">
        <v>512</v>
      </c>
      <c r="H95" s="2" t="s">
        <v>497</v>
      </c>
      <c r="I95" s="8" t="s">
        <v>16</v>
      </c>
      <c r="J95" s="19" t="s">
        <v>142</v>
      </c>
      <c r="K95" s="18">
        <v>59729</v>
      </c>
      <c r="L95" s="33"/>
    </row>
    <row r="96" spans="1:12">
      <c r="A96" s="2">
        <v>94</v>
      </c>
      <c r="B96" s="27" t="s">
        <v>703</v>
      </c>
      <c r="C96" s="2" t="s">
        <v>520</v>
      </c>
      <c r="D96" s="2">
        <v>57269</v>
      </c>
      <c r="E96" s="2" t="s">
        <v>561</v>
      </c>
      <c r="F96" s="2" t="s">
        <v>686</v>
      </c>
      <c r="G96" s="2" t="s">
        <v>512</v>
      </c>
      <c r="H96" s="2" t="s">
        <v>523</v>
      </c>
      <c r="I96" s="27"/>
      <c r="J96" s="27"/>
      <c r="K96" s="27"/>
      <c r="L96" s="33"/>
    </row>
    <row r="97" spans="1:12">
      <c r="A97" s="2">
        <v>95</v>
      </c>
      <c r="B97" s="27" t="s">
        <v>685</v>
      </c>
      <c r="C97" s="2" t="s">
        <v>520</v>
      </c>
      <c r="D97" s="2">
        <v>79770</v>
      </c>
      <c r="E97" s="2" t="s">
        <v>561</v>
      </c>
      <c r="F97" s="2" t="s">
        <v>686</v>
      </c>
      <c r="G97" s="2" t="s">
        <v>512</v>
      </c>
      <c r="H97" s="2" t="s">
        <v>498</v>
      </c>
      <c r="I97" s="8" t="s">
        <v>16</v>
      </c>
      <c r="J97" s="19" t="s">
        <v>156</v>
      </c>
      <c r="K97" s="18">
        <v>59731</v>
      </c>
      <c r="L97" s="33"/>
    </row>
    <row r="98" spans="1:12">
      <c r="A98" s="2">
        <v>96</v>
      </c>
      <c r="B98" s="27" t="s">
        <v>688</v>
      </c>
      <c r="C98" s="2" t="s">
        <v>520</v>
      </c>
      <c r="D98" s="2">
        <v>57247</v>
      </c>
      <c r="E98" s="2" t="s">
        <v>561</v>
      </c>
      <c r="F98" s="2" t="s">
        <v>686</v>
      </c>
      <c r="G98" s="2" t="s">
        <v>512</v>
      </c>
      <c r="H98" s="2" t="s">
        <v>498</v>
      </c>
      <c r="I98" s="8" t="s">
        <v>16</v>
      </c>
      <c r="J98" s="19" t="s">
        <v>149</v>
      </c>
      <c r="K98" s="18">
        <v>59730</v>
      </c>
      <c r="L98" s="33"/>
    </row>
    <row r="99" spans="1:12">
      <c r="A99" s="2">
        <v>97</v>
      </c>
      <c r="B99" s="27" t="s">
        <v>691</v>
      </c>
      <c r="C99" s="2" t="s">
        <v>520</v>
      </c>
      <c r="D99" s="2">
        <v>79736</v>
      </c>
      <c r="E99" s="2" t="s">
        <v>561</v>
      </c>
      <c r="F99" s="2" t="s">
        <v>686</v>
      </c>
      <c r="G99" s="2" t="s">
        <v>512</v>
      </c>
      <c r="H99" s="2" t="s">
        <v>498</v>
      </c>
      <c r="I99" s="8" t="s">
        <v>16</v>
      </c>
      <c r="J99" s="19" t="s">
        <v>162</v>
      </c>
      <c r="K99" s="18">
        <v>59732</v>
      </c>
      <c r="L99" s="33"/>
    </row>
    <row r="100" spans="1:12">
      <c r="A100" s="2">
        <v>98</v>
      </c>
      <c r="B100" s="27" t="s">
        <v>697</v>
      </c>
      <c r="C100" s="2" t="s">
        <v>520</v>
      </c>
      <c r="D100" s="2">
        <v>59898</v>
      </c>
      <c r="E100" s="2" t="s">
        <v>561</v>
      </c>
      <c r="F100" s="2" t="s">
        <v>686</v>
      </c>
      <c r="G100" s="2" t="s">
        <v>512</v>
      </c>
      <c r="H100" s="2" t="s">
        <v>498</v>
      </c>
      <c r="I100" s="8" t="s">
        <v>16</v>
      </c>
      <c r="J100" s="19" t="s">
        <v>168</v>
      </c>
      <c r="K100" s="18">
        <v>59733</v>
      </c>
      <c r="L100" s="33"/>
    </row>
    <row r="101" spans="1:12">
      <c r="A101" s="2">
        <v>99</v>
      </c>
      <c r="B101" s="27" t="s">
        <v>702</v>
      </c>
      <c r="C101" s="2" t="s">
        <v>520</v>
      </c>
      <c r="D101" s="2">
        <v>57266</v>
      </c>
      <c r="E101" s="2" t="s">
        <v>561</v>
      </c>
      <c r="F101" s="2" t="s">
        <v>686</v>
      </c>
      <c r="G101" s="2" t="s">
        <v>512</v>
      </c>
      <c r="H101" s="2" t="s">
        <v>498</v>
      </c>
      <c r="I101" s="8" t="s">
        <v>16</v>
      </c>
      <c r="J101" s="9" t="s">
        <v>283</v>
      </c>
      <c r="K101" s="18">
        <v>59989</v>
      </c>
      <c r="L101" s="33"/>
    </row>
    <row r="102" spans="1:12">
      <c r="A102" s="2">
        <v>100</v>
      </c>
      <c r="B102" s="27" t="s">
        <v>705</v>
      </c>
      <c r="C102" s="2" t="s">
        <v>509</v>
      </c>
      <c r="D102" s="2">
        <v>72391</v>
      </c>
      <c r="E102" s="2" t="s">
        <v>561</v>
      </c>
      <c r="F102" s="2" t="s">
        <v>686</v>
      </c>
      <c r="G102" s="2" t="s">
        <v>512</v>
      </c>
      <c r="H102" s="2" t="s">
        <v>499</v>
      </c>
      <c r="I102" s="8" t="s">
        <v>16</v>
      </c>
      <c r="J102" s="19" t="s">
        <v>178</v>
      </c>
      <c r="K102" s="18">
        <v>59735</v>
      </c>
      <c r="L102" s="33"/>
    </row>
    <row r="103" spans="1:12">
      <c r="A103" s="2">
        <v>101</v>
      </c>
      <c r="B103" s="27" t="s">
        <v>707</v>
      </c>
      <c r="C103" s="2" t="s">
        <v>509</v>
      </c>
      <c r="D103" s="2">
        <v>56010</v>
      </c>
      <c r="E103" s="2" t="s">
        <v>561</v>
      </c>
      <c r="F103" s="2" t="s">
        <v>686</v>
      </c>
      <c r="G103" s="2" t="s">
        <v>512</v>
      </c>
      <c r="H103" s="2" t="s">
        <v>500</v>
      </c>
      <c r="I103" s="8" t="s">
        <v>16</v>
      </c>
      <c r="J103" s="19" t="s">
        <v>173</v>
      </c>
      <c r="K103" s="18">
        <v>59734</v>
      </c>
      <c r="L103" s="33"/>
    </row>
    <row r="104" spans="1:12">
      <c r="A104" s="2">
        <v>102</v>
      </c>
      <c r="B104" s="27" t="s">
        <v>569</v>
      </c>
      <c r="C104" s="2" t="s">
        <v>520</v>
      </c>
      <c r="D104" s="2">
        <v>57265</v>
      </c>
      <c r="E104" s="2" t="s">
        <v>561</v>
      </c>
      <c r="F104" s="2" t="s">
        <v>726</v>
      </c>
      <c r="G104" s="2" t="s">
        <v>512</v>
      </c>
      <c r="H104" s="2" t="s">
        <v>496</v>
      </c>
      <c r="I104" s="8" t="s">
        <v>16</v>
      </c>
      <c r="J104" s="8" t="s">
        <v>312</v>
      </c>
      <c r="K104" s="17">
        <v>59471</v>
      </c>
      <c r="L104" s="33"/>
    </row>
    <row r="105" spans="1:12">
      <c r="A105" s="2">
        <v>103</v>
      </c>
      <c r="B105" s="27" t="s">
        <v>729</v>
      </c>
      <c r="C105" s="2" t="s">
        <v>520</v>
      </c>
      <c r="D105" s="2">
        <v>57252</v>
      </c>
      <c r="E105" s="2" t="s">
        <v>561</v>
      </c>
      <c r="F105" s="2" t="s">
        <v>726</v>
      </c>
      <c r="G105" s="2" t="s">
        <v>512</v>
      </c>
      <c r="H105" s="2" t="s">
        <v>497</v>
      </c>
      <c r="I105" s="8" t="s">
        <v>16</v>
      </c>
      <c r="J105" s="8" t="s">
        <v>349</v>
      </c>
      <c r="K105" s="17">
        <v>59481</v>
      </c>
      <c r="L105" s="33"/>
    </row>
    <row r="106" spans="1:12">
      <c r="A106" s="2">
        <v>104</v>
      </c>
      <c r="B106" s="27" t="s">
        <v>730</v>
      </c>
      <c r="C106" s="2" t="s">
        <v>520</v>
      </c>
      <c r="D106" s="2">
        <v>79785</v>
      </c>
      <c r="E106" s="2" t="s">
        <v>561</v>
      </c>
      <c r="F106" s="2" t="s">
        <v>726</v>
      </c>
      <c r="G106" s="2" t="s">
        <v>512</v>
      </c>
      <c r="H106" s="2" t="s">
        <v>497</v>
      </c>
      <c r="I106" s="8" t="s">
        <v>16</v>
      </c>
      <c r="J106" s="8" t="s">
        <v>327</v>
      </c>
      <c r="K106" s="17">
        <v>59474</v>
      </c>
      <c r="L106" s="33"/>
    </row>
    <row r="107" spans="1:12">
      <c r="A107" s="2">
        <v>105</v>
      </c>
      <c r="B107" s="27" t="s">
        <v>733</v>
      </c>
      <c r="C107" s="2" t="s">
        <v>520</v>
      </c>
      <c r="D107" s="2">
        <v>57270</v>
      </c>
      <c r="E107" s="2" t="s">
        <v>561</v>
      </c>
      <c r="F107" s="2" t="s">
        <v>726</v>
      </c>
      <c r="G107" s="2" t="s">
        <v>512</v>
      </c>
      <c r="H107" s="2" t="s">
        <v>497</v>
      </c>
      <c r="I107" s="8" t="s">
        <v>16</v>
      </c>
      <c r="J107" s="8" t="s">
        <v>340</v>
      </c>
      <c r="K107" s="17">
        <v>59479</v>
      </c>
      <c r="L107" s="33"/>
    </row>
    <row r="108" spans="1:12">
      <c r="A108" s="2">
        <v>106</v>
      </c>
      <c r="B108" s="27" t="s">
        <v>734</v>
      </c>
      <c r="C108" s="2" t="s">
        <v>520</v>
      </c>
      <c r="D108" s="2">
        <v>57271</v>
      </c>
      <c r="E108" s="2" t="s">
        <v>561</v>
      </c>
      <c r="F108" s="2" t="s">
        <v>726</v>
      </c>
      <c r="G108" s="2" t="s">
        <v>512</v>
      </c>
      <c r="H108" s="2" t="s">
        <v>497</v>
      </c>
      <c r="I108" s="8" t="s">
        <v>16</v>
      </c>
      <c r="J108" s="8" t="s">
        <v>363</v>
      </c>
      <c r="K108" s="18">
        <v>59485</v>
      </c>
      <c r="L108" s="33"/>
    </row>
    <row r="109" spans="1:12">
      <c r="A109" s="2">
        <v>107</v>
      </c>
      <c r="B109" s="27" t="s">
        <v>735</v>
      </c>
      <c r="C109" s="2" t="s">
        <v>509</v>
      </c>
      <c r="D109" s="2">
        <v>57250</v>
      </c>
      <c r="E109" s="2" t="s">
        <v>561</v>
      </c>
      <c r="F109" s="2" t="s">
        <v>726</v>
      </c>
      <c r="G109" s="2" t="s">
        <v>512</v>
      </c>
      <c r="H109" s="2" t="s">
        <v>497</v>
      </c>
      <c r="I109" s="12" t="s">
        <v>16</v>
      </c>
      <c r="J109" s="12" t="s">
        <v>317</v>
      </c>
      <c r="K109" s="26">
        <v>59472</v>
      </c>
      <c r="L109" s="33"/>
    </row>
    <row r="110" spans="1:12">
      <c r="A110" s="2">
        <v>108</v>
      </c>
      <c r="B110" s="32" t="s">
        <v>736</v>
      </c>
      <c r="C110" s="22" t="s">
        <v>509</v>
      </c>
      <c r="D110" s="22">
        <v>57257</v>
      </c>
      <c r="E110" s="22" t="s">
        <v>561</v>
      </c>
      <c r="F110" s="22" t="s">
        <v>726</v>
      </c>
      <c r="G110" s="22" t="s">
        <v>512</v>
      </c>
      <c r="H110" s="22" t="s">
        <v>497</v>
      </c>
      <c r="I110" s="12" t="s">
        <v>16</v>
      </c>
      <c r="J110" s="16" t="s">
        <v>183</v>
      </c>
      <c r="K110" s="10">
        <v>59761</v>
      </c>
      <c r="L110" s="33"/>
    </row>
    <row r="111" spans="1:12">
      <c r="A111" s="2">
        <v>109</v>
      </c>
      <c r="B111" s="27" t="s">
        <v>727</v>
      </c>
      <c r="C111" s="2" t="s">
        <v>520</v>
      </c>
      <c r="D111" s="2">
        <v>79789</v>
      </c>
      <c r="E111" s="2" t="s">
        <v>561</v>
      </c>
      <c r="F111" s="2" t="s">
        <v>726</v>
      </c>
      <c r="G111" s="2" t="s">
        <v>512</v>
      </c>
      <c r="H111" s="2" t="s">
        <v>523</v>
      </c>
      <c r="I111" s="12"/>
      <c r="J111" s="20"/>
      <c r="K111" s="10"/>
      <c r="L111" s="33"/>
    </row>
    <row r="112" spans="1:12">
      <c r="A112" s="2">
        <v>110</v>
      </c>
      <c r="B112" s="27" t="s">
        <v>598</v>
      </c>
      <c r="C112" s="2" t="s">
        <v>509</v>
      </c>
      <c r="D112" s="2">
        <v>79806</v>
      </c>
      <c r="E112" s="2" t="s">
        <v>561</v>
      </c>
      <c r="F112" s="2" t="s">
        <v>726</v>
      </c>
      <c r="G112" s="2" t="s">
        <v>512</v>
      </c>
      <c r="H112" s="2" t="s">
        <v>500</v>
      </c>
      <c r="I112" s="12" t="s">
        <v>16</v>
      </c>
      <c r="J112" s="16" t="s">
        <v>89</v>
      </c>
      <c r="K112" s="21">
        <v>59721</v>
      </c>
      <c r="L112" s="33"/>
    </row>
    <row r="113" spans="1:12">
      <c r="A113" s="2">
        <v>111</v>
      </c>
      <c r="B113" s="27" t="s">
        <v>737</v>
      </c>
      <c r="C113" s="2" t="s">
        <v>509</v>
      </c>
      <c r="D113" s="2">
        <v>57272</v>
      </c>
      <c r="E113" s="2" t="s">
        <v>561</v>
      </c>
      <c r="F113" s="2" t="s">
        <v>726</v>
      </c>
      <c r="G113" s="2" t="s">
        <v>512</v>
      </c>
      <c r="H113" s="2" t="s">
        <v>500</v>
      </c>
      <c r="I113" s="12" t="s">
        <v>16</v>
      </c>
      <c r="J113" s="16" t="s">
        <v>188</v>
      </c>
      <c r="K113" s="10">
        <v>59762</v>
      </c>
      <c r="L113" s="33"/>
    </row>
    <row r="114" ht="7.5" customHeight="1" spans="1:1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33"/>
    </row>
    <row r="115" spans="1:12">
      <c r="A115" s="22">
        <v>112</v>
      </c>
      <c r="B115" s="27" t="s">
        <v>642</v>
      </c>
      <c r="C115" s="2" t="s">
        <v>520</v>
      </c>
      <c r="D115" s="2">
        <v>79782</v>
      </c>
      <c r="E115" s="2" t="s">
        <v>521</v>
      </c>
      <c r="F115" s="2" t="s">
        <v>633</v>
      </c>
      <c r="G115" s="2" t="s">
        <v>512</v>
      </c>
      <c r="H115" s="2" t="s">
        <v>496</v>
      </c>
      <c r="I115" s="12" t="s">
        <v>16</v>
      </c>
      <c r="J115" s="16" t="s">
        <v>193</v>
      </c>
      <c r="K115" s="10">
        <v>59763</v>
      </c>
      <c r="L115" s="33"/>
    </row>
    <row r="116" spans="1:12">
      <c r="A116" s="22">
        <v>113</v>
      </c>
      <c r="B116" s="27" t="s">
        <v>648</v>
      </c>
      <c r="C116" s="2" t="s">
        <v>520</v>
      </c>
      <c r="D116" s="2">
        <v>79808</v>
      </c>
      <c r="E116" s="2" t="s">
        <v>521</v>
      </c>
      <c r="F116" s="2" t="s">
        <v>633</v>
      </c>
      <c r="G116" s="2" t="s">
        <v>512</v>
      </c>
      <c r="H116" s="2" t="s">
        <v>496</v>
      </c>
      <c r="I116" s="12" t="s">
        <v>16</v>
      </c>
      <c r="J116" s="16" t="s">
        <v>198</v>
      </c>
      <c r="K116" s="10">
        <v>59764</v>
      </c>
      <c r="L116" s="33"/>
    </row>
    <row r="117" spans="1:12">
      <c r="A117" s="22">
        <v>114</v>
      </c>
      <c r="B117" s="27" t="s">
        <v>643</v>
      </c>
      <c r="C117" s="2" t="s">
        <v>520</v>
      </c>
      <c r="D117" s="2">
        <v>79829</v>
      </c>
      <c r="E117" s="2" t="s">
        <v>521</v>
      </c>
      <c r="F117" s="2" t="s">
        <v>633</v>
      </c>
      <c r="G117" s="2" t="s">
        <v>512</v>
      </c>
      <c r="H117" s="2" t="s">
        <v>513</v>
      </c>
      <c r="I117" s="12"/>
      <c r="J117" s="20"/>
      <c r="K117" s="10"/>
      <c r="L117" s="33"/>
    </row>
    <row r="118" spans="1:12">
      <c r="A118" s="22">
        <v>115</v>
      </c>
      <c r="B118" s="27" t="s">
        <v>635</v>
      </c>
      <c r="C118" s="2" t="s">
        <v>520</v>
      </c>
      <c r="D118" s="2">
        <v>54600</v>
      </c>
      <c r="E118" s="2" t="s">
        <v>521</v>
      </c>
      <c r="F118" s="2" t="s">
        <v>633</v>
      </c>
      <c r="G118" s="2" t="s">
        <v>512</v>
      </c>
      <c r="H118" s="2" t="s">
        <v>497</v>
      </c>
      <c r="I118" s="12" t="s">
        <v>16</v>
      </c>
      <c r="J118" s="16" t="s">
        <v>203</v>
      </c>
      <c r="K118" s="10">
        <v>59765</v>
      </c>
      <c r="L118" s="33"/>
    </row>
    <row r="119" spans="1:12">
      <c r="A119" s="22">
        <v>116</v>
      </c>
      <c r="B119" s="27" t="s">
        <v>636</v>
      </c>
      <c r="C119" s="2" t="s">
        <v>520</v>
      </c>
      <c r="D119" s="2">
        <v>56009</v>
      </c>
      <c r="E119" s="2" t="s">
        <v>521</v>
      </c>
      <c r="F119" s="2" t="s">
        <v>633</v>
      </c>
      <c r="G119" s="2" t="s">
        <v>512</v>
      </c>
      <c r="H119" s="2" t="s">
        <v>497</v>
      </c>
      <c r="I119" s="12" t="s">
        <v>16</v>
      </c>
      <c r="J119" s="16" t="s">
        <v>208</v>
      </c>
      <c r="K119" s="10">
        <v>59766</v>
      </c>
      <c r="L119" s="33"/>
    </row>
    <row r="120" spans="1:12">
      <c r="A120" s="22">
        <v>117</v>
      </c>
      <c r="B120" s="27" t="s">
        <v>641</v>
      </c>
      <c r="C120" s="2" t="s">
        <v>520</v>
      </c>
      <c r="D120" s="2">
        <v>79856</v>
      </c>
      <c r="E120" s="2" t="s">
        <v>521</v>
      </c>
      <c r="F120" s="2" t="s">
        <v>633</v>
      </c>
      <c r="G120" s="2" t="s">
        <v>512</v>
      </c>
      <c r="H120" s="2" t="s">
        <v>497</v>
      </c>
      <c r="I120" s="12" t="s">
        <v>16</v>
      </c>
      <c r="J120" s="20" t="s">
        <v>213</v>
      </c>
      <c r="K120" s="10">
        <v>59767</v>
      </c>
      <c r="L120" s="33"/>
    </row>
    <row r="121" spans="1:12">
      <c r="A121" s="22">
        <v>118</v>
      </c>
      <c r="B121" s="27" t="s">
        <v>645</v>
      </c>
      <c r="C121" s="2" t="s">
        <v>520</v>
      </c>
      <c r="D121" s="2">
        <v>56005</v>
      </c>
      <c r="E121" s="2" t="s">
        <v>521</v>
      </c>
      <c r="F121" s="2" t="s">
        <v>633</v>
      </c>
      <c r="G121" s="2" t="s">
        <v>512</v>
      </c>
      <c r="H121" s="2" t="s">
        <v>497</v>
      </c>
      <c r="I121" s="12" t="s">
        <v>16</v>
      </c>
      <c r="J121" s="20" t="s">
        <v>218</v>
      </c>
      <c r="K121" s="10">
        <v>59976</v>
      </c>
      <c r="L121" s="33"/>
    </row>
    <row r="122" spans="1:12">
      <c r="A122" s="22">
        <v>119</v>
      </c>
      <c r="B122" s="27" t="s">
        <v>647</v>
      </c>
      <c r="C122" s="2" t="s">
        <v>520</v>
      </c>
      <c r="D122" s="2">
        <v>79860</v>
      </c>
      <c r="E122" s="2" t="s">
        <v>521</v>
      </c>
      <c r="F122" s="2" t="s">
        <v>633</v>
      </c>
      <c r="G122" s="2" t="s">
        <v>512</v>
      </c>
      <c r="H122" s="2" t="s">
        <v>497</v>
      </c>
      <c r="I122" s="12" t="s">
        <v>16</v>
      </c>
      <c r="J122" s="20" t="s">
        <v>223</v>
      </c>
      <c r="K122" s="10">
        <v>59977</v>
      </c>
      <c r="L122" s="33"/>
    </row>
    <row r="123" spans="1:12">
      <c r="A123" s="22">
        <v>120</v>
      </c>
      <c r="B123" s="27" t="s">
        <v>651</v>
      </c>
      <c r="C123" s="2" t="s">
        <v>520</v>
      </c>
      <c r="D123" s="2">
        <v>79834</v>
      </c>
      <c r="E123" s="2" t="s">
        <v>521</v>
      </c>
      <c r="F123" s="2" t="s">
        <v>633</v>
      </c>
      <c r="G123" s="2" t="s">
        <v>512</v>
      </c>
      <c r="H123" s="2" t="s">
        <v>497</v>
      </c>
      <c r="I123" s="12" t="s">
        <v>16</v>
      </c>
      <c r="J123" s="20" t="s">
        <v>228</v>
      </c>
      <c r="K123" s="10">
        <v>59978</v>
      </c>
      <c r="L123" s="33"/>
    </row>
    <row r="124" spans="1:12">
      <c r="A124" s="22">
        <v>121</v>
      </c>
      <c r="B124" s="27" t="s">
        <v>653</v>
      </c>
      <c r="C124" s="2" t="s">
        <v>509</v>
      </c>
      <c r="D124" s="2">
        <v>57244</v>
      </c>
      <c r="E124" s="2" t="s">
        <v>521</v>
      </c>
      <c r="F124" s="2" t="s">
        <v>633</v>
      </c>
      <c r="G124" s="2" t="s">
        <v>512</v>
      </c>
      <c r="H124" s="2" t="s">
        <v>497</v>
      </c>
      <c r="I124" s="8" t="s">
        <v>16</v>
      </c>
      <c r="J124" s="9" t="s">
        <v>233</v>
      </c>
      <c r="K124" s="18">
        <v>59979</v>
      </c>
      <c r="L124" s="33"/>
    </row>
    <row r="125" spans="1:12">
      <c r="A125" s="22">
        <v>122</v>
      </c>
      <c r="B125" s="27" t="s">
        <v>663</v>
      </c>
      <c r="C125" s="2" t="s">
        <v>509</v>
      </c>
      <c r="D125" s="2">
        <v>57264</v>
      </c>
      <c r="E125" s="2" t="s">
        <v>521</v>
      </c>
      <c r="F125" s="2" t="s">
        <v>633</v>
      </c>
      <c r="G125" s="2" t="s">
        <v>512</v>
      </c>
      <c r="H125" s="2" t="s">
        <v>497</v>
      </c>
      <c r="I125" s="12" t="s">
        <v>16</v>
      </c>
      <c r="J125" s="20" t="s">
        <v>238</v>
      </c>
      <c r="K125" s="10">
        <v>59980</v>
      </c>
      <c r="L125" s="33"/>
    </row>
    <row r="126" spans="1:12">
      <c r="A126" s="22">
        <v>123</v>
      </c>
      <c r="B126" s="27" t="s">
        <v>664</v>
      </c>
      <c r="C126" s="2" t="s">
        <v>509</v>
      </c>
      <c r="D126" s="2">
        <v>57268</v>
      </c>
      <c r="E126" s="2" t="s">
        <v>521</v>
      </c>
      <c r="F126" s="2" t="s">
        <v>633</v>
      </c>
      <c r="G126" s="2" t="s">
        <v>512</v>
      </c>
      <c r="H126" s="2" t="s">
        <v>497</v>
      </c>
      <c r="I126" s="12" t="s">
        <v>16</v>
      </c>
      <c r="J126" s="20" t="s">
        <v>243</v>
      </c>
      <c r="K126" s="10">
        <v>59981</v>
      </c>
      <c r="L126" s="33"/>
    </row>
    <row r="127" spans="1:12">
      <c r="A127" s="22">
        <v>124</v>
      </c>
      <c r="B127" s="27" t="s">
        <v>632</v>
      </c>
      <c r="C127" s="2" t="s">
        <v>520</v>
      </c>
      <c r="D127" s="2">
        <v>79855</v>
      </c>
      <c r="E127" s="2" t="s">
        <v>521</v>
      </c>
      <c r="F127" s="2" t="s">
        <v>633</v>
      </c>
      <c r="G127" s="2" t="s">
        <v>512</v>
      </c>
      <c r="H127" s="2" t="s">
        <v>523</v>
      </c>
      <c r="I127" s="27"/>
      <c r="J127" s="27"/>
      <c r="K127" s="27"/>
      <c r="L127" s="33"/>
    </row>
    <row r="128" spans="1:12">
      <c r="A128" s="22">
        <v>125</v>
      </c>
      <c r="B128" s="27" t="s">
        <v>634</v>
      </c>
      <c r="C128" s="2" t="s">
        <v>520</v>
      </c>
      <c r="D128" s="2">
        <v>79771</v>
      </c>
      <c r="E128" s="2" t="s">
        <v>521</v>
      </c>
      <c r="F128" s="2" t="s">
        <v>633</v>
      </c>
      <c r="G128" s="2" t="s">
        <v>512</v>
      </c>
      <c r="H128" s="2" t="s">
        <v>523</v>
      </c>
      <c r="I128" s="27"/>
      <c r="J128" s="27"/>
      <c r="K128" s="27"/>
      <c r="L128" s="33"/>
    </row>
    <row r="129" spans="1:12">
      <c r="A129" s="22">
        <v>126</v>
      </c>
      <c r="B129" s="27" t="s">
        <v>644</v>
      </c>
      <c r="C129" s="2" t="s">
        <v>520</v>
      </c>
      <c r="D129" s="2">
        <v>79828</v>
      </c>
      <c r="E129" s="2" t="s">
        <v>521</v>
      </c>
      <c r="F129" s="2" t="s">
        <v>633</v>
      </c>
      <c r="G129" s="2" t="s">
        <v>512</v>
      </c>
      <c r="H129" s="2" t="s">
        <v>498</v>
      </c>
      <c r="I129" s="12" t="s">
        <v>16</v>
      </c>
      <c r="J129" s="20" t="s">
        <v>248</v>
      </c>
      <c r="K129" s="10">
        <v>59982</v>
      </c>
      <c r="L129" s="33"/>
    </row>
    <row r="130" spans="1:12">
      <c r="A130" s="22">
        <v>127</v>
      </c>
      <c r="B130" s="27" t="s">
        <v>646</v>
      </c>
      <c r="C130" s="2" t="s">
        <v>520</v>
      </c>
      <c r="D130" s="2">
        <v>79857</v>
      </c>
      <c r="E130" s="2" t="s">
        <v>521</v>
      </c>
      <c r="F130" s="2" t="s">
        <v>633</v>
      </c>
      <c r="G130" s="2" t="s">
        <v>512</v>
      </c>
      <c r="H130" s="2" t="s">
        <v>498</v>
      </c>
      <c r="I130" s="12" t="s">
        <v>16</v>
      </c>
      <c r="J130" s="20" t="s">
        <v>253</v>
      </c>
      <c r="K130" s="10">
        <v>59983</v>
      </c>
      <c r="L130" s="33"/>
    </row>
    <row r="131" spans="1:12">
      <c r="A131" s="22">
        <v>128</v>
      </c>
      <c r="B131" s="27" t="s">
        <v>650</v>
      </c>
      <c r="C131" s="2" t="s">
        <v>520</v>
      </c>
      <c r="D131" s="2">
        <v>79830</v>
      </c>
      <c r="E131" s="2" t="s">
        <v>521</v>
      </c>
      <c r="F131" s="2" t="s">
        <v>633</v>
      </c>
      <c r="G131" s="2" t="s">
        <v>512</v>
      </c>
      <c r="H131" s="2" t="s">
        <v>524</v>
      </c>
      <c r="I131" s="27"/>
      <c r="J131" s="27"/>
      <c r="K131" s="27"/>
      <c r="L131" s="33"/>
    </row>
    <row r="132" spans="1:12">
      <c r="A132" s="22">
        <v>129</v>
      </c>
      <c r="B132" s="27" t="s">
        <v>656</v>
      </c>
      <c r="C132" s="2" t="s">
        <v>509</v>
      </c>
      <c r="D132" s="2">
        <v>57253</v>
      </c>
      <c r="E132" s="2" t="s">
        <v>521</v>
      </c>
      <c r="F132" s="2" t="s">
        <v>633</v>
      </c>
      <c r="G132" s="2" t="s">
        <v>512</v>
      </c>
      <c r="H132" s="2" t="s">
        <v>499</v>
      </c>
      <c r="I132" s="8" t="s">
        <v>16</v>
      </c>
      <c r="J132" s="9" t="s">
        <v>263</v>
      </c>
      <c r="K132" s="18">
        <v>59985</v>
      </c>
      <c r="L132" s="33"/>
    </row>
    <row r="133" spans="1:12">
      <c r="A133" s="22">
        <v>130</v>
      </c>
      <c r="B133" s="27" t="s">
        <v>652</v>
      </c>
      <c r="C133" s="2" t="s">
        <v>509</v>
      </c>
      <c r="D133" s="2">
        <v>57243</v>
      </c>
      <c r="E133" s="2" t="s">
        <v>521</v>
      </c>
      <c r="F133" s="2" t="s">
        <v>633</v>
      </c>
      <c r="G133" s="2" t="s">
        <v>512</v>
      </c>
      <c r="H133" s="2" t="s">
        <v>527</v>
      </c>
      <c r="I133" s="27"/>
      <c r="J133" s="27"/>
      <c r="K133" s="27"/>
      <c r="L133" s="33"/>
    </row>
    <row r="134" spans="1:12">
      <c r="A134" s="22">
        <v>131</v>
      </c>
      <c r="B134" s="27" t="s">
        <v>657</v>
      </c>
      <c r="C134" s="2" t="s">
        <v>509</v>
      </c>
      <c r="D134" s="2">
        <v>57254</v>
      </c>
      <c r="E134" s="2" t="s">
        <v>521</v>
      </c>
      <c r="F134" s="2" t="s">
        <v>633</v>
      </c>
      <c r="G134" s="2" t="s">
        <v>512</v>
      </c>
      <c r="H134" s="2" t="s">
        <v>527</v>
      </c>
      <c r="I134" s="27"/>
      <c r="J134" s="27"/>
      <c r="K134" s="27"/>
      <c r="L134" s="33"/>
    </row>
    <row r="135" spans="1:12">
      <c r="A135" s="22">
        <v>132</v>
      </c>
      <c r="B135" s="27" t="s">
        <v>658</v>
      </c>
      <c r="C135" s="2" t="s">
        <v>509</v>
      </c>
      <c r="D135" s="2">
        <v>57256</v>
      </c>
      <c r="E135" s="2" t="s">
        <v>521</v>
      </c>
      <c r="F135" s="2" t="s">
        <v>633</v>
      </c>
      <c r="G135" s="2" t="s">
        <v>512</v>
      </c>
      <c r="H135" s="2" t="s">
        <v>500</v>
      </c>
      <c r="I135" s="8" t="s">
        <v>16</v>
      </c>
      <c r="J135" s="9" t="s">
        <v>268</v>
      </c>
      <c r="K135" s="18">
        <v>59986</v>
      </c>
      <c r="L135" s="33"/>
    </row>
    <row r="136" spans="1:12">
      <c r="A136" s="22">
        <v>133</v>
      </c>
      <c r="B136" s="27" t="s">
        <v>660</v>
      </c>
      <c r="C136" s="2" t="s">
        <v>509</v>
      </c>
      <c r="D136" s="2">
        <v>57259</v>
      </c>
      <c r="E136" s="2" t="s">
        <v>521</v>
      </c>
      <c r="F136" s="2" t="s">
        <v>633</v>
      </c>
      <c r="G136" s="2" t="s">
        <v>512</v>
      </c>
      <c r="H136" s="2" t="s">
        <v>500</v>
      </c>
      <c r="I136" s="8" t="s">
        <v>16</v>
      </c>
      <c r="J136" s="9" t="s">
        <v>273</v>
      </c>
      <c r="K136" s="18">
        <v>59987</v>
      </c>
      <c r="L136" s="33"/>
    </row>
    <row r="137" spans="1:12">
      <c r="A137" s="22">
        <v>134</v>
      </c>
      <c r="B137" s="27" t="s">
        <v>654</v>
      </c>
      <c r="C137" s="2" t="s">
        <v>509</v>
      </c>
      <c r="D137" s="2">
        <v>57245</v>
      </c>
      <c r="E137" s="2" t="s">
        <v>521</v>
      </c>
      <c r="F137" s="2" t="s">
        <v>633</v>
      </c>
      <c r="G137" s="2" t="s">
        <v>512</v>
      </c>
      <c r="H137" s="2" t="s">
        <v>514</v>
      </c>
      <c r="I137" s="12"/>
      <c r="J137" s="20"/>
      <c r="K137" s="10"/>
      <c r="L137" s="33"/>
    </row>
    <row r="138" spans="1:12">
      <c r="A138" s="22">
        <v>135</v>
      </c>
      <c r="B138" s="27" t="s">
        <v>659</v>
      </c>
      <c r="C138" s="2" t="s">
        <v>509</v>
      </c>
      <c r="D138" s="2">
        <v>57258</v>
      </c>
      <c r="E138" s="2" t="s">
        <v>521</v>
      </c>
      <c r="F138" s="2" t="s">
        <v>633</v>
      </c>
      <c r="G138" s="2" t="s">
        <v>512</v>
      </c>
      <c r="H138" s="2" t="s">
        <v>514</v>
      </c>
      <c r="I138" s="27"/>
      <c r="J138" s="27"/>
      <c r="K138" s="27"/>
      <c r="L138" s="33"/>
    </row>
    <row r="139" spans="1:12">
      <c r="A139" s="22">
        <v>136</v>
      </c>
      <c r="B139" s="27" t="s">
        <v>667</v>
      </c>
      <c r="C139" s="2" t="s">
        <v>520</v>
      </c>
      <c r="D139" s="2">
        <v>79743</v>
      </c>
      <c r="E139" s="2" t="s">
        <v>521</v>
      </c>
      <c r="F139" s="2" t="s">
        <v>666</v>
      </c>
      <c r="G139" s="2" t="s">
        <v>512</v>
      </c>
      <c r="H139" s="2" t="s">
        <v>496</v>
      </c>
      <c r="I139" s="8" t="s">
        <v>16</v>
      </c>
      <c r="J139" s="9" t="s">
        <v>278</v>
      </c>
      <c r="K139" s="18">
        <v>59988</v>
      </c>
      <c r="L139" s="33"/>
    </row>
    <row r="140" spans="1:12">
      <c r="A140" s="22">
        <v>137</v>
      </c>
      <c r="B140" s="27" t="s">
        <v>668</v>
      </c>
      <c r="C140" s="2" t="s">
        <v>520</v>
      </c>
      <c r="D140" s="2">
        <v>79737</v>
      </c>
      <c r="E140" s="2" t="s">
        <v>521</v>
      </c>
      <c r="F140" s="2" t="s">
        <v>666</v>
      </c>
      <c r="G140" s="2" t="s">
        <v>512</v>
      </c>
      <c r="H140" s="2" t="s">
        <v>497</v>
      </c>
      <c r="I140" s="12" t="s">
        <v>16</v>
      </c>
      <c r="J140" s="12" t="s">
        <v>371</v>
      </c>
      <c r="K140" s="21">
        <v>59491</v>
      </c>
      <c r="L140" s="33"/>
    </row>
    <row r="141" spans="1:12">
      <c r="A141" s="22">
        <v>138</v>
      </c>
      <c r="B141" s="27" t="s">
        <v>669</v>
      </c>
      <c r="C141" s="2" t="s">
        <v>520</v>
      </c>
      <c r="D141" s="2">
        <v>79747</v>
      </c>
      <c r="E141" s="2" t="s">
        <v>521</v>
      </c>
      <c r="F141" s="2" t="s">
        <v>666</v>
      </c>
      <c r="G141" s="2" t="s">
        <v>512</v>
      </c>
      <c r="H141" s="2" t="s">
        <v>497</v>
      </c>
      <c r="I141" s="12" t="s">
        <v>16</v>
      </c>
      <c r="J141" s="16" t="s">
        <v>56</v>
      </c>
      <c r="K141" s="21">
        <v>59537</v>
      </c>
      <c r="L141" s="33"/>
    </row>
    <row r="142" spans="1:12">
      <c r="A142" s="22">
        <v>139</v>
      </c>
      <c r="B142" s="27" t="s">
        <v>665</v>
      </c>
      <c r="C142" s="2" t="s">
        <v>520</v>
      </c>
      <c r="D142" s="2">
        <v>72511</v>
      </c>
      <c r="E142" s="2" t="s">
        <v>521</v>
      </c>
      <c r="F142" s="2" t="s">
        <v>666</v>
      </c>
      <c r="G142" s="2" t="s">
        <v>512</v>
      </c>
      <c r="H142" s="2" t="s">
        <v>498</v>
      </c>
      <c r="I142" s="12" t="s">
        <v>16</v>
      </c>
      <c r="J142" s="20" t="s">
        <v>288</v>
      </c>
      <c r="K142" s="10">
        <v>59990</v>
      </c>
      <c r="L142" s="33"/>
    </row>
    <row r="143" spans="1:12">
      <c r="A143" s="22">
        <v>140</v>
      </c>
      <c r="B143" s="27" t="s">
        <v>670</v>
      </c>
      <c r="C143" s="2" t="s">
        <v>520</v>
      </c>
      <c r="D143" s="2">
        <v>79807</v>
      </c>
      <c r="E143" s="2" t="s">
        <v>521</v>
      </c>
      <c r="F143" s="2" t="s">
        <v>666</v>
      </c>
      <c r="G143" s="2" t="s">
        <v>512</v>
      </c>
      <c r="H143" s="2" t="s">
        <v>498</v>
      </c>
      <c r="I143" s="12" t="s">
        <v>16</v>
      </c>
      <c r="J143" s="20" t="s">
        <v>308</v>
      </c>
      <c r="K143" s="10">
        <v>59411</v>
      </c>
      <c r="L143" s="33"/>
    </row>
    <row r="144" spans="1:12">
      <c r="A144" s="22">
        <v>141</v>
      </c>
      <c r="B144" s="27" t="s">
        <v>680</v>
      </c>
      <c r="C144" s="2" t="s">
        <v>509</v>
      </c>
      <c r="D144" s="2">
        <v>79752</v>
      </c>
      <c r="E144" s="2" t="s">
        <v>521</v>
      </c>
      <c r="F144" s="2" t="s">
        <v>666</v>
      </c>
      <c r="G144" s="2" t="s">
        <v>512</v>
      </c>
      <c r="H144" s="2" t="s">
        <v>499</v>
      </c>
      <c r="I144" s="12" t="s">
        <v>16</v>
      </c>
      <c r="J144" s="20" t="s">
        <v>258</v>
      </c>
      <c r="K144" s="10">
        <v>59984</v>
      </c>
      <c r="L144" s="33"/>
    </row>
    <row r="145" spans="1:12">
      <c r="A145" s="22">
        <v>142</v>
      </c>
      <c r="B145" s="32" t="s">
        <v>675</v>
      </c>
      <c r="C145" s="22" t="s">
        <v>509</v>
      </c>
      <c r="D145" s="22">
        <v>79853</v>
      </c>
      <c r="E145" s="22" t="s">
        <v>521</v>
      </c>
      <c r="F145" s="22" t="s">
        <v>666</v>
      </c>
      <c r="G145" s="22" t="s">
        <v>512</v>
      </c>
      <c r="H145" s="22" t="s">
        <v>500</v>
      </c>
      <c r="I145" s="8" t="s">
        <v>16</v>
      </c>
      <c r="J145" s="9" t="s">
        <v>314</v>
      </c>
      <c r="K145" s="18">
        <v>59413</v>
      </c>
      <c r="L145" s="33"/>
    </row>
    <row r="146" spans="1:12">
      <c r="A146" s="22">
        <v>143</v>
      </c>
      <c r="B146" s="27" t="s">
        <v>678</v>
      </c>
      <c r="C146" s="2" t="s">
        <v>509</v>
      </c>
      <c r="D146" s="2">
        <v>79750</v>
      </c>
      <c r="E146" s="2" t="s">
        <v>521</v>
      </c>
      <c r="F146" s="2" t="s">
        <v>666</v>
      </c>
      <c r="G146" s="2" t="s">
        <v>512</v>
      </c>
      <c r="H146" s="2" t="s">
        <v>500</v>
      </c>
      <c r="I146" s="12" t="s">
        <v>16</v>
      </c>
      <c r="J146" s="16" t="s">
        <v>28</v>
      </c>
      <c r="K146" s="21">
        <v>59504</v>
      </c>
      <c r="L146" s="33"/>
    </row>
    <row r="147" spans="1:12">
      <c r="A147" s="22">
        <v>144</v>
      </c>
      <c r="B147" s="27" t="s">
        <v>671</v>
      </c>
      <c r="C147" s="2" t="s">
        <v>509</v>
      </c>
      <c r="D147" s="2">
        <v>79862</v>
      </c>
      <c r="E147" s="2" t="s">
        <v>521</v>
      </c>
      <c r="F147" s="2" t="s">
        <v>666</v>
      </c>
      <c r="G147" s="2" t="s">
        <v>512</v>
      </c>
      <c r="H147" s="2" t="s">
        <v>514</v>
      </c>
      <c r="I147" s="8"/>
      <c r="J147" s="19"/>
      <c r="K147" s="27"/>
      <c r="L147" s="33"/>
    </row>
    <row r="148" ht="10.5" customHeight="1" spans="1:1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33"/>
    </row>
    <row r="149" spans="1:12">
      <c r="A149" s="22">
        <v>145</v>
      </c>
      <c r="B149" s="27" t="s">
        <v>516</v>
      </c>
      <c r="C149" s="2" t="s">
        <v>509</v>
      </c>
      <c r="D149" s="2">
        <v>62811</v>
      </c>
      <c r="E149" s="2" t="s">
        <v>510</v>
      </c>
      <c r="F149" s="2" t="s">
        <v>511</v>
      </c>
      <c r="G149" s="2" t="s">
        <v>512</v>
      </c>
      <c r="H149" s="2" t="s">
        <v>496</v>
      </c>
      <c r="I149" s="15" t="s">
        <v>16</v>
      </c>
      <c r="J149" s="34" t="s">
        <v>324</v>
      </c>
      <c r="K149" s="27"/>
      <c r="L149" s="33"/>
    </row>
    <row r="150" spans="1:12">
      <c r="A150" s="22">
        <v>146</v>
      </c>
      <c r="B150" s="27" t="s">
        <v>518</v>
      </c>
      <c r="C150" s="2" t="s">
        <v>509</v>
      </c>
      <c r="D150" s="2">
        <v>62717</v>
      </c>
      <c r="E150" s="2" t="s">
        <v>510</v>
      </c>
      <c r="F150" s="2" t="s">
        <v>511</v>
      </c>
      <c r="G150" s="2" t="s">
        <v>512</v>
      </c>
      <c r="H150" s="2" t="s">
        <v>498</v>
      </c>
      <c r="I150" s="8" t="s">
        <v>16</v>
      </c>
      <c r="J150" s="19" t="s">
        <v>319</v>
      </c>
      <c r="K150" s="27"/>
      <c r="L150" s="33"/>
    </row>
    <row r="151" spans="1:12">
      <c r="A151" s="22">
        <v>147</v>
      </c>
      <c r="B151" s="27" t="s">
        <v>517</v>
      </c>
      <c r="C151" s="2" t="s">
        <v>509</v>
      </c>
      <c r="D151" s="2">
        <v>62746</v>
      </c>
      <c r="E151" s="2" t="s">
        <v>510</v>
      </c>
      <c r="F151" s="2" t="s">
        <v>511</v>
      </c>
      <c r="G151" s="2" t="s">
        <v>512</v>
      </c>
      <c r="H151" s="2" t="s">
        <v>500</v>
      </c>
      <c r="I151" s="12" t="s">
        <v>16</v>
      </c>
      <c r="J151" s="16" t="s">
        <v>373</v>
      </c>
      <c r="K151" s="27"/>
      <c r="L151" s="33"/>
    </row>
    <row r="152" spans="1:12">
      <c r="A152" s="22">
        <v>148</v>
      </c>
      <c r="B152" s="27" t="s">
        <v>508</v>
      </c>
      <c r="C152" s="2" t="s">
        <v>509</v>
      </c>
      <c r="D152" s="2">
        <v>62659</v>
      </c>
      <c r="E152" s="2" t="s">
        <v>510</v>
      </c>
      <c r="F152" s="2" t="s">
        <v>511</v>
      </c>
      <c r="G152" s="2" t="s">
        <v>512</v>
      </c>
      <c r="H152" s="2" t="s">
        <v>514</v>
      </c>
      <c r="I152" s="15" t="s">
        <v>16</v>
      </c>
      <c r="J152" s="34" t="s">
        <v>324</v>
      </c>
      <c r="K152" s="27"/>
      <c r="L152" s="33"/>
    </row>
    <row r="153" spans="1:12">
      <c r="A153" s="22">
        <v>149</v>
      </c>
      <c r="B153" s="27" t="s">
        <v>551</v>
      </c>
      <c r="C153" s="2" t="s">
        <v>509</v>
      </c>
      <c r="D153" s="2"/>
      <c r="E153" s="2" t="s">
        <v>510</v>
      </c>
      <c r="F153" s="2" t="s">
        <v>552</v>
      </c>
      <c r="G153" s="2" t="s">
        <v>512</v>
      </c>
      <c r="H153" s="2" t="s">
        <v>523</v>
      </c>
      <c r="I153" s="12" t="s">
        <v>16</v>
      </c>
      <c r="J153" s="16" t="s">
        <v>329</v>
      </c>
      <c r="K153" s="27"/>
      <c r="L153" s="33"/>
    </row>
    <row r="154" spans="1:12">
      <c r="A154" s="22">
        <v>150</v>
      </c>
      <c r="B154" s="27" t="s">
        <v>558</v>
      </c>
      <c r="C154" s="2" t="s">
        <v>509</v>
      </c>
      <c r="D154" s="2">
        <v>62821</v>
      </c>
      <c r="E154" s="2" t="s">
        <v>510</v>
      </c>
      <c r="F154" s="2" t="s">
        <v>556</v>
      </c>
      <c r="G154" s="2" t="s">
        <v>512</v>
      </c>
      <c r="H154" s="2" t="s">
        <v>513</v>
      </c>
      <c r="I154" s="12" t="s">
        <v>16</v>
      </c>
      <c r="J154" s="16" t="s">
        <v>334</v>
      </c>
      <c r="K154" s="27"/>
      <c r="L154" s="33"/>
    </row>
    <row r="155" spans="1:12">
      <c r="A155" s="22">
        <v>151</v>
      </c>
      <c r="B155" s="27" t="s">
        <v>555</v>
      </c>
      <c r="C155" s="2" t="s">
        <v>509</v>
      </c>
      <c r="D155" s="2">
        <v>62617</v>
      </c>
      <c r="E155" s="2" t="s">
        <v>510</v>
      </c>
      <c r="F155" s="2" t="s">
        <v>556</v>
      </c>
      <c r="G155" s="2" t="s">
        <v>512</v>
      </c>
      <c r="H155" s="2" t="s">
        <v>498</v>
      </c>
      <c r="I155" s="12" t="s">
        <v>16</v>
      </c>
      <c r="J155" s="16" t="s">
        <v>338</v>
      </c>
      <c r="K155" s="27"/>
      <c r="L155" s="33"/>
    </row>
    <row r="156" spans="1:12">
      <c r="A156" s="22">
        <v>152</v>
      </c>
      <c r="B156" s="27" t="s">
        <v>559</v>
      </c>
      <c r="C156" s="2" t="s">
        <v>509</v>
      </c>
      <c r="D156" s="2">
        <v>62815</v>
      </c>
      <c r="E156" s="2" t="s">
        <v>510</v>
      </c>
      <c r="F156" s="2" t="s">
        <v>556</v>
      </c>
      <c r="G156" s="2" t="s">
        <v>512</v>
      </c>
      <c r="H156" s="2" t="s">
        <v>500</v>
      </c>
      <c r="I156" s="12" t="s">
        <v>16</v>
      </c>
      <c r="J156" s="16" t="s">
        <v>342</v>
      </c>
      <c r="K156" s="27"/>
      <c r="L156" s="33"/>
    </row>
    <row r="157" spans="1:12">
      <c r="A157" s="22">
        <v>153</v>
      </c>
      <c r="B157" s="27" t="s">
        <v>684</v>
      </c>
      <c r="C157" s="2" t="s">
        <v>509</v>
      </c>
      <c r="D157" s="2">
        <v>79740</v>
      </c>
      <c r="E157" s="2" t="s">
        <v>510</v>
      </c>
      <c r="F157" s="2" t="s">
        <v>681</v>
      </c>
      <c r="G157" s="2" t="s">
        <v>512</v>
      </c>
      <c r="H157" s="2" t="s">
        <v>496</v>
      </c>
      <c r="I157" s="12" t="s">
        <v>16</v>
      </c>
      <c r="J157" s="16" t="s">
        <v>351</v>
      </c>
      <c r="K157" s="27"/>
      <c r="L157" s="33"/>
    </row>
    <row r="158" spans="1:12">
      <c r="A158" s="22">
        <v>154</v>
      </c>
      <c r="B158" s="27" t="s">
        <v>683</v>
      </c>
      <c r="C158" s="2" t="s">
        <v>509</v>
      </c>
      <c r="D158" s="2">
        <v>62621</v>
      </c>
      <c r="E158" s="2" t="s">
        <v>510</v>
      </c>
      <c r="F158" s="2" t="s">
        <v>681</v>
      </c>
      <c r="G158" s="2" t="s">
        <v>512</v>
      </c>
      <c r="H158" s="2" t="s">
        <v>595</v>
      </c>
      <c r="I158" s="8" t="s">
        <v>16</v>
      </c>
      <c r="J158" s="19" t="s">
        <v>347</v>
      </c>
      <c r="K158" s="27"/>
      <c r="L158" s="33"/>
    </row>
    <row r="159" spans="1:12">
      <c r="A159" s="22">
        <v>155</v>
      </c>
      <c r="B159" s="27" t="s">
        <v>739</v>
      </c>
      <c r="C159" s="2" t="s">
        <v>520</v>
      </c>
      <c r="D159" s="2">
        <v>79822</v>
      </c>
      <c r="E159" s="2" t="s">
        <v>510</v>
      </c>
      <c r="F159" s="2" t="s">
        <v>740</v>
      </c>
      <c r="G159" s="2" t="s">
        <v>512</v>
      </c>
      <c r="H159" s="2" t="s">
        <v>513</v>
      </c>
      <c r="I159" s="8" t="s">
        <v>16</v>
      </c>
      <c r="J159" s="19" t="s">
        <v>355</v>
      </c>
      <c r="K159" s="27"/>
      <c r="L159" s="33"/>
    </row>
    <row r="160" spans="1:12">
      <c r="A160" s="22">
        <v>156</v>
      </c>
      <c r="B160" s="27" t="s">
        <v>741</v>
      </c>
      <c r="C160" s="2" t="s">
        <v>509</v>
      </c>
      <c r="D160" s="2">
        <v>62772</v>
      </c>
      <c r="E160" s="2" t="s">
        <v>510</v>
      </c>
      <c r="F160" s="2" t="s">
        <v>740</v>
      </c>
      <c r="G160" s="2" t="s">
        <v>512</v>
      </c>
      <c r="H160" s="2" t="s">
        <v>515</v>
      </c>
      <c r="I160" s="12" t="s">
        <v>16</v>
      </c>
      <c r="J160" s="16" t="s">
        <v>361</v>
      </c>
      <c r="K160" s="27"/>
      <c r="L160" s="33"/>
    </row>
  </sheetData>
  <sortState ref="B157:H158">
    <sortCondition ref="H157:H158"/>
  </sortState>
  <conditionalFormatting sqref="A1:K1">
    <cfRule type="cellIs" dxfId="62" priority="190" operator="equal">
      <formula>"FI (WFO)"</formula>
    </cfRule>
    <cfRule type="cellIs" dxfId="23" priority="191" operator="equal">
      <formula>"FG (WFO)"</formula>
    </cfRule>
    <cfRule type="cellIs" dxfId="62" priority="192" operator="equal">
      <formula>"FI"</formula>
    </cfRule>
    <cfRule type="cellIs" dxfId="23" priority="193" operator="equal">
      <formula>"FG"</formula>
    </cfRule>
    <cfRule type="cellIs" dxfId="23" priority="188" operator="equal">
      <formula>"FG (WFO)"</formula>
    </cfRule>
    <cfRule type="cellIs" dxfId="23" priority="189" operator="equal">
      <formula>"FG"</formula>
    </cfRule>
  </conditionalFormatting>
  <conditionalFormatting sqref="I23:J23">
    <cfRule type="cellIs" dxfId="23" priority="160" operator="equal">
      <formula>"FG (WFO)"</formula>
    </cfRule>
    <cfRule type="cellIs" dxfId="23" priority="161" operator="equal">
      <formula>"FG"</formula>
    </cfRule>
  </conditionalFormatting>
  <conditionalFormatting sqref="B41:J41">
    <cfRule type="cellIs" dxfId="23" priority="116" operator="equal">
      <formula>"FG (WFO)"</formula>
    </cfRule>
    <cfRule type="cellIs" dxfId="23" priority="117" operator="equal">
      <formula>"FG"</formula>
    </cfRule>
    <cfRule type="cellIs" dxfId="62" priority="118" operator="equal">
      <formula>"FI (WFO)"</formula>
    </cfRule>
    <cfRule type="cellIs" dxfId="23" priority="119" operator="equal">
      <formula>"FG (WFO)"</formula>
    </cfRule>
    <cfRule type="cellIs" dxfId="62" priority="120" operator="equal">
      <formula>"FI"</formula>
    </cfRule>
    <cfRule type="cellIs" dxfId="23" priority="121" operator="equal">
      <formula>"FG"</formula>
    </cfRule>
    <cfRule type="cellIs" dxfId="23" priority="114" operator="equal">
      <formula>"FG (WFO)"</formula>
    </cfRule>
    <cfRule type="cellIs" dxfId="23" priority="115" operator="equal">
      <formula>"FG"</formula>
    </cfRule>
  </conditionalFormatting>
  <conditionalFormatting sqref="B42:H42">
    <cfRule type="cellIs" dxfId="23" priority="176" operator="equal">
      <formula>"FG (WFO)"</formula>
    </cfRule>
    <cfRule type="cellIs" dxfId="23" priority="177" operator="equal">
      <formula>"FG"</formula>
    </cfRule>
    <cfRule type="cellIs" dxfId="62" priority="178" operator="equal">
      <formula>"FI (WFO)"</formula>
    </cfRule>
    <cfRule type="cellIs" dxfId="23" priority="179" operator="equal">
      <formula>"FG (WFO)"</formula>
    </cfRule>
    <cfRule type="cellIs" dxfId="62" priority="180" operator="equal">
      <formula>"FI"</formula>
    </cfRule>
    <cfRule type="cellIs" dxfId="23" priority="181" operator="equal">
      <formula>"FG"</formula>
    </cfRule>
  </conditionalFormatting>
  <conditionalFormatting sqref="B44:H44">
    <cfRule type="cellIs" dxfId="23" priority="164" operator="equal">
      <formula>"FG (WFO)"</formula>
    </cfRule>
    <cfRule type="cellIs" dxfId="23" priority="165" operator="equal">
      <formula>"FG"</formula>
    </cfRule>
    <cfRule type="cellIs" dxfId="62" priority="166" operator="equal">
      <formula>"FI (WFO)"</formula>
    </cfRule>
    <cfRule type="cellIs" dxfId="23" priority="167" operator="equal">
      <formula>"FG (WFO)"</formula>
    </cfRule>
    <cfRule type="cellIs" dxfId="62" priority="168" operator="equal">
      <formula>"FI"</formula>
    </cfRule>
    <cfRule type="cellIs" dxfId="23" priority="169" operator="equal">
      <formula>"FG"</formula>
    </cfRule>
  </conditionalFormatting>
  <conditionalFormatting sqref="B46:D46">
    <cfRule type="cellIs" dxfId="55" priority="144" operator="equal">
      <formula>"FG (WFO)"</formula>
    </cfRule>
    <cfRule type="cellIs" dxfId="15" priority="145" operator="equal">
      <formula>"FG (WFO)"</formula>
    </cfRule>
    <cfRule type="cellIs" dxfId="15" priority="146" operator="equal">
      <formula>"EO (WFO)"</formula>
    </cfRule>
    <cfRule type="cellIs" dxfId="15" priority="147" operator="equal">
      <formula>"EK (WFO)"</formula>
    </cfRule>
  </conditionalFormatting>
  <conditionalFormatting sqref="E46">
    <cfRule type="cellIs" dxfId="55" priority="148" operator="equal">
      <formula>"FG (WFO)"</formula>
    </cfRule>
    <cfRule type="cellIs" dxfId="15" priority="149" operator="equal">
      <formula>"FG (WFO)"</formula>
    </cfRule>
    <cfRule type="cellIs" dxfId="15" priority="150" operator="equal">
      <formula>"EO (WFO)"</formula>
    </cfRule>
    <cfRule type="cellIs" dxfId="15" priority="151" operator="equal">
      <formula>"EK (WFO)"</formula>
    </cfRule>
  </conditionalFormatting>
  <conditionalFormatting sqref="F46">
    <cfRule type="cellIs" dxfId="55" priority="129" operator="equal">
      <formula>"FG (WFO)"</formula>
    </cfRule>
    <cfRule type="cellIs" dxfId="15" priority="130" operator="equal">
      <formula>"FG (WFO)"</formula>
    </cfRule>
    <cfRule type="cellIs" dxfId="15" priority="131" operator="equal">
      <formula>"EO (WFO)"</formula>
    </cfRule>
    <cfRule type="cellIs" dxfId="15" priority="132" operator="equal">
      <formula>"EK (WFO)"</formula>
    </cfRule>
    <cfRule type="cellIs" dxfId="62" priority="128" operator="equal">
      <formula>"FI"</formula>
    </cfRule>
    <cfRule type="cellIs" dxfId="15" priority="124" operator="equal">
      <formula>"EO (WFO)"</formula>
    </cfRule>
    <cfRule type="cellIs" dxfId="53" priority="125" operator="equal">
      <formula>"EK (WFO)"</formula>
    </cfRule>
    <cfRule type="cellIs" dxfId="54" priority="126" operator="equal">
      <formula>"FI (WFO)"</formula>
    </cfRule>
    <cfRule type="cellIs" dxfId="55" priority="127" operator="equal">
      <formula>"FG (WFO)"</formula>
    </cfRule>
  </conditionalFormatting>
  <conditionalFormatting sqref="G46">
    <cfRule type="cellIs" dxfId="4" priority="143" operator="equal">
      <formula>"FG (WFO)"</formula>
    </cfRule>
    <cfRule type="cellIs" dxfId="5" priority="142" operator="equal">
      <formula>"TR (WFO)"</formula>
    </cfRule>
    <cfRule type="cellIs" dxfId="41" priority="141" operator="equal">
      <formula>"EG (WFO)"</formula>
    </cfRule>
    <cfRule type="cellIs" dxfId="42" priority="136" operator="equal">
      <formula>"FG (WFO)"</formula>
    </cfRule>
    <cfRule type="cellIs" dxfId="43" priority="137" operator="equal">
      <formula>"TDM"</formula>
    </cfRule>
    <cfRule type="cellIs" dxfId="23" priority="138" operator="equal">
      <formula>"FG"</formula>
    </cfRule>
    <cfRule type="cellIs" dxfId="44" priority="139" operator="equal">
      <formula>"L"</formula>
    </cfRule>
    <cfRule type="cellIs" dxfId="45" priority="140" operator="equal">
      <formula>"CT"</formula>
    </cfRule>
    <cfRule type="cellIs" dxfId="47" priority="133" operator="equal">
      <formula>"OUT"</formula>
    </cfRule>
    <cfRule type="cellIs" dxfId="48" priority="134" operator="equal">
      <formula>"OUT"</formula>
    </cfRule>
    <cfRule type="cellIs" dxfId="49" priority="135" operator="equal">
      <formula>"OUT"</formula>
    </cfRule>
  </conditionalFormatting>
  <conditionalFormatting sqref="B49:H49">
    <cfRule type="cellIs" dxfId="23" priority="154" operator="equal">
      <formula>"FG (WFO)"</formula>
    </cfRule>
    <cfRule type="cellIs" dxfId="23" priority="155" operator="equal">
      <formula>"FG"</formula>
    </cfRule>
    <cfRule type="cellIs" dxfId="62" priority="156" operator="equal">
      <formula>"FI (WFO)"</formula>
    </cfRule>
    <cfRule type="cellIs" dxfId="23" priority="157" operator="equal">
      <formula>"FG (WFO)"</formula>
    </cfRule>
    <cfRule type="cellIs" dxfId="62" priority="158" operator="equal">
      <formula>"FI"</formula>
    </cfRule>
    <cfRule type="cellIs" dxfId="23" priority="159" operator="equal">
      <formula>"FG"</formula>
    </cfRule>
    <cfRule type="cellIs" dxfId="23" priority="152" operator="equal">
      <formula>"FG (WFO)"</formula>
    </cfRule>
    <cfRule type="cellIs" dxfId="23" priority="153" operator="equal">
      <formula>"FG"</formula>
    </cfRule>
  </conditionalFormatting>
  <conditionalFormatting sqref="J50:K50">
    <cfRule type="cellIs" dxfId="95" priority="11" operator="equal">
      <formula>"FG (WFO)"</formula>
    </cfRule>
    <cfRule type="cellIs" dxfId="96" priority="12" operator="equal">
      <formula>"FG"</formula>
    </cfRule>
  </conditionalFormatting>
  <conditionalFormatting sqref="B60:H60">
    <cfRule type="cellIs" dxfId="23" priority="182" operator="equal">
      <formula>"FG (WFO)"</formula>
    </cfRule>
    <cfRule type="cellIs" dxfId="23" priority="183" operator="equal">
      <formula>"FG"</formula>
    </cfRule>
    <cfRule type="cellIs" dxfId="62" priority="184" operator="equal">
      <formula>"FI (WFO)"</formula>
    </cfRule>
    <cfRule type="cellIs" dxfId="23" priority="185" operator="equal">
      <formula>"FG (WFO)"</formula>
    </cfRule>
    <cfRule type="cellIs" dxfId="62" priority="186" operator="equal">
      <formula>"FI"</formula>
    </cfRule>
    <cfRule type="cellIs" dxfId="23" priority="187" operator="equal">
      <formula>"FG"</formula>
    </cfRule>
  </conditionalFormatting>
  <conditionalFormatting sqref="B65:H65">
    <cfRule type="cellIs" dxfId="23" priority="170" operator="equal">
      <formula>"FG (WFO)"</formula>
    </cfRule>
    <cfRule type="cellIs" dxfId="23" priority="171" operator="equal">
      <formula>"FG"</formula>
    </cfRule>
    <cfRule type="cellIs" dxfId="62" priority="172" operator="equal">
      <formula>"FI (WFO)"</formula>
    </cfRule>
    <cfRule type="cellIs" dxfId="23" priority="173" operator="equal">
      <formula>"FG (WFO)"</formula>
    </cfRule>
    <cfRule type="cellIs" dxfId="62" priority="174" operator="equal">
      <formula>"FI"</formula>
    </cfRule>
    <cfRule type="cellIs" dxfId="23" priority="175" operator="equal">
      <formula>"FG"</formula>
    </cfRule>
  </conditionalFormatting>
  <conditionalFormatting sqref="B66:H66">
    <cfRule type="cellIs" dxfId="23" priority="87" operator="equal">
      <formula>"FG (WFO)"</formula>
    </cfRule>
    <cfRule type="cellIs" dxfId="23" priority="88" operator="equal">
      <formula>"FG"</formula>
    </cfRule>
    <cfRule type="cellIs" dxfId="62" priority="89" operator="equal">
      <formula>"FI (WFO)"</formula>
    </cfRule>
    <cfRule type="cellIs" dxfId="23" priority="90" operator="equal">
      <formula>"FG (WFO)"</formula>
    </cfRule>
    <cfRule type="cellIs" dxfId="62" priority="91" operator="equal">
      <formula>"FI"</formula>
    </cfRule>
    <cfRule type="cellIs" dxfId="23" priority="92" operator="equal">
      <formula>"FG"</formula>
    </cfRule>
    <cfRule type="cellIs" dxfId="23" priority="85" operator="equal">
      <formula>"FG (WFO)"</formula>
    </cfRule>
    <cfRule type="cellIs" dxfId="23" priority="86" operator="equal">
      <formula>"FG"</formula>
    </cfRule>
    <cfRule type="cellIs" dxfId="95" priority="83" operator="equal">
      <formula>"FG (WFO)"</formula>
    </cfRule>
    <cfRule type="cellIs" dxfId="96" priority="84" operator="equal">
      <formula>"FG"</formula>
    </cfRule>
  </conditionalFormatting>
  <conditionalFormatting sqref="B67:K67">
    <cfRule type="cellIs" dxfId="23" priority="77" operator="equal">
      <formula>"FG (WFO)"</formula>
    </cfRule>
    <cfRule type="cellIs" dxfId="23" priority="78" operator="equal">
      <formula>"FG"</formula>
    </cfRule>
    <cfRule type="cellIs" dxfId="62" priority="79" operator="equal">
      <formula>"FI (WFO)"</formula>
    </cfRule>
    <cfRule type="cellIs" dxfId="23" priority="80" operator="equal">
      <formula>"FG (WFO)"</formula>
    </cfRule>
    <cfRule type="cellIs" dxfId="62" priority="81" operator="equal">
      <formula>"FI"</formula>
    </cfRule>
    <cfRule type="cellIs" dxfId="23" priority="82" operator="equal">
      <formula>"FG"</formula>
    </cfRule>
    <cfRule type="cellIs" dxfId="23" priority="75" operator="equal">
      <formula>"FG (WFO)"</formula>
    </cfRule>
    <cfRule type="cellIs" dxfId="23" priority="76" operator="equal">
      <formula>"FG"</formula>
    </cfRule>
    <cfRule type="cellIs" dxfId="95" priority="73" operator="equal">
      <formula>"FG (WFO)"</formula>
    </cfRule>
    <cfRule type="cellIs" dxfId="96" priority="74" operator="equal">
      <formula>"FG"</formula>
    </cfRule>
  </conditionalFormatting>
  <conditionalFormatting sqref="A68:K68">
    <cfRule type="cellIs" dxfId="23" priority="37" operator="equal">
      <formula>"FG (WFO)"</formula>
    </cfRule>
    <cfRule type="cellIs" dxfId="23" priority="38" operator="equal">
      <formula>"FG"</formula>
    </cfRule>
    <cfRule type="cellIs" dxfId="62" priority="39" operator="equal">
      <formula>"FI (WFO)"</formula>
    </cfRule>
    <cfRule type="cellIs" dxfId="23" priority="40" operator="equal">
      <formula>"FG (WFO)"</formula>
    </cfRule>
    <cfRule type="cellIs" dxfId="62" priority="41" operator="equal">
      <formula>"FI"</formula>
    </cfRule>
    <cfRule type="cellIs" dxfId="23" priority="42" operator="equal">
      <formula>"FG"</formula>
    </cfRule>
    <cfRule type="cellIs" dxfId="23" priority="35" operator="equal">
      <formula>"FG (WFO)"</formula>
    </cfRule>
    <cfRule type="cellIs" dxfId="23" priority="36" operator="equal">
      <formula>"FG"</formula>
    </cfRule>
    <cfRule type="cellIs" dxfId="95" priority="33" operator="equal">
      <formula>"FG (WFO)"</formula>
    </cfRule>
    <cfRule type="cellIs" dxfId="96" priority="34" operator="equal">
      <formula>"FG"</formula>
    </cfRule>
  </conditionalFormatting>
  <conditionalFormatting sqref="B90:H90">
    <cfRule type="cellIs" dxfId="23" priority="108" operator="equal">
      <formula>"FG (WFO)"</formula>
    </cfRule>
    <cfRule type="cellIs" dxfId="23" priority="109" operator="equal">
      <formula>"FG"</formula>
    </cfRule>
    <cfRule type="cellIs" dxfId="62" priority="110" operator="equal">
      <formula>"FI (WFO)"</formula>
    </cfRule>
    <cfRule type="cellIs" dxfId="23" priority="111" operator="equal">
      <formula>"FG (WFO)"</formula>
    </cfRule>
    <cfRule type="cellIs" dxfId="62" priority="112" operator="equal">
      <formula>"FI"</formula>
    </cfRule>
    <cfRule type="cellIs" dxfId="23" priority="113" operator="equal">
      <formula>"FG"</formula>
    </cfRule>
    <cfRule type="cellIs" dxfId="23" priority="106" operator="equal">
      <formula>"FG (WFO)"</formula>
    </cfRule>
    <cfRule type="cellIs" dxfId="23" priority="107" operator="equal">
      <formula>"FG"</formula>
    </cfRule>
    <cfRule type="cellIs" dxfId="95" priority="104" operator="equal">
      <formula>"FG (WFO)"</formula>
    </cfRule>
    <cfRule type="cellIs" dxfId="96" priority="105" operator="equal">
      <formula>"FG"</formula>
    </cfRule>
  </conditionalFormatting>
  <conditionalFormatting sqref="J97:K97">
    <cfRule type="cellIs" dxfId="95" priority="9" operator="equal">
      <formula>"FG (WFO)"</formula>
    </cfRule>
    <cfRule type="cellIs" dxfId="96" priority="10" operator="equal">
      <formula>"FG"</formula>
    </cfRule>
  </conditionalFormatting>
  <conditionalFormatting sqref="B112:K112">
    <cfRule type="cellIs" dxfId="23" priority="57" operator="equal">
      <formula>"FG (WFO)"</formula>
    </cfRule>
    <cfRule type="cellIs" dxfId="23" priority="58" operator="equal">
      <formula>"FG"</formula>
    </cfRule>
    <cfRule type="cellIs" dxfId="62" priority="59" operator="equal">
      <formula>"FI (WFO)"</formula>
    </cfRule>
    <cfRule type="cellIs" dxfId="23" priority="60" operator="equal">
      <formula>"FG (WFO)"</formula>
    </cfRule>
    <cfRule type="cellIs" dxfId="62" priority="61" operator="equal">
      <formula>"FI"</formula>
    </cfRule>
    <cfRule type="cellIs" dxfId="23" priority="62" operator="equal">
      <formula>"FG"</formula>
    </cfRule>
    <cfRule type="cellIs" dxfId="23" priority="55" operator="equal">
      <formula>"FG (WFO)"</formula>
    </cfRule>
    <cfRule type="cellIs" dxfId="23" priority="56" operator="equal">
      <formula>"FG"</formula>
    </cfRule>
    <cfRule type="cellIs" dxfId="95" priority="53" operator="equal">
      <formula>"FG (WFO)"</formula>
    </cfRule>
    <cfRule type="cellIs" dxfId="96" priority="54" operator="equal">
      <formula>"FG"</formula>
    </cfRule>
  </conditionalFormatting>
  <conditionalFormatting sqref="A114:K114">
    <cfRule type="cellIs" dxfId="23" priority="27" operator="equal">
      <formula>"FG (WFO)"</formula>
    </cfRule>
    <cfRule type="cellIs" dxfId="23" priority="28" operator="equal">
      <formula>"FG"</formula>
    </cfRule>
    <cfRule type="cellIs" dxfId="62" priority="29" operator="equal">
      <formula>"FI (WFO)"</formula>
    </cfRule>
    <cfRule type="cellIs" dxfId="23" priority="30" operator="equal">
      <formula>"FG (WFO)"</formula>
    </cfRule>
    <cfRule type="cellIs" dxfId="62" priority="31" operator="equal">
      <formula>"FI"</formula>
    </cfRule>
    <cfRule type="cellIs" dxfId="23" priority="32" operator="equal">
      <formula>"FG"</formula>
    </cfRule>
    <cfRule type="cellIs" dxfId="23" priority="25" operator="equal">
      <formula>"FG (WFO)"</formula>
    </cfRule>
    <cfRule type="cellIs" dxfId="23" priority="26" operator="equal">
      <formula>"FG"</formula>
    </cfRule>
    <cfRule type="cellIs" dxfId="95" priority="23" operator="equal">
      <formula>"FG (WFO)"</formula>
    </cfRule>
    <cfRule type="cellIs" dxfId="96" priority="24" operator="equal">
      <formula>"FG"</formula>
    </cfRule>
  </conditionalFormatting>
  <conditionalFormatting sqref="B142:H142">
    <cfRule type="cellIs" dxfId="23" priority="98" operator="equal">
      <formula>"FG (WFO)"</formula>
    </cfRule>
    <cfRule type="cellIs" dxfId="23" priority="99" operator="equal">
      <formula>"FG"</formula>
    </cfRule>
    <cfRule type="cellIs" dxfId="62" priority="100" operator="equal">
      <formula>"FI (WFO)"</formula>
    </cfRule>
    <cfRule type="cellIs" dxfId="23" priority="101" operator="equal">
      <formula>"FG (WFO)"</formula>
    </cfRule>
    <cfRule type="cellIs" dxfId="62" priority="102" operator="equal">
      <formula>"FI"</formula>
    </cfRule>
    <cfRule type="cellIs" dxfId="23" priority="103" operator="equal">
      <formula>"FG"</formula>
    </cfRule>
    <cfRule type="cellIs" dxfId="23" priority="96" operator="equal">
      <formula>"FG (WFO)"</formula>
    </cfRule>
    <cfRule type="cellIs" dxfId="23" priority="97" operator="equal">
      <formula>"FG"</formula>
    </cfRule>
    <cfRule type="cellIs" dxfId="95" priority="94" operator="equal">
      <formula>"FG (WFO)"</formula>
    </cfRule>
    <cfRule type="cellIs" dxfId="96" priority="95" operator="equal">
      <formula>"FG"</formula>
    </cfRule>
  </conditionalFormatting>
  <conditionalFormatting sqref="B145:K145">
    <cfRule type="cellIs" dxfId="23" priority="67" operator="equal">
      <formula>"FG (WFO)"</formula>
    </cfRule>
    <cfRule type="cellIs" dxfId="23" priority="68" operator="equal">
      <formula>"FG"</formula>
    </cfRule>
    <cfRule type="cellIs" dxfId="62" priority="69" operator="equal">
      <formula>"FI (WFO)"</formula>
    </cfRule>
    <cfRule type="cellIs" dxfId="23" priority="70" operator="equal">
      <formula>"FG (WFO)"</formula>
    </cfRule>
    <cfRule type="cellIs" dxfId="62" priority="71" operator="equal">
      <formula>"FI"</formula>
    </cfRule>
    <cfRule type="cellIs" dxfId="23" priority="72" operator="equal">
      <formula>"FG"</formula>
    </cfRule>
    <cfRule type="cellIs" dxfId="23" priority="65" operator="equal">
      <formula>"FG (WFO)"</formula>
    </cfRule>
    <cfRule type="cellIs" dxfId="23" priority="66" operator="equal">
      <formula>"FG"</formula>
    </cfRule>
    <cfRule type="cellIs" dxfId="95" priority="63" operator="equal">
      <formula>"FG (WFO)"</formula>
    </cfRule>
    <cfRule type="cellIs" dxfId="96" priority="64" operator="equal">
      <formula>"FG"</formula>
    </cfRule>
  </conditionalFormatting>
  <conditionalFormatting sqref="A148:K148">
    <cfRule type="cellIs" dxfId="23" priority="17" operator="equal">
      <formula>"FG (WFO)"</formula>
    </cfRule>
    <cfRule type="cellIs" dxfId="23" priority="18" operator="equal">
      <formula>"FG"</formula>
    </cfRule>
    <cfRule type="cellIs" dxfId="62" priority="19" operator="equal">
      <formula>"FI (WFO)"</formula>
    </cfRule>
    <cfRule type="cellIs" dxfId="23" priority="20" operator="equal">
      <formula>"FG (WFO)"</formula>
    </cfRule>
    <cfRule type="cellIs" dxfId="62" priority="21" operator="equal">
      <formula>"FI"</formula>
    </cfRule>
    <cfRule type="cellIs" dxfId="23" priority="22" operator="equal">
      <formula>"FG"</formula>
    </cfRule>
    <cfRule type="cellIs" dxfId="23" priority="15" operator="equal">
      <formula>"FG (WFO)"</formula>
    </cfRule>
    <cfRule type="cellIs" dxfId="23" priority="16" operator="equal">
      <formula>"FG"</formula>
    </cfRule>
    <cfRule type="cellIs" dxfId="95" priority="13" operator="equal">
      <formula>"FG (WFO)"</formula>
    </cfRule>
    <cfRule type="cellIs" dxfId="96" priority="14" operator="equal">
      <formula>"FG"</formula>
    </cfRule>
  </conditionalFormatting>
  <conditionalFormatting sqref="I149:J149">
    <cfRule type="cellIs" dxfId="95" priority="7" operator="equal">
      <formula>"FG (WFO)"</formula>
    </cfRule>
    <cfRule type="cellIs" dxfId="96" priority="8" operator="equal">
      <formula>"FG"</formula>
    </cfRule>
  </conditionalFormatting>
  <conditionalFormatting sqref="I152:J152">
    <cfRule type="cellIs" dxfId="95" priority="1" operator="equal">
      <formula>"FG (WFO)"</formula>
    </cfRule>
    <cfRule type="cellIs" dxfId="96" priority="2" operator="equal">
      <formula>"FG"</formula>
    </cfRule>
  </conditionalFormatting>
  <conditionalFormatting sqref="I160:J160">
    <cfRule type="cellIs" dxfId="95" priority="5" operator="equal">
      <formula>"FG (WFO)"</formula>
    </cfRule>
    <cfRule type="cellIs" dxfId="96" priority="6" operator="equal">
      <formula>"FG"</formula>
    </cfRule>
  </conditionalFormatting>
  <conditionalFormatting sqref="A1:K1 B47:H48 H46 A2:H3 B50:H65 B4:H45 A4:A67 A69:A113">
    <cfRule type="cellIs" dxfId="23" priority="162" operator="equal">
      <formula>"FG (WFO)"</formula>
    </cfRule>
    <cfRule type="cellIs" dxfId="23" priority="163" operator="equal">
      <formula>"FG"</formula>
    </cfRule>
  </conditionalFormatting>
  <conditionalFormatting sqref="A2:H3 B4:H8 I2:J8 B24:H40 A1:K1 B91:H111 B113:H113 B143:H144 B115:H141 B42:H65 B41:J41 B9:J23 A69:H70 B146:H147 K147 B71:H89 A4:A67 A71:A113 A115:A147 A149:H160 I86:K86 O58:XFD62 I105:K108 N109:XFD119 L1:XFD2 M63:XFD108 $A161:$XFD1048576 M120:XFD160 M3:XFD57 L3:L160 K149:K160">
    <cfRule type="cellIs" dxfId="95" priority="122" operator="equal">
      <formula>"FG (WFO)"</formula>
    </cfRule>
    <cfRule type="cellIs" dxfId="96" priority="123" operator="equal">
      <formula>"FG"</formula>
    </cfRule>
  </conditionalFormatting>
  <conditionalFormatting sqref="A2:A67 A69:A113">
    <cfRule type="cellIs" dxfId="62" priority="198" operator="equal">
      <formula>"FI"</formula>
    </cfRule>
    <cfRule type="cellIs" dxfId="23" priority="199" operator="equal">
      <formula>"FG"</formula>
    </cfRule>
    <cfRule type="cellIs" dxfId="23" priority="194" operator="equal">
      <formula>"FG (WFO)"</formula>
    </cfRule>
    <cfRule type="cellIs" dxfId="23" priority="195" operator="equal">
      <formula>"FG"</formula>
    </cfRule>
    <cfRule type="cellIs" dxfId="62" priority="196" operator="equal">
      <formula>"FI (WFO)"</formula>
    </cfRule>
    <cfRule type="cellIs" dxfId="23" priority="197" operator="equal">
      <formula>"FG (WFO)"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8"/>
  <sheetViews>
    <sheetView showGridLines="0" topLeftCell="A123" workbookViewId="0">
      <selection activeCell="L138" sqref="L138"/>
    </sheetView>
  </sheetViews>
  <sheetFormatPr defaultColWidth="9" defaultRowHeight="15"/>
  <cols>
    <col min="1" max="1" width="4.57142857142857" customWidth="1"/>
    <col min="2" max="2" width="36" customWidth="1"/>
    <col min="6" max="6" width="20.4285714285714" customWidth="1"/>
    <col min="7" max="7" width="13.8571428571429" customWidth="1"/>
    <col min="8" max="8" width="10" customWidth="1"/>
    <col min="9" max="9" width="10.2857142857143" customWidth="1"/>
    <col min="10" max="10" width="11.2857142857143" customWidth="1"/>
  </cols>
  <sheetData>
    <row r="1" spans="1:11">
      <c r="A1" s="1" t="s">
        <v>4</v>
      </c>
      <c r="B1" s="1" t="s">
        <v>800</v>
      </c>
      <c r="C1" s="1" t="s">
        <v>475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801</v>
      </c>
      <c r="I1" s="1" t="s">
        <v>802</v>
      </c>
      <c r="J1" s="1" t="s">
        <v>803</v>
      </c>
      <c r="K1" s="1" t="s">
        <v>804</v>
      </c>
    </row>
    <row r="2" spans="1:11">
      <c r="A2" s="2">
        <v>1</v>
      </c>
      <c r="B2" s="27" t="s">
        <v>589</v>
      </c>
      <c r="C2" s="2" t="s">
        <v>520</v>
      </c>
      <c r="D2" s="2">
        <v>62614</v>
      </c>
      <c r="E2" s="2" t="s">
        <v>561</v>
      </c>
      <c r="F2" s="2" t="s">
        <v>562</v>
      </c>
      <c r="G2" s="2" t="s">
        <v>512</v>
      </c>
      <c r="H2" s="2" t="s">
        <v>563</v>
      </c>
      <c r="I2" s="8"/>
      <c r="J2" s="9"/>
      <c r="K2" s="10"/>
    </row>
    <row r="3" spans="1:11">
      <c r="A3" s="2">
        <v>2</v>
      </c>
      <c r="B3" s="27" t="s">
        <v>564</v>
      </c>
      <c r="C3" s="2" t="s">
        <v>520</v>
      </c>
      <c r="D3" s="2">
        <v>79776</v>
      </c>
      <c r="E3" s="2" t="s">
        <v>561</v>
      </c>
      <c r="F3" s="2" t="s">
        <v>562</v>
      </c>
      <c r="G3" s="2" t="s">
        <v>512</v>
      </c>
      <c r="H3" s="2" t="s">
        <v>513</v>
      </c>
      <c r="I3" s="12"/>
      <c r="J3" s="12"/>
      <c r="K3" s="10"/>
    </row>
    <row r="4" spans="1:11">
      <c r="A4" s="2">
        <v>3</v>
      </c>
      <c r="B4" s="27" t="s">
        <v>565</v>
      </c>
      <c r="C4" s="2" t="s">
        <v>520</v>
      </c>
      <c r="D4" s="2">
        <v>58692</v>
      </c>
      <c r="E4" s="2" t="s">
        <v>561</v>
      </c>
      <c r="F4" s="2" t="s">
        <v>562</v>
      </c>
      <c r="G4" s="2" t="s">
        <v>512</v>
      </c>
      <c r="H4" s="2" t="s">
        <v>513</v>
      </c>
      <c r="I4" s="12"/>
      <c r="J4" s="12"/>
      <c r="K4" s="10"/>
    </row>
    <row r="5" spans="1:11">
      <c r="A5" s="2">
        <v>4</v>
      </c>
      <c r="B5" s="27" t="s">
        <v>566</v>
      </c>
      <c r="C5" s="2" t="s">
        <v>520</v>
      </c>
      <c r="D5" s="2">
        <v>79780</v>
      </c>
      <c r="E5" s="2" t="s">
        <v>561</v>
      </c>
      <c r="F5" s="2" t="s">
        <v>562</v>
      </c>
      <c r="G5" s="2" t="s">
        <v>512</v>
      </c>
      <c r="H5" s="2" t="s">
        <v>513</v>
      </c>
      <c r="I5" s="12"/>
      <c r="J5" s="12"/>
      <c r="K5" s="10"/>
    </row>
    <row r="6" spans="1:11">
      <c r="A6" s="2">
        <v>5</v>
      </c>
      <c r="B6" s="27" t="s">
        <v>572</v>
      </c>
      <c r="C6" s="2" t="s">
        <v>520</v>
      </c>
      <c r="D6" s="2">
        <v>62767</v>
      </c>
      <c r="E6" s="2" t="s">
        <v>561</v>
      </c>
      <c r="F6" s="2" t="s">
        <v>562</v>
      </c>
      <c r="G6" s="2" t="s">
        <v>512</v>
      </c>
      <c r="H6" s="2" t="s">
        <v>513</v>
      </c>
      <c r="I6" s="12"/>
      <c r="J6" s="12"/>
      <c r="K6" s="10"/>
    </row>
    <row r="7" spans="1:11">
      <c r="A7" s="2">
        <v>6</v>
      </c>
      <c r="B7" s="27" t="s">
        <v>575</v>
      </c>
      <c r="C7" s="2" t="s">
        <v>520</v>
      </c>
      <c r="D7" s="2">
        <v>57231</v>
      </c>
      <c r="E7" s="2" t="s">
        <v>561</v>
      </c>
      <c r="F7" s="2" t="s">
        <v>562</v>
      </c>
      <c r="G7" s="2" t="s">
        <v>512</v>
      </c>
      <c r="H7" s="2" t="s">
        <v>513</v>
      </c>
      <c r="I7" s="12"/>
      <c r="J7" s="12"/>
      <c r="K7" s="10"/>
    </row>
    <row r="8" spans="1:11">
      <c r="A8" s="2">
        <v>7</v>
      </c>
      <c r="B8" s="27" t="s">
        <v>578</v>
      </c>
      <c r="C8" s="2" t="s">
        <v>520</v>
      </c>
      <c r="D8" s="2">
        <v>58693</v>
      </c>
      <c r="E8" s="2" t="s">
        <v>561</v>
      </c>
      <c r="F8" s="2" t="s">
        <v>562</v>
      </c>
      <c r="G8" s="2" t="s">
        <v>512</v>
      </c>
      <c r="H8" s="2" t="s">
        <v>513</v>
      </c>
      <c r="I8" s="12"/>
      <c r="J8" s="12"/>
      <c r="K8" s="10"/>
    </row>
    <row r="9" spans="1:11">
      <c r="A9" s="2">
        <v>8</v>
      </c>
      <c r="B9" s="27" t="s">
        <v>579</v>
      </c>
      <c r="C9" s="2" t="s">
        <v>520</v>
      </c>
      <c r="D9" s="2">
        <v>62823</v>
      </c>
      <c r="E9" s="2" t="s">
        <v>561</v>
      </c>
      <c r="F9" s="2" t="s">
        <v>562</v>
      </c>
      <c r="G9" s="2" t="s">
        <v>512</v>
      </c>
      <c r="H9" s="2" t="s">
        <v>513</v>
      </c>
      <c r="I9" s="13"/>
      <c r="J9" s="13"/>
      <c r="K9" s="10"/>
    </row>
    <row r="10" spans="1:11">
      <c r="A10" s="2">
        <v>9</v>
      </c>
      <c r="B10" s="27" t="s">
        <v>581</v>
      </c>
      <c r="C10" s="2" t="s">
        <v>520</v>
      </c>
      <c r="D10" s="2">
        <v>54601</v>
      </c>
      <c r="E10" s="2" t="s">
        <v>561</v>
      </c>
      <c r="F10" s="2" t="s">
        <v>562</v>
      </c>
      <c r="G10" s="2" t="s">
        <v>512</v>
      </c>
      <c r="H10" s="2" t="s">
        <v>513</v>
      </c>
      <c r="I10" s="13"/>
      <c r="J10" s="13"/>
      <c r="K10" s="10"/>
    </row>
    <row r="11" spans="1:11">
      <c r="A11" s="2">
        <v>10</v>
      </c>
      <c r="B11" s="27" t="s">
        <v>582</v>
      </c>
      <c r="C11" s="2" t="s">
        <v>520</v>
      </c>
      <c r="D11" s="2">
        <v>62626</v>
      </c>
      <c r="E11" s="2" t="s">
        <v>561</v>
      </c>
      <c r="F11" s="2" t="s">
        <v>562</v>
      </c>
      <c r="G11" s="2" t="s">
        <v>512</v>
      </c>
      <c r="H11" s="2" t="s">
        <v>513</v>
      </c>
      <c r="I11" s="13"/>
      <c r="J11" s="13"/>
      <c r="K11" s="10"/>
    </row>
    <row r="12" spans="1:11">
      <c r="A12" s="2">
        <v>11</v>
      </c>
      <c r="B12" s="27" t="s">
        <v>583</v>
      </c>
      <c r="C12" s="2" t="s">
        <v>520</v>
      </c>
      <c r="D12" s="2">
        <v>62681</v>
      </c>
      <c r="E12" s="2" t="s">
        <v>561</v>
      </c>
      <c r="F12" s="2" t="s">
        <v>562</v>
      </c>
      <c r="G12" s="2" t="s">
        <v>512</v>
      </c>
      <c r="H12" s="2" t="s">
        <v>513</v>
      </c>
      <c r="I12" s="13"/>
      <c r="J12" s="13"/>
      <c r="K12" s="10"/>
    </row>
    <row r="13" spans="1:11">
      <c r="A13" s="2">
        <v>12</v>
      </c>
      <c r="B13" s="27" t="s">
        <v>584</v>
      </c>
      <c r="C13" s="2" t="s">
        <v>520</v>
      </c>
      <c r="D13" s="2">
        <v>79819</v>
      </c>
      <c r="E13" s="2" t="s">
        <v>561</v>
      </c>
      <c r="F13" s="2" t="s">
        <v>562</v>
      </c>
      <c r="G13" s="2" t="s">
        <v>512</v>
      </c>
      <c r="H13" s="2" t="s">
        <v>513</v>
      </c>
      <c r="I13" s="14"/>
      <c r="J13" s="14"/>
      <c r="K13" s="10"/>
    </row>
    <row r="14" spans="1:11">
      <c r="A14" s="2">
        <v>13</v>
      </c>
      <c r="B14" s="27" t="s">
        <v>585</v>
      </c>
      <c r="C14" s="2" t="s">
        <v>520</v>
      </c>
      <c r="D14" s="2">
        <v>72383</v>
      </c>
      <c r="E14" s="2" t="s">
        <v>561</v>
      </c>
      <c r="F14" s="2" t="s">
        <v>562</v>
      </c>
      <c r="G14" s="2" t="s">
        <v>512</v>
      </c>
      <c r="H14" s="2" t="s">
        <v>513</v>
      </c>
      <c r="I14" s="13"/>
      <c r="J14" s="13"/>
      <c r="K14" s="10"/>
    </row>
    <row r="15" spans="1:11">
      <c r="A15" s="2">
        <v>14</v>
      </c>
      <c r="B15" s="27" t="s">
        <v>586</v>
      </c>
      <c r="C15" s="2" t="s">
        <v>520</v>
      </c>
      <c r="D15" s="2">
        <v>79774</v>
      </c>
      <c r="E15" s="2" t="s">
        <v>561</v>
      </c>
      <c r="F15" s="2" t="s">
        <v>562</v>
      </c>
      <c r="G15" s="2" t="s">
        <v>512</v>
      </c>
      <c r="H15" s="2" t="s">
        <v>513</v>
      </c>
      <c r="I15" s="13"/>
      <c r="J15" s="13"/>
      <c r="K15" s="10"/>
    </row>
    <row r="16" spans="1:11">
      <c r="A16" s="2">
        <v>15</v>
      </c>
      <c r="B16" s="27" t="s">
        <v>588</v>
      </c>
      <c r="C16" s="2" t="s">
        <v>520</v>
      </c>
      <c r="D16" s="2">
        <v>57230</v>
      </c>
      <c r="E16" s="2" t="s">
        <v>561</v>
      </c>
      <c r="F16" s="2" t="s">
        <v>562</v>
      </c>
      <c r="G16" s="2" t="s">
        <v>512</v>
      </c>
      <c r="H16" s="2" t="s">
        <v>513</v>
      </c>
      <c r="I16" s="12"/>
      <c r="J16" s="12"/>
      <c r="K16" s="10"/>
    </row>
    <row r="17" spans="1:11">
      <c r="A17" s="2">
        <v>16</v>
      </c>
      <c r="B17" s="27" t="s">
        <v>592</v>
      </c>
      <c r="C17" s="2" t="s">
        <v>520</v>
      </c>
      <c r="D17" s="2">
        <v>62603</v>
      </c>
      <c r="E17" s="2" t="s">
        <v>561</v>
      </c>
      <c r="F17" s="2" t="s">
        <v>562</v>
      </c>
      <c r="G17" s="2" t="s">
        <v>512</v>
      </c>
      <c r="H17" s="2" t="s">
        <v>513</v>
      </c>
      <c r="I17" s="12"/>
      <c r="J17" s="12"/>
      <c r="K17" s="10"/>
    </row>
    <row r="18" spans="1:11">
      <c r="A18" s="2">
        <v>17</v>
      </c>
      <c r="B18" s="27" t="s">
        <v>596</v>
      </c>
      <c r="C18" s="2" t="s">
        <v>509</v>
      </c>
      <c r="D18" s="2">
        <v>59896</v>
      </c>
      <c r="E18" s="2" t="s">
        <v>561</v>
      </c>
      <c r="F18" s="2" t="s">
        <v>562</v>
      </c>
      <c r="G18" s="2" t="s">
        <v>512</v>
      </c>
      <c r="H18" s="2" t="s">
        <v>513</v>
      </c>
      <c r="I18" s="12"/>
      <c r="J18" s="12"/>
      <c r="K18" s="10"/>
    </row>
    <row r="19" spans="1:11">
      <c r="A19" s="2">
        <v>18</v>
      </c>
      <c r="B19" s="27" t="s">
        <v>599</v>
      </c>
      <c r="C19" s="2" t="s">
        <v>509</v>
      </c>
      <c r="D19" s="2">
        <v>62735</v>
      </c>
      <c r="E19" s="2" t="s">
        <v>561</v>
      </c>
      <c r="F19" s="2" t="s">
        <v>562</v>
      </c>
      <c r="G19" s="2" t="s">
        <v>512</v>
      </c>
      <c r="H19" s="2" t="s">
        <v>513</v>
      </c>
      <c r="I19" s="15"/>
      <c r="J19" s="15"/>
      <c r="K19" s="10"/>
    </row>
    <row r="20" spans="1:11">
      <c r="A20" s="2">
        <v>19</v>
      </c>
      <c r="B20" s="27" t="s">
        <v>560</v>
      </c>
      <c r="C20" s="2" t="s">
        <v>520</v>
      </c>
      <c r="D20" s="2">
        <v>79802</v>
      </c>
      <c r="E20" s="2" t="s">
        <v>561</v>
      </c>
      <c r="F20" s="2" t="s">
        <v>562</v>
      </c>
      <c r="G20" s="2" t="s">
        <v>512</v>
      </c>
      <c r="H20" s="2" t="s">
        <v>523</v>
      </c>
      <c r="I20" s="15"/>
      <c r="J20" s="15"/>
      <c r="K20" s="10"/>
    </row>
    <row r="21" spans="1:11">
      <c r="A21" s="2">
        <v>20</v>
      </c>
      <c r="B21" s="27" t="s">
        <v>571</v>
      </c>
      <c r="C21" s="2" t="s">
        <v>520</v>
      </c>
      <c r="D21" s="2">
        <v>79800</v>
      </c>
      <c r="E21" s="2" t="s">
        <v>561</v>
      </c>
      <c r="F21" s="2" t="s">
        <v>562</v>
      </c>
      <c r="G21" s="2" t="s">
        <v>512</v>
      </c>
      <c r="H21" s="2" t="s">
        <v>523</v>
      </c>
      <c r="I21" s="14"/>
      <c r="J21" s="14"/>
      <c r="K21" s="16"/>
    </row>
    <row r="22" spans="1:11">
      <c r="A22" s="2">
        <v>21</v>
      </c>
      <c r="B22" s="27" t="s">
        <v>573</v>
      </c>
      <c r="C22" s="2" t="s">
        <v>520</v>
      </c>
      <c r="D22" s="2">
        <v>62605</v>
      </c>
      <c r="E22" s="2" t="s">
        <v>561</v>
      </c>
      <c r="F22" s="2" t="s">
        <v>562</v>
      </c>
      <c r="G22" s="2" t="s">
        <v>512</v>
      </c>
      <c r="H22" s="2" t="s">
        <v>523</v>
      </c>
      <c r="I22" s="14"/>
      <c r="J22" s="14"/>
      <c r="K22" s="16"/>
    </row>
    <row r="23" spans="1:11">
      <c r="A23" s="2">
        <v>22</v>
      </c>
      <c r="B23" s="27" t="s">
        <v>576</v>
      </c>
      <c r="C23" s="2" t="s">
        <v>520</v>
      </c>
      <c r="D23" s="2">
        <v>57261</v>
      </c>
      <c r="E23" s="2" t="s">
        <v>561</v>
      </c>
      <c r="F23" s="2" t="s">
        <v>562</v>
      </c>
      <c r="G23" s="2" t="s">
        <v>512</v>
      </c>
      <c r="H23" s="2" t="s">
        <v>523</v>
      </c>
      <c r="I23" s="14"/>
      <c r="J23" s="14"/>
      <c r="K23" s="16"/>
    </row>
    <row r="24" spans="1:11">
      <c r="A24" s="2">
        <v>23</v>
      </c>
      <c r="B24" s="27" t="s">
        <v>593</v>
      </c>
      <c r="C24" s="2" t="s">
        <v>520</v>
      </c>
      <c r="D24" s="2">
        <v>62634</v>
      </c>
      <c r="E24" s="2" t="s">
        <v>561</v>
      </c>
      <c r="F24" s="2" t="s">
        <v>562</v>
      </c>
      <c r="G24" s="2" t="s">
        <v>512</v>
      </c>
      <c r="H24" s="2" t="s">
        <v>523</v>
      </c>
      <c r="I24" s="12"/>
      <c r="J24" s="12"/>
      <c r="K24" s="16"/>
    </row>
    <row r="25" spans="1:11">
      <c r="A25" s="2">
        <v>24</v>
      </c>
      <c r="B25" s="27" t="s">
        <v>602</v>
      </c>
      <c r="C25" s="2" t="s">
        <v>509</v>
      </c>
      <c r="D25" s="2">
        <v>62759</v>
      </c>
      <c r="E25" s="2" t="s">
        <v>561</v>
      </c>
      <c r="F25" s="2" t="s">
        <v>562</v>
      </c>
      <c r="G25" s="2" t="s">
        <v>512</v>
      </c>
      <c r="H25" s="2" t="s">
        <v>523</v>
      </c>
      <c r="I25" s="12"/>
      <c r="J25" s="12"/>
      <c r="K25" s="16"/>
    </row>
    <row r="26" spans="1:11">
      <c r="A26" s="2">
        <v>25</v>
      </c>
      <c r="B26" s="27" t="s">
        <v>607</v>
      </c>
      <c r="C26" s="2" t="s">
        <v>509</v>
      </c>
      <c r="D26" s="2">
        <v>79811</v>
      </c>
      <c r="E26" s="2" t="s">
        <v>561</v>
      </c>
      <c r="F26" s="2" t="s">
        <v>562</v>
      </c>
      <c r="G26" s="2" t="s">
        <v>512</v>
      </c>
      <c r="H26" s="2" t="s">
        <v>523</v>
      </c>
      <c r="I26" s="12"/>
      <c r="J26" s="12"/>
      <c r="K26" s="16"/>
    </row>
    <row r="27" spans="1:11">
      <c r="A27" s="2">
        <v>26</v>
      </c>
      <c r="B27" s="27" t="s">
        <v>612</v>
      </c>
      <c r="C27" s="2" t="s">
        <v>509</v>
      </c>
      <c r="D27" s="2">
        <v>58720</v>
      </c>
      <c r="E27" s="2" t="s">
        <v>561</v>
      </c>
      <c r="F27" s="2" t="s">
        <v>562</v>
      </c>
      <c r="G27" s="2" t="s">
        <v>512</v>
      </c>
      <c r="H27" s="2" t="s">
        <v>523</v>
      </c>
      <c r="I27" s="12"/>
      <c r="J27" s="12"/>
      <c r="K27" s="34"/>
    </row>
    <row r="28" spans="1:11">
      <c r="A28" s="2">
        <v>27</v>
      </c>
      <c r="B28" s="27" t="s">
        <v>613</v>
      </c>
      <c r="C28" s="2" t="s">
        <v>509</v>
      </c>
      <c r="D28" s="2">
        <v>79854</v>
      </c>
      <c r="E28" s="2" t="s">
        <v>561</v>
      </c>
      <c r="F28" s="2" t="s">
        <v>562</v>
      </c>
      <c r="G28" s="2" t="s">
        <v>512</v>
      </c>
      <c r="H28" s="2" t="s">
        <v>523</v>
      </c>
      <c r="I28" s="12"/>
      <c r="J28" s="12"/>
      <c r="K28" s="34"/>
    </row>
    <row r="29" spans="1:11">
      <c r="A29" s="2">
        <v>28</v>
      </c>
      <c r="B29" s="27" t="s">
        <v>616</v>
      </c>
      <c r="C29" s="2" t="s">
        <v>509</v>
      </c>
      <c r="D29" s="2">
        <v>79851</v>
      </c>
      <c r="E29" s="2" t="s">
        <v>561</v>
      </c>
      <c r="F29" s="2" t="s">
        <v>562</v>
      </c>
      <c r="G29" s="2" t="s">
        <v>512</v>
      </c>
      <c r="H29" s="2" t="s">
        <v>523</v>
      </c>
      <c r="I29" s="12"/>
      <c r="J29" s="12"/>
      <c r="K29" s="34"/>
    </row>
    <row r="30" spans="1:11">
      <c r="A30" s="2">
        <v>29</v>
      </c>
      <c r="B30" s="27" t="s">
        <v>619</v>
      </c>
      <c r="C30" s="2" t="s">
        <v>509</v>
      </c>
      <c r="D30" s="2">
        <v>57241</v>
      </c>
      <c r="E30" s="2" t="s">
        <v>561</v>
      </c>
      <c r="F30" s="2" t="s">
        <v>562</v>
      </c>
      <c r="G30" s="2" t="s">
        <v>512</v>
      </c>
      <c r="H30" s="2" t="s">
        <v>523</v>
      </c>
      <c r="I30" s="12"/>
      <c r="J30" s="12"/>
      <c r="K30" s="16"/>
    </row>
    <row r="31" spans="1:11">
      <c r="A31" s="2">
        <v>30</v>
      </c>
      <c r="B31" s="27" t="s">
        <v>627</v>
      </c>
      <c r="C31" s="2" t="s">
        <v>509</v>
      </c>
      <c r="D31" s="2">
        <v>79754</v>
      </c>
      <c r="E31" s="2" t="s">
        <v>561</v>
      </c>
      <c r="F31" s="2" t="s">
        <v>562</v>
      </c>
      <c r="G31" s="2" t="s">
        <v>512</v>
      </c>
      <c r="H31" s="2" t="s">
        <v>523</v>
      </c>
      <c r="I31" s="12"/>
      <c r="J31" s="12"/>
      <c r="K31" s="16"/>
    </row>
    <row r="32" spans="1:11">
      <c r="A32" s="2">
        <v>31</v>
      </c>
      <c r="B32" s="27" t="s">
        <v>577</v>
      </c>
      <c r="C32" s="2" t="s">
        <v>520</v>
      </c>
      <c r="D32" s="2">
        <v>79835</v>
      </c>
      <c r="E32" s="2" t="s">
        <v>561</v>
      </c>
      <c r="F32" s="2" t="s">
        <v>562</v>
      </c>
      <c r="G32" s="2" t="s">
        <v>512</v>
      </c>
      <c r="H32" s="2" t="s">
        <v>524</v>
      </c>
      <c r="I32" s="12"/>
      <c r="J32" s="12"/>
      <c r="K32" s="16"/>
    </row>
    <row r="33" spans="1:11">
      <c r="A33" s="2">
        <v>32</v>
      </c>
      <c r="B33" s="27" t="s">
        <v>610</v>
      </c>
      <c r="C33" s="2" t="s">
        <v>611</v>
      </c>
      <c r="D33" s="2">
        <v>62792</v>
      </c>
      <c r="E33" s="2" t="s">
        <v>561</v>
      </c>
      <c r="F33" s="2" t="s">
        <v>562</v>
      </c>
      <c r="G33" s="2" t="s">
        <v>512</v>
      </c>
      <c r="H33" s="2" t="s">
        <v>524</v>
      </c>
      <c r="I33" s="12"/>
      <c r="J33" s="12"/>
      <c r="K33" s="16"/>
    </row>
    <row r="34" spans="1:11">
      <c r="A34" s="2">
        <v>33</v>
      </c>
      <c r="B34" s="27" t="s">
        <v>608</v>
      </c>
      <c r="C34" s="2" t="s">
        <v>509</v>
      </c>
      <c r="D34" s="2">
        <v>79825</v>
      </c>
      <c r="E34" s="2" t="s">
        <v>561</v>
      </c>
      <c r="F34" s="2" t="s">
        <v>562</v>
      </c>
      <c r="G34" s="2" t="s">
        <v>512</v>
      </c>
      <c r="H34" s="2" t="s">
        <v>527</v>
      </c>
      <c r="I34" s="12"/>
      <c r="J34" s="12"/>
      <c r="K34" s="16"/>
    </row>
    <row r="35" spans="1:11">
      <c r="A35" s="2">
        <v>34</v>
      </c>
      <c r="B35" s="27" t="s">
        <v>615</v>
      </c>
      <c r="C35" s="2" t="s">
        <v>509</v>
      </c>
      <c r="D35" s="2">
        <v>58715</v>
      </c>
      <c r="E35" s="2" t="s">
        <v>561</v>
      </c>
      <c r="F35" s="2" t="s">
        <v>562</v>
      </c>
      <c r="G35" s="2" t="s">
        <v>512</v>
      </c>
      <c r="H35" s="2" t="s">
        <v>527</v>
      </c>
      <c r="I35" s="12"/>
      <c r="J35" s="12"/>
      <c r="K35" s="16"/>
    </row>
    <row r="36" spans="1:11">
      <c r="A36" s="2">
        <v>35</v>
      </c>
      <c r="B36" s="27" t="s">
        <v>622</v>
      </c>
      <c r="C36" s="2" t="s">
        <v>509</v>
      </c>
      <c r="D36" s="2">
        <v>58819</v>
      </c>
      <c r="E36" s="2" t="s">
        <v>561</v>
      </c>
      <c r="F36" s="2" t="s">
        <v>562</v>
      </c>
      <c r="G36" s="2" t="s">
        <v>512</v>
      </c>
      <c r="H36" s="2" t="s">
        <v>527</v>
      </c>
      <c r="I36" s="12"/>
      <c r="J36" s="12"/>
      <c r="K36" s="16"/>
    </row>
    <row r="37" spans="1:11">
      <c r="A37" s="2">
        <v>36</v>
      </c>
      <c r="B37" s="27" t="s">
        <v>621</v>
      </c>
      <c r="C37" s="2" t="s">
        <v>509</v>
      </c>
      <c r="D37" s="2">
        <v>58740</v>
      </c>
      <c r="E37" s="2" t="s">
        <v>561</v>
      </c>
      <c r="F37" s="2" t="s">
        <v>562</v>
      </c>
      <c r="G37" s="2" t="s">
        <v>512</v>
      </c>
      <c r="H37" s="2" t="s">
        <v>515</v>
      </c>
      <c r="I37" s="12"/>
      <c r="J37" s="12"/>
      <c r="K37" s="16"/>
    </row>
    <row r="38" spans="1:11">
      <c r="A38" s="2">
        <v>37</v>
      </c>
      <c r="B38" s="27" t="s">
        <v>626</v>
      </c>
      <c r="C38" s="2" t="s">
        <v>509</v>
      </c>
      <c r="D38" s="2">
        <v>57229</v>
      </c>
      <c r="E38" s="2" t="s">
        <v>561</v>
      </c>
      <c r="F38" s="2" t="s">
        <v>562</v>
      </c>
      <c r="G38" s="2" t="s">
        <v>512</v>
      </c>
      <c r="H38" s="2" t="s">
        <v>515</v>
      </c>
      <c r="I38" s="12"/>
      <c r="J38" s="12"/>
      <c r="K38" s="16"/>
    </row>
    <row r="39" spans="1:11">
      <c r="A39" s="2">
        <v>38</v>
      </c>
      <c r="B39" s="27" t="s">
        <v>605</v>
      </c>
      <c r="C39" s="2" t="s">
        <v>509</v>
      </c>
      <c r="D39" s="2">
        <v>58679</v>
      </c>
      <c r="E39" s="2" t="s">
        <v>561</v>
      </c>
      <c r="F39" s="2" t="s">
        <v>562</v>
      </c>
      <c r="G39" s="2" t="s">
        <v>512</v>
      </c>
      <c r="H39" s="2" t="s">
        <v>595</v>
      </c>
      <c r="I39" s="12"/>
      <c r="J39" s="12"/>
      <c r="K39" s="16"/>
    </row>
    <row r="40" spans="1:11">
      <c r="A40" s="2">
        <v>39</v>
      </c>
      <c r="B40" s="27" t="s">
        <v>614</v>
      </c>
      <c r="C40" s="2" t="s">
        <v>509</v>
      </c>
      <c r="D40" s="2">
        <v>58677</v>
      </c>
      <c r="E40" s="2" t="s">
        <v>561</v>
      </c>
      <c r="F40" s="2" t="s">
        <v>562</v>
      </c>
      <c r="G40" s="2" t="s">
        <v>512</v>
      </c>
      <c r="H40" s="2" t="s">
        <v>595</v>
      </c>
      <c r="I40" s="12"/>
      <c r="J40" s="12"/>
      <c r="K40" s="16"/>
    </row>
    <row r="41" spans="1:11">
      <c r="A41" s="2">
        <v>40</v>
      </c>
      <c r="B41" s="27" t="s">
        <v>597</v>
      </c>
      <c r="C41" s="2" t="s">
        <v>509</v>
      </c>
      <c r="D41" s="2">
        <v>79814</v>
      </c>
      <c r="E41" s="2" t="s">
        <v>561</v>
      </c>
      <c r="F41" s="2" t="s">
        <v>562</v>
      </c>
      <c r="G41" s="2" t="s">
        <v>512</v>
      </c>
      <c r="H41" s="2" t="s">
        <v>514</v>
      </c>
      <c r="I41" s="22"/>
      <c r="J41" s="22"/>
      <c r="K41" s="34"/>
    </row>
    <row r="42" spans="1:11">
      <c r="A42" s="2">
        <v>41</v>
      </c>
      <c r="B42" s="27" t="s">
        <v>606</v>
      </c>
      <c r="C42" s="2" t="s">
        <v>509</v>
      </c>
      <c r="D42" s="2">
        <v>79749</v>
      </c>
      <c r="E42" s="2" t="s">
        <v>561</v>
      </c>
      <c r="F42" s="2" t="s">
        <v>562</v>
      </c>
      <c r="G42" s="2" t="s">
        <v>512</v>
      </c>
      <c r="H42" s="2" t="s">
        <v>514</v>
      </c>
      <c r="I42" s="12"/>
      <c r="J42" s="12"/>
      <c r="K42" s="34"/>
    </row>
    <row r="43" spans="1:11">
      <c r="A43" s="2">
        <v>42</v>
      </c>
      <c r="B43" s="27" t="s">
        <v>609</v>
      </c>
      <c r="C43" s="2" t="s">
        <v>509</v>
      </c>
      <c r="D43" s="2">
        <v>79783</v>
      </c>
      <c r="E43" s="2" t="s">
        <v>561</v>
      </c>
      <c r="F43" s="2" t="s">
        <v>562</v>
      </c>
      <c r="G43" s="2" t="s">
        <v>512</v>
      </c>
      <c r="H43" s="2" t="s">
        <v>514</v>
      </c>
      <c r="I43" s="12"/>
      <c r="J43" s="12"/>
      <c r="K43" s="34"/>
    </row>
    <row r="44" spans="1:11">
      <c r="A44" s="2">
        <v>43</v>
      </c>
      <c r="B44" s="27" t="s">
        <v>624</v>
      </c>
      <c r="C44" s="2" t="s">
        <v>509</v>
      </c>
      <c r="D44" s="2">
        <v>62619</v>
      </c>
      <c r="E44" s="2" t="s">
        <v>561</v>
      </c>
      <c r="F44" s="2" t="s">
        <v>562</v>
      </c>
      <c r="G44" s="2" t="s">
        <v>512</v>
      </c>
      <c r="H44" s="2" t="s">
        <v>514</v>
      </c>
      <c r="I44" s="8"/>
      <c r="J44" s="8"/>
      <c r="K44" s="8"/>
    </row>
    <row r="45" spans="1:11">
      <c r="A45" s="2">
        <v>44</v>
      </c>
      <c r="B45" s="27" t="s">
        <v>628</v>
      </c>
      <c r="C45" s="2" t="s">
        <v>520</v>
      </c>
      <c r="D45" s="2">
        <v>79773</v>
      </c>
      <c r="E45" s="2" t="s">
        <v>561</v>
      </c>
      <c r="F45" s="2" t="s">
        <v>629</v>
      </c>
      <c r="G45" s="2" t="s">
        <v>512</v>
      </c>
      <c r="H45" s="2" t="s">
        <v>497</v>
      </c>
      <c r="I45" s="8" t="s">
        <v>16</v>
      </c>
      <c r="J45" s="8" t="s">
        <v>75</v>
      </c>
      <c r="K45" s="8">
        <v>59407</v>
      </c>
    </row>
    <row r="46" spans="1:11">
      <c r="A46" s="2">
        <v>45</v>
      </c>
      <c r="B46" s="27" t="s">
        <v>745</v>
      </c>
      <c r="C46" s="2" t="s">
        <v>520</v>
      </c>
      <c r="D46" s="2">
        <v>72509</v>
      </c>
      <c r="E46" s="2" t="s">
        <v>521</v>
      </c>
      <c r="F46" s="2" t="s">
        <v>744</v>
      </c>
      <c r="G46" s="2" t="s">
        <v>512</v>
      </c>
      <c r="H46" s="2" t="s">
        <v>496</v>
      </c>
      <c r="I46" s="8" t="s">
        <v>16</v>
      </c>
      <c r="J46" s="8" t="s">
        <v>81</v>
      </c>
      <c r="K46" s="8">
        <v>59409</v>
      </c>
    </row>
    <row r="47" spans="1:11">
      <c r="A47" s="2">
        <v>46</v>
      </c>
      <c r="B47" s="27" t="s">
        <v>749</v>
      </c>
      <c r="C47" s="2" t="s">
        <v>509</v>
      </c>
      <c r="D47" s="2">
        <v>72512</v>
      </c>
      <c r="E47" s="2" t="s">
        <v>521</v>
      </c>
      <c r="F47" s="2" t="s">
        <v>744</v>
      </c>
      <c r="G47" s="2" t="s">
        <v>512</v>
      </c>
      <c r="H47" s="2" t="s">
        <v>497</v>
      </c>
      <c r="I47" s="8" t="s">
        <v>16</v>
      </c>
      <c r="J47" s="8" t="s">
        <v>296</v>
      </c>
      <c r="K47" s="17">
        <v>59468</v>
      </c>
    </row>
    <row r="48" spans="1:11">
      <c r="A48" s="2">
        <v>47</v>
      </c>
      <c r="B48" s="27" t="s">
        <v>754</v>
      </c>
      <c r="C48" s="2" t="s">
        <v>509</v>
      </c>
      <c r="D48" s="2">
        <v>62622</v>
      </c>
      <c r="E48" s="2" t="s">
        <v>521</v>
      </c>
      <c r="F48" s="2" t="s">
        <v>744</v>
      </c>
      <c r="G48" s="2" t="s">
        <v>512</v>
      </c>
      <c r="H48" s="2" t="s">
        <v>524</v>
      </c>
      <c r="I48" s="27"/>
      <c r="J48" s="27"/>
      <c r="K48" s="27"/>
    </row>
    <row r="49" spans="1:11">
      <c r="A49" s="2">
        <v>48</v>
      </c>
      <c r="B49" s="27" t="s">
        <v>747</v>
      </c>
      <c r="C49" s="2" t="s">
        <v>509</v>
      </c>
      <c r="D49" s="2">
        <v>62794</v>
      </c>
      <c r="E49" s="2" t="s">
        <v>521</v>
      </c>
      <c r="F49" s="2" t="s">
        <v>744</v>
      </c>
      <c r="G49" s="2" t="s">
        <v>512</v>
      </c>
      <c r="H49" s="2" t="s">
        <v>499</v>
      </c>
      <c r="I49" s="8" t="s">
        <v>16</v>
      </c>
      <c r="J49" s="8" t="s">
        <v>241</v>
      </c>
      <c r="K49" s="18">
        <v>59455</v>
      </c>
    </row>
    <row r="50" spans="1:11">
      <c r="A50" s="2">
        <v>49</v>
      </c>
      <c r="B50" s="27" t="s">
        <v>751</v>
      </c>
      <c r="C50" s="2" t="s">
        <v>509</v>
      </c>
      <c r="D50" s="2">
        <v>72515</v>
      </c>
      <c r="E50" s="2" t="s">
        <v>521</v>
      </c>
      <c r="F50" s="2" t="s">
        <v>744</v>
      </c>
      <c r="G50" s="2" t="s">
        <v>512</v>
      </c>
      <c r="H50" s="2" t="s">
        <v>499</v>
      </c>
      <c r="I50" s="8" t="s">
        <v>16</v>
      </c>
      <c r="J50" s="8" t="s">
        <v>291</v>
      </c>
      <c r="K50" s="17">
        <v>59467</v>
      </c>
    </row>
    <row r="51" spans="1:11">
      <c r="A51" s="2">
        <v>50</v>
      </c>
      <c r="B51" s="27" t="s">
        <v>750</v>
      </c>
      <c r="C51" s="2" t="s">
        <v>509</v>
      </c>
      <c r="D51" s="2">
        <v>79820</v>
      </c>
      <c r="E51" s="2" t="s">
        <v>521</v>
      </c>
      <c r="F51" s="2" t="s">
        <v>744</v>
      </c>
      <c r="G51" s="2" t="s">
        <v>512</v>
      </c>
      <c r="H51" s="2" t="s">
        <v>502</v>
      </c>
      <c r="I51" s="8" t="s">
        <v>16</v>
      </c>
      <c r="J51" s="8" t="s">
        <v>87</v>
      </c>
      <c r="K51" s="8">
        <v>59415</v>
      </c>
    </row>
    <row r="52" spans="1:11">
      <c r="A52" s="2">
        <v>51</v>
      </c>
      <c r="B52" s="27" t="s">
        <v>753</v>
      </c>
      <c r="C52" s="2" t="s">
        <v>509</v>
      </c>
      <c r="D52" s="2">
        <v>72388</v>
      </c>
      <c r="E52" s="2" t="s">
        <v>521</v>
      </c>
      <c r="F52" s="2" t="s">
        <v>744</v>
      </c>
      <c r="G52" s="2" t="s">
        <v>512</v>
      </c>
      <c r="H52" s="2" t="s">
        <v>502</v>
      </c>
      <c r="I52" s="8" t="s">
        <v>16</v>
      </c>
      <c r="J52" s="8" t="s">
        <v>301</v>
      </c>
      <c r="K52" s="17">
        <v>59469</v>
      </c>
    </row>
    <row r="53" spans="1:11">
      <c r="A53" s="2">
        <v>52</v>
      </c>
      <c r="B53" s="27" t="s">
        <v>752</v>
      </c>
      <c r="C53" s="2" t="s">
        <v>509</v>
      </c>
      <c r="D53" s="2">
        <v>62709</v>
      </c>
      <c r="E53" s="2" t="s">
        <v>521</v>
      </c>
      <c r="F53" s="2" t="s">
        <v>744</v>
      </c>
      <c r="G53" s="2" t="s">
        <v>512</v>
      </c>
      <c r="H53" s="31" t="s">
        <v>748</v>
      </c>
      <c r="I53" s="27"/>
      <c r="J53" s="27"/>
      <c r="K53" s="27"/>
    </row>
    <row r="54" spans="1:11">
      <c r="A54" s="2">
        <v>53</v>
      </c>
      <c r="B54" s="27" t="s">
        <v>757</v>
      </c>
      <c r="C54" s="2" t="s">
        <v>520</v>
      </c>
      <c r="D54" s="2">
        <v>62628</v>
      </c>
      <c r="E54" s="2" t="s">
        <v>521</v>
      </c>
      <c r="F54" s="2" t="s">
        <v>758</v>
      </c>
      <c r="G54" s="2" t="s">
        <v>512</v>
      </c>
      <c r="H54" s="2" t="s">
        <v>497</v>
      </c>
      <c r="I54" s="12" t="s">
        <v>16</v>
      </c>
      <c r="J54" s="16" t="s">
        <v>385</v>
      </c>
      <c r="K54" s="27"/>
    </row>
    <row r="55" spans="1:11">
      <c r="A55" s="2">
        <v>54</v>
      </c>
      <c r="B55" s="27" t="s">
        <v>710</v>
      </c>
      <c r="C55" s="2" t="s">
        <v>520</v>
      </c>
      <c r="D55" s="2">
        <v>57237</v>
      </c>
      <c r="E55" s="2" t="s">
        <v>561</v>
      </c>
      <c r="F55" s="2" t="s">
        <v>709</v>
      </c>
      <c r="G55" s="2" t="s">
        <v>512</v>
      </c>
      <c r="H55" s="2" t="s">
        <v>496</v>
      </c>
      <c r="I55" s="8" t="s">
        <v>16</v>
      </c>
      <c r="J55" s="8" t="s">
        <v>306</v>
      </c>
      <c r="K55" s="17">
        <v>59470</v>
      </c>
    </row>
    <row r="56" spans="1:11">
      <c r="A56" s="2">
        <v>55</v>
      </c>
      <c r="B56" s="27" t="s">
        <v>712</v>
      </c>
      <c r="C56" s="2" t="s">
        <v>520</v>
      </c>
      <c r="D56" s="2">
        <v>57235</v>
      </c>
      <c r="E56" s="2" t="s">
        <v>561</v>
      </c>
      <c r="F56" s="2" t="s">
        <v>709</v>
      </c>
      <c r="G56" s="2" t="s">
        <v>512</v>
      </c>
      <c r="H56" s="2" t="s">
        <v>496</v>
      </c>
      <c r="I56" s="8" t="s">
        <v>16</v>
      </c>
      <c r="J56" s="8" t="s">
        <v>322</v>
      </c>
      <c r="K56" s="17">
        <v>59473</v>
      </c>
    </row>
    <row r="57" spans="1:11">
      <c r="A57" s="2">
        <v>56</v>
      </c>
      <c r="B57" s="27" t="s">
        <v>714</v>
      </c>
      <c r="C57" s="2" t="s">
        <v>520</v>
      </c>
      <c r="D57" s="2">
        <v>79744</v>
      </c>
      <c r="E57" s="2" t="s">
        <v>561</v>
      </c>
      <c r="F57" s="2" t="s">
        <v>709</v>
      </c>
      <c r="G57" s="2" t="s">
        <v>512</v>
      </c>
      <c r="H57" s="2" t="s">
        <v>497</v>
      </c>
      <c r="I57" s="15" t="s">
        <v>16</v>
      </c>
      <c r="J57" s="15" t="s">
        <v>332</v>
      </c>
      <c r="K57" s="35">
        <v>59475</v>
      </c>
    </row>
    <row r="58" spans="1:11">
      <c r="A58" s="2">
        <v>57</v>
      </c>
      <c r="B58" s="27" t="s">
        <v>716</v>
      </c>
      <c r="C58" s="2" t="s">
        <v>509</v>
      </c>
      <c r="D58" s="2">
        <v>54602</v>
      </c>
      <c r="E58" s="2" t="s">
        <v>561</v>
      </c>
      <c r="F58" s="2" t="s">
        <v>709</v>
      </c>
      <c r="G58" s="2" t="s">
        <v>512</v>
      </c>
      <c r="H58" s="2" t="s">
        <v>497</v>
      </c>
      <c r="I58" s="15" t="s">
        <v>16</v>
      </c>
      <c r="J58" s="15" t="s">
        <v>353</v>
      </c>
      <c r="K58" s="36">
        <v>59483</v>
      </c>
    </row>
    <row r="59" spans="1:11">
      <c r="A59" s="2">
        <v>58</v>
      </c>
      <c r="B59" s="27" t="s">
        <v>724</v>
      </c>
      <c r="C59" s="2" t="s">
        <v>509</v>
      </c>
      <c r="D59" s="2">
        <v>54607</v>
      </c>
      <c r="E59" s="2" t="s">
        <v>561</v>
      </c>
      <c r="F59" s="2" t="s">
        <v>709</v>
      </c>
      <c r="G59" s="2" t="s">
        <v>512</v>
      </c>
      <c r="H59" s="2" t="s">
        <v>497</v>
      </c>
      <c r="I59" s="8" t="s">
        <v>16</v>
      </c>
      <c r="J59" s="8" t="s">
        <v>367</v>
      </c>
      <c r="K59" s="18">
        <v>59489</v>
      </c>
    </row>
    <row r="60" spans="1:11">
      <c r="A60" s="2">
        <v>59</v>
      </c>
      <c r="B60" s="27" t="s">
        <v>720</v>
      </c>
      <c r="C60" s="2" t="s">
        <v>509</v>
      </c>
      <c r="D60" s="2">
        <v>54605</v>
      </c>
      <c r="E60" s="2" t="s">
        <v>561</v>
      </c>
      <c r="F60" s="2" t="s">
        <v>709</v>
      </c>
      <c r="G60" s="2" t="s">
        <v>512</v>
      </c>
      <c r="H60" s="2" t="s">
        <v>523</v>
      </c>
      <c r="I60" s="15"/>
      <c r="J60" s="15"/>
      <c r="K60" s="36"/>
    </row>
    <row r="61" spans="1:11">
      <c r="A61" s="2">
        <v>60</v>
      </c>
      <c r="B61" s="27" t="s">
        <v>715</v>
      </c>
      <c r="C61" s="2" t="s">
        <v>509</v>
      </c>
      <c r="D61" s="2">
        <v>79824</v>
      </c>
      <c r="E61" s="2" t="s">
        <v>561</v>
      </c>
      <c r="F61" s="2" t="s">
        <v>709</v>
      </c>
      <c r="G61" s="2" t="s">
        <v>512</v>
      </c>
      <c r="H61" s="2" t="s">
        <v>500</v>
      </c>
      <c r="I61" s="8" t="s">
        <v>16</v>
      </c>
      <c r="J61" s="8" t="s">
        <v>345</v>
      </c>
      <c r="K61" s="18">
        <v>59480</v>
      </c>
    </row>
    <row r="62" spans="1:11">
      <c r="A62" s="2">
        <v>61</v>
      </c>
      <c r="B62" s="27" t="s">
        <v>718</v>
      </c>
      <c r="C62" s="2" t="s">
        <v>611</v>
      </c>
      <c r="D62" s="2">
        <v>79786</v>
      </c>
      <c r="E62" s="2" t="s">
        <v>561</v>
      </c>
      <c r="F62" s="2" t="s">
        <v>709</v>
      </c>
      <c r="G62" s="2" t="s">
        <v>512</v>
      </c>
      <c r="H62" s="2" t="s">
        <v>500</v>
      </c>
      <c r="I62" s="8" t="s">
        <v>16</v>
      </c>
      <c r="J62" s="8" t="s">
        <v>359</v>
      </c>
      <c r="K62" s="18">
        <v>59484</v>
      </c>
    </row>
    <row r="63" spans="1:11">
      <c r="A63" s="2">
        <v>62</v>
      </c>
      <c r="B63" s="27" t="s">
        <v>719</v>
      </c>
      <c r="C63" s="2" t="s">
        <v>509</v>
      </c>
      <c r="D63" s="2">
        <v>54604</v>
      </c>
      <c r="E63" s="2" t="s">
        <v>561</v>
      </c>
      <c r="F63" s="2" t="s">
        <v>709</v>
      </c>
      <c r="G63" s="2" t="s">
        <v>512</v>
      </c>
      <c r="H63" s="2" t="s">
        <v>503</v>
      </c>
      <c r="I63" s="15" t="s">
        <v>16</v>
      </c>
      <c r="J63" s="15" t="s">
        <v>332</v>
      </c>
      <c r="K63" s="35">
        <v>59475</v>
      </c>
    </row>
    <row r="64" spans="1:11">
      <c r="A64" s="2">
        <v>63</v>
      </c>
      <c r="B64" s="27" t="s">
        <v>722</v>
      </c>
      <c r="C64" s="2" t="s">
        <v>509</v>
      </c>
      <c r="D64" s="2">
        <v>79751</v>
      </c>
      <c r="E64" s="2" t="s">
        <v>521</v>
      </c>
      <c r="F64" s="2" t="s">
        <v>709</v>
      </c>
      <c r="G64" s="2" t="s">
        <v>512</v>
      </c>
      <c r="H64" s="2" t="s">
        <v>503</v>
      </c>
      <c r="I64" s="15" t="s">
        <v>16</v>
      </c>
      <c r="J64" s="15" t="s">
        <v>353</v>
      </c>
      <c r="K64" s="36">
        <v>59483</v>
      </c>
    </row>
    <row r="65" spans="1:11">
      <c r="A65" s="2">
        <v>64</v>
      </c>
      <c r="B65" s="27" t="s">
        <v>721</v>
      </c>
      <c r="C65" s="2" t="s">
        <v>509</v>
      </c>
      <c r="D65" s="2">
        <v>54606</v>
      </c>
      <c r="E65" s="2" t="s">
        <v>561</v>
      </c>
      <c r="F65" s="2" t="s">
        <v>709</v>
      </c>
      <c r="G65" s="2" t="s">
        <v>512</v>
      </c>
      <c r="H65" s="2" t="s">
        <v>514</v>
      </c>
      <c r="I65" s="15"/>
      <c r="J65" s="15"/>
      <c r="K65" s="36"/>
    </row>
    <row r="66" ht="8.25" customHeight="1" spans="1:1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>
      <c r="A67" s="2">
        <v>65</v>
      </c>
      <c r="B67" s="27" t="s">
        <v>525</v>
      </c>
      <c r="C67" s="2" t="s">
        <v>520</v>
      </c>
      <c r="D67" s="2">
        <v>72379</v>
      </c>
      <c r="E67" s="2" t="s">
        <v>521</v>
      </c>
      <c r="F67" s="2" t="s">
        <v>522</v>
      </c>
      <c r="G67" s="2" t="s">
        <v>512</v>
      </c>
      <c r="H67" s="2" t="s">
        <v>497</v>
      </c>
      <c r="I67" s="15" t="s">
        <v>16</v>
      </c>
      <c r="J67" s="15" t="s">
        <v>383</v>
      </c>
      <c r="K67" s="36">
        <v>59495</v>
      </c>
    </row>
    <row r="68" spans="1:11">
      <c r="A68" s="2">
        <v>66</v>
      </c>
      <c r="B68" s="27" t="s">
        <v>528</v>
      </c>
      <c r="C68" s="2" t="s">
        <v>509</v>
      </c>
      <c r="D68" s="2">
        <v>62797</v>
      </c>
      <c r="E68" s="2" t="s">
        <v>521</v>
      </c>
      <c r="F68" s="2" t="s">
        <v>522</v>
      </c>
      <c r="G68" s="2" t="s">
        <v>512</v>
      </c>
      <c r="H68" s="2" t="s">
        <v>499</v>
      </c>
      <c r="I68" s="12" t="s">
        <v>16</v>
      </c>
      <c r="J68" s="12" t="s">
        <v>375</v>
      </c>
      <c r="K68" s="10">
        <v>59492</v>
      </c>
    </row>
    <row r="69" spans="1:11">
      <c r="A69" s="2">
        <v>67</v>
      </c>
      <c r="B69" s="27" t="s">
        <v>526</v>
      </c>
      <c r="C69" s="2" t="s">
        <v>509</v>
      </c>
      <c r="D69" s="2">
        <v>79812</v>
      </c>
      <c r="E69" s="2" t="s">
        <v>521</v>
      </c>
      <c r="F69" s="2" t="s">
        <v>522</v>
      </c>
      <c r="G69" s="2" t="s">
        <v>512</v>
      </c>
      <c r="H69" s="2" t="s">
        <v>503</v>
      </c>
      <c r="I69" s="15" t="s">
        <v>16</v>
      </c>
      <c r="J69" s="15" t="s">
        <v>383</v>
      </c>
      <c r="K69" s="36">
        <v>59495</v>
      </c>
    </row>
    <row r="70" spans="1:11">
      <c r="A70" s="2">
        <v>68</v>
      </c>
      <c r="B70" s="27" t="s">
        <v>529</v>
      </c>
      <c r="C70" s="2" t="s">
        <v>509</v>
      </c>
      <c r="D70" s="2">
        <v>57274</v>
      </c>
      <c r="E70" s="2" t="s">
        <v>521</v>
      </c>
      <c r="F70" s="2" t="s">
        <v>530</v>
      </c>
      <c r="G70" s="2" t="s">
        <v>512</v>
      </c>
      <c r="H70" s="2" t="s">
        <v>509</v>
      </c>
      <c r="I70" s="12" t="s">
        <v>16</v>
      </c>
      <c r="J70" s="20" t="s">
        <v>19</v>
      </c>
      <c r="K70" s="10">
        <v>59498</v>
      </c>
    </row>
    <row r="71" spans="1:11">
      <c r="A71" s="2">
        <v>69</v>
      </c>
      <c r="B71" s="27" t="s">
        <v>532</v>
      </c>
      <c r="C71" s="2" t="s">
        <v>520</v>
      </c>
      <c r="D71" s="2">
        <v>72378</v>
      </c>
      <c r="E71" s="2" t="s">
        <v>521</v>
      </c>
      <c r="F71" s="2" t="s">
        <v>533</v>
      </c>
      <c r="G71" s="2" t="s">
        <v>512</v>
      </c>
      <c r="H71" s="2" t="s">
        <v>496</v>
      </c>
      <c r="I71" s="8" t="s">
        <v>16</v>
      </c>
      <c r="J71" s="8" t="s">
        <v>379</v>
      </c>
      <c r="K71" s="18">
        <v>59494</v>
      </c>
    </row>
    <row r="72" spans="1:11">
      <c r="A72" s="2">
        <v>70</v>
      </c>
      <c r="B72" s="27" t="s">
        <v>534</v>
      </c>
      <c r="C72" s="2" t="s">
        <v>520</v>
      </c>
      <c r="D72" s="2">
        <v>79818</v>
      </c>
      <c r="E72" s="2" t="s">
        <v>521</v>
      </c>
      <c r="F72" s="2" t="s">
        <v>533</v>
      </c>
      <c r="G72" s="2" t="s">
        <v>512</v>
      </c>
      <c r="H72" s="2" t="s">
        <v>497</v>
      </c>
      <c r="I72" s="15" t="s">
        <v>16</v>
      </c>
      <c r="J72" s="34" t="s">
        <v>303</v>
      </c>
      <c r="K72" s="36">
        <v>59405</v>
      </c>
    </row>
    <row r="73" spans="1:11">
      <c r="A73" s="2">
        <v>71</v>
      </c>
      <c r="B73" s="27" t="s">
        <v>538</v>
      </c>
      <c r="C73" s="2" t="s">
        <v>509</v>
      </c>
      <c r="D73" s="2">
        <v>62624</v>
      </c>
      <c r="E73" s="2" t="s">
        <v>521</v>
      </c>
      <c r="F73" s="2" t="s">
        <v>533</v>
      </c>
      <c r="G73" s="2" t="s">
        <v>512</v>
      </c>
      <c r="H73" s="2" t="s">
        <v>498</v>
      </c>
      <c r="I73" s="12" t="s">
        <v>16</v>
      </c>
      <c r="J73" s="12" t="s">
        <v>391</v>
      </c>
      <c r="K73" s="10">
        <v>59497</v>
      </c>
    </row>
    <row r="74" spans="1:11">
      <c r="A74" s="2">
        <v>72</v>
      </c>
      <c r="B74" s="27" t="s">
        <v>541</v>
      </c>
      <c r="C74" s="2" t="s">
        <v>509</v>
      </c>
      <c r="D74" s="2">
        <v>72507</v>
      </c>
      <c r="E74" s="2" t="s">
        <v>521</v>
      </c>
      <c r="F74" s="2" t="s">
        <v>533</v>
      </c>
      <c r="G74" s="2" t="s">
        <v>512</v>
      </c>
      <c r="H74" s="2" t="s">
        <v>527</v>
      </c>
      <c r="I74" s="27"/>
      <c r="J74" s="27"/>
      <c r="K74" s="27"/>
    </row>
    <row r="75" spans="1:11">
      <c r="A75" s="2">
        <v>73</v>
      </c>
      <c r="B75" s="27" t="s">
        <v>537</v>
      </c>
      <c r="C75" s="2" t="s">
        <v>509</v>
      </c>
      <c r="D75" s="2">
        <v>79742</v>
      </c>
      <c r="E75" s="2" t="s">
        <v>521</v>
      </c>
      <c r="F75" s="2" t="s">
        <v>533</v>
      </c>
      <c r="G75" s="2" t="s">
        <v>512</v>
      </c>
      <c r="H75" s="2" t="s">
        <v>500</v>
      </c>
      <c r="I75" s="12" t="s">
        <v>16</v>
      </c>
      <c r="J75" s="12" t="s">
        <v>387</v>
      </c>
      <c r="K75" s="21">
        <v>59496</v>
      </c>
    </row>
    <row r="76" spans="1:11">
      <c r="A76" s="2">
        <v>74</v>
      </c>
      <c r="B76" s="27" t="s">
        <v>542</v>
      </c>
      <c r="C76" s="2" t="s">
        <v>509</v>
      </c>
      <c r="D76" s="2">
        <v>62712</v>
      </c>
      <c r="E76" s="2" t="s">
        <v>521</v>
      </c>
      <c r="F76" s="2" t="s">
        <v>533</v>
      </c>
      <c r="G76" s="2" t="s">
        <v>512</v>
      </c>
      <c r="H76" s="2" t="s">
        <v>503</v>
      </c>
      <c r="I76" s="15" t="s">
        <v>16</v>
      </c>
      <c r="J76" s="34" t="s">
        <v>303</v>
      </c>
      <c r="K76" s="36">
        <v>59405</v>
      </c>
    </row>
    <row r="77" spans="1:11">
      <c r="A77" s="2">
        <v>75</v>
      </c>
      <c r="B77" s="27" t="s">
        <v>544</v>
      </c>
      <c r="C77" s="2" t="s">
        <v>509</v>
      </c>
      <c r="D77" s="2">
        <v>79741</v>
      </c>
      <c r="E77" s="2" t="s">
        <v>521</v>
      </c>
      <c r="F77" s="2" t="s">
        <v>533</v>
      </c>
      <c r="G77" s="2" t="s">
        <v>512</v>
      </c>
      <c r="H77" s="2" t="s">
        <v>490</v>
      </c>
      <c r="I77" s="12" t="s">
        <v>16</v>
      </c>
      <c r="J77" s="16" t="s">
        <v>35</v>
      </c>
      <c r="K77" s="21">
        <v>59520</v>
      </c>
    </row>
    <row r="78" spans="1:11">
      <c r="A78" s="2">
        <v>76</v>
      </c>
      <c r="B78" s="27" t="s">
        <v>545</v>
      </c>
      <c r="C78" s="2" t="s">
        <v>520</v>
      </c>
      <c r="D78" s="2">
        <v>79738</v>
      </c>
      <c r="E78" s="2" t="s">
        <v>521</v>
      </c>
      <c r="F78" s="2" t="s">
        <v>546</v>
      </c>
      <c r="G78" s="2" t="s">
        <v>512</v>
      </c>
      <c r="H78" s="2" t="s">
        <v>496</v>
      </c>
      <c r="I78" s="12" t="s">
        <v>16</v>
      </c>
      <c r="J78" s="16" t="s">
        <v>42</v>
      </c>
      <c r="K78" s="21">
        <v>59525</v>
      </c>
    </row>
    <row r="79" spans="1:11">
      <c r="A79" s="2">
        <v>77</v>
      </c>
      <c r="B79" s="27" t="s">
        <v>548</v>
      </c>
      <c r="C79" s="2" t="s">
        <v>509</v>
      </c>
      <c r="D79" s="2">
        <v>79837</v>
      </c>
      <c r="E79" s="2" t="s">
        <v>521</v>
      </c>
      <c r="F79" s="2" t="s">
        <v>546</v>
      </c>
      <c r="G79" s="2" t="s">
        <v>512</v>
      </c>
      <c r="H79" s="2" t="s">
        <v>497</v>
      </c>
      <c r="I79" s="8" t="s">
        <v>16</v>
      </c>
      <c r="J79" s="19" t="s">
        <v>49</v>
      </c>
      <c r="K79" s="18">
        <v>59527</v>
      </c>
    </row>
    <row r="80" spans="1:11">
      <c r="A80" s="2">
        <v>78</v>
      </c>
      <c r="B80" s="27" t="s">
        <v>547</v>
      </c>
      <c r="C80" s="2" t="s">
        <v>509</v>
      </c>
      <c r="D80" s="2">
        <v>79850</v>
      </c>
      <c r="E80" s="2" t="s">
        <v>521</v>
      </c>
      <c r="F80" s="2" t="s">
        <v>546</v>
      </c>
      <c r="G80" s="2" t="s">
        <v>512</v>
      </c>
      <c r="H80" s="2" t="s">
        <v>498</v>
      </c>
      <c r="I80" s="12" t="s">
        <v>16</v>
      </c>
      <c r="J80" s="16" t="s">
        <v>63</v>
      </c>
      <c r="K80" s="21">
        <v>59539</v>
      </c>
    </row>
    <row r="81" spans="1:11">
      <c r="A81" s="2">
        <v>79</v>
      </c>
      <c r="B81" s="27" t="s">
        <v>553</v>
      </c>
      <c r="C81" s="2" t="s">
        <v>520</v>
      </c>
      <c r="D81" s="2">
        <v>79734</v>
      </c>
      <c r="E81" s="2" t="s">
        <v>521</v>
      </c>
      <c r="F81" s="2" t="s">
        <v>552</v>
      </c>
      <c r="G81" s="2" t="s">
        <v>512</v>
      </c>
      <c r="H81" s="2" t="s">
        <v>497</v>
      </c>
      <c r="I81" s="12" t="s">
        <v>16</v>
      </c>
      <c r="J81" s="16" t="s">
        <v>70</v>
      </c>
      <c r="K81" s="21">
        <v>59540</v>
      </c>
    </row>
    <row r="82" spans="1:11">
      <c r="A82" s="2">
        <v>80</v>
      </c>
      <c r="B82" s="27" t="s">
        <v>761</v>
      </c>
      <c r="C82" s="2" t="s">
        <v>520</v>
      </c>
      <c r="D82" s="2">
        <v>57232</v>
      </c>
      <c r="E82" s="2" t="s">
        <v>521</v>
      </c>
      <c r="F82" s="2" t="s">
        <v>760</v>
      </c>
      <c r="G82" s="2" t="s">
        <v>512</v>
      </c>
      <c r="H82" s="2" t="s">
        <v>497</v>
      </c>
      <c r="I82" s="12" t="s">
        <v>16</v>
      </c>
      <c r="J82" s="16" t="s">
        <v>77</v>
      </c>
      <c r="K82" s="21">
        <v>59542</v>
      </c>
    </row>
    <row r="83" spans="1:11">
      <c r="A83" s="2">
        <v>81</v>
      </c>
      <c r="B83" s="27" t="s">
        <v>762</v>
      </c>
      <c r="C83" s="2" t="s">
        <v>509</v>
      </c>
      <c r="D83" s="2">
        <v>79791</v>
      </c>
      <c r="E83" s="2" t="s">
        <v>521</v>
      </c>
      <c r="F83" s="2" t="s">
        <v>760</v>
      </c>
      <c r="G83" s="2" t="s">
        <v>512</v>
      </c>
      <c r="H83" s="2" t="s">
        <v>523</v>
      </c>
      <c r="I83" s="12"/>
      <c r="J83" s="16"/>
      <c r="K83" s="21"/>
    </row>
    <row r="84" spans="1:11">
      <c r="A84" s="2">
        <v>82</v>
      </c>
      <c r="B84" s="27" t="s">
        <v>763</v>
      </c>
      <c r="C84" s="2" t="s">
        <v>611</v>
      </c>
      <c r="D84" s="2">
        <v>57234</v>
      </c>
      <c r="E84" s="2" t="s">
        <v>521</v>
      </c>
      <c r="F84" s="2" t="s">
        <v>760</v>
      </c>
      <c r="G84" s="2" t="s">
        <v>512</v>
      </c>
      <c r="H84" s="2" t="s">
        <v>527</v>
      </c>
      <c r="I84" s="8"/>
      <c r="J84" s="8"/>
      <c r="K84" s="18"/>
    </row>
    <row r="85" spans="1:11">
      <c r="A85" s="2">
        <v>83</v>
      </c>
      <c r="B85" s="27" t="s">
        <v>764</v>
      </c>
      <c r="C85" s="2" t="s">
        <v>509</v>
      </c>
      <c r="D85" s="2">
        <v>57246</v>
      </c>
      <c r="E85" s="2" t="s">
        <v>521</v>
      </c>
      <c r="F85" s="2" t="s">
        <v>760</v>
      </c>
      <c r="G85" s="2" t="s">
        <v>512</v>
      </c>
      <c r="H85" s="2" t="s">
        <v>500</v>
      </c>
      <c r="I85" s="12" t="s">
        <v>16</v>
      </c>
      <c r="J85" s="16" t="s">
        <v>83</v>
      </c>
      <c r="K85" s="21">
        <v>59543</v>
      </c>
    </row>
    <row r="86" spans="1:11">
      <c r="A86" s="2">
        <v>84</v>
      </c>
      <c r="B86" s="27" t="s">
        <v>765</v>
      </c>
      <c r="C86" s="2" t="s">
        <v>509</v>
      </c>
      <c r="D86" s="2">
        <v>72514</v>
      </c>
      <c r="E86" s="2" t="s">
        <v>521</v>
      </c>
      <c r="F86" s="2" t="s">
        <v>760</v>
      </c>
      <c r="G86" s="2" t="s">
        <v>512</v>
      </c>
      <c r="H86" s="2" t="s">
        <v>500</v>
      </c>
      <c r="I86" s="8" t="s">
        <v>16</v>
      </c>
      <c r="J86" s="8" t="s">
        <v>336</v>
      </c>
      <c r="K86" s="18">
        <v>59478</v>
      </c>
    </row>
    <row r="87" spans="1:11">
      <c r="A87" s="2">
        <v>85</v>
      </c>
      <c r="B87" s="27" t="s">
        <v>690</v>
      </c>
      <c r="C87" s="2" t="s">
        <v>520</v>
      </c>
      <c r="D87" s="2">
        <v>79816</v>
      </c>
      <c r="E87" s="2" t="s">
        <v>561</v>
      </c>
      <c r="F87" s="2" t="s">
        <v>686</v>
      </c>
      <c r="G87" s="2" t="s">
        <v>512</v>
      </c>
      <c r="H87" s="2" t="s">
        <v>496</v>
      </c>
      <c r="I87" s="12" t="s">
        <v>16</v>
      </c>
      <c r="J87" s="16" t="s">
        <v>95</v>
      </c>
      <c r="K87" s="21">
        <v>59722</v>
      </c>
    </row>
    <row r="88" spans="1:11">
      <c r="A88" s="2">
        <v>86</v>
      </c>
      <c r="B88" s="27" t="s">
        <v>693</v>
      </c>
      <c r="C88" s="2" t="s">
        <v>520</v>
      </c>
      <c r="D88" s="2">
        <v>79784</v>
      </c>
      <c r="E88" s="2" t="s">
        <v>561</v>
      </c>
      <c r="F88" s="2" t="s">
        <v>686</v>
      </c>
      <c r="G88" s="2" t="s">
        <v>512</v>
      </c>
      <c r="H88" s="2" t="s">
        <v>496</v>
      </c>
      <c r="I88" s="8" t="s">
        <v>16</v>
      </c>
      <c r="J88" s="19" t="s">
        <v>101</v>
      </c>
      <c r="K88" s="18">
        <v>59723</v>
      </c>
    </row>
    <row r="89" spans="1:11">
      <c r="A89" s="2">
        <v>87</v>
      </c>
      <c r="B89" s="27" t="s">
        <v>696</v>
      </c>
      <c r="C89" s="2" t="s">
        <v>520</v>
      </c>
      <c r="D89" s="2">
        <v>58773</v>
      </c>
      <c r="E89" s="2" t="s">
        <v>561</v>
      </c>
      <c r="F89" s="2" t="s">
        <v>686</v>
      </c>
      <c r="G89" s="2" t="s">
        <v>512</v>
      </c>
      <c r="H89" s="2" t="s">
        <v>496</v>
      </c>
      <c r="I89" s="12" t="s">
        <v>16</v>
      </c>
      <c r="J89" s="16" t="s">
        <v>107</v>
      </c>
      <c r="K89" s="18">
        <v>59724</v>
      </c>
    </row>
    <row r="90" spans="1:11">
      <c r="A90" s="2">
        <v>88</v>
      </c>
      <c r="B90" s="27" t="s">
        <v>695</v>
      </c>
      <c r="C90" s="2" t="s">
        <v>520</v>
      </c>
      <c r="D90" s="2">
        <v>79739</v>
      </c>
      <c r="E90" s="2" t="s">
        <v>561</v>
      </c>
      <c r="F90" s="2" t="s">
        <v>686</v>
      </c>
      <c r="G90" s="2" t="s">
        <v>512</v>
      </c>
      <c r="H90" s="2" t="s">
        <v>513</v>
      </c>
      <c r="I90" s="12"/>
      <c r="J90" s="16"/>
      <c r="K90" s="21"/>
    </row>
    <row r="91" spans="1:11">
      <c r="A91" s="2">
        <v>89</v>
      </c>
      <c r="B91" s="27" t="s">
        <v>689</v>
      </c>
      <c r="C91" s="2" t="s">
        <v>520</v>
      </c>
      <c r="D91" s="2">
        <v>62755</v>
      </c>
      <c r="E91" s="2" t="s">
        <v>561</v>
      </c>
      <c r="F91" s="2" t="s">
        <v>686</v>
      </c>
      <c r="G91" s="2" t="s">
        <v>512</v>
      </c>
      <c r="H91" s="2" t="s">
        <v>497</v>
      </c>
      <c r="I91" s="12" t="s">
        <v>16</v>
      </c>
      <c r="J91" s="16" t="s">
        <v>114</v>
      </c>
      <c r="K91" s="21">
        <v>59725</v>
      </c>
    </row>
    <row r="92" spans="1:11">
      <c r="A92" s="2">
        <v>90</v>
      </c>
      <c r="B92" s="27" t="s">
        <v>694</v>
      </c>
      <c r="C92" s="2" t="s">
        <v>520</v>
      </c>
      <c r="D92" s="2">
        <v>57262</v>
      </c>
      <c r="E92" s="2" t="s">
        <v>561</v>
      </c>
      <c r="F92" s="2" t="s">
        <v>686</v>
      </c>
      <c r="G92" s="2" t="s">
        <v>512</v>
      </c>
      <c r="H92" s="2" t="s">
        <v>497</v>
      </c>
      <c r="I92" s="12" t="s">
        <v>16</v>
      </c>
      <c r="J92" s="16" t="s">
        <v>121</v>
      </c>
      <c r="K92" s="21">
        <v>59726</v>
      </c>
    </row>
    <row r="93" spans="1:11">
      <c r="A93" s="2">
        <v>91</v>
      </c>
      <c r="B93" s="27" t="s">
        <v>698</v>
      </c>
      <c r="C93" s="2" t="s">
        <v>520</v>
      </c>
      <c r="D93" s="2">
        <v>59897</v>
      </c>
      <c r="E93" s="2" t="s">
        <v>561</v>
      </c>
      <c r="F93" s="2" t="s">
        <v>686</v>
      </c>
      <c r="G93" s="2" t="s">
        <v>512</v>
      </c>
      <c r="H93" s="2" t="s">
        <v>497</v>
      </c>
      <c r="I93" s="12" t="s">
        <v>16</v>
      </c>
      <c r="J93" s="16" t="s">
        <v>128</v>
      </c>
      <c r="K93" s="21">
        <v>59727</v>
      </c>
    </row>
    <row r="94" spans="1:11">
      <c r="A94" s="2">
        <v>92</v>
      </c>
      <c r="B94" s="27" t="s">
        <v>700</v>
      </c>
      <c r="C94" s="2" t="s">
        <v>520</v>
      </c>
      <c r="D94" s="2">
        <v>56006</v>
      </c>
      <c r="E94" s="2" t="s">
        <v>561</v>
      </c>
      <c r="F94" s="2" t="s">
        <v>686</v>
      </c>
      <c r="G94" s="2" t="s">
        <v>512</v>
      </c>
      <c r="H94" s="2" t="s">
        <v>497</v>
      </c>
      <c r="I94" s="8" t="s">
        <v>16</v>
      </c>
      <c r="J94" s="19" t="s">
        <v>135</v>
      </c>
      <c r="K94" s="18">
        <v>59728</v>
      </c>
    </row>
    <row r="95" spans="1:11">
      <c r="A95" s="2">
        <v>93</v>
      </c>
      <c r="B95" s="27" t="s">
        <v>701</v>
      </c>
      <c r="C95" s="2" t="s">
        <v>520</v>
      </c>
      <c r="D95" s="2">
        <v>79781</v>
      </c>
      <c r="E95" s="2" t="s">
        <v>561</v>
      </c>
      <c r="F95" s="2" t="s">
        <v>686</v>
      </c>
      <c r="G95" s="2" t="s">
        <v>512</v>
      </c>
      <c r="H95" s="2" t="s">
        <v>523</v>
      </c>
      <c r="I95" s="8"/>
      <c r="J95" s="19"/>
      <c r="K95" s="18"/>
    </row>
    <row r="96" spans="1:11">
      <c r="A96" s="2">
        <v>94</v>
      </c>
      <c r="B96" s="27" t="s">
        <v>685</v>
      </c>
      <c r="C96" s="2" t="s">
        <v>520</v>
      </c>
      <c r="D96" s="2">
        <v>79770</v>
      </c>
      <c r="E96" s="2" t="s">
        <v>561</v>
      </c>
      <c r="F96" s="2" t="s">
        <v>686</v>
      </c>
      <c r="G96" s="2" t="s">
        <v>512</v>
      </c>
      <c r="H96" s="2" t="s">
        <v>498</v>
      </c>
      <c r="I96" s="8" t="s">
        <v>16</v>
      </c>
      <c r="J96" s="19" t="s">
        <v>142</v>
      </c>
      <c r="K96" s="18">
        <v>59729</v>
      </c>
    </row>
    <row r="97" spans="1:11">
      <c r="A97" s="2">
        <v>95</v>
      </c>
      <c r="B97" s="27" t="s">
        <v>688</v>
      </c>
      <c r="C97" s="2" t="s">
        <v>520</v>
      </c>
      <c r="D97" s="2">
        <v>57247</v>
      </c>
      <c r="E97" s="2" t="s">
        <v>561</v>
      </c>
      <c r="F97" s="2" t="s">
        <v>686</v>
      </c>
      <c r="G97" s="2" t="s">
        <v>512</v>
      </c>
      <c r="H97" s="2" t="s">
        <v>498</v>
      </c>
      <c r="I97" s="8" t="s">
        <v>16</v>
      </c>
      <c r="J97" s="19" t="s">
        <v>156</v>
      </c>
      <c r="K97" s="18">
        <v>59731</v>
      </c>
    </row>
    <row r="98" spans="1:11">
      <c r="A98" s="2">
        <v>96</v>
      </c>
      <c r="B98" s="27" t="s">
        <v>692</v>
      </c>
      <c r="C98" s="2" t="s">
        <v>520</v>
      </c>
      <c r="D98" s="2">
        <v>57249</v>
      </c>
      <c r="E98" s="2" t="s">
        <v>561</v>
      </c>
      <c r="F98" s="2" t="s">
        <v>686</v>
      </c>
      <c r="G98" s="2" t="s">
        <v>512</v>
      </c>
      <c r="H98" s="2" t="s">
        <v>498</v>
      </c>
      <c r="I98" s="8" t="s">
        <v>16</v>
      </c>
      <c r="J98" s="19" t="s">
        <v>149</v>
      </c>
      <c r="K98" s="18">
        <v>59730</v>
      </c>
    </row>
    <row r="99" spans="1:11">
      <c r="A99" s="2">
        <v>97</v>
      </c>
      <c r="B99" s="27" t="s">
        <v>699</v>
      </c>
      <c r="C99" s="2" t="s">
        <v>520</v>
      </c>
      <c r="D99" s="2">
        <v>57248</v>
      </c>
      <c r="E99" s="2" t="s">
        <v>561</v>
      </c>
      <c r="F99" s="2" t="s">
        <v>686</v>
      </c>
      <c r="G99" s="2" t="s">
        <v>512</v>
      </c>
      <c r="H99" s="2" t="s">
        <v>498</v>
      </c>
      <c r="I99" s="8" t="s">
        <v>16</v>
      </c>
      <c r="J99" s="19" t="s">
        <v>162</v>
      </c>
      <c r="K99" s="18">
        <v>59732</v>
      </c>
    </row>
    <row r="100" spans="1:11">
      <c r="A100" s="2">
        <v>98</v>
      </c>
      <c r="B100" s="27" t="s">
        <v>703</v>
      </c>
      <c r="C100" s="2" t="s">
        <v>520</v>
      </c>
      <c r="D100" s="2">
        <v>57269</v>
      </c>
      <c r="E100" s="2" t="s">
        <v>561</v>
      </c>
      <c r="F100" s="2" t="s">
        <v>686</v>
      </c>
      <c r="G100" s="2" t="s">
        <v>512</v>
      </c>
      <c r="H100" s="2" t="s">
        <v>498</v>
      </c>
      <c r="I100" s="8" t="s">
        <v>16</v>
      </c>
      <c r="J100" s="19" t="s">
        <v>168</v>
      </c>
      <c r="K100" s="18">
        <v>59733</v>
      </c>
    </row>
    <row r="101" spans="1:11">
      <c r="A101" s="2">
        <v>99</v>
      </c>
      <c r="B101" s="27" t="s">
        <v>705</v>
      </c>
      <c r="C101" s="2" t="s">
        <v>509</v>
      </c>
      <c r="D101" s="2">
        <v>72391</v>
      </c>
      <c r="E101" s="2" t="s">
        <v>561</v>
      </c>
      <c r="F101" s="2" t="s">
        <v>686</v>
      </c>
      <c r="G101" s="2" t="s">
        <v>512</v>
      </c>
      <c r="H101" s="2" t="s">
        <v>499</v>
      </c>
      <c r="I101" s="8" t="s">
        <v>16</v>
      </c>
      <c r="J101" s="9" t="s">
        <v>283</v>
      </c>
      <c r="K101" s="18">
        <v>59989</v>
      </c>
    </row>
    <row r="102" spans="1:11">
      <c r="A102" s="2">
        <v>100</v>
      </c>
      <c r="B102" s="27" t="s">
        <v>706</v>
      </c>
      <c r="C102" s="2" t="s">
        <v>509</v>
      </c>
      <c r="D102" s="2">
        <v>72389</v>
      </c>
      <c r="E102" s="2" t="s">
        <v>561</v>
      </c>
      <c r="F102" s="2" t="s">
        <v>686</v>
      </c>
      <c r="G102" s="2" t="s">
        <v>512</v>
      </c>
      <c r="H102" s="2" t="s">
        <v>515</v>
      </c>
      <c r="I102" s="8"/>
      <c r="J102" s="8"/>
      <c r="K102" s="17"/>
    </row>
    <row r="103" spans="1:11">
      <c r="A103" s="2">
        <v>101</v>
      </c>
      <c r="B103" s="27" t="s">
        <v>728</v>
      </c>
      <c r="C103" s="2" t="s">
        <v>520</v>
      </c>
      <c r="D103" s="2">
        <v>57251</v>
      </c>
      <c r="E103" s="2" t="s">
        <v>561</v>
      </c>
      <c r="F103" s="2" t="s">
        <v>726</v>
      </c>
      <c r="G103" s="2" t="s">
        <v>512</v>
      </c>
      <c r="H103" s="2" t="s">
        <v>496</v>
      </c>
      <c r="I103" s="8" t="s">
        <v>16</v>
      </c>
      <c r="J103" s="19" t="s">
        <v>178</v>
      </c>
      <c r="K103" s="18">
        <v>59735</v>
      </c>
    </row>
    <row r="104" spans="1:11">
      <c r="A104" s="2">
        <v>102</v>
      </c>
      <c r="B104" s="27" t="s">
        <v>569</v>
      </c>
      <c r="C104" s="2" t="s">
        <v>520</v>
      </c>
      <c r="D104" s="2">
        <v>57265</v>
      </c>
      <c r="E104" s="2" t="s">
        <v>561</v>
      </c>
      <c r="F104" s="2" t="s">
        <v>726</v>
      </c>
      <c r="G104" s="2" t="s">
        <v>512</v>
      </c>
      <c r="H104" s="2" t="s">
        <v>497</v>
      </c>
      <c r="I104" s="8" t="s">
        <v>16</v>
      </c>
      <c r="J104" s="19" t="s">
        <v>173</v>
      </c>
      <c r="K104" s="18">
        <v>59734</v>
      </c>
    </row>
    <row r="105" spans="1:11">
      <c r="A105" s="2">
        <v>103</v>
      </c>
      <c r="B105" s="27" t="s">
        <v>727</v>
      </c>
      <c r="C105" s="2" t="s">
        <v>520</v>
      </c>
      <c r="D105" s="2">
        <v>79789</v>
      </c>
      <c r="E105" s="2" t="s">
        <v>561</v>
      </c>
      <c r="F105" s="2" t="s">
        <v>726</v>
      </c>
      <c r="G105" s="2" t="s">
        <v>512</v>
      </c>
      <c r="H105" s="2" t="s">
        <v>497</v>
      </c>
      <c r="I105" s="8" t="s">
        <v>16</v>
      </c>
      <c r="J105" s="8" t="s">
        <v>312</v>
      </c>
      <c r="K105" s="17">
        <v>59471</v>
      </c>
    </row>
    <row r="106" spans="1:11">
      <c r="A106" s="2">
        <v>104</v>
      </c>
      <c r="B106" s="27" t="s">
        <v>729</v>
      </c>
      <c r="C106" s="2" t="s">
        <v>520</v>
      </c>
      <c r="D106" s="2">
        <v>57252</v>
      </c>
      <c r="E106" s="2" t="s">
        <v>561</v>
      </c>
      <c r="F106" s="2" t="s">
        <v>726</v>
      </c>
      <c r="G106" s="2" t="s">
        <v>512</v>
      </c>
      <c r="H106" s="2" t="s">
        <v>497</v>
      </c>
      <c r="I106" s="8" t="s">
        <v>16</v>
      </c>
      <c r="J106" s="8" t="s">
        <v>349</v>
      </c>
      <c r="K106" s="17">
        <v>59481</v>
      </c>
    </row>
    <row r="107" spans="1:11">
      <c r="A107" s="2">
        <v>105</v>
      </c>
      <c r="B107" s="27" t="s">
        <v>732</v>
      </c>
      <c r="C107" s="2" t="s">
        <v>520</v>
      </c>
      <c r="D107" s="2">
        <v>57267</v>
      </c>
      <c r="E107" s="2" t="s">
        <v>561</v>
      </c>
      <c r="F107" s="2" t="s">
        <v>726</v>
      </c>
      <c r="G107" s="2" t="s">
        <v>512</v>
      </c>
      <c r="H107" s="2" t="s">
        <v>497</v>
      </c>
      <c r="I107" s="8" t="s">
        <v>16</v>
      </c>
      <c r="J107" s="8" t="s">
        <v>327</v>
      </c>
      <c r="K107" s="17">
        <v>59474</v>
      </c>
    </row>
    <row r="108" spans="1:11">
      <c r="A108" s="2">
        <v>106</v>
      </c>
      <c r="B108" s="27" t="s">
        <v>733</v>
      </c>
      <c r="C108" s="2" t="s">
        <v>520</v>
      </c>
      <c r="D108" s="2">
        <v>57270</v>
      </c>
      <c r="E108" s="2" t="s">
        <v>561</v>
      </c>
      <c r="F108" s="2" t="s">
        <v>726</v>
      </c>
      <c r="G108" s="2" t="s">
        <v>512</v>
      </c>
      <c r="H108" s="2" t="s">
        <v>497</v>
      </c>
      <c r="I108" s="8" t="s">
        <v>16</v>
      </c>
      <c r="J108" s="8" t="s">
        <v>340</v>
      </c>
      <c r="K108" s="17">
        <v>59479</v>
      </c>
    </row>
    <row r="109" spans="1:11">
      <c r="A109" s="2">
        <v>107</v>
      </c>
      <c r="B109" s="27" t="s">
        <v>734</v>
      </c>
      <c r="C109" s="2" t="s">
        <v>520</v>
      </c>
      <c r="D109" s="2">
        <v>57271</v>
      </c>
      <c r="E109" s="2" t="s">
        <v>561</v>
      </c>
      <c r="F109" s="2" t="s">
        <v>726</v>
      </c>
      <c r="G109" s="2" t="s">
        <v>512</v>
      </c>
      <c r="H109" s="2" t="s">
        <v>497</v>
      </c>
      <c r="I109" s="8" t="s">
        <v>16</v>
      </c>
      <c r="J109" s="8" t="s">
        <v>363</v>
      </c>
      <c r="K109" s="18">
        <v>59485</v>
      </c>
    </row>
    <row r="110" spans="1:11">
      <c r="A110" s="2">
        <v>108</v>
      </c>
      <c r="B110" s="27" t="s">
        <v>735</v>
      </c>
      <c r="C110" s="2" t="s">
        <v>509</v>
      </c>
      <c r="D110" s="2">
        <v>57250</v>
      </c>
      <c r="E110" s="2" t="s">
        <v>561</v>
      </c>
      <c r="F110" s="2" t="s">
        <v>726</v>
      </c>
      <c r="G110" s="2" t="s">
        <v>512</v>
      </c>
      <c r="H110" s="2" t="s">
        <v>497</v>
      </c>
      <c r="I110" s="12" t="s">
        <v>16</v>
      </c>
      <c r="J110" s="12" t="s">
        <v>317</v>
      </c>
      <c r="K110" s="26">
        <v>59472</v>
      </c>
    </row>
    <row r="111" spans="1:11">
      <c r="A111" s="2">
        <v>109</v>
      </c>
      <c r="B111" s="27" t="s">
        <v>617</v>
      </c>
      <c r="C111" s="2" t="s">
        <v>509</v>
      </c>
      <c r="D111" s="2">
        <v>57238</v>
      </c>
      <c r="E111" s="2" t="s">
        <v>561</v>
      </c>
      <c r="F111" s="2" t="s">
        <v>726</v>
      </c>
      <c r="G111" s="2" t="s">
        <v>512</v>
      </c>
      <c r="H111" s="2" t="s">
        <v>497</v>
      </c>
      <c r="I111" s="12" t="s">
        <v>16</v>
      </c>
      <c r="J111" s="16" t="s">
        <v>183</v>
      </c>
      <c r="K111" s="10">
        <v>59761</v>
      </c>
    </row>
    <row r="112" spans="1:11">
      <c r="A112" s="2">
        <v>110</v>
      </c>
      <c r="B112" s="27" t="s">
        <v>598</v>
      </c>
      <c r="C112" s="2" t="s">
        <v>509</v>
      </c>
      <c r="D112" s="2">
        <v>79806</v>
      </c>
      <c r="E112" s="2" t="s">
        <v>561</v>
      </c>
      <c r="F112" s="2" t="s">
        <v>726</v>
      </c>
      <c r="G112" s="2" t="s">
        <v>512</v>
      </c>
      <c r="H112" s="2" t="s">
        <v>500</v>
      </c>
      <c r="I112" s="12" t="s">
        <v>16</v>
      </c>
      <c r="J112" s="16" t="s">
        <v>89</v>
      </c>
      <c r="K112" s="21">
        <v>59721</v>
      </c>
    </row>
    <row r="113" spans="1:11">
      <c r="A113" s="2">
        <v>111</v>
      </c>
      <c r="B113" s="32" t="s">
        <v>736</v>
      </c>
      <c r="C113" s="22" t="s">
        <v>509</v>
      </c>
      <c r="D113" s="22">
        <v>57257</v>
      </c>
      <c r="E113" s="22" t="s">
        <v>561</v>
      </c>
      <c r="F113" s="22" t="s">
        <v>726</v>
      </c>
      <c r="G113" s="22" t="s">
        <v>512</v>
      </c>
      <c r="H113" s="22" t="s">
        <v>514</v>
      </c>
      <c r="I113" s="12"/>
      <c r="J113" s="16"/>
      <c r="K113" s="10"/>
    </row>
    <row r="114" ht="9.75" customHeight="1" spans="1:1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>
      <c r="A115" s="22">
        <v>112</v>
      </c>
      <c r="B115" s="27" t="s">
        <v>640</v>
      </c>
      <c r="C115" s="2" t="s">
        <v>520</v>
      </c>
      <c r="D115" s="2">
        <v>79831</v>
      </c>
      <c r="E115" s="2" t="s">
        <v>521</v>
      </c>
      <c r="F115" s="2" t="s">
        <v>633</v>
      </c>
      <c r="G115" s="2" t="s">
        <v>512</v>
      </c>
      <c r="H115" s="2" t="s">
        <v>513</v>
      </c>
      <c r="I115" s="12"/>
      <c r="J115" s="20"/>
      <c r="K115" s="10"/>
    </row>
    <row r="116" spans="1:11">
      <c r="A116" s="22">
        <v>113</v>
      </c>
      <c r="B116" s="27" t="s">
        <v>643</v>
      </c>
      <c r="C116" s="2" t="s">
        <v>520</v>
      </c>
      <c r="D116" s="2">
        <v>79829</v>
      </c>
      <c r="E116" s="2" t="s">
        <v>521</v>
      </c>
      <c r="F116" s="2" t="s">
        <v>633</v>
      </c>
      <c r="G116" s="2" t="s">
        <v>512</v>
      </c>
      <c r="H116" s="2" t="s">
        <v>496</v>
      </c>
      <c r="I116" s="12" t="s">
        <v>16</v>
      </c>
      <c r="J116" s="16" t="s">
        <v>188</v>
      </c>
      <c r="K116" s="10">
        <v>59762</v>
      </c>
    </row>
    <row r="117" spans="1:11">
      <c r="A117" s="22">
        <v>114</v>
      </c>
      <c r="B117" s="27" t="s">
        <v>648</v>
      </c>
      <c r="C117" s="2" t="s">
        <v>520</v>
      </c>
      <c r="D117" s="2">
        <v>79808</v>
      </c>
      <c r="E117" s="2" t="s">
        <v>521</v>
      </c>
      <c r="F117" s="2" t="s">
        <v>633</v>
      </c>
      <c r="G117" s="2" t="s">
        <v>512</v>
      </c>
      <c r="H117" s="2" t="s">
        <v>496</v>
      </c>
      <c r="I117" s="12" t="s">
        <v>16</v>
      </c>
      <c r="J117" s="16" t="s">
        <v>193</v>
      </c>
      <c r="K117" s="10">
        <v>59763</v>
      </c>
    </row>
    <row r="118" spans="1:11">
      <c r="A118" s="22">
        <v>115</v>
      </c>
      <c r="B118" s="27" t="s">
        <v>632</v>
      </c>
      <c r="C118" s="2" t="s">
        <v>520</v>
      </c>
      <c r="D118" s="2">
        <v>79855</v>
      </c>
      <c r="E118" s="2" t="s">
        <v>521</v>
      </c>
      <c r="F118" s="2" t="s">
        <v>633</v>
      </c>
      <c r="G118" s="2" t="s">
        <v>512</v>
      </c>
      <c r="H118" s="2" t="s">
        <v>497</v>
      </c>
      <c r="I118" s="12" t="s">
        <v>16</v>
      </c>
      <c r="J118" s="16" t="s">
        <v>198</v>
      </c>
      <c r="K118" s="10">
        <v>59764</v>
      </c>
    </row>
    <row r="119" spans="1:11">
      <c r="A119" s="22">
        <v>116</v>
      </c>
      <c r="B119" s="27" t="s">
        <v>635</v>
      </c>
      <c r="C119" s="2" t="s">
        <v>520</v>
      </c>
      <c r="D119" s="2">
        <v>54600</v>
      </c>
      <c r="E119" s="2" t="s">
        <v>521</v>
      </c>
      <c r="F119" s="2" t="s">
        <v>633</v>
      </c>
      <c r="G119" s="2" t="s">
        <v>512</v>
      </c>
      <c r="H119" s="2" t="s">
        <v>497</v>
      </c>
      <c r="I119" s="12" t="s">
        <v>16</v>
      </c>
      <c r="J119" s="16" t="s">
        <v>203</v>
      </c>
      <c r="K119" s="10">
        <v>59765</v>
      </c>
    </row>
    <row r="120" spans="1:11">
      <c r="A120" s="22">
        <v>117</v>
      </c>
      <c r="B120" s="27" t="s">
        <v>636</v>
      </c>
      <c r="C120" s="2" t="s">
        <v>520</v>
      </c>
      <c r="D120" s="2">
        <v>56009</v>
      </c>
      <c r="E120" s="2" t="s">
        <v>521</v>
      </c>
      <c r="F120" s="2" t="s">
        <v>633</v>
      </c>
      <c r="G120" s="2" t="s">
        <v>512</v>
      </c>
      <c r="H120" s="2" t="s">
        <v>497</v>
      </c>
      <c r="I120" s="12" t="s">
        <v>16</v>
      </c>
      <c r="J120" s="16" t="s">
        <v>208</v>
      </c>
      <c r="K120" s="10">
        <v>59766</v>
      </c>
    </row>
    <row r="121" spans="1:11">
      <c r="A121" s="22">
        <v>118</v>
      </c>
      <c r="B121" s="27" t="s">
        <v>638</v>
      </c>
      <c r="C121" s="2" t="s">
        <v>520</v>
      </c>
      <c r="D121" s="2">
        <v>79746</v>
      </c>
      <c r="E121" s="2" t="s">
        <v>521</v>
      </c>
      <c r="F121" s="2" t="s">
        <v>633</v>
      </c>
      <c r="G121" s="2" t="s">
        <v>512</v>
      </c>
      <c r="H121" s="2" t="s">
        <v>497</v>
      </c>
      <c r="I121" s="12" t="s">
        <v>16</v>
      </c>
      <c r="J121" s="20" t="s">
        <v>213</v>
      </c>
      <c r="K121" s="10">
        <v>59767</v>
      </c>
    </row>
    <row r="122" spans="1:11">
      <c r="A122" s="22">
        <v>119</v>
      </c>
      <c r="B122" s="27" t="s">
        <v>639</v>
      </c>
      <c r="C122" s="2" t="s">
        <v>520</v>
      </c>
      <c r="D122" s="2">
        <v>79778</v>
      </c>
      <c r="E122" s="2" t="s">
        <v>521</v>
      </c>
      <c r="F122" s="2" t="s">
        <v>633</v>
      </c>
      <c r="G122" s="2" t="s">
        <v>512</v>
      </c>
      <c r="H122" s="2" t="s">
        <v>497</v>
      </c>
      <c r="I122" s="12" t="s">
        <v>16</v>
      </c>
      <c r="J122" s="20" t="s">
        <v>218</v>
      </c>
      <c r="K122" s="10">
        <v>59976</v>
      </c>
    </row>
    <row r="123" spans="1:11">
      <c r="A123" s="22">
        <v>120</v>
      </c>
      <c r="B123" s="27" t="s">
        <v>641</v>
      </c>
      <c r="C123" s="2" t="s">
        <v>520</v>
      </c>
      <c r="D123" s="2">
        <v>79856</v>
      </c>
      <c r="E123" s="2" t="s">
        <v>521</v>
      </c>
      <c r="F123" s="2" t="s">
        <v>633</v>
      </c>
      <c r="G123" s="2" t="s">
        <v>512</v>
      </c>
      <c r="H123" s="2" t="s">
        <v>497</v>
      </c>
      <c r="I123" s="12" t="s">
        <v>16</v>
      </c>
      <c r="J123" s="20" t="s">
        <v>223</v>
      </c>
      <c r="K123" s="10">
        <v>59977</v>
      </c>
    </row>
    <row r="124" spans="1:11">
      <c r="A124" s="22">
        <v>121</v>
      </c>
      <c r="B124" s="27" t="s">
        <v>642</v>
      </c>
      <c r="C124" s="2" t="s">
        <v>520</v>
      </c>
      <c r="D124" s="2">
        <v>79782</v>
      </c>
      <c r="E124" s="2" t="s">
        <v>521</v>
      </c>
      <c r="F124" s="2" t="s">
        <v>633</v>
      </c>
      <c r="G124" s="2" t="s">
        <v>512</v>
      </c>
      <c r="H124" s="2" t="s">
        <v>497</v>
      </c>
      <c r="I124" s="12" t="s">
        <v>16</v>
      </c>
      <c r="J124" s="20" t="s">
        <v>228</v>
      </c>
      <c r="K124" s="10">
        <v>59978</v>
      </c>
    </row>
    <row r="125" spans="1:11">
      <c r="A125" s="22">
        <v>122</v>
      </c>
      <c r="B125" s="27" t="s">
        <v>647</v>
      </c>
      <c r="C125" s="2" t="s">
        <v>520</v>
      </c>
      <c r="D125" s="2">
        <v>79860</v>
      </c>
      <c r="E125" s="2" t="s">
        <v>521</v>
      </c>
      <c r="F125" s="2" t="s">
        <v>633</v>
      </c>
      <c r="G125" s="2" t="s">
        <v>512</v>
      </c>
      <c r="H125" s="2" t="s">
        <v>497</v>
      </c>
      <c r="I125" s="8" t="s">
        <v>16</v>
      </c>
      <c r="J125" s="9" t="s">
        <v>233</v>
      </c>
      <c r="K125" s="18">
        <v>59979</v>
      </c>
    </row>
    <row r="126" spans="1:11">
      <c r="A126" s="22">
        <v>123</v>
      </c>
      <c r="B126" s="27" t="s">
        <v>653</v>
      </c>
      <c r="C126" s="2" t="s">
        <v>509</v>
      </c>
      <c r="D126" s="2">
        <v>57244</v>
      </c>
      <c r="E126" s="2" t="s">
        <v>521</v>
      </c>
      <c r="F126" s="2" t="s">
        <v>633</v>
      </c>
      <c r="G126" s="2" t="s">
        <v>512</v>
      </c>
      <c r="H126" s="2" t="s">
        <v>497</v>
      </c>
      <c r="I126" s="12" t="s">
        <v>16</v>
      </c>
      <c r="J126" s="20" t="s">
        <v>238</v>
      </c>
      <c r="K126" s="10">
        <v>59980</v>
      </c>
    </row>
    <row r="127" spans="1:11">
      <c r="A127" s="22">
        <v>124</v>
      </c>
      <c r="B127" s="27" t="s">
        <v>651</v>
      </c>
      <c r="C127" s="2" t="s">
        <v>520</v>
      </c>
      <c r="D127" s="2">
        <v>79834</v>
      </c>
      <c r="E127" s="2" t="s">
        <v>521</v>
      </c>
      <c r="F127" s="2" t="s">
        <v>633</v>
      </c>
      <c r="G127" s="2" t="s">
        <v>512</v>
      </c>
      <c r="H127" s="2" t="s">
        <v>523</v>
      </c>
      <c r="I127" s="12"/>
      <c r="J127" s="20"/>
      <c r="K127" s="10"/>
    </row>
    <row r="128" spans="1:14">
      <c r="A128" s="22">
        <v>125</v>
      </c>
      <c r="B128" s="27" t="s">
        <v>644</v>
      </c>
      <c r="C128" s="2" t="s">
        <v>520</v>
      </c>
      <c r="D128" s="2">
        <v>79828</v>
      </c>
      <c r="E128" s="2" t="s">
        <v>521</v>
      </c>
      <c r="F128" s="2" t="s">
        <v>633</v>
      </c>
      <c r="G128" s="2" t="s">
        <v>512</v>
      </c>
      <c r="H128" s="2" t="s">
        <v>498</v>
      </c>
      <c r="I128" s="12" t="s">
        <v>16</v>
      </c>
      <c r="J128" s="20" t="s">
        <v>243</v>
      </c>
      <c r="K128" s="10">
        <v>59981</v>
      </c>
      <c r="L128" s="38"/>
      <c r="M128" s="39"/>
      <c r="N128" s="40"/>
    </row>
    <row r="129" spans="1:14">
      <c r="A129" s="22">
        <v>126</v>
      </c>
      <c r="B129" s="27" t="s">
        <v>645</v>
      </c>
      <c r="C129" s="2" t="s">
        <v>520</v>
      </c>
      <c r="D129" s="2">
        <v>56005</v>
      </c>
      <c r="E129" s="2" t="s">
        <v>521</v>
      </c>
      <c r="F129" s="2" t="s">
        <v>633</v>
      </c>
      <c r="G129" s="2" t="s">
        <v>512</v>
      </c>
      <c r="H129" s="2" t="s">
        <v>498</v>
      </c>
      <c r="I129" s="12" t="s">
        <v>16</v>
      </c>
      <c r="J129" s="20" t="s">
        <v>248</v>
      </c>
      <c r="K129" s="10">
        <v>59982</v>
      </c>
      <c r="L129" s="41"/>
      <c r="M129" s="41"/>
      <c r="N129" s="41"/>
    </row>
    <row r="130" spans="1:14">
      <c r="A130" s="22">
        <v>127</v>
      </c>
      <c r="B130" s="27" t="s">
        <v>646</v>
      </c>
      <c r="C130" s="2" t="s">
        <v>520</v>
      </c>
      <c r="D130" s="2">
        <v>79857</v>
      </c>
      <c r="E130" s="2" t="s">
        <v>521</v>
      </c>
      <c r="F130" s="2" t="s">
        <v>633</v>
      </c>
      <c r="G130" s="2" t="s">
        <v>512</v>
      </c>
      <c r="H130" s="2" t="s">
        <v>498</v>
      </c>
      <c r="I130" s="12" t="s">
        <v>16</v>
      </c>
      <c r="J130" s="20" t="s">
        <v>253</v>
      </c>
      <c r="K130" s="10">
        <v>59983</v>
      </c>
      <c r="L130" s="41"/>
      <c r="M130" s="41"/>
      <c r="N130" s="41"/>
    </row>
    <row r="131" spans="1:14">
      <c r="A131" s="22">
        <v>128</v>
      </c>
      <c r="B131" s="27" t="s">
        <v>652</v>
      </c>
      <c r="C131" s="2" t="s">
        <v>509</v>
      </c>
      <c r="D131" s="2">
        <v>57243</v>
      </c>
      <c r="E131" s="2" t="s">
        <v>521</v>
      </c>
      <c r="F131" s="2" t="s">
        <v>633</v>
      </c>
      <c r="G131" s="2" t="s">
        <v>512</v>
      </c>
      <c r="H131" s="2" t="s">
        <v>499</v>
      </c>
      <c r="I131" s="8" t="s">
        <v>16</v>
      </c>
      <c r="J131" s="9" t="s">
        <v>263</v>
      </c>
      <c r="K131" s="18">
        <v>59985</v>
      </c>
      <c r="L131" s="38"/>
      <c r="M131" s="39"/>
      <c r="N131" s="40"/>
    </row>
    <row r="132" spans="1:14">
      <c r="A132" s="22">
        <v>129</v>
      </c>
      <c r="B132" s="27" t="s">
        <v>655</v>
      </c>
      <c r="C132" s="2" t="s">
        <v>509</v>
      </c>
      <c r="D132" s="2">
        <v>79852</v>
      </c>
      <c r="E132" s="2" t="s">
        <v>521</v>
      </c>
      <c r="F132" s="2" t="s">
        <v>633</v>
      </c>
      <c r="G132" s="2" t="s">
        <v>512</v>
      </c>
      <c r="H132" s="2" t="s">
        <v>499</v>
      </c>
      <c r="I132" s="8" t="s">
        <v>16</v>
      </c>
      <c r="J132" s="9" t="s">
        <v>268</v>
      </c>
      <c r="K132" s="18">
        <v>59986</v>
      </c>
      <c r="L132" s="42"/>
      <c r="M132" s="43"/>
      <c r="N132" s="44"/>
    </row>
    <row r="133" spans="1:14">
      <c r="A133" s="22">
        <v>130</v>
      </c>
      <c r="B133" s="27" t="s">
        <v>663</v>
      </c>
      <c r="C133" s="2" t="s">
        <v>509</v>
      </c>
      <c r="D133" s="2">
        <v>57264</v>
      </c>
      <c r="E133" s="2" t="s">
        <v>521</v>
      </c>
      <c r="F133" s="2" t="s">
        <v>633</v>
      </c>
      <c r="G133" s="2" t="s">
        <v>512</v>
      </c>
      <c r="H133" s="2" t="s">
        <v>499</v>
      </c>
      <c r="I133" s="8" t="s">
        <v>16</v>
      </c>
      <c r="J133" s="9" t="s">
        <v>273</v>
      </c>
      <c r="K133" s="18">
        <v>59987</v>
      </c>
      <c r="L133" s="42"/>
      <c r="M133" s="43"/>
      <c r="N133" s="44"/>
    </row>
    <row r="134" spans="1:14">
      <c r="A134" s="22">
        <v>131</v>
      </c>
      <c r="B134" s="27" t="s">
        <v>662</v>
      </c>
      <c r="C134" s="2" t="s">
        <v>509</v>
      </c>
      <c r="D134" s="2">
        <v>57263</v>
      </c>
      <c r="E134" s="2" t="s">
        <v>521</v>
      </c>
      <c r="F134" s="2" t="s">
        <v>633</v>
      </c>
      <c r="G134" s="2" t="s">
        <v>512</v>
      </c>
      <c r="H134" s="2" t="s">
        <v>500</v>
      </c>
      <c r="I134" s="8" t="s">
        <v>16</v>
      </c>
      <c r="J134" s="9" t="s">
        <v>278</v>
      </c>
      <c r="K134" s="18">
        <v>59988</v>
      </c>
      <c r="L134" s="42"/>
      <c r="M134" s="43"/>
      <c r="N134" s="44"/>
    </row>
    <row r="135" spans="1:14">
      <c r="A135" s="22">
        <v>132</v>
      </c>
      <c r="B135" s="27" t="s">
        <v>657</v>
      </c>
      <c r="C135" s="2" t="s">
        <v>509</v>
      </c>
      <c r="D135" s="2">
        <v>57254</v>
      </c>
      <c r="E135" s="2" t="s">
        <v>521</v>
      </c>
      <c r="F135" s="2" t="s">
        <v>633</v>
      </c>
      <c r="G135" s="2" t="s">
        <v>512</v>
      </c>
      <c r="H135" s="2" t="s">
        <v>515</v>
      </c>
      <c r="I135" s="12"/>
      <c r="J135" s="20"/>
      <c r="K135" s="10"/>
      <c r="L135" s="42"/>
      <c r="M135" s="43"/>
      <c r="N135" s="44"/>
    </row>
    <row r="136" spans="1:11">
      <c r="A136" s="22">
        <v>133</v>
      </c>
      <c r="B136" s="27" t="s">
        <v>656</v>
      </c>
      <c r="C136" s="2" t="s">
        <v>509</v>
      </c>
      <c r="D136" s="2">
        <v>57253</v>
      </c>
      <c r="E136" s="2" t="s">
        <v>521</v>
      </c>
      <c r="F136" s="2" t="s">
        <v>633</v>
      </c>
      <c r="G136" s="2" t="s">
        <v>512</v>
      </c>
      <c r="H136" s="2" t="s">
        <v>514</v>
      </c>
      <c r="I136" s="27"/>
      <c r="J136" s="27"/>
      <c r="K136" s="27"/>
    </row>
    <row r="137" spans="1:11">
      <c r="A137" s="22">
        <v>134</v>
      </c>
      <c r="B137" s="27" t="s">
        <v>664</v>
      </c>
      <c r="C137" s="2" t="s">
        <v>509</v>
      </c>
      <c r="D137" s="2">
        <v>57268</v>
      </c>
      <c r="E137" s="2" t="s">
        <v>521</v>
      </c>
      <c r="F137" s="2" t="s">
        <v>633</v>
      </c>
      <c r="G137" s="2" t="s">
        <v>512</v>
      </c>
      <c r="H137" s="2" t="s">
        <v>514</v>
      </c>
      <c r="I137" s="8"/>
      <c r="J137" s="9"/>
      <c r="K137" s="18"/>
    </row>
    <row r="138" spans="1:11">
      <c r="A138" s="22">
        <v>135</v>
      </c>
      <c r="B138" s="27" t="s">
        <v>667</v>
      </c>
      <c r="C138" s="2" t="s">
        <v>520</v>
      </c>
      <c r="D138" s="2">
        <v>79743</v>
      </c>
      <c r="E138" s="2" t="s">
        <v>521</v>
      </c>
      <c r="F138" s="2" t="s">
        <v>666</v>
      </c>
      <c r="G138" s="2" t="s">
        <v>512</v>
      </c>
      <c r="H138" s="2" t="s">
        <v>513</v>
      </c>
      <c r="I138" s="12"/>
      <c r="J138" s="12"/>
      <c r="K138" s="21"/>
    </row>
    <row r="139" spans="1:11">
      <c r="A139" s="22">
        <v>136</v>
      </c>
      <c r="B139" s="27" t="s">
        <v>668</v>
      </c>
      <c r="C139" s="2" t="s">
        <v>520</v>
      </c>
      <c r="D139" s="2">
        <v>79737</v>
      </c>
      <c r="E139" s="2" t="s">
        <v>521</v>
      </c>
      <c r="F139" s="2" t="s">
        <v>666</v>
      </c>
      <c r="G139" s="2" t="s">
        <v>512</v>
      </c>
      <c r="H139" s="2" t="s">
        <v>523</v>
      </c>
      <c r="I139" s="12"/>
      <c r="J139" s="16"/>
      <c r="K139" s="21"/>
    </row>
    <row r="140" spans="1:11">
      <c r="A140" s="22">
        <v>137</v>
      </c>
      <c r="B140" s="27" t="s">
        <v>669</v>
      </c>
      <c r="C140" s="2" t="s">
        <v>520</v>
      </c>
      <c r="D140" s="2">
        <v>79747</v>
      </c>
      <c r="E140" s="2" t="s">
        <v>521</v>
      </c>
      <c r="F140" s="2" t="s">
        <v>666</v>
      </c>
      <c r="G140" s="2" t="s">
        <v>512</v>
      </c>
      <c r="H140" s="2" t="s">
        <v>523</v>
      </c>
      <c r="I140" s="12"/>
      <c r="J140" s="20"/>
      <c r="K140" s="10"/>
    </row>
    <row r="141" spans="1:11">
      <c r="A141" s="22">
        <v>138</v>
      </c>
      <c r="B141" s="32" t="s">
        <v>665</v>
      </c>
      <c r="C141" s="2" t="s">
        <v>520</v>
      </c>
      <c r="D141" s="2">
        <v>72511</v>
      </c>
      <c r="E141" s="2" t="s">
        <v>521</v>
      </c>
      <c r="F141" s="2" t="s">
        <v>666</v>
      </c>
      <c r="G141" s="2" t="s">
        <v>512</v>
      </c>
      <c r="H141" s="2" t="s">
        <v>677</v>
      </c>
      <c r="I141" s="12" t="s">
        <v>16</v>
      </c>
      <c r="J141" s="12" t="s">
        <v>371</v>
      </c>
      <c r="K141" s="21">
        <v>59491</v>
      </c>
    </row>
    <row r="142" spans="1:11">
      <c r="A142" s="22">
        <v>139</v>
      </c>
      <c r="B142" s="32" t="s">
        <v>670</v>
      </c>
      <c r="C142" s="2" t="s">
        <v>520</v>
      </c>
      <c r="D142" s="2">
        <v>79807</v>
      </c>
      <c r="E142" s="2" t="s">
        <v>521</v>
      </c>
      <c r="F142" s="2" t="s">
        <v>666</v>
      </c>
      <c r="G142" s="2" t="s">
        <v>512</v>
      </c>
      <c r="H142" s="2" t="s">
        <v>677</v>
      </c>
      <c r="I142" s="12" t="s">
        <v>16</v>
      </c>
      <c r="J142" s="16" t="s">
        <v>56</v>
      </c>
      <c r="K142" s="21">
        <v>59537</v>
      </c>
    </row>
    <row r="143" spans="1:11">
      <c r="A143" s="22">
        <v>140</v>
      </c>
      <c r="B143" s="27" t="s">
        <v>673</v>
      </c>
      <c r="C143" s="2" t="s">
        <v>509</v>
      </c>
      <c r="D143" s="2">
        <v>79745</v>
      </c>
      <c r="E143" s="2" t="s">
        <v>521</v>
      </c>
      <c r="F143" s="2" t="s">
        <v>666</v>
      </c>
      <c r="G143" s="2" t="s">
        <v>512</v>
      </c>
      <c r="H143" s="2" t="s">
        <v>499</v>
      </c>
      <c r="I143" s="12" t="s">
        <v>16</v>
      </c>
      <c r="J143" s="20" t="s">
        <v>288</v>
      </c>
      <c r="K143" s="10">
        <v>59990</v>
      </c>
    </row>
    <row r="144" spans="1:11">
      <c r="A144" s="22">
        <v>141</v>
      </c>
      <c r="B144" s="32" t="s">
        <v>680</v>
      </c>
      <c r="C144" s="22" t="s">
        <v>509</v>
      </c>
      <c r="D144" s="22">
        <v>79752</v>
      </c>
      <c r="E144" s="22" t="s">
        <v>521</v>
      </c>
      <c r="F144" s="22" t="s">
        <v>666</v>
      </c>
      <c r="G144" s="22" t="s">
        <v>512</v>
      </c>
      <c r="H144" s="22" t="s">
        <v>500</v>
      </c>
      <c r="I144" s="12" t="s">
        <v>16</v>
      </c>
      <c r="J144" s="20" t="s">
        <v>308</v>
      </c>
      <c r="K144" s="10">
        <v>59411</v>
      </c>
    </row>
    <row r="145" spans="1:11">
      <c r="A145" s="22">
        <v>142</v>
      </c>
      <c r="B145" s="27" t="s">
        <v>675</v>
      </c>
      <c r="C145" s="2" t="s">
        <v>509</v>
      </c>
      <c r="D145" s="2">
        <v>79853</v>
      </c>
      <c r="E145" s="2" t="s">
        <v>521</v>
      </c>
      <c r="F145" s="2" t="s">
        <v>666</v>
      </c>
      <c r="G145" s="2" t="s">
        <v>512</v>
      </c>
      <c r="H145" s="2" t="s">
        <v>515</v>
      </c>
      <c r="I145" s="8"/>
      <c r="J145" s="19"/>
      <c r="K145" s="27"/>
    </row>
    <row r="146" spans="1:11">
      <c r="A146" s="22">
        <v>143</v>
      </c>
      <c r="B146" s="27" t="s">
        <v>676</v>
      </c>
      <c r="C146" s="2" t="s">
        <v>509</v>
      </c>
      <c r="D146" s="2">
        <v>79858</v>
      </c>
      <c r="E146" s="2" t="s">
        <v>521</v>
      </c>
      <c r="F146" s="2" t="s">
        <v>666</v>
      </c>
      <c r="G146" s="2" t="s">
        <v>512</v>
      </c>
      <c r="H146" s="2" t="s">
        <v>514</v>
      </c>
      <c r="I146" s="22"/>
      <c r="J146" s="22"/>
      <c r="K146" s="22"/>
    </row>
    <row r="147" ht="9" customHeight="1" spans="1:1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spans="1:11">
      <c r="A148" s="22">
        <v>144</v>
      </c>
      <c r="B148" s="27" t="s">
        <v>516</v>
      </c>
      <c r="C148" s="2" t="s">
        <v>509</v>
      </c>
      <c r="D148" s="2">
        <v>62811</v>
      </c>
      <c r="E148" s="2" t="s">
        <v>510</v>
      </c>
      <c r="F148" s="2" t="s">
        <v>511</v>
      </c>
      <c r="G148" s="2" t="s">
        <v>512</v>
      </c>
      <c r="H148" s="2" t="s">
        <v>513</v>
      </c>
      <c r="I148" s="15" t="s">
        <v>16</v>
      </c>
      <c r="J148" s="34" t="s">
        <v>319</v>
      </c>
      <c r="K148" s="27"/>
    </row>
    <row r="149" spans="1:11">
      <c r="A149" s="22">
        <v>145</v>
      </c>
      <c r="B149" s="27" t="s">
        <v>518</v>
      </c>
      <c r="C149" s="2" t="s">
        <v>509</v>
      </c>
      <c r="D149" s="2">
        <v>62717</v>
      </c>
      <c r="E149" s="2" t="s">
        <v>510</v>
      </c>
      <c r="F149" s="2" t="s">
        <v>511</v>
      </c>
      <c r="G149" s="2" t="s">
        <v>512</v>
      </c>
      <c r="H149" s="2" t="s">
        <v>500</v>
      </c>
      <c r="I149" s="8" t="s">
        <v>16</v>
      </c>
      <c r="J149" s="19" t="s">
        <v>324</v>
      </c>
      <c r="K149" s="27"/>
    </row>
    <row r="150" spans="1:11">
      <c r="A150" s="22">
        <v>146</v>
      </c>
      <c r="B150" s="27" t="s">
        <v>517</v>
      </c>
      <c r="C150" s="2" t="s">
        <v>509</v>
      </c>
      <c r="D150" s="2">
        <v>62746</v>
      </c>
      <c r="E150" s="2" t="s">
        <v>510</v>
      </c>
      <c r="F150" s="2" t="s">
        <v>511</v>
      </c>
      <c r="G150" s="2" t="s">
        <v>512</v>
      </c>
      <c r="H150" s="2" t="s">
        <v>514</v>
      </c>
      <c r="I150" s="15" t="s">
        <v>16</v>
      </c>
      <c r="J150" s="34" t="s">
        <v>319</v>
      </c>
      <c r="K150" s="27"/>
    </row>
    <row r="151" spans="1:11">
      <c r="A151" s="22">
        <v>147</v>
      </c>
      <c r="B151" s="27" t="s">
        <v>551</v>
      </c>
      <c r="C151" s="2" t="s">
        <v>509</v>
      </c>
      <c r="D151" s="2"/>
      <c r="E151" s="2" t="s">
        <v>510</v>
      </c>
      <c r="F151" s="2" t="s">
        <v>552</v>
      </c>
      <c r="G151" s="2" t="s">
        <v>512</v>
      </c>
      <c r="H151" s="2" t="s">
        <v>523</v>
      </c>
      <c r="I151" s="12" t="s">
        <v>16</v>
      </c>
      <c r="J151" s="16" t="s">
        <v>373</v>
      </c>
      <c r="K151" s="27"/>
    </row>
    <row r="152" spans="1:11">
      <c r="A152" s="22">
        <v>148</v>
      </c>
      <c r="B152" s="27" t="s">
        <v>558</v>
      </c>
      <c r="C152" s="2" t="s">
        <v>509</v>
      </c>
      <c r="D152" s="2">
        <v>62821</v>
      </c>
      <c r="E152" s="2" t="s">
        <v>510</v>
      </c>
      <c r="F152" s="2" t="s">
        <v>556</v>
      </c>
      <c r="G152" s="2" t="s">
        <v>512</v>
      </c>
      <c r="H152" s="2" t="s">
        <v>513</v>
      </c>
      <c r="I152" s="12" t="s">
        <v>16</v>
      </c>
      <c r="J152" s="16" t="s">
        <v>329</v>
      </c>
      <c r="K152" s="27"/>
    </row>
    <row r="153" spans="1:11">
      <c r="A153" s="22">
        <v>149</v>
      </c>
      <c r="B153" s="27" t="s">
        <v>555</v>
      </c>
      <c r="C153" s="2" t="s">
        <v>509</v>
      </c>
      <c r="D153" s="2">
        <v>62617</v>
      </c>
      <c r="E153" s="2" t="s">
        <v>510</v>
      </c>
      <c r="F153" s="2" t="s">
        <v>556</v>
      </c>
      <c r="G153" s="2" t="s">
        <v>512</v>
      </c>
      <c r="H153" s="2" t="s">
        <v>498</v>
      </c>
      <c r="I153" s="12" t="s">
        <v>16</v>
      </c>
      <c r="J153" s="16" t="s">
        <v>334</v>
      </c>
      <c r="K153" s="27"/>
    </row>
    <row r="154" spans="1:11">
      <c r="A154" s="22">
        <v>150</v>
      </c>
      <c r="B154" s="27" t="s">
        <v>559</v>
      </c>
      <c r="C154" s="2" t="s">
        <v>509</v>
      </c>
      <c r="D154" s="2">
        <v>62815</v>
      </c>
      <c r="E154" s="2" t="s">
        <v>510</v>
      </c>
      <c r="F154" s="2" t="s">
        <v>556</v>
      </c>
      <c r="G154" s="2" t="s">
        <v>512</v>
      </c>
      <c r="H154" s="2" t="s">
        <v>500</v>
      </c>
      <c r="I154" s="12" t="s">
        <v>16</v>
      </c>
      <c r="J154" s="16" t="s">
        <v>338</v>
      </c>
      <c r="K154" s="27"/>
    </row>
    <row r="155" spans="1:11">
      <c r="A155" s="22">
        <v>151</v>
      </c>
      <c r="B155" s="27" t="s">
        <v>684</v>
      </c>
      <c r="C155" s="2" t="s">
        <v>509</v>
      </c>
      <c r="D155" s="2">
        <v>79740</v>
      </c>
      <c r="E155" s="2" t="s">
        <v>510</v>
      </c>
      <c r="F155" s="2" t="s">
        <v>681</v>
      </c>
      <c r="G155" s="2" t="s">
        <v>512</v>
      </c>
      <c r="H155" s="2" t="s">
        <v>496</v>
      </c>
      <c r="I155" s="12" t="s">
        <v>16</v>
      </c>
      <c r="J155" s="16" t="s">
        <v>342</v>
      </c>
      <c r="K155" s="27"/>
    </row>
    <row r="156" spans="1:11">
      <c r="A156" s="22">
        <v>152</v>
      </c>
      <c r="B156" s="27" t="s">
        <v>683</v>
      </c>
      <c r="C156" s="2" t="s">
        <v>509</v>
      </c>
      <c r="D156" s="2">
        <v>62621</v>
      </c>
      <c r="E156" s="2" t="s">
        <v>510</v>
      </c>
      <c r="F156" s="2" t="s">
        <v>681</v>
      </c>
      <c r="G156" s="2" t="s">
        <v>512</v>
      </c>
      <c r="H156" s="2" t="s">
        <v>595</v>
      </c>
      <c r="I156" s="12" t="s">
        <v>16</v>
      </c>
      <c r="J156" s="16" t="s">
        <v>351</v>
      </c>
      <c r="K156" s="27"/>
    </row>
    <row r="157" spans="1:11">
      <c r="A157" s="22">
        <v>153</v>
      </c>
      <c r="B157" s="27" t="s">
        <v>742</v>
      </c>
      <c r="C157" s="2" t="s">
        <v>509</v>
      </c>
      <c r="D157" s="2">
        <v>79823</v>
      </c>
      <c r="E157" s="2" t="s">
        <v>510</v>
      </c>
      <c r="F157" s="2" t="s">
        <v>740</v>
      </c>
      <c r="G157" s="2" t="s">
        <v>512</v>
      </c>
      <c r="H157" s="2" t="s">
        <v>496</v>
      </c>
      <c r="I157" s="8" t="s">
        <v>16</v>
      </c>
      <c r="J157" s="19" t="s">
        <v>347</v>
      </c>
      <c r="K157" s="27"/>
    </row>
    <row r="158" spans="1:11">
      <c r="A158" s="22">
        <v>154</v>
      </c>
      <c r="B158" s="27" t="s">
        <v>741</v>
      </c>
      <c r="C158" s="2" t="s">
        <v>509</v>
      </c>
      <c r="D158" s="2">
        <v>62772</v>
      </c>
      <c r="E158" s="2" t="s">
        <v>510</v>
      </c>
      <c r="F158" s="2" t="s">
        <v>740</v>
      </c>
      <c r="G158" s="2" t="s">
        <v>512</v>
      </c>
      <c r="H158" s="2" t="s">
        <v>515</v>
      </c>
      <c r="I158" s="8" t="s">
        <v>16</v>
      </c>
      <c r="J158" s="19" t="s">
        <v>355</v>
      </c>
      <c r="K158" s="27"/>
    </row>
  </sheetData>
  <conditionalFormatting sqref="A1:K1">
    <cfRule type="cellIs" dxfId="62" priority="197" operator="equal">
      <formula>"FI (WFO)"</formula>
    </cfRule>
    <cfRule type="cellIs" dxfId="23" priority="198" operator="equal">
      <formula>"FG (WFO)"</formula>
    </cfRule>
    <cfRule type="cellIs" dxfId="62" priority="199" operator="equal">
      <formula>"FI"</formula>
    </cfRule>
    <cfRule type="cellIs" dxfId="23" priority="200" operator="equal">
      <formula>"FG"</formula>
    </cfRule>
    <cfRule type="cellIs" dxfId="23" priority="195" operator="equal">
      <formula>"FG (WFO)"</formula>
    </cfRule>
    <cfRule type="cellIs" dxfId="23" priority="196" operator="equal">
      <formula>"FG"</formula>
    </cfRule>
  </conditionalFormatting>
  <conditionalFormatting sqref="I23:J23">
    <cfRule type="cellIs" dxfId="23" priority="167" operator="equal">
      <formula>"FG (WFO)"</formula>
    </cfRule>
    <cfRule type="cellIs" dxfId="23" priority="168" operator="equal">
      <formula>"FG"</formula>
    </cfRule>
  </conditionalFormatting>
  <conditionalFormatting sqref="B41:J41">
    <cfRule type="cellIs" dxfId="23" priority="123" operator="equal">
      <formula>"FG (WFO)"</formula>
    </cfRule>
    <cfRule type="cellIs" dxfId="23" priority="124" operator="equal">
      <formula>"FG"</formula>
    </cfRule>
    <cfRule type="cellIs" dxfId="62" priority="125" operator="equal">
      <formula>"FI (WFO)"</formula>
    </cfRule>
    <cfRule type="cellIs" dxfId="23" priority="126" operator="equal">
      <formula>"FG (WFO)"</formula>
    </cfRule>
    <cfRule type="cellIs" dxfId="62" priority="127" operator="equal">
      <formula>"FI"</formula>
    </cfRule>
    <cfRule type="cellIs" dxfId="23" priority="128" operator="equal">
      <formula>"FG"</formula>
    </cfRule>
    <cfRule type="cellIs" dxfId="23" priority="121" operator="equal">
      <formula>"FG (WFO)"</formula>
    </cfRule>
    <cfRule type="cellIs" dxfId="23" priority="122" operator="equal">
      <formula>"FG"</formula>
    </cfRule>
  </conditionalFormatting>
  <conditionalFormatting sqref="B42:H42">
    <cfRule type="cellIs" dxfId="23" priority="183" operator="equal">
      <formula>"FG (WFO)"</formula>
    </cfRule>
    <cfRule type="cellIs" dxfId="23" priority="184" operator="equal">
      <formula>"FG"</formula>
    </cfRule>
    <cfRule type="cellIs" dxfId="62" priority="185" operator="equal">
      <formula>"FI (WFO)"</formula>
    </cfRule>
    <cfRule type="cellIs" dxfId="23" priority="186" operator="equal">
      <formula>"FG (WFO)"</formula>
    </cfRule>
    <cfRule type="cellIs" dxfId="62" priority="187" operator="equal">
      <formula>"FI"</formula>
    </cfRule>
    <cfRule type="cellIs" dxfId="23" priority="188" operator="equal">
      <formula>"FG"</formula>
    </cfRule>
  </conditionalFormatting>
  <conditionalFormatting sqref="B44:H44">
    <cfRule type="cellIs" dxfId="23" priority="171" operator="equal">
      <formula>"FG (WFO)"</formula>
    </cfRule>
    <cfRule type="cellIs" dxfId="23" priority="172" operator="equal">
      <formula>"FG"</formula>
    </cfRule>
    <cfRule type="cellIs" dxfId="62" priority="173" operator="equal">
      <formula>"FI (WFO)"</formula>
    </cfRule>
    <cfRule type="cellIs" dxfId="23" priority="174" operator="equal">
      <formula>"FG (WFO)"</formula>
    </cfRule>
    <cfRule type="cellIs" dxfId="62" priority="175" operator="equal">
      <formula>"FI"</formula>
    </cfRule>
    <cfRule type="cellIs" dxfId="23" priority="176" operator="equal">
      <formula>"FG"</formula>
    </cfRule>
  </conditionalFormatting>
  <conditionalFormatting sqref="B46:D46">
    <cfRule type="cellIs" dxfId="55" priority="151" operator="equal">
      <formula>"FG (WFO)"</formula>
    </cfRule>
    <cfRule type="cellIs" dxfId="15" priority="152" operator="equal">
      <formula>"FG (WFO)"</formula>
    </cfRule>
    <cfRule type="cellIs" dxfId="15" priority="153" operator="equal">
      <formula>"EO (WFO)"</formula>
    </cfRule>
    <cfRule type="cellIs" dxfId="15" priority="154" operator="equal">
      <formula>"EK (WFO)"</formula>
    </cfRule>
  </conditionalFormatting>
  <conditionalFormatting sqref="E46">
    <cfRule type="cellIs" dxfId="55" priority="155" operator="equal">
      <formula>"FG (WFO)"</formula>
    </cfRule>
    <cfRule type="cellIs" dxfId="15" priority="156" operator="equal">
      <formula>"FG (WFO)"</formula>
    </cfRule>
    <cfRule type="cellIs" dxfId="15" priority="157" operator="equal">
      <formula>"EO (WFO)"</formula>
    </cfRule>
    <cfRule type="cellIs" dxfId="15" priority="158" operator="equal">
      <formula>"EK (WFO)"</formula>
    </cfRule>
  </conditionalFormatting>
  <conditionalFormatting sqref="F46">
    <cfRule type="cellIs" dxfId="55" priority="136" operator="equal">
      <formula>"FG (WFO)"</formula>
    </cfRule>
    <cfRule type="cellIs" dxfId="15" priority="137" operator="equal">
      <formula>"FG (WFO)"</formula>
    </cfRule>
    <cfRule type="cellIs" dxfId="15" priority="138" operator="equal">
      <formula>"EO (WFO)"</formula>
    </cfRule>
    <cfRule type="cellIs" dxfId="15" priority="139" operator="equal">
      <formula>"EK (WFO)"</formula>
    </cfRule>
    <cfRule type="cellIs" dxfId="62" priority="135" operator="equal">
      <formula>"FI"</formula>
    </cfRule>
    <cfRule type="cellIs" dxfId="15" priority="131" operator="equal">
      <formula>"EO (WFO)"</formula>
    </cfRule>
    <cfRule type="cellIs" dxfId="53" priority="132" operator="equal">
      <formula>"EK (WFO)"</formula>
    </cfRule>
    <cfRule type="cellIs" dxfId="54" priority="133" operator="equal">
      <formula>"FI (WFO)"</formula>
    </cfRule>
    <cfRule type="cellIs" dxfId="55" priority="134" operator="equal">
      <formula>"FG (WFO)"</formula>
    </cfRule>
  </conditionalFormatting>
  <conditionalFormatting sqref="G46">
    <cfRule type="cellIs" dxfId="4" priority="150" operator="equal">
      <formula>"FG (WFO)"</formula>
    </cfRule>
    <cfRule type="cellIs" dxfId="5" priority="149" operator="equal">
      <formula>"TR (WFO)"</formula>
    </cfRule>
    <cfRule type="cellIs" dxfId="41" priority="148" operator="equal">
      <formula>"EG (WFO)"</formula>
    </cfRule>
    <cfRule type="cellIs" dxfId="42" priority="143" operator="equal">
      <formula>"FG (WFO)"</formula>
    </cfRule>
    <cfRule type="cellIs" dxfId="43" priority="144" operator="equal">
      <formula>"TDM"</formula>
    </cfRule>
    <cfRule type="cellIs" dxfId="23" priority="145" operator="equal">
      <formula>"FG"</formula>
    </cfRule>
    <cfRule type="cellIs" dxfId="44" priority="146" operator="equal">
      <formula>"L"</formula>
    </cfRule>
    <cfRule type="cellIs" dxfId="45" priority="147" operator="equal">
      <formula>"CT"</formula>
    </cfRule>
    <cfRule type="cellIs" dxfId="47" priority="140" operator="equal">
      <formula>"OUT"</formula>
    </cfRule>
    <cfRule type="cellIs" dxfId="48" priority="141" operator="equal">
      <formula>"OUT"</formula>
    </cfRule>
    <cfRule type="cellIs" dxfId="49" priority="142" operator="equal">
      <formula>"OUT"</formula>
    </cfRule>
  </conditionalFormatting>
  <conditionalFormatting sqref="B49:H49">
    <cfRule type="cellIs" dxfId="23" priority="161" operator="equal">
      <formula>"FG (WFO)"</formula>
    </cfRule>
    <cfRule type="cellIs" dxfId="23" priority="162" operator="equal">
      <formula>"FG"</formula>
    </cfRule>
    <cfRule type="cellIs" dxfId="62" priority="163" operator="equal">
      <formula>"FI (WFO)"</formula>
    </cfRule>
    <cfRule type="cellIs" dxfId="23" priority="164" operator="equal">
      <formula>"FG (WFO)"</formula>
    </cfRule>
    <cfRule type="cellIs" dxfId="62" priority="165" operator="equal">
      <formula>"FI"</formula>
    </cfRule>
    <cfRule type="cellIs" dxfId="23" priority="166" operator="equal">
      <formula>"FG"</formula>
    </cfRule>
    <cfRule type="cellIs" dxfId="23" priority="159" operator="equal">
      <formula>"FG (WFO)"</formula>
    </cfRule>
    <cfRule type="cellIs" dxfId="23" priority="160" operator="equal">
      <formula>"FG"</formula>
    </cfRule>
  </conditionalFormatting>
  <conditionalFormatting sqref="J51:K51">
    <cfRule type="cellIs" dxfId="95" priority="27" operator="equal">
      <formula>"FG (WFO)"</formula>
    </cfRule>
    <cfRule type="cellIs" dxfId="96" priority="28" operator="equal">
      <formula>"FG"</formula>
    </cfRule>
  </conditionalFormatting>
  <conditionalFormatting sqref="B60:H60">
    <cfRule type="cellIs" dxfId="23" priority="189" operator="equal">
      <formula>"FG (WFO)"</formula>
    </cfRule>
    <cfRule type="cellIs" dxfId="23" priority="190" operator="equal">
      <formula>"FG"</formula>
    </cfRule>
    <cfRule type="cellIs" dxfId="62" priority="191" operator="equal">
      <formula>"FI (WFO)"</formula>
    </cfRule>
    <cfRule type="cellIs" dxfId="23" priority="192" operator="equal">
      <formula>"FG (WFO)"</formula>
    </cfRule>
    <cfRule type="cellIs" dxfId="62" priority="193" operator="equal">
      <formula>"FI"</formula>
    </cfRule>
    <cfRule type="cellIs" dxfId="23" priority="194" operator="equal">
      <formula>"FG"</formula>
    </cfRule>
  </conditionalFormatting>
  <conditionalFormatting sqref="B65:H65">
    <cfRule type="cellIs" dxfId="23" priority="177" operator="equal">
      <formula>"FG (WFO)"</formula>
    </cfRule>
    <cfRule type="cellIs" dxfId="23" priority="178" operator="equal">
      <formula>"FG"</formula>
    </cfRule>
    <cfRule type="cellIs" dxfId="62" priority="179" operator="equal">
      <formula>"FI (WFO)"</formula>
    </cfRule>
    <cfRule type="cellIs" dxfId="23" priority="180" operator="equal">
      <formula>"FG (WFO)"</formula>
    </cfRule>
    <cfRule type="cellIs" dxfId="62" priority="181" operator="equal">
      <formula>"FI"</formula>
    </cfRule>
    <cfRule type="cellIs" dxfId="23" priority="182" operator="equal">
      <formula>"FG"</formula>
    </cfRule>
  </conditionalFormatting>
  <conditionalFormatting sqref="A66:K66">
    <cfRule type="cellIs" dxfId="23" priority="75" operator="equal">
      <formula>"FG (WFO)"</formula>
    </cfRule>
    <cfRule type="cellIs" dxfId="23" priority="76" operator="equal">
      <formula>"FG"</formula>
    </cfRule>
    <cfRule type="cellIs" dxfId="62" priority="77" operator="equal">
      <formula>"FI (WFO)"</formula>
    </cfRule>
    <cfRule type="cellIs" dxfId="23" priority="78" operator="equal">
      <formula>"FG (WFO)"</formula>
    </cfRule>
    <cfRule type="cellIs" dxfId="62" priority="79" operator="equal">
      <formula>"FI"</formula>
    </cfRule>
    <cfRule type="cellIs" dxfId="23" priority="80" operator="equal">
      <formula>"FG"</formula>
    </cfRule>
    <cfRule type="cellIs" dxfId="23" priority="73" operator="equal">
      <formula>"FG (WFO)"</formula>
    </cfRule>
    <cfRule type="cellIs" dxfId="23" priority="74" operator="equal">
      <formula>"FG"</formula>
    </cfRule>
    <cfRule type="cellIs" dxfId="95" priority="71" operator="equal">
      <formula>"FG (WFO)"</formula>
    </cfRule>
    <cfRule type="cellIs" dxfId="96" priority="72" operator="equal">
      <formula>"FG"</formula>
    </cfRule>
  </conditionalFormatting>
  <conditionalFormatting sqref="B88:H88">
    <cfRule type="cellIs" dxfId="23" priority="115" operator="equal">
      <formula>"FG (WFO)"</formula>
    </cfRule>
    <cfRule type="cellIs" dxfId="23" priority="116" operator="equal">
      <formula>"FG"</formula>
    </cfRule>
    <cfRule type="cellIs" dxfId="62" priority="117" operator="equal">
      <formula>"FI (WFO)"</formula>
    </cfRule>
    <cfRule type="cellIs" dxfId="23" priority="118" operator="equal">
      <formula>"FG (WFO)"</formula>
    </cfRule>
    <cfRule type="cellIs" dxfId="62" priority="119" operator="equal">
      <formula>"FI"</formula>
    </cfRule>
    <cfRule type="cellIs" dxfId="23" priority="120" operator="equal">
      <formula>"FG"</formula>
    </cfRule>
    <cfRule type="cellIs" dxfId="23" priority="113" operator="equal">
      <formula>"FG (WFO)"</formula>
    </cfRule>
    <cfRule type="cellIs" dxfId="23" priority="114" operator="equal">
      <formula>"FG"</formula>
    </cfRule>
    <cfRule type="cellIs" dxfId="95" priority="111" operator="equal">
      <formula>"FG (WFO)"</formula>
    </cfRule>
    <cfRule type="cellIs" dxfId="96" priority="112" operator="equal">
      <formula>"FG"</formula>
    </cfRule>
  </conditionalFormatting>
  <conditionalFormatting sqref="J95:K95">
    <cfRule type="cellIs" dxfId="95" priority="49" operator="equal">
      <formula>"FG (WFO)"</formula>
    </cfRule>
    <cfRule type="cellIs" dxfId="96" priority="50" operator="equal">
      <formula>"FG"</formula>
    </cfRule>
  </conditionalFormatting>
  <conditionalFormatting sqref="J97:K97">
    <cfRule type="cellIs" dxfId="95" priority="23" operator="equal">
      <formula>"FG (WFO)"</formula>
    </cfRule>
    <cfRule type="cellIs" dxfId="96" priority="24" operator="equal">
      <formula>"FG"</formula>
    </cfRule>
  </conditionalFormatting>
  <conditionalFormatting sqref="B110:H110">
    <cfRule type="cellIs" dxfId="23" priority="85" operator="equal">
      <formula>"FG (WFO)"</formula>
    </cfRule>
    <cfRule type="cellIs" dxfId="23" priority="86" operator="equal">
      <formula>"FG"</formula>
    </cfRule>
    <cfRule type="cellIs" dxfId="62" priority="87" operator="equal">
      <formula>"FI (WFO)"</formula>
    </cfRule>
    <cfRule type="cellIs" dxfId="23" priority="88" operator="equal">
      <formula>"FG (WFO)"</formula>
    </cfRule>
    <cfRule type="cellIs" dxfId="62" priority="89" operator="equal">
      <formula>"FI"</formula>
    </cfRule>
    <cfRule type="cellIs" dxfId="23" priority="90" operator="equal">
      <formula>"FG"</formula>
    </cfRule>
    <cfRule type="cellIs" dxfId="23" priority="83" operator="equal">
      <formula>"FG (WFO)"</formula>
    </cfRule>
    <cfRule type="cellIs" dxfId="23" priority="84" operator="equal">
      <formula>"FG"</formula>
    </cfRule>
    <cfRule type="cellIs" dxfId="95" priority="81" operator="equal">
      <formula>"FG (WFO)"</formula>
    </cfRule>
    <cfRule type="cellIs" dxfId="96" priority="82" operator="equal">
      <formula>"FG"</formula>
    </cfRule>
  </conditionalFormatting>
  <conditionalFormatting sqref="B112:H112">
    <cfRule type="cellIs" dxfId="23" priority="65" operator="equal">
      <formula>"FG (WFO)"</formula>
    </cfRule>
    <cfRule type="cellIs" dxfId="23" priority="66" operator="equal">
      <formula>"FG"</formula>
    </cfRule>
    <cfRule type="cellIs" dxfId="62" priority="67" operator="equal">
      <formula>"FI (WFO)"</formula>
    </cfRule>
    <cfRule type="cellIs" dxfId="23" priority="68" operator="equal">
      <formula>"FG (WFO)"</formula>
    </cfRule>
    <cfRule type="cellIs" dxfId="62" priority="69" operator="equal">
      <formula>"FI"</formula>
    </cfRule>
    <cfRule type="cellIs" dxfId="23" priority="70" operator="equal">
      <formula>"FG"</formula>
    </cfRule>
    <cfRule type="cellIs" dxfId="23" priority="63" operator="equal">
      <formula>"FG (WFO)"</formula>
    </cfRule>
    <cfRule type="cellIs" dxfId="23" priority="64" operator="equal">
      <formula>"FG"</formula>
    </cfRule>
    <cfRule type="cellIs" dxfId="95" priority="61" operator="equal">
      <formula>"FG (WFO)"</formula>
    </cfRule>
    <cfRule type="cellIs" dxfId="96" priority="62" operator="equal">
      <formula>"FG"</formula>
    </cfRule>
  </conditionalFormatting>
  <conditionalFormatting sqref="I112:K112">
    <cfRule type="cellIs" dxfId="23" priority="17" operator="equal">
      <formula>"FG (WFO)"</formula>
    </cfRule>
    <cfRule type="cellIs" dxfId="23" priority="18" operator="equal">
      <formula>"FG"</formula>
    </cfRule>
    <cfRule type="cellIs" dxfId="62" priority="19" operator="equal">
      <formula>"FI (WFO)"</formula>
    </cfRule>
    <cfRule type="cellIs" dxfId="23" priority="20" operator="equal">
      <formula>"FG (WFO)"</formula>
    </cfRule>
    <cfRule type="cellIs" dxfId="62" priority="21" operator="equal">
      <formula>"FI"</formula>
    </cfRule>
    <cfRule type="cellIs" dxfId="23" priority="22" operator="equal">
      <formula>"FG"</formula>
    </cfRule>
    <cfRule type="cellIs" dxfId="23" priority="15" operator="equal">
      <formula>"FG (WFO)"</formula>
    </cfRule>
    <cfRule type="cellIs" dxfId="23" priority="16" operator="equal">
      <formula>"FG"</formula>
    </cfRule>
    <cfRule type="cellIs" dxfId="95" priority="13" operator="equal">
      <formula>"FG (WFO)"</formula>
    </cfRule>
    <cfRule type="cellIs" dxfId="96" priority="14" operator="equal">
      <formula>"FG"</formula>
    </cfRule>
  </conditionalFormatting>
  <conditionalFormatting sqref="A114:K114">
    <cfRule type="cellIs" dxfId="23" priority="43" operator="equal">
      <formula>"FG (WFO)"</formula>
    </cfRule>
    <cfRule type="cellIs" dxfId="23" priority="44" operator="equal">
      <formula>"FG"</formula>
    </cfRule>
    <cfRule type="cellIs" dxfId="62" priority="45" operator="equal">
      <formula>"FI (WFO)"</formula>
    </cfRule>
    <cfRule type="cellIs" dxfId="23" priority="46" operator="equal">
      <formula>"FG (WFO)"</formula>
    </cfRule>
    <cfRule type="cellIs" dxfId="62" priority="47" operator="equal">
      <formula>"FI"</formula>
    </cfRule>
    <cfRule type="cellIs" dxfId="23" priority="48" operator="equal">
      <formula>"FG"</formula>
    </cfRule>
    <cfRule type="cellIs" dxfId="23" priority="41" operator="equal">
      <formula>"FG (WFO)"</formula>
    </cfRule>
    <cfRule type="cellIs" dxfId="23" priority="42" operator="equal">
      <formula>"FG"</formula>
    </cfRule>
    <cfRule type="cellIs" dxfId="95" priority="39" operator="equal">
      <formula>"FG (WFO)"</formula>
    </cfRule>
    <cfRule type="cellIs" dxfId="96" priority="40" operator="equal">
      <formula>"FG"</formula>
    </cfRule>
  </conditionalFormatting>
  <conditionalFormatting sqref="B140:H140">
    <cfRule type="cellIs" dxfId="23" priority="105" operator="equal">
      <formula>"FG (WFO)"</formula>
    </cfRule>
    <cfRule type="cellIs" dxfId="23" priority="106" operator="equal">
      <formula>"FG"</formula>
    </cfRule>
    <cfRule type="cellIs" dxfId="62" priority="107" operator="equal">
      <formula>"FI (WFO)"</formula>
    </cfRule>
    <cfRule type="cellIs" dxfId="23" priority="108" operator="equal">
      <formula>"FG (WFO)"</formula>
    </cfRule>
    <cfRule type="cellIs" dxfId="62" priority="109" operator="equal">
      <formula>"FI"</formula>
    </cfRule>
    <cfRule type="cellIs" dxfId="23" priority="110" operator="equal">
      <formula>"FG"</formula>
    </cfRule>
    <cfRule type="cellIs" dxfId="23" priority="103" operator="equal">
      <formula>"FG (WFO)"</formula>
    </cfRule>
    <cfRule type="cellIs" dxfId="23" priority="104" operator="equal">
      <formula>"FG"</formula>
    </cfRule>
    <cfRule type="cellIs" dxfId="95" priority="101" operator="equal">
      <formula>"FG (WFO)"</formula>
    </cfRule>
    <cfRule type="cellIs" dxfId="96" priority="102" operator="equal">
      <formula>"FG"</formula>
    </cfRule>
  </conditionalFormatting>
  <conditionalFormatting sqref="B143:H143">
    <cfRule type="cellIs" dxfId="23" priority="95" operator="equal">
      <formula>"FG (WFO)"</formula>
    </cfRule>
    <cfRule type="cellIs" dxfId="23" priority="96" operator="equal">
      <formula>"FG"</formula>
    </cfRule>
    <cfRule type="cellIs" dxfId="62" priority="97" operator="equal">
      <formula>"FI (WFO)"</formula>
    </cfRule>
    <cfRule type="cellIs" dxfId="23" priority="98" operator="equal">
      <formula>"FG (WFO)"</formula>
    </cfRule>
    <cfRule type="cellIs" dxfId="62" priority="99" operator="equal">
      <formula>"FI"</formula>
    </cfRule>
    <cfRule type="cellIs" dxfId="23" priority="100" operator="equal">
      <formula>"FG"</formula>
    </cfRule>
    <cfRule type="cellIs" dxfId="23" priority="93" operator="equal">
      <formula>"FG (WFO)"</formula>
    </cfRule>
    <cfRule type="cellIs" dxfId="23" priority="94" operator="equal">
      <formula>"FG"</formula>
    </cfRule>
    <cfRule type="cellIs" dxfId="95" priority="91" operator="equal">
      <formula>"FG (WFO)"</formula>
    </cfRule>
    <cfRule type="cellIs" dxfId="96" priority="92" operator="equal">
      <formula>"FG"</formula>
    </cfRule>
  </conditionalFormatting>
  <conditionalFormatting sqref="B146:K146">
    <cfRule type="cellIs" dxfId="23" priority="55" operator="equal">
      <formula>"FG (WFO)"</formula>
    </cfRule>
    <cfRule type="cellIs" dxfId="23" priority="56" operator="equal">
      <formula>"FG"</formula>
    </cfRule>
    <cfRule type="cellIs" dxfId="62" priority="57" operator="equal">
      <formula>"FI (WFO)"</formula>
    </cfRule>
    <cfRule type="cellIs" dxfId="23" priority="58" operator="equal">
      <formula>"FG (WFO)"</formula>
    </cfRule>
    <cfRule type="cellIs" dxfId="62" priority="59" operator="equal">
      <formula>"FI"</formula>
    </cfRule>
    <cfRule type="cellIs" dxfId="23" priority="60" operator="equal">
      <formula>"FG"</formula>
    </cfRule>
    <cfRule type="cellIs" dxfId="23" priority="53" operator="equal">
      <formula>"FG (WFO)"</formula>
    </cfRule>
    <cfRule type="cellIs" dxfId="23" priority="54" operator="equal">
      <formula>"FG"</formula>
    </cfRule>
    <cfRule type="cellIs" dxfId="95" priority="51" operator="equal">
      <formula>"FG (WFO)"</formula>
    </cfRule>
    <cfRule type="cellIs" dxfId="96" priority="52" operator="equal">
      <formula>"FG"</formula>
    </cfRule>
  </conditionalFormatting>
  <conditionalFormatting sqref="A147:K147">
    <cfRule type="cellIs" dxfId="23" priority="33" operator="equal">
      <formula>"FG (WFO)"</formula>
    </cfRule>
    <cfRule type="cellIs" dxfId="23" priority="34" operator="equal">
      <formula>"FG"</formula>
    </cfRule>
    <cfRule type="cellIs" dxfId="62" priority="35" operator="equal">
      <formula>"FI (WFO)"</formula>
    </cfRule>
    <cfRule type="cellIs" dxfId="23" priority="36" operator="equal">
      <formula>"FG (WFO)"</formula>
    </cfRule>
    <cfRule type="cellIs" dxfId="62" priority="37" operator="equal">
      <formula>"FI"</formula>
    </cfRule>
    <cfRule type="cellIs" dxfId="23" priority="38" operator="equal">
      <formula>"FG"</formula>
    </cfRule>
    <cfRule type="cellIs" dxfId="23" priority="31" operator="equal">
      <formula>"FG (WFO)"</formula>
    </cfRule>
    <cfRule type="cellIs" dxfId="23" priority="32" operator="equal">
      <formula>"FG"</formula>
    </cfRule>
    <cfRule type="cellIs" dxfId="95" priority="29" operator="equal">
      <formula>"FG (WFO)"</formula>
    </cfRule>
    <cfRule type="cellIs" dxfId="96" priority="30" operator="equal">
      <formula>"FG"</formula>
    </cfRule>
  </conditionalFormatting>
  <conditionalFormatting sqref="I149:J149">
    <cfRule type="cellIs" dxfId="95" priority="1" operator="equal">
      <formula>"FG (WFO)"</formula>
    </cfRule>
    <cfRule type="cellIs" dxfId="96" priority="2" operator="equal">
      <formula>"FG"</formula>
    </cfRule>
  </conditionalFormatting>
  <conditionalFormatting sqref="A1:K1 B47:H48 H46 A2:H3 B50:H65 B4:H45 A4:A65 A67:A113">
    <cfRule type="cellIs" dxfId="23" priority="169" operator="equal">
      <formula>"FG (WFO)"</formula>
    </cfRule>
    <cfRule type="cellIs" dxfId="23" priority="170" operator="equal">
      <formula>"FG"</formula>
    </cfRule>
  </conditionalFormatting>
  <conditionalFormatting sqref="A2:H3 B4:H8 I2:J8 B24:H40 A1:K1 B89:H109 B111:H111 B141:H142 B42:H65 B41:J41 B9:J23 A67:H68 B144:H145 K145 B69:H87 B113:H113 I84:K84 K148:K158 B115:H139 A4:A65 A69:A113 A115:A146 A148:H158 L1:XFD127 A159:K1048576 L136:XFD1048576 O128:XFD135">
    <cfRule type="cellIs" dxfId="95" priority="129" operator="equal">
      <formula>"FG (WFO)"</formula>
    </cfRule>
    <cfRule type="cellIs" dxfId="96" priority="130" operator="equal">
      <formula>"FG"</formula>
    </cfRule>
  </conditionalFormatting>
  <conditionalFormatting sqref="A2:A65 A67:A113">
    <cfRule type="cellIs" dxfId="62" priority="205" operator="equal">
      <formula>"FI"</formula>
    </cfRule>
    <cfRule type="cellIs" dxfId="23" priority="206" operator="equal">
      <formula>"FG"</formula>
    </cfRule>
    <cfRule type="cellIs" dxfId="23" priority="201" operator="equal">
      <formula>"FG (WFO)"</formula>
    </cfRule>
    <cfRule type="cellIs" dxfId="23" priority="202" operator="equal">
      <formula>"FG"</formula>
    </cfRule>
    <cfRule type="cellIs" dxfId="62" priority="203" operator="equal">
      <formula>"FI (WFO)"</formula>
    </cfRule>
    <cfRule type="cellIs" dxfId="23" priority="204" operator="equal">
      <formula>"FG (WFO)"</formula>
    </cfRule>
  </conditionalFormatting>
  <conditionalFormatting sqref="I106:K109 I86:K86">
    <cfRule type="cellIs" dxfId="95" priority="25" operator="equal">
      <formula>"FG (WFO)"</formula>
    </cfRule>
    <cfRule type="cellIs" dxfId="96" priority="26" operator="equal">
      <formula>"FG"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5"/>
  <sheetViews>
    <sheetView showGridLines="0" topLeftCell="A116" workbookViewId="0">
      <selection activeCell="K144" sqref="K144"/>
    </sheetView>
  </sheetViews>
  <sheetFormatPr defaultColWidth="9" defaultRowHeight="15"/>
  <cols>
    <col min="1" max="1" width="4.57142857142857" customWidth="1"/>
    <col min="2" max="2" width="36" customWidth="1"/>
    <col min="6" max="6" width="20.4285714285714" customWidth="1"/>
    <col min="7" max="7" width="13.8571428571429" customWidth="1"/>
    <col min="8" max="8" width="10" customWidth="1"/>
    <col min="9" max="9" width="10.2857142857143" customWidth="1"/>
    <col min="10" max="10" width="11.2857142857143" customWidth="1"/>
  </cols>
  <sheetData>
    <row r="1" spans="1:11">
      <c r="A1" s="1" t="s">
        <v>4</v>
      </c>
      <c r="B1" s="1" t="s">
        <v>800</v>
      </c>
      <c r="C1" s="1" t="s">
        <v>475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801</v>
      </c>
      <c r="I1" s="1" t="s">
        <v>802</v>
      </c>
      <c r="J1" s="1" t="s">
        <v>803</v>
      </c>
      <c r="K1" s="1" t="s">
        <v>804</v>
      </c>
    </row>
    <row r="2" spans="1:12">
      <c r="A2" s="2">
        <v>1</v>
      </c>
      <c r="B2" s="27" t="s">
        <v>568</v>
      </c>
      <c r="C2" s="2" t="s">
        <v>520</v>
      </c>
      <c r="D2" s="2">
        <v>62826</v>
      </c>
      <c r="E2" s="2" t="s">
        <v>561</v>
      </c>
      <c r="F2" s="2" t="s">
        <v>562</v>
      </c>
      <c r="G2" s="2" t="s">
        <v>512</v>
      </c>
      <c r="H2" s="2" t="s">
        <v>563</v>
      </c>
      <c r="I2" s="8"/>
      <c r="J2" s="9"/>
      <c r="K2" s="10"/>
      <c r="L2" s="33"/>
    </row>
    <row r="3" spans="1:12">
      <c r="A3" s="2">
        <v>2</v>
      </c>
      <c r="B3" s="27" t="s">
        <v>564</v>
      </c>
      <c r="C3" s="2" t="s">
        <v>520</v>
      </c>
      <c r="D3" s="2">
        <v>79776</v>
      </c>
      <c r="E3" s="2" t="s">
        <v>561</v>
      </c>
      <c r="F3" s="2" t="s">
        <v>562</v>
      </c>
      <c r="G3" s="2" t="s">
        <v>512</v>
      </c>
      <c r="H3" s="2" t="s">
        <v>513</v>
      </c>
      <c r="I3" s="12"/>
      <c r="J3" s="12"/>
      <c r="K3" s="10"/>
      <c r="L3" s="33"/>
    </row>
    <row r="4" spans="1:12">
      <c r="A4" s="2">
        <v>3</v>
      </c>
      <c r="B4" s="27" t="s">
        <v>565</v>
      </c>
      <c r="C4" s="2" t="s">
        <v>520</v>
      </c>
      <c r="D4" s="2">
        <v>58692</v>
      </c>
      <c r="E4" s="2" t="s">
        <v>561</v>
      </c>
      <c r="F4" s="2" t="s">
        <v>562</v>
      </c>
      <c r="G4" s="2" t="s">
        <v>512</v>
      </c>
      <c r="H4" s="2" t="s">
        <v>513</v>
      </c>
      <c r="I4" s="12"/>
      <c r="J4" s="12"/>
      <c r="K4" s="10"/>
      <c r="L4" s="33"/>
    </row>
    <row r="5" spans="1:12">
      <c r="A5" s="2">
        <v>4</v>
      </c>
      <c r="B5" s="27" t="s">
        <v>566</v>
      </c>
      <c r="C5" s="2" t="s">
        <v>520</v>
      </c>
      <c r="D5" s="2">
        <v>79780</v>
      </c>
      <c r="E5" s="2" t="s">
        <v>561</v>
      </c>
      <c r="F5" s="2" t="s">
        <v>562</v>
      </c>
      <c r="G5" s="2" t="s">
        <v>512</v>
      </c>
      <c r="H5" s="2" t="s">
        <v>513</v>
      </c>
      <c r="I5" s="12"/>
      <c r="J5" s="12"/>
      <c r="K5" s="10"/>
      <c r="L5" s="33"/>
    </row>
    <row r="6" spans="1:12">
      <c r="A6" s="2">
        <v>5</v>
      </c>
      <c r="B6" s="27" t="s">
        <v>572</v>
      </c>
      <c r="C6" s="2" t="s">
        <v>520</v>
      </c>
      <c r="D6" s="2">
        <v>62767</v>
      </c>
      <c r="E6" s="2" t="s">
        <v>561</v>
      </c>
      <c r="F6" s="2" t="s">
        <v>562</v>
      </c>
      <c r="G6" s="2" t="s">
        <v>512</v>
      </c>
      <c r="H6" s="2" t="s">
        <v>513</v>
      </c>
      <c r="I6" s="12"/>
      <c r="J6" s="12"/>
      <c r="K6" s="10"/>
      <c r="L6" s="33"/>
    </row>
    <row r="7" spans="1:12">
      <c r="A7" s="2">
        <v>6</v>
      </c>
      <c r="B7" s="27" t="s">
        <v>574</v>
      </c>
      <c r="C7" s="2" t="s">
        <v>520</v>
      </c>
      <c r="D7" s="2">
        <v>62816</v>
      </c>
      <c r="E7" s="2" t="s">
        <v>561</v>
      </c>
      <c r="F7" s="2" t="s">
        <v>562</v>
      </c>
      <c r="G7" s="2" t="s">
        <v>512</v>
      </c>
      <c r="H7" s="2" t="s">
        <v>513</v>
      </c>
      <c r="I7" s="12"/>
      <c r="J7" s="12"/>
      <c r="K7" s="10"/>
      <c r="L7" s="33"/>
    </row>
    <row r="8" spans="1:12">
      <c r="A8" s="2">
        <v>7</v>
      </c>
      <c r="B8" s="27" t="s">
        <v>575</v>
      </c>
      <c r="C8" s="2" t="s">
        <v>520</v>
      </c>
      <c r="D8" s="2">
        <v>57231</v>
      </c>
      <c r="E8" s="2" t="s">
        <v>561</v>
      </c>
      <c r="F8" s="2" t="s">
        <v>562</v>
      </c>
      <c r="G8" s="2" t="s">
        <v>512</v>
      </c>
      <c r="H8" s="2" t="s">
        <v>513</v>
      </c>
      <c r="I8" s="12"/>
      <c r="J8" s="12"/>
      <c r="K8" s="10"/>
      <c r="L8" s="33"/>
    </row>
    <row r="9" spans="1:12">
      <c r="A9" s="2">
        <v>8</v>
      </c>
      <c r="B9" s="27" t="s">
        <v>578</v>
      </c>
      <c r="C9" s="2" t="s">
        <v>520</v>
      </c>
      <c r="D9" s="2">
        <v>58693</v>
      </c>
      <c r="E9" s="2" t="s">
        <v>561</v>
      </c>
      <c r="F9" s="2" t="s">
        <v>562</v>
      </c>
      <c r="G9" s="2" t="s">
        <v>512</v>
      </c>
      <c r="H9" s="2" t="s">
        <v>513</v>
      </c>
      <c r="I9" s="13"/>
      <c r="J9" s="13"/>
      <c r="K9" s="10"/>
      <c r="L9" s="33"/>
    </row>
    <row r="10" spans="1:12">
      <c r="A10" s="2">
        <v>9</v>
      </c>
      <c r="B10" s="27" t="s">
        <v>579</v>
      </c>
      <c r="C10" s="2" t="s">
        <v>520</v>
      </c>
      <c r="D10" s="2">
        <v>62823</v>
      </c>
      <c r="E10" s="2" t="s">
        <v>561</v>
      </c>
      <c r="F10" s="2" t="s">
        <v>562</v>
      </c>
      <c r="G10" s="2" t="s">
        <v>512</v>
      </c>
      <c r="H10" s="2" t="s">
        <v>513</v>
      </c>
      <c r="I10" s="13"/>
      <c r="J10" s="13"/>
      <c r="K10" s="10"/>
      <c r="L10" s="33"/>
    </row>
    <row r="11" spans="1:12">
      <c r="A11" s="2">
        <v>10</v>
      </c>
      <c r="B11" s="27" t="s">
        <v>581</v>
      </c>
      <c r="C11" s="2" t="s">
        <v>520</v>
      </c>
      <c r="D11" s="2">
        <v>54601</v>
      </c>
      <c r="E11" s="2" t="s">
        <v>561</v>
      </c>
      <c r="F11" s="2" t="s">
        <v>562</v>
      </c>
      <c r="G11" s="2" t="s">
        <v>512</v>
      </c>
      <c r="H11" s="2" t="s">
        <v>513</v>
      </c>
      <c r="I11" s="13"/>
      <c r="J11" s="13"/>
      <c r="K11" s="10"/>
      <c r="L11" s="33"/>
    </row>
    <row r="12" spans="1:12">
      <c r="A12" s="2">
        <v>11</v>
      </c>
      <c r="B12" s="27" t="s">
        <v>583</v>
      </c>
      <c r="C12" s="2" t="s">
        <v>520</v>
      </c>
      <c r="D12" s="2">
        <v>62681</v>
      </c>
      <c r="E12" s="2" t="s">
        <v>561</v>
      </c>
      <c r="F12" s="2" t="s">
        <v>562</v>
      </c>
      <c r="G12" s="2" t="s">
        <v>512</v>
      </c>
      <c r="H12" s="2" t="s">
        <v>513</v>
      </c>
      <c r="I12" s="13"/>
      <c r="J12" s="13"/>
      <c r="K12" s="10"/>
      <c r="L12" s="33"/>
    </row>
    <row r="13" spans="1:12">
      <c r="A13" s="2">
        <v>12</v>
      </c>
      <c r="B13" s="27" t="s">
        <v>584</v>
      </c>
      <c r="C13" s="2" t="s">
        <v>520</v>
      </c>
      <c r="D13" s="2">
        <v>79819</v>
      </c>
      <c r="E13" s="2" t="s">
        <v>561</v>
      </c>
      <c r="F13" s="2" t="s">
        <v>562</v>
      </c>
      <c r="G13" s="2" t="s">
        <v>512</v>
      </c>
      <c r="H13" s="2" t="s">
        <v>513</v>
      </c>
      <c r="I13" s="14"/>
      <c r="J13" s="14"/>
      <c r="K13" s="10"/>
      <c r="L13" s="33"/>
    </row>
    <row r="14" spans="1:12">
      <c r="A14" s="2">
        <v>13</v>
      </c>
      <c r="B14" s="27" t="s">
        <v>585</v>
      </c>
      <c r="C14" s="2" t="s">
        <v>520</v>
      </c>
      <c r="D14" s="2">
        <v>72383</v>
      </c>
      <c r="E14" s="2" t="s">
        <v>561</v>
      </c>
      <c r="F14" s="2" t="s">
        <v>562</v>
      </c>
      <c r="G14" s="2" t="s">
        <v>512</v>
      </c>
      <c r="H14" s="2" t="s">
        <v>513</v>
      </c>
      <c r="I14" s="13"/>
      <c r="J14" s="13"/>
      <c r="K14" s="10"/>
      <c r="L14" s="33"/>
    </row>
    <row r="15" spans="1:12">
      <c r="A15" s="2">
        <v>14</v>
      </c>
      <c r="B15" s="27" t="s">
        <v>586</v>
      </c>
      <c r="C15" s="2" t="s">
        <v>520</v>
      </c>
      <c r="D15" s="2">
        <v>79774</v>
      </c>
      <c r="E15" s="2" t="s">
        <v>561</v>
      </c>
      <c r="F15" s="2" t="s">
        <v>562</v>
      </c>
      <c r="G15" s="2" t="s">
        <v>512</v>
      </c>
      <c r="H15" s="2" t="s">
        <v>513</v>
      </c>
      <c r="I15" s="13"/>
      <c r="J15" s="13"/>
      <c r="K15" s="10"/>
      <c r="L15" s="33"/>
    </row>
    <row r="16" spans="1:12">
      <c r="A16" s="2">
        <v>15</v>
      </c>
      <c r="B16" s="27" t="s">
        <v>587</v>
      </c>
      <c r="C16" s="2" t="s">
        <v>520</v>
      </c>
      <c r="D16" s="2">
        <v>57236</v>
      </c>
      <c r="E16" s="2" t="s">
        <v>561</v>
      </c>
      <c r="F16" s="2" t="s">
        <v>562</v>
      </c>
      <c r="G16" s="2" t="s">
        <v>512</v>
      </c>
      <c r="H16" s="2" t="s">
        <v>513</v>
      </c>
      <c r="I16" s="12"/>
      <c r="J16" s="12"/>
      <c r="K16" s="10"/>
      <c r="L16" s="33"/>
    </row>
    <row r="17" spans="1:12">
      <c r="A17" s="2">
        <v>16</v>
      </c>
      <c r="B17" s="27" t="s">
        <v>589</v>
      </c>
      <c r="C17" s="2" t="s">
        <v>520</v>
      </c>
      <c r="D17" s="2">
        <v>62614</v>
      </c>
      <c r="E17" s="2" t="s">
        <v>561</v>
      </c>
      <c r="F17" s="2" t="s">
        <v>562</v>
      </c>
      <c r="G17" s="2" t="s">
        <v>512</v>
      </c>
      <c r="H17" s="2" t="s">
        <v>513</v>
      </c>
      <c r="I17" s="12"/>
      <c r="J17" s="12"/>
      <c r="K17" s="10"/>
      <c r="L17" s="33"/>
    </row>
    <row r="18" spans="1:12">
      <c r="A18" s="2">
        <v>17</v>
      </c>
      <c r="B18" s="27" t="s">
        <v>596</v>
      </c>
      <c r="C18" s="2" t="s">
        <v>509</v>
      </c>
      <c r="D18" s="2">
        <v>59896</v>
      </c>
      <c r="E18" s="2" t="s">
        <v>561</v>
      </c>
      <c r="F18" s="2" t="s">
        <v>562</v>
      </c>
      <c r="G18" s="2" t="s">
        <v>512</v>
      </c>
      <c r="H18" s="2" t="s">
        <v>513</v>
      </c>
      <c r="I18" s="12"/>
      <c r="J18" s="12"/>
      <c r="K18" s="10"/>
      <c r="L18" s="33"/>
    </row>
    <row r="19" spans="1:12">
      <c r="A19" s="2">
        <v>18</v>
      </c>
      <c r="B19" s="27" t="s">
        <v>573</v>
      </c>
      <c r="C19" s="2" t="s">
        <v>520</v>
      </c>
      <c r="D19" s="2">
        <v>62605</v>
      </c>
      <c r="E19" s="2" t="s">
        <v>561</v>
      </c>
      <c r="F19" s="2" t="s">
        <v>562</v>
      </c>
      <c r="G19" s="2" t="s">
        <v>512</v>
      </c>
      <c r="H19" s="2" t="s">
        <v>523</v>
      </c>
      <c r="I19" s="15"/>
      <c r="J19" s="15"/>
      <c r="K19" s="10"/>
      <c r="L19" s="33"/>
    </row>
    <row r="20" spans="1:12">
      <c r="A20" s="2">
        <v>19</v>
      </c>
      <c r="B20" s="27" t="s">
        <v>576</v>
      </c>
      <c r="C20" s="2" t="s">
        <v>520</v>
      </c>
      <c r="D20" s="2">
        <v>57261</v>
      </c>
      <c r="E20" s="2" t="s">
        <v>561</v>
      </c>
      <c r="F20" s="2" t="s">
        <v>562</v>
      </c>
      <c r="G20" s="2" t="s">
        <v>512</v>
      </c>
      <c r="H20" s="2" t="s">
        <v>523</v>
      </c>
      <c r="I20" s="15"/>
      <c r="J20" s="15"/>
      <c r="K20" s="10"/>
      <c r="L20" s="33"/>
    </row>
    <row r="21" spans="1:12">
      <c r="A21" s="2">
        <v>20</v>
      </c>
      <c r="B21" s="27" t="s">
        <v>593</v>
      </c>
      <c r="C21" s="2" t="s">
        <v>520</v>
      </c>
      <c r="D21" s="2">
        <v>62634</v>
      </c>
      <c r="E21" s="2" t="s">
        <v>561</v>
      </c>
      <c r="F21" s="2" t="s">
        <v>562</v>
      </c>
      <c r="G21" s="2" t="s">
        <v>512</v>
      </c>
      <c r="H21" s="2" t="s">
        <v>523</v>
      </c>
      <c r="I21" s="14"/>
      <c r="J21" s="14"/>
      <c r="K21" s="16"/>
      <c r="L21" s="33"/>
    </row>
    <row r="22" spans="1:12">
      <c r="A22" s="2">
        <v>21</v>
      </c>
      <c r="B22" s="27" t="s">
        <v>594</v>
      </c>
      <c r="C22" s="2" t="s">
        <v>509</v>
      </c>
      <c r="D22" s="2">
        <v>79772</v>
      </c>
      <c r="E22" s="2" t="s">
        <v>561</v>
      </c>
      <c r="F22" s="2" t="s">
        <v>562</v>
      </c>
      <c r="G22" s="2" t="s">
        <v>512</v>
      </c>
      <c r="H22" s="2" t="s">
        <v>523</v>
      </c>
      <c r="I22" s="14"/>
      <c r="J22" s="14"/>
      <c r="K22" s="16"/>
      <c r="L22" s="33"/>
    </row>
    <row r="23" spans="1:12">
      <c r="A23" s="2">
        <v>22</v>
      </c>
      <c r="B23" s="27" t="s">
        <v>599</v>
      </c>
      <c r="C23" s="2" t="s">
        <v>509</v>
      </c>
      <c r="D23" s="2">
        <v>62735</v>
      </c>
      <c r="E23" s="2" t="s">
        <v>561</v>
      </c>
      <c r="F23" s="2" t="s">
        <v>562</v>
      </c>
      <c r="G23" s="2" t="s">
        <v>512</v>
      </c>
      <c r="H23" s="2" t="s">
        <v>523</v>
      </c>
      <c r="I23" s="14"/>
      <c r="J23" s="14"/>
      <c r="K23" s="16"/>
      <c r="L23" s="33"/>
    </row>
    <row r="24" spans="1:12">
      <c r="A24" s="2">
        <v>23</v>
      </c>
      <c r="B24" s="27" t="s">
        <v>602</v>
      </c>
      <c r="C24" s="2" t="s">
        <v>509</v>
      </c>
      <c r="D24" s="2">
        <v>62759</v>
      </c>
      <c r="E24" s="2" t="s">
        <v>561</v>
      </c>
      <c r="F24" s="2" t="s">
        <v>562</v>
      </c>
      <c r="G24" s="2" t="s">
        <v>512</v>
      </c>
      <c r="H24" s="2" t="s">
        <v>523</v>
      </c>
      <c r="I24" s="12"/>
      <c r="J24" s="12"/>
      <c r="K24" s="16"/>
      <c r="L24" s="33"/>
    </row>
    <row r="25" spans="1:12">
      <c r="A25" s="2">
        <v>24</v>
      </c>
      <c r="B25" s="27" t="s">
        <v>604</v>
      </c>
      <c r="C25" s="2" t="s">
        <v>509</v>
      </c>
      <c r="D25" s="2">
        <v>62618</v>
      </c>
      <c r="E25" s="2" t="s">
        <v>561</v>
      </c>
      <c r="F25" s="2" t="s">
        <v>562</v>
      </c>
      <c r="G25" s="2" t="s">
        <v>512</v>
      </c>
      <c r="H25" s="2" t="s">
        <v>523</v>
      </c>
      <c r="I25" s="12"/>
      <c r="J25" s="12"/>
      <c r="K25" s="16"/>
      <c r="L25" s="33"/>
    </row>
    <row r="26" spans="1:12">
      <c r="A26" s="2">
        <v>25</v>
      </c>
      <c r="B26" s="27" t="s">
        <v>607</v>
      </c>
      <c r="C26" s="2" t="s">
        <v>509</v>
      </c>
      <c r="D26" s="2">
        <v>79811</v>
      </c>
      <c r="E26" s="2" t="s">
        <v>561</v>
      </c>
      <c r="F26" s="2" t="s">
        <v>562</v>
      </c>
      <c r="G26" s="2" t="s">
        <v>512</v>
      </c>
      <c r="H26" s="2" t="s">
        <v>523</v>
      </c>
      <c r="I26" s="12"/>
      <c r="J26" s="12"/>
      <c r="K26" s="16"/>
      <c r="L26" s="33"/>
    </row>
    <row r="27" spans="1:12">
      <c r="A27" s="2">
        <v>26</v>
      </c>
      <c r="B27" s="27" t="s">
        <v>612</v>
      </c>
      <c r="C27" s="2" t="s">
        <v>509</v>
      </c>
      <c r="D27" s="2">
        <v>58720</v>
      </c>
      <c r="E27" s="2" t="s">
        <v>561</v>
      </c>
      <c r="F27" s="2" t="s">
        <v>562</v>
      </c>
      <c r="G27" s="2" t="s">
        <v>512</v>
      </c>
      <c r="H27" s="2" t="s">
        <v>523</v>
      </c>
      <c r="I27" s="12"/>
      <c r="J27" s="12"/>
      <c r="K27" s="34"/>
      <c r="L27" s="33"/>
    </row>
    <row r="28" spans="1:12">
      <c r="A28" s="2">
        <v>27</v>
      </c>
      <c r="B28" s="27" t="s">
        <v>616</v>
      </c>
      <c r="C28" s="2" t="s">
        <v>509</v>
      </c>
      <c r="D28" s="2">
        <v>79851</v>
      </c>
      <c r="E28" s="2" t="s">
        <v>561</v>
      </c>
      <c r="F28" s="2" t="s">
        <v>562</v>
      </c>
      <c r="G28" s="2" t="s">
        <v>512</v>
      </c>
      <c r="H28" s="2" t="s">
        <v>523</v>
      </c>
      <c r="I28" s="12"/>
      <c r="J28" s="12"/>
      <c r="K28" s="34"/>
      <c r="L28" s="33"/>
    </row>
    <row r="29" spans="1:12">
      <c r="A29" s="2">
        <v>28</v>
      </c>
      <c r="B29" s="27" t="s">
        <v>618</v>
      </c>
      <c r="C29" s="2" t="s">
        <v>509</v>
      </c>
      <c r="D29" s="2">
        <v>62770</v>
      </c>
      <c r="E29" s="2" t="s">
        <v>561</v>
      </c>
      <c r="F29" s="2" t="s">
        <v>562</v>
      </c>
      <c r="G29" s="2" t="s">
        <v>512</v>
      </c>
      <c r="H29" s="2" t="s">
        <v>523</v>
      </c>
      <c r="I29" s="12"/>
      <c r="J29" s="12"/>
      <c r="K29" s="34"/>
      <c r="L29" s="33"/>
    </row>
    <row r="30" spans="1:12">
      <c r="A30" s="2">
        <v>29</v>
      </c>
      <c r="B30" s="27" t="s">
        <v>619</v>
      </c>
      <c r="C30" s="2" t="s">
        <v>509</v>
      </c>
      <c r="D30" s="2">
        <v>57241</v>
      </c>
      <c r="E30" s="2" t="s">
        <v>561</v>
      </c>
      <c r="F30" s="2" t="s">
        <v>562</v>
      </c>
      <c r="G30" s="2" t="s">
        <v>512</v>
      </c>
      <c r="H30" s="2" t="s">
        <v>523</v>
      </c>
      <c r="I30" s="12"/>
      <c r="J30" s="12"/>
      <c r="K30" s="16"/>
      <c r="L30" s="33"/>
    </row>
    <row r="31" spans="1:12">
      <c r="A31" s="2">
        <v>30</v>
      </c>
      <c r="B31" s="27" t="s">
        <v>588</v>
      </c>
      <c r="C31" s="2" t="s">
        <v>520</v>
      </c>
      <c r="D31" s="2">
        <v>57230</v>
      </c>
      <c r="E31" s="2" t="s">
        <v>561</v>
      </c>
      <c r="F31" s="2" t="s">
        <v>562</v>
      </c>
      <c r="G31" s="2" t="s">
        <v>512</v>
      </c>
      <c r="H31" s="2" t="s">
        <v>524</v>
      </c>
      <c r="I31" s="12"/>
      <c r="J31" s="12"/>
      <c r="K31" s="16"/>
      <c r="L31" s="33"/>
    </row>
    <row r="32" spans="1:12">
      <c r="A32" s="2">
        <v>31</v>
      </c>
      <c r="B32" s="27" t="s">
        <v>608</v>
      </c>
      <c r="C32" s="2" t="s">
        <v>509</v>
      </c>
      <c r="D32" s="2">
        <v>79825</v>
      </c>
      <c r="E32" s="2" t="s">
        <v>561</v>
      </c>
      <c r="F32" s="2" t="s">
        <v>562</v>
      </c>
      <c r="G32" s="2" t="s">
        <v>512</v>
      </c>
      <c r="H32" s="2" t="s">
        <v>527</v>
      </c>
      <c r="I32" s="12"/>
      <c r="J32" s="12"/>
      <c r="K32" s="16"/>
      <c r="L32" s="33"/>
    </row>
    <row r="33" spans="1:12">
      <c r="A33" s="2">
        <v>32</v>
      </c>
      <c r="B33" s="27" t="s">
        <v>615</v>
      </c>
      <c r="C33" s="2" t="s">
        <v>509</v>
      </c>
      <c r="D33" s="2">
        <v>58715</v>
      </c>
      <c r="E33" s="2" t="s">
        <v>561</v>
      </c>
      <c r="F33" s="2" t="s">
        <v>562</v>
      </c>
      <c r="G33" s="2" t="s">
        <v>512</v>
      </c>
      <c r="H33" s="2" t="s">
        <v>527</v>
      </c>
      <c r="I33" s="12"/>
      <c r="J33" s="12"/>
      <c r="K33" s="16"/>
      <c r="L33" s="33"/>
    </row>
    <row r="34" spans="1:12">
      <c r="A34" s="2">
        <v>33</v>
      </c>
      <c r="B34" s="27" t="s">
        <v>627</v>
      </c>
      <c r="C34" s="2" t="s">
        <v>509</v>
      </c>
      <c r="D34" s="2">
        <v>79754</v>
      </c>
      <c r="E34" s="2" t="s">
        <v>561</v>
      </c>
      <c r="F34" s="2" t="s">
        <v>562</v>
      </c>
      <c r="G34" s="2" t="s">
        <v>512</v>
      </c>
      <c r="H34" s="2" t="s">
        <v>527</v>
      </c>
      <c r="I34" s="12"/>
      <c r="J34" s="12"/>
      <c r="K34" s="16"/>
      <c r="L34" s="33"/>
    </row>
    <row r="35" spans="1:12">
      <c r="A35" s="2">
        <v>34</v>
      </c>
      <c r="B35" s="27" t="s">
        <v>622</v>
      </c>
      <c r="C35" s="2" t="s">
        <v>509</v>
      </c>
      <c r="D35" s="2">
        <v>58819</v>
      </c>
      <c r="E35" s="2" t="s">
        <v>561</v>
      </c>
      <c r="F35" s="2" t="s">
        <v>562</v>
      </c>
      <c r="G35" s="2" t="s">
        <v>512</v>
      </c>
      <c r="H35" s="2" t="s">
        <v>515</v>
      </c>
      <c r="I35" s="12"/>
      <c r="J35" s="12"/>
      <c r="K35" s="16"/>
      <c r="L35" s="33"/>
    </row>
    <row r="36" spans="1:12">
      <c r="A36" s="2">
        <v>35</v>
      </c>
      <c r="B36" s="27" t="s">
        <v>626</v>
      </c>
      <c r="C36" s="2" t="s">
        <v>509</v>
      </c>
      <c r="D36" s="2">
        <v>57229</v>
      </c>
      <c r="E36" s="2" t="s">
        <v>561</v>
      </c>
      <c r="F36" s="2" t="s">
        <v>562</v>
      </c>
      <c r="G36" s="2" t="s">
        <v>512</v>
      </c>
      <c r="H36" s="2" t="s">
        <v>515</v>
      </c>
      <c r="I36" s="12"/>
      <c r="J36" s="12"/>
      <c r="K36" s="16"/>
      <c r="L36" s="33"/>
    </row>
    <row r="37" spans="1:12">
      <c r="A37" s="2">
        <v>36</v>
      </c>
      <c r="B37" s="27" t="s">
        <v>623</v>
      </c>
      <c r="C37" s="2" t="s">
        <v>509</v>
      </c>
      <c r="D37" s="2">
        <v>62648</v>
      </c>
      <c r="E37" s="2" t="s">
        <v>561</v>
      </c>
      <c r="F37" s="2" t="s">
        <v>562</v>
      </c>
      <c r="G37" s="2" t="s">
        <v>512</v>
      </c>
      <c r="H37" s="2" t="s">
        <v>595</v>
      </c>
      <c r="I37" s="12"/>
      <c r="J37" s="12"/>
      <c r="K37" s="16"/>
      <c r="L37" s="33"/>
    </row>
    <row r="38" spans="1:12">
      <c r="A38" s="2">
        <v>37</v>
      </c>
      <c r="B38" s="27" t="s">
        <v>625</v>
      </c>
      <c r="C38" s="2" t="s">
        <v>509</v>
      </c>
      <c r="D38" s="2">
        <v>79799</v>
      </c>
      <c r="E38" s="2" t="s">
        <v>561</v>
      </c>
      <c r="F38" s="2" t="s">
        <v>562</v>
      </c>
      <c r="G38" s="2" t="s">
        <v>512</v>
      </c>
      <c r="H38" s="2" t="s">
        <v>595</v>
      </c>
      <c r="I38" s="12"/>
      <c r="J38" s="12"/>
      <c r="K38" s="16"/>
      <c r="L38" s="33"/>
    </row>
    <row r="39" spans="1:12">
      <c r="A39" s="2">
        <v>38</v>
      </c>
      <c r="B39" s="27" t="s">
        <v>605</v>
      </c>
      <c r="C39" s="2" t="s">
        <v>509</v>
      </c>
      <c r="D39" s="2">
        <v>58679</v>
      </c>
      <c r="E39" s="2" t="s">
        <v>561</v>
      </c>
      <c r="F39" s="2" t="s">
        <v>562</v>
      </c>
      <c r="G39" s="2" t="s">
        <v>512</v>
      </c>
      <c r="H39" s="2" t="s">
        <v>514</v>
      </c>
      <c r="I39" s="12"/>
      <c r="J39" s="12"/>
      <c r="K39" s="16"/>
      <c r="L39" s="33"/>
    </row>
    <row r="40" spans="1:12">
      <c r="A40" s="2">
        <v>39</v>
      </c>
      <c r="B40" s="27" t="s">
        <v>613</v>
      </c>
      <c r="C40" s="2" t="s">
        <v>509</v>
      </c>
      <c r="D40" s="2">
        <v>79854</v>
      </c>
      <c r="E40" s="2" t="s">
        <v>561</v>
      </c>
      <c r="F40" s="2" t="s">
        <v>562</v>
      </c>
      <c r="G40" s="2" t="s">
        <v>512</v>
      </c>
      <c r="H40" s="2" t="s">
        <v>514</v>
      </c>
      <c r="I40" s="12"/>
      <c r="J40" s="12"/>
      <c r="K40" s="16"/>
      <c r="L40" s="33"/>
    </row>
    <row r="41" spans="1:12">
      <c r="A41" s="2">
        <v>40</v>
      </c>
      <c r="B41" s="27" t="s">
        <v>614</v>
      </c>
      <c r="C41" s="2" t="s">
        <v>509</v>
      </c>
      <c r="D41" s="2">
        <v>58677</v>
      </c>
      <c r="E41" s="2" t="s">
        <v>561</v>
      </c>
      <c r="F41" s="2" t="s">
        <v>562</v>
      </c>
      <c r="G41" s="2" t="s">
        <v>512</v>
      </c>
      <c r="H41" s="2" t="s">
        <v>514</v>
      </c>
      <c r="I41" s="22"/>
      <c r="J41" s="22"/>
      <c r="K41" s="34"/>
      <c r="L41" s="33"/>
    </row>
    <row r="42" spans="1:12">
      <c r="A42" s="2">
        <v>41</v>
      </c>
      <c r="B42" s="27" t="s">
        <v>621</v>
      </c>
      <c r="C42" s="2" t="s">
        <v>509</v>
      </c>
      <c r="D42" s="2">
        <v>58740</v>
      </c>
      <c r="E42" s="2" t="s">
        <v>561</v>
      </c>
      <c r="F42" s="2" t="s">
        <v>562</v>
      </c>
      <c r="G42" s="2" t="s">
        <v>512</v>
      </c>
      <c r="H42" s="2" t="s">
        <v>514</v>
      </c>
      <c r="I42" s="12"/>
      <c r="J42" s="12"/>
      <c r="K42" s="34"/>
      <c r="L42" s="33"/>
    </row>
    <row r="43" spans="1:12">
      <c r="A43" s="2">
        <v>42</v>
      </c>
      <c r="B43" s="27" t="s">
        <v>590</v>
      </c>
      <c r="C43" s="2" t="s">
        <v>520</v>
      </c>
      <c r="D43" s="2">
        <v>79787</v>
      </c>
      <c r="E43" s="2" t="s">
        <v>561</v>
      </c>
      <c r="F43" s="2" t="s">
        <v>629</v>
      </c>
      <c r="G43" s="2" t="s">
        <v>512</v>
      </c>
      <c r="H43" s="2" t="s">
        <v>496</v>
      </c>
      <c r="I43" s="8" t="s">
        <v>16</v>
      </c>
      <c r="J43" s="8" t="s">
        <v>75</v>
      </c>
      <c r="K43" s="8">
        <v>59407</v>
      </c>
      <c r="L43" s="33"/>
    </row>
    <row r="44" spans="1:12">
      <c r="A44" s="2">
        <v>43</v>
      </c>
      <c r="B44" s="27" t="s">
        <v>628</v>
      </c>
      <c r="C44" s="2" t="s">
        <v>520</v>
      </c>
      <c r="D44" s="2">
        <v>79773</v>
      </c>
      <c r="E44" s="2" t="s">
        <v>561</v>
      </c>
      <c r="F44" s="2" t="s">
        <v>629</v>
      </c>
      <c r="G44" s="2" t="s">
        <v>512</v>
      </c>
      <c r="H44" s="2" t="s">
        <v>497</v>
      </c>
      <c r="I44" s="8" t="s">
        <v>16</v>
      </c>
      <c r="J44" s="8" t="s">
        <v>81</v>
      </c>
      <c r="K44" s="8">
        <v>59409</v>
      </c>
      <c r="L44" s="33"/>
    </row>
    <row r="45" spans="1:12">
      <c r="A45" s="2">
        <v>44</v>
      </c>
      <c r="B45" s="27" t="s">
        <v>620</v>
      </c>
      <c r="C45" s="2" t="s">
        <v>509</v>
      </c>
      <c r="D45" s="2">
        <v>62748</v>
      </c>
      <c r="E45" s="2" t="s">
        <v>561</v>
      </c>
      <c r="F45" s="2" t="s">
        <v>629</v>
      </c>
      <c r="G45" s="2" t="s">
        <v>512</v>
      </c>
      <c r="H45" s="2" t="s">
        <v>498</v>
      </c>
      <c r="I45" s="8" t="s">
        <v>16</v>
      </c>
      <c r="J45" s="8" t="s">
        <v>296</v>
      </c>
      <c r="K45" s="17">
        <v>59468</v>
      </c>
      <c r="L45" s="33"/>
    </row>
    <row r="46" spans="1:12">
      <c r="A46" s="2">
        <v>45</v>
      </c>
      <c r="B46" s="27" t="s">
        <v>743</v>
      </c>
      <c r="C46" s="2" t="s">
        <v>520</v>
      </c>
      <c r="D46" s="2">
        <v>62731</v>
      </c>
      <c r="E46" s="2" t="s">
        <v>521</v>
      </c>
      <c r="F46" s="2" t="s">
        <v>744</v>
      </c>
      <c r="G46" s="2" t="s">
        <v>512</v>
      </c>
      <c r="H46" s="2" t="s">
        <v>496</v>
      </c>
      <c r="I46" s="8" t="s">
        <v>16</v>
      </c>
      <c r="J46" s="8" t="s">
        <v>241</v>
      </c>
      <c r="K46" s="18">
        <v>59455</v>
      </c>
      <c r="L46" s="33"/>
    </row>
    <row r="47" spans="1:12">
      <c r="A47" s="2">
        <v>46</v>
      </c>
      <c r="B47" s="27" t="s">
        <v>746</v>
      </c>
      <c r="C47" s="2" t="s">
        <v>520</v>
      </c>
      <c r="D47" s="2">
        <v>62734</v>
      </c>
      <c r="E47" s="2" t="s">
        <v>521</v>
      </c>
      <c r="F47" s="2" t="s">
        <v>744</v>
      </c>
      <c r="G47" s="2" t="s">
        <v>512</v>
      </c>
      <c r="H47" s="2" t="s">
        <v>497</v>
      </c>
      <c r="I47" s="8" t="s">
        <v>16</v>
      </c>
      <c r="J47" s="8" t="s">
        <v>291</v>
      </c>
      <c r="K47" s="17">
        <v>59467</v>
      </c>
      <c r="L47" s="33"/>
    </row>
    <row r="48" spans="1:12">
      <c r="A48" s="2">
        <v>47</v>
      </c>
      <c r="B48" s="27" t="s">
        <v>745</v>
      </c>
      <c r="C48" s="2" t="s">
        <v>520</v>
      </c>
      <c r="D48" s="2">
        <v>72509</v>
      </c>
      <c r="E48" s="2" t="s">
        <v>521</v>
      </c>
      <c r="F48" s="2" t="s">
        <v>744</v>
      </c>
      <c r="G48" s="2" t="s">
        <v>512</v>
      </c>
      <c r="H48" s="2" t="s">
        <v>498</v>
      </c>
      <c r="I48" s="8" t="s">
        <v>16</v>
      </c>
      <c r="J48" s="8" t="s">
        <v>87</v>
      </c>
      <c r="K48" s="8">
        <v>59415</v>
      </c>
      <c r="L48" s="33"/>
    </row>
    <row r="49" spans="1:12">
      <c r="A49" s="2">
        <v>48</v>
      </c>
      <c r="B49" s="27" t="s">
        <v>747</v>
      </c>
      <c r="C49" s="2" t="s">
        <v>509</v>
      </c>
      <c r="D49" s="2">
        <v>62794</v>
      </c>
      <c r="E49" s="2" t="s">
        <v>521</v>
      </c>
      <c r="F49" s="2" t="s">
        <v>744</v>
      </c>
      <c r="G49" s="2" t="s">
        <v>512</v>
      </c>
      <c r="H49" s="2" t="s">
        <v>499</v>
      </c>
      <c r="I49" s="8" t="s">
        <v>16</v>
      </c>
      <c r="J49" s="8" t="s">
        <v>301</v>
      </c>
      <c r="K49" s="17">
        <v>59469</v>
      </c>
      <c r="L49" s="33"/>
    </row>
    <row r="50" spans="1:12">
      <c r="A50" s="2">
        <v>49</v>
      </c>
      <c r="B50" s="27" t="s">
        <v>749</v>
      </c>
      <c r="C50" s="2" t="s">
        <v>509</v>
      </c>
      <c r="D50" s="2">
        <v>72512</v>
      </c>
      <c r="E50" s="2" t="s">
        <v>521</v>
      </c>
      <c r="F50" s="2" t="s">
        <v>744</v>
      </c>
      <c r="G50" s="2" t="s">
        <v>512</v>
      </c>
      <c r="H50" s="2" t="s">
        <v>499</v>
      </c>
      <c r="I50" s="8" t="s">
        <v>16</v>
      </c>
      <c r="J50" s="8" t="s">
        <v>306</v>
      </c>
      <c r="K50" s="17">
        <v>59470</v>
      </c>
      <c r="L50" s="33"/>
    </row>
    <row r="51" spans="1:12">
      <c r="A51" s="2">
        <v>50</v>
      </c>
      <c r="B51" s="27" t="s">
        <v>750</v>
      </c>
      <c r="C51" s="2" t="s">
        <v>509</v>
      </c>
      <c r="D51" s="2">
        <v>79820</v>
      </c>
      <c r="E51" s="2" t="s">
        <v>521</v>
      </c>
      <c r="F51" s="2" t="s">
        <v>744</v>
      </c>
      <c r="G51" s="2" t="s">
        <v>512</v>
      </c>
      <c r="H51" s="2" t="s">
        <v>502</v>
      </c>
      <c r="I51" s="8" t="s">
        <v>16</v>
      </c>
      <c r="J51" s="8" t="s">
        <v>322</v>
      </c>
      <c r="K51" s="17">
        <v>59473</v>
      </c>
      <c r="L51" s="33"/>
    </row>
    <row r="52" spans="1:12">
      <c r="A52" s="2">
        <v>51</v>
      </c>
      <c r="B52" s="27" t="s">
        <v>751</v>
      </c>
      <c r="C52" s="2" t="s">
        <v>509</v>
      </c>
      <c r="D52" s="2">
        <v>72515</v>
      </c>
      <c r="E52" s="2" t="s">
        <v>521</v>
      </c>
      <c r="F52" s="2" t="s">
        <v>744</v>
      </c>
      <c r="G52" s="2" t="s">
        <v>512</v>
      </c>
      <c r="H52" s="2" t="s">
        <v>502</v>
      </c>
      <c r="I52" s="8" t="s">
        <v>16</v>
      </c>
      <c r="J52" s="8" t="s">
        <v>332</v>
      </c>
      <c r="K52" s="17">
        <v>59475</v>
      </c>
      <c r="L52" s="33"/>
    </row>
    <row r="53" spans="1:12">
      <c r="A53" s="2">
        <v>52</v>
      </c>
      <c r="B53" s="27" t="s">
        <v>754</v>
      </c>
      <c r="C53" s="2" t="s">
        <v>509</v>
      </c>
      <c r="D53" s="2">
        <v>62622</v>
      </c>
      <c r="E53" s="2" t="s">
        <v>521</v>
      </c>
      <c r="F53" s="2" t="s">
        <v>744</v>
      </c>
      <c r="G53" s="2" t="s">
        <v>512</v>
      </c>
      <c r="H53" s="31" t="s">
        <v>748</v>
      </c>
      <c r="I53" s="27"/>
      <c r="J53" s="27"/>
      <c r="K53" s="27"/>
      <c r="L53" s="33"/>
    </row>
    <row r="54" spans="1:12">
      <c r="A54" s="2">
        <v>53</v>
      </c>
      <c r="B54" s="27" t="s">
        <v>757</v>
      </c>
      <c r="C54" s="2" t="s">
        <v>520</v>
      </c>
      <c r="D54" s="2">
        <v>62628</v>
      </c>
      <c r="E54" s="2" t="s">
        <v>521</v>
      </c>
      <c r="F54" s="2" t="s">
        <v>758</v>
      </c>
      <c r="G54" s="2" t="s">
        <v>512</v>
      </c>
      <c r="H54" s="2" t="s">
        <v>497</v>
      </c>
      <c r="I54" s="12" t="s">
        <v>16</v>
      </c>
      <c r="J54" s="16" t="s">
        <v>385</v>
      </c>
      <c r="K54" s="27"/>
      <c r="L54" s="33"/>
    </row>
    <row r="55" spans="1:12">
      <c r="A55" s="2">
        <v>54</v>
      </c>
      <c r="B55" s="27" t="s">
        <v>712</v>
      </c>
      <c r="C55" s="2" t="s">
        <v>520</v>
      </c>
      <c r="D55" s="2">
        <v>57235</v>
      </c>
      <c r="E55" s="2" t="s">
        <v>561</v>
      </c>
      <c r="F55" s="2" t="s">
        <v>709</v>
      </c>
      <c r="G55" s="2" t="s">
        <v>512</v>
      </c>
      <c r="H55" s="2" t="s">
        <v>496</v>
      </c>
      <c r="I55" s="8" t="s">
        <v>16</v>
      </c>
      <c r="J55" s="8" t="s">
        <v>345</v>
      </c>
      <c r="K55" s="18">
        <v>59480</v>
      </c>
      <c r="L55" s="33"/>
    </row>
    <row r="56" spans="1:12">
      <c r="A56" s="2">
        <v>55</v>
      </c>
      <c r="B56" s="27" t="s">
        <v>723</v>
      </c>
      <c r="C56" s="2" t="s">
        <v>509</v>
      </c>
      <c r="D56" s="2">
        <v>62805</v>
      </c>
      <c r="E56" s="2" t="s">
        <v>561</v>
      </c>
      <c r="F56" s="2" t="s">
        <v>709</v>
      </c>
      <c r="G56" s="2" t="s">
        <v>512</v>
      </c>
      <c r="H56" s="2" t="s">
        <v>496</v>
      </c>
      <c r="I56" s="8" t="s">
        <v>16</v>
      </c>
      <c r="J56" s="8" t="s">
        <v>367</v>
      </c>
      <c r="K56" s="18">
        <v>59489</v>
      </c>
      <c r="L56" s="33"/>
    </row>
    <row r="57" spans="1:12">
      <c r="A57" s="2">
        <v>56</v>
      </c>
      <c r="B57" s="27" t="s">
        <v>713</v>
      </c>
      <c r="C57" s="2" t="s">
        <v>520</v>
      </c>
      <c r="D57" s="2">
        <v>79790</v>
      </c>
      <c r="E57" s="2" t="s">
        <v>561</v>
      </c>
      <c r="F57" s="2" t="s">
        <v>709</v>
      </c>
      <c r="G57" s="2" t="s">
        <v>512</v>
      </c>
      <c r="H57" s="2" t="s">
        <v>513</v>
      </c>
      <c r="I57" s="15"/>
      <c r="J57" s="15"/>
      <c r="K57" s="35"/>
      <c r="L57" s="33"/>
    </row>
    <row r="58" spans="1:12">
      <c r="A58" s="2">
        <v>57</v>
      </c>
      <c r="B58" s="27" t="s">
        <v>708</v>
      </c>
      <c r="C58" s="2" t="s">
        <v>520</v>
      </c>
      <c r="D58" s="2">
        <v>62763</v>
      </c>
      <c r="E58" s="2" t="s">
        <v>561</v>
      </c>
      <c r="F58" s="2" t="s">
        <v>709</v>
      </c>
      <c r="G58" s="2" t="s">
        <v>512</v>
      </c>
      <c r="H58" s="2" t="s">
        <v>497</v>
      </c>
      <c r="I58" s="8" t="s">
        <v>16</v>
      </c>
      <c r="J58" s="8" t="s">
        <v>353</v>
      </c>
      <c r="K58" s="18">
        <v>59483</v>
      </c>
      <c r="L58" s="33"/>
    </row>
    <row r="59" spans="1:12">
      <c r="A59" s="2">
        <v>58</v>
      </c>
      <c r="B59" s="27" t="s">
        <v>716</v>
      </c>
      <c r="C59" s="2" t="s">
        <v>509</v>
      </c>
      <c r="D59" s="2">
        <v>54602</v>
      </c>
      <c r="E59" s="2" t="s">
        <v>561</v>
      </c>
      <c r="F59" s="2" t="s">
        <v>709</v>
      </c>
      <c r="G59" s="2" t="s">
        <v>512</v>
      </c>
      <c r="H59" s="2" t="s">
        <v>497</v>
      </c>
      <c r="I59" s="15" t="s">
        <v>16</v>
      </c>
      <c r="J59" s="15" t="s">
        <v>359</v>
      </c>
      <c r="K59" s="36">
        <v>59484</v>
      </c>
      <c r="L59" s="33"/>
    </row>
    <row r="60" spans="1:12">
      <c r="A60" s="2">
        <v>59</v>
      </c>
      <c r="B60" s="27" t="s">
        <v>720</v>
      </c>
      <c r="C60" s="2" t="s">
        <v>509</v>
      </c>
      <c r="D60" s="2">
        <v>54605</v>
      </c>
      <c r="E60" s="2" t="s">
        <v>561</v>
      </c>
      <c r="F60" s="2" t="s">
        <v>709</v>
      </c>
      <c r="G60" s="2" t="s">
        <v>512</v>
      </c>
      <c r="H60" s="2" t="s">
        <v>497</v>
      </c>
      <c r="I60" s="15" t="s">
        <v>16</v>
      </c>
      <c r="J60" s="15" t="s">
        <v>383</v>
      </c>
      <c r="K60" s="36">
        <v>59495</v>
      </c>
      <c r="L60" s="33"/>
    </row>
    <row r="61" spans="1:12">
      <c r="A61" s="2">
        <v>60</v>
      </c>
      <c r="B61" s="32" t="s">
        <v>724</v>
      </c>
      <c r="C61" s="22" t="s">
        <v>509</v>
      </c>
      <c r="D61" s="22">
        <v>54607</v>
      </c>
      <c r="E61" s="22" t="s">
        <v>561</v>
      </c>
      <c r="F61" s="22" t="s">
        <v>709</v>
      </c>
      <c r="G61" s="22" t="s">
        <v>512</v>
      </c>
      <c r="H61" s="22" t="s">
        <v>497</v>
      </c>
      <c r="I61" s="8" t="s">
        <v>16</v>
      </c>
      <c r="J61" s="8" t="s">
        <v>375</v>
      </c>
      <c r="K61" s="18">
        <v>59492</v>
      </c>
      <c r="L61" s="33"/>
    </row>
    <row r="62" spans="1:12">
      <c r="A62" s="2">
        <v>61</v>
      </c>
      <c r="B62" s="27" t="s">
        <v>710</v>
      </c>
      <c r="C62" s="2" t="s">
        <v>520</v>
      </c>
      <c r="D62" s="2">
        <v>57237</v>
      </c>
      <c r="E62" s="2" t="s">
        <v>561</v>
      </c>
      <c r="F62" s="2" t="s">
        <v>709</v>
      </c>
      <c r="G62" s="2" t="s">
        <v>512</v>
      </c>
      <c r="H62" s="2" t="s">
        <v>523</v>
      </c>
      <c r="I62" s="8"/>
      <c r="J62" s="8"/>
      <c r="K62" s="18"/>
      <c r="L62" s="33"/>
    </row>
    <row r="63" spans="1:12">
      <c r="A63" s="2">
        <v>62</v>
      </c>
      <c r="B63" s="27" t="s">
        <v>714</v>
      </c>
      <c r="C63" s="2" t="s">
        <v>520</v>
      </c>
      <c r="D63" s="2">
        <v>79744</v>
      </c>
      <c r="E63" s="2" t="s">
        <v>561</v>
      </c>
      <c r="F63" s="2" t="s">
        <v>709</v>
      </c>
      <c r="G63" s="2" t="s">
        <v>512</v>
      </c>
      <c r="H63" s="2" t="s">
        <v>523</v>
      </c>
      <c r="I63" s="15"/>
      <c r="J63" s="15"/>
      <c r="K63" s="35"/>
      <c r="L63" s="33"/>
    </row>
    <row r="64" spans="1:12">
      <c r="A64" s="2">
        <v>63</v>
      </c>
      <c r="B64" s="27" t="s">
        <v>725</v>
      </c>
      <c r="C64" s="2" t="s">
        <v>509</v>
      </c>
      <c r="D64" s="2">
        <v>79755</v>
      </c>
      <c r="E64" s="2" t="s">
        <v>521</v>
      </c>
      <c r="F64" s="2" t="s">
        <v>709</v>
      </c>
      <c r="G64" s="2" t="s">
        <v>512</v>
      </c>
      <c r="H64" s="2" t="s">
        <v>500</v>
      </c>
      <c r="I64" s="8" t="s">
        <v>16</v>
      </c>
      <c r="J64" s="8" t="s">
        <v>379</v>
      </c>
      <c r="K64" s="18">
        <v>59494</v>
      </c>
      <c r="L64" s="33"/>
    </row>
    <row r="65" spans="1:12">
      <c r="A65" s="2">
        <v>64</v>
      </c>
      <c r="B65" s="27" t="s">
        <v>717</v>
      </c>
      <c r="C65" s="2" t="s">
        <v>509</v>
      </c>
      <c r="D65" s="2">
        <v>54603</v>
      </c>
      <c r="E65" s="2" t="s">
        <v>561</v>
      </c>
      <c r="F65" s="2" t="s">
        <v>709</v>
      </c>
      <c r="G65" s="2" t="s">
        <v>512</v>
      </c>
      <c r="H65" s="2" t="s">
        <v>515</v>
      </c>
      <c r="I65" s="27"/>
      <c r="J65" s="27"/>
      <c r="K65" s="27"/>
      <c r="L65" s="33"/>
    </row>
    <row r="66" s="30" customFormat="1" spans="1:12">
      <c r="A66" s="2">
        <v>65</v>
      </c>
      <c r="B66" s="27" t="s">
        <v>718</v>
      </c>
      <c r="C66" s="2" t="s">
        <v>611</v>
      </c>
      <c r="D66" s="2">
        <v>79786</v>
      </c>
      <c r="E66" s="2" t="s">
        <v>561</v>
      </c>
      <c r="F66" s="2" t="s">
        <v>709</v>
      </c>
      <c r="G66" s="2" t="s">
        <v>512</v>
      </c>
      <c r="H66" s="2" t="s">
        <v>503</v>
      </c>
      <c r="I66" s="15" t="s">
        <v>16</v>
      </c>
      <c r="J66" s="15" t="s">
        <v>359</v>
      </c>
      <c r="K66" s="36">
        <v>59484</v>
      </c>
      <c r="L66" s="33"/>
    </row>
    <row r="67" spans="1:12">
      <c r="A67" s="2">
        <v>66</v>
      </c>
      <c r="B67" s="27" t="s">
        <v>722</v>
      </c>
      <c r="C67" s="2" t="s">
        <v>509</v>
      </c>
      <c r="D67" s="2">
        <v>79751</v>
      </c>
      <c r="E67" s="2" t="s">
        <v>521</v>
      </c>
      <c r="F67" s="2" t="s">
        <v>709</v>
      </c>
      <c r="G67" s="2" t="s">
        <v>512</v>
      </c>
      <c r="H67" s="2" t="s">
        <v>503</v>
      </c>
      <c r="I67" s="15" t="s">
        <v>16</v>
      </c>
      <c r="J67" s="15" t="s">
        <v>383</v>
      </c>
      <c r="K67" s="36">
        <v>59495</v>
      </c>
      <c r="L67" s="33"/>
    </row>
    <row r="68" ht="8.25" customHeight="1" spans="1:1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33"/>
    </row>
    <row r="69" spans="1:12">
      <c r="A69" s="2">
        <v>67</v>
      </c>
      <c r="B69" s="27" t="s">
        <v>519</v>
      </c>
      <c r="C69" s="2" t="s">
        <v>520</v>
      </c>
      <c r="D69" s="2">
        <v>72384</v>
      </c>
      <c r="E69" s="2" t="s">
        <v>521</v>
      </c>
      <c r="F69" s="2" t="s">
        <v>522</v>
      </c>
      <c r="G69" s="2" t="s">
        <v>512</v>
      </c>
      <c r="H69" s="2" t="s">
        <v>490</v>
      </c>
      <c r="I69" s="8" t="s">
        <v>16</v>
      </c>
      <c r="J69" s="19" t="s">
        <v>303</v>
      </c>
      <c r="K69" s="18">
        <v>59405</v>
      </c>
      <c r="L69" s="33"/>
    </row>
    <row r="70" spans="1:12">
      <c r="A70" s="2">
        <v>68</v>
      </c>
      <c r="B70" s="27" t="s">
        <v>528</v>
      </c>
      <c r="C70" s="2" t="s">
        <v>509</v>
      </c>
      <c r="D70" s="2">
        <v>62797</v>
      </c>
      <c r="E70" s="2" t="s">
        <v>521</v>
      </c>
      <c r="F70" s="2" t="s">
        <v>522</v>
      </c>
      <c r="G70" s="2" t="s">
        <v>512</v>
      </c>
      <c r="H70" s="2" t="s">
        <v>499</v>
      </c>
      <c r="I70" s="8" t="s">
        <v>16</v>
      </c>
      <c r="J70" s="8" t="s">
        <v>391</v>
      </c>
      <c r="K70" s="18">
        <v>59497</v>
      </c>
      <c r="L70" s="33"/>
    </row>
    <row r="71" spans="1:12">
      <c r="A71" s="2">
        <v>69</v>
      </c>
      <c r="B71" s="27" t="s">
        <v>529</v>
      </c>
      <c r="C71" s="2" t="s">
        <v>509</v>
      </c>
      <c r="D71" s="2">
        <v>57274</v>
      </c>
      <c r="E71" s="2" t="s">
        <v>521</v>
      </c>
      <c r="F71" s="2" t="s">
        <v>530</v>
      </c>
      <c r="G71" s="2" t="s">
        <v>512</v>
      </c>
      <c r="H71" s="2" t="s">
        <v>509</v>
      </c>
      <c r="I71" s="12" t="s">
        <v>16</v>
      </c>
      <c r="J71" s="20" t="s">
        <v>19</v>
      </c>
      <c r="K71" s="10">
        <v>59498</v>
      </c>
      <c r="L71" s="33"/>
    </row>
    <row r="72" spans="1:12">
      <c r="A72" s="2">
        <v>70</v>
      </c>
      <c r="B72" s="27" t="s">
        <v>532</v>
      </c>
      <c r="C72" s="2" t="s">
        <v>520</v>
      </c>
      <c r="D72" s="2">
        <v>72378</v>
      </c>
      <c r="E72" s="2" t="s">
        <v>521</v>
      </c>
      <c r="F72" s="2" t="s">
        <v>533</v>
      </c>
      <c r="G72" s="2" t="s">
        <v>512</v>
      </c>
      <c r="H72" s="2" t="s">
        <v>496</v>
      </c>
      <c r="I72" s="12" t="s">
        <v>16</v>
      </c>
      <c r="J72" s="16" t="s">
        <v>35</v>
      </c>
      <c r="K72" s="21">
        <v>59520</v>
      </c>
      <c r="L72" s="33"/>
    </row>
    <row r="73" spans="1:12">
      <c r="A73" s="2">
        <v>71</v>
      </c>
      <c r="B73" s="27" t="s">
        <v>544</v>
      </c>
      <c r="C73" s="2" t="s">
        <v>509</v>
      </c>
      <c r="D73" s="2">
        <v>79741</v>
      </c>
      <c r="E73" s="2" t="s">
        <v>521</v>
      </c>
      <c r="F73" s="2" t="s">
        <v>533</v>
      </c>
      <c r="G73" s="2" t="s">
        <v>512</v>
      </c>
      <c r="H73" s="2" t="s">
        <v>497</v>
      </c>
      <c r="I73" s="15" t="s">
        <v>16</v>
      </c>
      <c r="J73" s="34" t="s">
        <v>42</v>
      </c>
      <c r="K73" s="36">
        <v>59525</v>
      </c>
      <c r="L73" s="33"/>
    </row>
    <row r="74" spans="1:12">
      <c r="A74" s="2">
        <v>72</v>
      </c>
      <c r="B74" s="27" t="s">
        <v>538</v>
      </c>
      <c r="C74" s="2" t="s">
        <v>509</v>
      </c>
      <c r="D74" s="2">
        <v>62624</v>
      </c>
      <c r="E74" s="2" t="s">
        <v>521</v>
      </c>
      <c r="F74" s="2" t="s">
        <v>533</v>
      </c>
      <c r="G74" s="2" t="s">
        <v>512</v>
      </c>
      <c r="H74" s="2" t="s">
        <v>498</v>
      </c>
      <c r="I74" s="8" t="s">
        <v>16</v>
      </c>
      <c r="J74" s="19" t="s">
        <v>49</v>
      </c>
      <c r="K74" s="18">
        <v>59527</v>
      </c>
      <c r="L74" s="33"/>
    </row>
    <row r="75" spans="1:12">
      <c r="A75" s="2">
        <v>73</v>
      </c>
      <c r="B75" s="27" t="s">
        <v>541</v>
      </c>
      <c r="C75" s="2" t="s">
        <v>509</v>
      </c>
      <c r="D75" s="2">
        <v>72507</v>
      </c>
      <c r="E75" s="2" t="s">
        <v>521</v>
      </c>
      <c r="F75" s="2" t="s">
        <v>533</v>
      </c>
      <c r="G75" s="2" t="s">
        <v>512</v>
      </c>
      <c r="H75" s="2" t="s">
        <v>527</v>
      </c>
      <c r="I75" s="27"/>
      <c r="J75" s="27"/>
      <c r="K75" s="27"/>
      <c r="L75" s="33"/>
    </row>
    <row r="76" spans="1:12">
      <c r="A76" s="2">
        <v>74</v>
      </c>
      <c r="B76" s="27" t="s">
        <v>543</v>
      </c>
      <c r="C76" s="2" t="s">
        <v>509</v>
      </c>
      <c r="D76" s="2">
        <v>79827</v>
      </c>
      <c r="E76" s="2" t="s">
        <v>521</v>
      </c>
      <c r="F76" s="2" t="s">
        <v>533</v>
      </c>
      <c r="G76" s="2" t="s">
        <v>512</v>
      </c>
      <c r="H76" s="2" t="s">
        <v>515</v>
      </c>
      <c r="I76" s="27"/>
      <c r="J76" s="27"/>
      <c r="K76" s="27"/>
      <c r="L76" s="33"/>
    </row>
    <row r="77" spans="1:12">
      <c r="A77" s="2">
        <v>75</v>
      </c>
      <c r="B77" s="27" t="s">
        <v>537</v>
      </c>
      <c r="C77" s="2" t="s">
        <v>509</v>
      </c>
      <c r="D77" s="2">
        <v>79742</v>
      </c>
      <c r="E77" s="2" t="s">
        <v>521</v>
      </c>
      <c r="F77" s="2" t="s">
        <v>533</v>
      </c>
      <c r="G77" s="2" t="s">
        <v>512</v>
      </c>
      <c r="H77" s="2" t="s">
        <v>503</v>
      </c>
      <c r="I77" s="15" t="s">
        <v>16</v>
      </c>
      <c r="J77" s="34" t="s">
        <v>42</v>
      </c>
      <c r="K77" s="36">
        <v>59525</v>
      </c>
      <c r="L77" s="33"/>
    </row>
    <row r="78" spans="1:12">
      <c r="A78" s="2">
        <v>76</v>
      </c>
      <c r="B78" s="27" t="s">
        <v>535</v>
      </c>
      <c r="C78" s="2" t="s">
        <v>520</v>
      </c>
      <c r="D78" s="2">
        <v>79753</v>
      </c>
      <c r="E78" s="2" t="s">
        <v>521</v>
      </c>
      <c r="F78" s="2" t="s">
        <v>533</v>
      </c>
      <c r="G78" s="2" t="s">
        <v>512</v>
      </c>
      <c r="H78" s="2" t="s">
        <v>490</v>
      </c>
      <c r="I78" s="12" t="s">
        <v>16</v>
      </c>
      <c r="J78" s="16" t="s">
        <v>63</v>
      </c>
      <c r="K78" s="21">
        <v>59539</v>
      </c>
      <c r="L78" s="33"/>
    </row>
    <row r="79" spans="1:12">
      <c r="A79" s="2">
        <v>77</v>
      </c>
      <c r="B79" s="27" t="s">
        <v>545</v>
      </c>
      <c r="C79" s="2" t="s">
        <v>520</v>
      </c>
      <c r="D79" s="2">
        <v>79738</v>
      </c>
      <c r="E79" s="2" t="s">
        <v>521</v>
      </c>
      <c r="F79" s="2" t="s">
        <v>546</v>
      </c>
      <c r="G79" s="2" t="s">
        <v>512</v>
      </c>
      <c r="H79" s="2" t="s">
        <v>496</v>
      </c>
      <c r="I79" s="12" t="s">
        <v>16</v>
      </c>
      <c r="J79" s="16" t="s">
        <v>70</v>
      </c>
      <c r="K79" s="21">
        <v>59540</v>
      </c>
      <c r="L79" s="33"/>
    </row>
    <row r="80" spans="1:12">
      <c r="A80" s="2">
        <v>78</v>
      </c>
      <c r="B80" s="27" t="s">
        <v>548</v>
      </c>
      <c r="C80" s="2" t="s">
        <v>509</v>
      </c>
      <c r="D80" s="2">
        <v>79837</v>
      </c>
      <c r="E80" s="2" t="s">
        <v>521</v>
      </c>
      <c r="F80" s="2" t="s">
        <v>546</v>
      </c>
      <c r="G80" s="2" t="s">
        <v>512</v>
      </c>
      <c r="H80" s="2" t="s">
        <v>498</v>
      </c>
      <c r="I80" s="12" t="s">
        <v>16</v>
      </c>
      <c r="J80" s="16" t="s">
        <v>77</v>
      </c>
      <c r="K80" s="21">
        <v>59542</v>
      </c>
      <c r="L80" s="33"/>
    </row>
    <row r="81" spans="1:12">
      <c r="A81" s="2">
        <v>79</v>
      </c>
      <c r="B81" s="27" t="s">
        <v>553</v>
      </c>
      <c r="C81" s="2" t="s">
        <v>520</v>
      </c>
      <c r="D81" s="2">
        <v>79734</v>
      </c>
      <c r="E81" s="2" t="s">
        <v>521</v>
      </c>
      <c r="F81" s="2" t="s">
        <v>552</v>
      </c>
      <c r="G81" s="2" t="s">
        <v>512</v>
      </c>
      <c r="H81" s="2" t="s">
        <v>497</v>
      </c>
      <c r="I81" s="12" t="s">
        <v>16</v>
      </c>
      <c r="J81" s="16" t="s">
        <v>83</v>
      </c>
      <c r="K81" s="21">
        <v>59543</v>
      </c>
      <c r="L81" s="33"/>
    </row>
    <row r="82" spans="1:12">
      <c r="A82" s="2">
        <v>80</v>
      </c>
      <c r="B82" s="27" t="s">
        <v>761</v>
      </c>
      <c r="C82" s="2" t="s">
        <v>520</v>
      </c>
      <c r="D82" s="2">
        <v>57232</v>
      </c>
      <c r="E82" s="2" t="s">
        <v>521</v>
      </c>
      <c r="F82" s="2" t="s">
        <v>760</v>
      </c>
      <c r="G82" s="2" t="s">
        <v>512</v>
      </c>
      <c r="H82" s="2" t="s">
        <v>497</v>
      </c>
      <c r="I82" s="8" t="s">
        <v>16</v>
      </c>
      <c r="J82" s="8" t="s">
        <v>336</v>
      </c>
      <c r="K82" s="18">
        <v>59478</v>
      </c>
      <c r="L82" s="33"/>
    </row>
    <row r="83" spans="1:12">
      <c r="A83" s="2">
        <v>81</v>
      </c>
      <c r="B83" s="27" t="s">
        <v>762</v>
      </c>
      <c r="C83" s="2" t="s">
        <v>509</v>
      </c>
      <c r="D83" s="2">
        <v>79791</v>
      </c>
      <c r="E83" s="2" t="s">
        <v>521</v>
      </c>
      <c r="F83" s="2" t="s">
        <v>760</v>
      </c>
      <c r="G83" s="2" t="s">
        <v>512</v>
      </c>
      <c r="H83" s="2" t="s">
        <v>497</v>
      </c>
      <c r="I83" s="12" t="s">
        <v>16</v>
      </c>
      <c r="J83" s="16" t="s">
        <v>95</v>
      </c>
      <c r="K83" s="21">
        <v>59722</v>
      </c>
      <c r="L83" s="33"/>
    </row>
    <row r="84" spans="1:12">
      <c r="A84" s="2">
        <v>82</v>
      </c>
      <c r="B84" s="27" t="s">
        <v>763</v>
      </c>
      <c r="C84" s="2" t="s">
        <v>611</v>
      </c>
      <c r="D84" s="2">
        <v>57234</v>
      </c>
      <c r="E84" s="2" t="s">
        <v>521</v>
      </c>
      <c r="F84" s="2" t="s">
        <v>760</v>
      </c>
      <c r="G84" s="2" t="s">
        <v>512</v>
      </c>
      <c r="H84" s="2" t="s">
        <v>500</v>
      </c>
      <c r="I84" s="8" t="s">
        <v>16</v>
      </c>
      <c r="J84" s="19" t="s">
        <v>101</v>
      </c>
      <c r="K84" s="18">
        <v>59723</v>
      </c>
      <c r="L84" s="33"/>
    </row>
    <row r="85" spans="1:12">
      <c r="A85" s="2">
        <v>83</v>
      </c>
      <c r="B85" s="27" t="s">
        <v>765</v>
      </c>
      <c r="C85" s="2" t="s">
        <v>509</v>
      </c>
      <c r="D85" s="2">
        <v>72514</v>
      </c>
      <c r="E85" s="2" t="s">
        <v>521</v>
      </c>
      <c r="F85" s="2" t="s">
        <v>760</v>
      </c>
      <c r="G85" s="2" t="s">
        <v>512</v>
      </c>
      <c r="H85" s="2" t="s">
        <v>500</v>
      </c>
      <c r="I85" s="12" t="s">
        <v>16</v>
      </c>
      <c r="J85" s="16" t="s">
        <v>107</v>
      </c>
      <c r="K85" s="18">
        <v>59724</v>
      </c>
      <c r="L85" s="33"/>
    </row>
    <row r="86" spans="1:12">
      <c r="A86" s="2">
        <v>84</v>
      </c>
      <c r="B86" s="27" t="s">
        <v>695</v>
      </c>
      <c r="C86" s="2" t="s">
        <v>520</v>
      </c>
      <c r="D86" s="2">
        <v>79739</v>
      </c>
      <c r="E86" s="2" t="s">
        <v>561</v>
      </c>
      <c r="F86" s="2" t="s">
        <v>686</v>
      </c>
      <c r="G86" s="2" t="s">
        <v>512</v>
      </c>
      <c r="H86" s="2" t="s">
        <v>496</v>
      </c>
      <c r="I86" s="12" t="s">
        <v>16</v>
      </c>
      <c r="J86" s="16" t="s">
        <v>114</v>
      </c>
      <c r="K86" s="21">
        <v>59725</v>
      </c>
      <c r="L86" s="33"/>
    </row>
    <row r="87" spans="1:12">
      <c r="A87" s="2">
        <v>85</v>
      </c>
      <c r="B87" s="27" t="s">
        <v>696</v>
      </c>
      <c r="C87" s="2" t="s">
        <v>520</v>
      </c>
      <c r="D87" s="2">
        <v>58773</v>
      </c>
      <c r="E87" s="2" t="s">
        <v>561</v>
      </c>
      <c r="F87" s="2" t="s">
        <v>686</v>
      </c>
      <c r="G87" s="2" t="s">
        <v>512</v>
      </c>
      <c r="H87" s="2" t="s">
        <v>496</v>
      </c>
      <c r="I87" s="12" t="s">
        <v>16</v>
      </c>
      <c r="J87" s="16" t="s">
        <v>121</v>
      </c>
      <c r="K87" s="21">
        <v>59726</v>
      </c>
      <c r="L87" s="33"/>
    </row>
    <row r="88" spans="1:12">
      <c r="A88" s="2">
        <v>86</v>
      </c>
      <c r="B88" s="27" t="s">
        <v>697</v>
      </c>
      <c r="C88" s="2" t="s">
        <v>520</v>
      </c>
      <c r="D88" s="2">
        <v>59898</v>
      </c>
      <c r="E88" s="2" t="s">
        <v>561</v>
      </c>
      <c r="F88" s="2" t="s">
        <v>686</v>
      </c>
      <c r="G88" s="2" t="s">
        <v>512</v>
      </c>
      <c r="H88" s="2" t="s">
        <v>496</v>
      </c>
      <c r="I88" s="12" t="s">
        <v>16</v>
      </c>
      <c r="J88" s="16" t="s">
        <v>128</v>
      </c>
      <c r="K88" s="21">
        <v>59727</v>
      </c>
      <c r="L88" s="33"/>
    </row>
    <row r="89" spans="1:12">
      <c r="A89" s="2">
        <v>87</v>
      </c>
      <c r="B89" s="27" t="s">
        <v>702</v>
      </c>
      <c r="C89" s="2" t="s">
        <v>520</v>
      </c>
      <c r="D89" s="2">
        <v>57266</v>
      </c>
      <c r="E89" s="2" t="s">
        <v>561</v>
      </c>
      <c r="F89" s="2" t="s">
        <v>686</v>
      </c>
      <c r="G89" s="2" t="s">
        <v>512</v>
      </c>
      <c r="H89" s="2" t="s">
        <v>496</v>
      </c>
      <c r="I89" s="8" t="s">
        <v>16</v>
      </c>
      <c r="J89" s="19" t="s">
        <v>135</v>
      </c>
      <c r="K89" s="18">
        <v>59728</v>
      </c>
      <c r="L89" s="33"/>
    </row>
    <row r="90" spans="1:12">
      <c r="A90" s="2">
        <v>88</v>
      </c>
      <c r="B90" s="27" t="s">
        <v>691</v>
      </c>
      <c r="C90" s="2" t="s">
        <v>520</v>
      </c>
      <c r="D90" s="2">
        <v>79736</v>
      </c>
      <c r="E90" s="2" t="s">
        <v>561</v>
      </c>
      <c r="F90" s="2" t="s">
        <v>686</v>
      </c>
      <c r="G90" s="2" t="s">
        <v>512</v>
      </c>
      <c r="H90" s="2" t="s">
        <v>497</v>
      </c>
      <c r="I90" s="8" t="s">
        <v>16</v>
      </c>
      <c r="J90" s="19" t="s">
        <v>142</v>
      </c>
      <c r="K90" s="18">
        <v>59729</v>
      </c>
      <c r="L90" s="33"/>
    </row>
    <row r="91" spans="1:12">
      <c r="A91" s="2">
        <v>89</v>
      </c>
      <c r="B91" s="27" t="s">
        <v>694</v>
      </c>
      <c r="C91" s="2" t="s">
        <v>520</v>
      </c>
      <c r="D91" s="2">
        <v>57262</v>
      </c>
      <c r="E91" s="2" t="s">
        <v>561</v>
      </c>
      <c r="F91" s="2" t="s">
        <v>686</v>
      </c>
      <c r="G91" s="2" t="s">
        <v>512</v>
      </c>
      <c r="H91" s="2" t="s">
        <v>497</v>
      </c>
      <c r="I91" s="8" t="s">
        <v>16</v>
      </c>
      <c r="J91" s="19" t="s">
        <v>156</v>
      </c>
      <c r="K91" s="18">
        <v>59731</v>
      </c>
      <c r="L91" s="33"/>
    </row>
    <row r="92" spans="1:12">
      <c r="A92" s="2">
        <v>90</v>
      </c>
      <c r="B92" s="27" t="s">
        <v>698</v>
      </c>
      <c r="C92" s="2" t="s">
        <v>520</v>
      </c>
      <c r="D92" s="2">
        <v>59897</v>
      </c>
      <c r="E92" s="2" t="s">
        <v>561</v>
      </c>
      <c r="F92" s="2" t="s">
        <v>686</v>
      </c>
      <c r="G92" s="2" t="s">
        <v>512</v>
      </c>
      <c r="H92" s="2" t="s">
        <v>497</v>
      </c>
      <c r="I92" s="8" t="s">
        <v>16</v>
      </c>
      <c r="J92" s="19" t="s">
        <v>149</v>
      </c>
      <c r="K92" s="18">
        <v>59730</v>
      </c>
      <c r="L92" s="33"/>
    </row>
    <row r="93" spans="1:12">
      <c r="A93" s="2">
        <v>91</v>
      </c>
      <c r="B93" s="27" t="s">
        <v>700</v>
      </c>
      <c r="C93" s="2" t="s">
        <v>520</v>
      </c>
      <c r="D93" s="2">
        <v>56006</v>
      </c>
      <c r="E93" s="2" t="s">
        <v>561</v>
      </c>
      <c r="F93" s="2" t="s">
        <v>686</v>
      </c>
      <c r="G93" s="2" t="s">
        <v>512</v>
      </c>
      <c r="H93" s="2" t="s">
        <v>497</v>
      </c>
      <c r="I93" s="8" t="s">
        <v>16</v>
      </c>
      <c r="J93" s="19" t="s">
        <v>162</v>
      </c>
      <c r="K93" s="18">
        <v>59732</v>
      </c>
      <c r="L93" s="33"/>
    </row>
    <row r="94" spans="1:12">
      <c r="A94" s="2">
        <v>92</v>
      </c>
      <c r="B94" s="27" t="s">
        <v>704</v>
      </c>
      <c r="C94" s="2" t="s">
        <v>520</v>
      </c>
      <c r="D94" s="2">
        <v>57273</v>
      </c>
      <c r="E94" s="2" t="s">
        <v>561</v>
      </c>
      <c r="F94" s="2" t="s">
        <v>686</v>
      </c>
      <c r="G94" s="2" t="s">
        <v>512</v>
      </c>
      <c r="H94" s="2" t="s">
        <v>497</v>
      </c>
      <c r="I94" s="8" t="s">
        <v>16</v>
      </c>
      <c r="J94" s="19" t="s">
        <v>168</v>
      </c>
      <c r="K94" s="18">
        <v>59733</v>
      </c>
      <c r="L94" s="33"/>
    </row>
    <row r="95" spans="1:12">
      <c r="A95" s="2">
        <v>93</v>
      </c>
      <c r="B95" s="27" t="s">
        <v>690</v>
      </c>
      <c r="C95" s="2" t="s">
        <v>520</v>
      </c>
      <c r="D95" s="2">
        <v>79816</v>
      </c>
      <c r="E95" s="2" t="s">
        <v>561</v>
      </c>
      <c r="F95" s="2" t="s">
        <v>686</v>
      </c>
      <c r="G95" s="2" t="s">
        <v>512</v>
      </c>
      <c r="H95" s="2" t="s">
        <v>498</v>
      </c>
      <c r="I95" s="8" t="s">
        <v>16</v>
      </c>
      <c r="J95" s="9" t="s">
        <v>283</v>
      </c>
      <c r="K95" s="18">
        <v>59989</v>
      </c>
      <c r="L95" s="33"/>
    </row>
    <row r="96" spans="1:12">
      <c r="A96" s="2">
        <v>94</v>
      </c>
      <c r="B96" s="27" t="s">
        <v>693</v>
      </c>
      <c r="C96" s="2" t="s">
        <v>520</v>
      </c>
      <c r="D96" s="2">
        <v>79784</v>
      </c>
      <c r="E96" s="2" t="s">
        <v>561</v>
      </c>
      <c r="F96" s="2" t="s">
        <v>686</v>
      </c>
      <c r="G96" s="2" t="s">
        <v>512</v>
      </c>
      <c r="H96" s="2" t="s">
        <v>498</v>
      </c>
      <c r="I96" s="8" t="s">
        <v>16</v>
      </c>
      <c r="J96" s="19" t="s">
        <v>178</v>
      </c>
      <c r="K96" s="18">
        <v>59735</v>
      </c>
      <c r="L96" s="33"/>
    </row>
    <row r="97" spans="1:12">
      <c r="A97" s="2">
        <v>95</v>
      </c>
      <c r="B97" s="27" t="s">
        <v>699</v>
      </c>
      <c r="C97" s="2" t="s">
        <v>520</v>
      </c>
      <c r="D97" s="2">
        <v>57248</v>
      </c>
      <c r="E97" s="2" t="s">
        <v>561</v>
      </c>
      <c r="F97" s="2" t="s">
        <v>686</v>
      </c>
      <c r="G97" s="2" t="s">
        <v>512</v>
      </c>
      <c r="H97" s="2" t="s">
        <v>498</v>
      </c>
      <c r="I97" s="8" t="s">
        <v>16</v>
      </c>
      <c r="J97" s="19" t="s">
        <v>173</v>
      </c>
      <c r="K97" s="18">
        <v>59734</v>
      </c>
      <c r="L97" s="33"/>
    </row>
    <row r="98" spans="1:12">
      <c r="A98" s="2">
        <v>96</v>
      </c>
      <c r="B98" s="27" t="s">
        <v>701</v>
      </c>
      <c r="C98" s="2" t="s">
        <v>520</v>
      </c>
      <c r="D98" s="2">
        <v>79781</v>
      </c>
      <c r="E98" s="2" t="s">
        <v>561</v>
      </c>
      <c r="F98" s="2" t="s">
        <v>686</v>
      </c>
      <c r="G98" s="2" t="s">
        <v>512</v>
      </c>
      <c r="H98" s="2" t="s">
        <v>498</v>
      </c>
      <c r="I98" s="8" t="s">
        <v>16</v>
      </c>
      <c r="J98" s="8" t="s">
        <v>312</v>
      </c>
      <c r="K98" s="17">
        <v>59471</v>
      </c>
      <c r="L98" s="33"/>
    </row>
    <row r="99" spans="1:12">
      <c r="A99" s="2">
        <v>97</v>
      </c>
      <c r="B99" s="27" t="s">
        <v>692</v>
      </c>
      <c r="C99" s="2" t="s">
        <v>520</v>
      </c>
      <c r="D99" s="2">
        <v>57249</v>
      </c>
      <c r="E99" s="2" t="s">
        <v>561</v>
      </c>
      <c r="F99" s="2" t="s">
        <v>686</v>
      </c>
      <c r="G99" s="2" t="s">
        <v>512</v>
      </c>
      <c r="H99" s="2" t="s">
        <v>524</v>
      </c>
      <c r="I99" s="27"/>
      <c r="J99" s="27"/>
      <c r="K99" s="27"/>
      <c r="L99" s="33"/>
    </row>
    <row r="100" spans="1:12">
      <c r="A100" s="2">
        <v>98</v>
      </c>
      <c r="B100" s="27" t="s">
        <v>705</v>
      </c>
      <c r="C100" s="2" t="s">
        <v>509</v>
      </c>
      <c r="D100" s="2">
        <v>72391</v>
      </c>
      <c r="E100" s="2" t="s">
        <v>561</v>
      </c>
      <c r="F100" s="2" t="s">
        <v>686</v>
      </c>
      <c r="G100" s="2" t="s">
        <v>512</v>
      </c>
      <c r="H100" s="2" t="s">
        <v>499</v>
      </c>
      <c r="I100" s="8" t="s">
        <v>16</v>
      </c>
      <c r="J100" s="8" t="s">
        <v>349</v>
      </c>
      <c r="K100" s="17">
        <v>59481</v>
      </c>
      <c r="L100" s="33"/>
    </row>
    <row r="101" spans="1:12">
      <c r="A101" s="2">
        <v>99</v>
      </c>
      <c r="B101" s="27" t="s">
        <v>706</v>
      </c>
      <c r="C101" s="2" t="s">
        <v>509</v>
      </c>
      <c r="D101" s="2">
        <v>72389</v>
      </c>
      <c r="E101" s="2" t="s">
        <v>561</v>
      </c>
      <c r="F101" s="2" t="s">
        <v>686</v>
      </c>
      <c r="G101" s="2" t="s">
        <v>512</v>
      </c>
      <c r="H101" s="2" t="s">
        <v>515</v>
      </c>
      <c r="I101" s="27"/>
      <c r="J101" s="27"/>
      <c r="K101" s="27"/>
      <c r="L101" s="33"/>
    </row>
    <row r="102" spans="1:12">
      <c r="A102" s="2">
        <v>100</v>
      </c>
      <c r="B102" s="27" t="s">
        <v>728</v>
      </c>
      <c r="C102" s="2" t="s">
        <v>520</v>
      </c>
      <c r="D102" s="2">
        <v>57251</v>
      </c>
      <c r="E102" s="2" t="s">
        <v>561</v>
      </c>
      <c r="F102" s="2" t="s">
        <v>726</v>
      </c>
      <c r="G102" s="2" t="s">
        <v>512</v>
      </c>
      <c r="H102" s="2" t="s">
        <v>496</v>
      </c>
      <c r="I102" s="8" t="s">
        <v>16</v>
      </c>
      <c r="J102" s="8" t="s">
        <v>327</v>
      </c>
      <c r="K102" s="17">
        <v>59474</v>
      </c>
      <c r="L102" s="33"/>
    </row>
    <row r="103" spans="1:12">
      <c r="A103" s="2">
        <v>101</v>
      </c>
      <c r="B103" s="27" t="s">
        <v>569</v>
      </c>
      <c r="C103" s="2" t="s">
        <v>520</v>
      </c>
      <c r="D103" s="2">
        <v>57265</v>
      </c>
      <c r="E103" s="2" t="s">
        <v>561</v>
      </c>
      <c r="F103" s="2" t="s">
        <v>726</v>
      </c>
      <c r="G103" s="2" t="s">
        <v>512</v>
      </c>
      <c r="H103" s="2" t="s">
        <v>497</v>
      </c>
      <c r="I103" s="15" t="s">
        <v>16</v>
      </c>
      <c r="J103" s="15" t="s">
        <v>340</v>
      </c>
      <c r="K103" s="35">
        <v>59479</v>
      </c>
      <c r="L103" s="33"/>
    </row>
    <row r="104" spans="1:12">
      <c r="A104" s="2">
        <v>102</v>
      </c>
      <c r="B104" s="27" t="s">
        <v>729</v>
      </c>
      <c r="C104" s="2" t="s">
        <v>520</v>
      </c>
      <c r="D104" s="2">
        <v>57252</v>
      </c>
      <c r="E104" s="2" t="s">
        <v>561</v>
      </c>
      <c r="F104" s="2" t="s">
        <v>726</v>
      </c>
      <c r="G104" s="2" t="s">
        <v>512</v>
      </c>
      <c r="H104" s="2" t="s">
        <v>497</v>
      </c>
      <c r="I104" s="8" t="s">
        <v>16</v>
      </c>
      <c r="J104" s="8" t="s">
        <v>363</v>
      </c>
      <c r="K104" s="18">
        <v>59485</v>
      </c>
      <c r="L104" s="33"/>
    </row>
    <row r="105" spans="1:12">
      <c r="A105" s="2">
        <v>103</v>
      </c>
      <c r="B105" s="27" t="s">
        <v>732</v>
      </c>
      <c r="C105" s="2" t="s">
        <v>520</v>
      </c>
      <c r="D105" s="2">
        <v>57267</v>
      </c>
      <c r="E105" s="2" t="s">
        <v>561</v>
      </c>
      <c r="F105" s="2" t="s">
        <v>726</v>
      </c>
      <c r="G105" s="2" t="s">
        <v>512</v>
      </c>
      <c r="H105" s="2" t="s">
        <v>497</v>
      </c>
      <c r="I105" s="12" t="s">
        <v>16</v>
      </c>
      <c r="J105" s="12" t="s">
        <v>317</v>
      </c>
      <c r="K105" s="26">
        <v>59472</v>
      </c>
      <c r="L105" s="33"/>
    </row>
    <row r="106" spans="1:12">
      <c r="A106" s="2">
        <v>104</v>
      </c>
      <c r="B106" s="27" t="s">
        <v>734</v>
      </c>
      <c r="C106" s="2" t="s">
        <v>520</v>
      </c>
      <c r="D106" s="2">
        <v>57271</v>
      </c>
      <c r="E106" s="2" t="s">
        <v>561</v>
      </c>
      <c r="F106" s="2" t="s">
        <v>726</v>
      </c>
      <c r="G106" s="2" t="s">
        <v>512</v>
      </c>
      <c r="H106" s="2" t="s">
        <v>497</v>
      </c>
      <c r="I106" s="12" t="s">
        <v>16</v>
      </c>
      <c r="J106" s="16" t="s">
        <v>183</v>
      </c>
      <c r="K106" s="10">
        <v>59761</v>
      </c>
      <c r="L106" s="33"/>
    </row>
    <row r="107" spans="1:12">
      <c r="A107" s="2">
        <v>105</v>
      </c>
      <c r="B107" s="27" t="s">
        <v>735</v>
      </c>
      <c r="C107" s="2" t="s">
        <v>509</v>
      </c>
      <c r="D107" s="2">
        <v>57250</v>
      </c>
      <c r="E107" s="2" t="s">
        <v>561</v>
      </c>
      <c r="F107" s="2" t="s">
        <v>726</v>
      </c>
      <c r="G107" s="2" t="s">
        <v>512</v>
      </c>
      <c r="H107" s="2" t="s">
        <v>497</v>
      </c>
      <c r="I107" s="12" t="s">
        <v>16</v>
      </c>
      <c r="J107" s="16" t="s">
        <v>89</v>
      </c>
      <c r="K107" s="21">
        <v>59721</v>
      </c>
      <c r="L107" s="33"/>
    </row>
    <row r="108" spans="1:12">
      <c r="A108" s="2">
        <v>106</v>
      </c>
      <c r="B108" s="27" t="s">
        <v>617</v>
      </c>
      <c r="C108" s="2" t="s">
        <v>509</v>
      </c>
      <c r="D108" s="2">
        <v>57238</v>
      </c>
      <c r="E108" s="2" t="s">
        <v>561</v>
      </c>
      <c r="F108" s="2" t="s">
        <v>726</v>
      </c>
      <c r="G108" s="2" t="s">
        <v>512</v>
      </c>
      <c r="H108" s="2" t="s">
        <v>523</v>
      </c>
      <c r="I108" s="8"/>
      <c r="J108" s="8"/>
      <c r="K108" s="17"/>
      <c r="L108" s="33"/>
    </row>
    <row r="109" spans="1:12">
      <c r="A109" s="2">
        <v>107</v>
      </c>
      <c r="B109" s="27" t="s">
        <v>737</v>
      </c>
      <c r="C109" s="2" t="s">
        <v>509</v>
      </c>
      <c r="D109" s="2">
        <v>57272</v>
      </c>
      <c r="E109" s="2" t="s">
        <v>561</v>
      </c>
      <c r="F109" s="2" t="s">
        <v>726</v>
      </c>
      <c r="G109" s="2" t="s">
        <v>512</v>
      </c>
      <c r="H109" s="2" t="s">
        <v>523</v>
      </c>
      <c r="I109" s="8"/>
      <c r="J109" s="8"/>
      <c r="K109" s="18"/>
      <c r="L109" s="33"/>
    </row>
    <row r="110" spans="1:12">
      <c r="A110" s="2">
        <v>108</v>
      </c>
      <c r="B110" s="27" t="s">
        <v>598</v>
      </c>
      <c r="C110" s="2" t="s">
        <v>509</v>
      </c>
      <c r="D110" s="2">
        <v>79806</v>
      </c>
      <c r="E110" s="2" t="s">
        <v>561</v>
      </c>
      <c r="F110" s="2" t="s">
        <v>726</v>
      </c>
      <c r="G110" s="2" t="s">
        <v>512</v>
      </c>
      <c r="H110" s="2" t="s">
        <v>503</v>
      </c>
      <c r="I110" s="15" t="s">
        <v>16</v>
      </c>
      <c r="J110" s="15" t="s">
        <v>340</v>
      </c>
      <c r="K110" s="35">
        <v>59479</v>
      </c>
      <c r="L110" s="33"/>
    </row>
    <row r="111" spans="1:12">
      <c r="A111" s="2">
        <v>109</v>
      </c>
      <c r="B111" s="27" t="s">
        <v>736</v>
      </c>
      <c r="C111" s="2" t="s">
        <v>509</v>
      </c>
      <c r="D111" s="2">
        <v>57257</v>
      </c>
      <c r="E111" s="2" t="s">
        <v>561</v>
      </c>
      <c r="F111" s="2" t="s">
        <v>726</v>
      </c>
      <c r="G111" s="2" t="s">
        <v>512</v>
      </c>
      <c r="H111" s="2" t="s">
        <v>514</v>
      </c>
      <c r="I111" s="12"/>
      <c r="J111" s="16"/>
      <c r="K111" s="10"/>
      <c r="L111" s="33"/>
    </row>
    <row r="112" ht="9.75" customHeight="1" spans="1: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33"/>
    </row>
    <row r="113" spans="1:12">
      <c r="A113" s="22">
        <v>110</v>
      </c>
      <c r="B113" s="27" t="s">
        <v>640</v>
      </c>
      <c r="C113" s="2" t="s">
        <v>520</v>
      </c>
      <c r="D113" s="2">
        <v>79831</v>
      </c>
      <c r="E113" s="2" t="s">
        <v>521</v>
      </c>
      <c r="F113" s="2" t="s">
        <v>633</v>
      </c>
      <c r="G113" s="2" t="s">
        <v>512</v>
      </c>
      <c r="H113" s="2" t="s">
        <v>496</v>
      </c>
      <c r="I113" s="12" t="s">
        <v>16</v>
      </c>
      <c r="J113" s="16" t="s">
        <v>188</v>
      </c>
      <c r="K113" s="10">
        <v>59762</v>
      </c>
      <c r="L113" s="33"/>
    </row>
    <row r="114" spans="1:12">
      <c r="A114" s="22">
        <v>111</v>
      </c>
      <c r="B114" s="27" t="s">
        <v>643</v>
      </c>
      <c r="C114" s="2" t="s">
        <v>520</v>
      </c>
      <c r="D114" s="2">
        <v>79829</v>
      </c>
      <c r="E114" s="2" t="s">
        <v>521</v>
      </c>
      <c r="F114" s="2" t="s">
        <v>633</v>
      </c>
      <c r="G114" s="2" t="s">
        <v>512</v>
      </c>
      <c r="H114" s="2" t="s">
        <v>496</v>
      </c>
      <c r="I114" s="12" t="s">
        <v>16</v>
      </c>
      <c r="J114" s="16" t="s">
        <v>193</v>
      </c>
      <c r="K114" s="10">
        <v>59763</v>
      </c>
      <c r="L114" s="33"/>
    </row>
    <row r="115" spans="1:12">
      <c r="A115" s="22">
        <v>112</v>
      </c>
      <c r="B115" s="27" t="s">
        <v>650</v>
      </c>
      <c r="C115" s="2" t="s">
        <v>520</v>
      </c>
      <c r="D115" s="2">
        <v>79830</v>
      </c>
      <c r="E115" s="2" t="s">
        <v>521</v>
      </c>
      <c r="F115" s="2" t="s">
        <v>633</v>
      </c>
      <c r="G115" s="2" t="s">
        <v>512</v>
      </c>
      <c r="H115" s="2" t="s">
        <v>496</v>
      </c>
      <c r="I115" s="12" t="s">
        <v>16</v>
      </c>
      <c r="J115" s="16" t="s">
        <v>198</v>
      </c>
      <c r="K115" s="10">
        <v>59764</v>
      </c>
      <c r="L115" s="33"/>
    </row>
    <row r="116" spans="1:12">
      <c r="A116" s="22">
        <v>113</v>
      </c>
      <c r="B116" s="27" t="s">
        <v>632</v>
      </c>
      <c r="C116" s="2" t="s">
        <v>520</v>
      </c>
      <c r="D116" s="2">
        <v>79855</v>
      </c>
      <c r="E116" s="2" t="s">
        <v>521</v>
      </c>
      <c r="F116" s="2" t="s">
        <v>633</v>
      </c>
      <c r="G116" s="2" t="s">
        <v>512</v>
      </c>
      <c r="H116" s="2" t="s">
        <v>497</v>
      </c>
      <c r="I116" s="12" t="s">
        <v>16</v>
      </c>
      <c r="J116" s="16" t="s">
        <v>203</v>
      </c>
      <c r="K116" s="10">
        <v>59765</v>
      </c>
      <c r="L116" s="33"/>
    </row>
    <row r="117" spans="1:12">
      <c r="A117" s="22">
        <v>114</v>
      </c>
      <c r="B117" s="27" t="s">
        <v>636</v>
      </c>
      <c r="C117" s="2" t="s">
        <v>520</v>
      </c>
      <c r="D117" s="2">
        <v>56009</v>
      </c>
      <c r="E117" s="2" t="s">
        <v>521</v>
      </c>
      <c r="F117" s="2" t="s">
        <v>633</v>
      </c>
      <c r="G117" s="2" t="s">
        <v>512</v>
      </c>
      <c r="H117" s="2" t="s">
        <v>497</v>
      </c>
      <c r="I117" s="12" t="s">
        <v>16</v>
      </c>
      <c r="J117" s="16" t="s">
        <v>208</v>
      </c>
      <c r="K117" s="10">
        <v>59766</v>
      </c>
      <c r="L117" s="33"/>
    </row>
    <row r="118" spans="1:12">
      <c r="A118" s="22">
        <v>115</v>
      </c>
      <c r="B118" s="27" t="s">
        <v>638</v>
      </c>
      <c r="C118" s="2" t="s">
        <v>520</v>
      </c>
      <c r="D118" s="2">
        <v>79746</v>
      </c>
      <c r="E118" s="2" t="s">
        <v>521</v>
      </c>
      <c r="F118" s="2" t="s">
        <v>633</v>
      </c>
      <c r="G118" s="2" t="s">
        <v>512</v>
      </c>
      <c r="H118" s="2" t="s">
        <v>497</v>
      </c>
      <c r="I118" s="12" t="s">
        <v>16</v>
      </c>
      <c r="J118" s="20" t="s">
        <v>213</v>
      </c>
      <c r="K118" s="10">
        <v>59767</v>
      </c>
      <c r="L118" s="33"/>
    </row>
    <row r="119" spans="1:12">
      <c r="A119" s="22">
        <v>116</v>
      </c>
      <c r="B119" s="27" t="s">
        <v>639</v>
      </c>
      <c r="C119" s="2" t="s">
        <v>520</v>
      </c>
      <c r="D119" s="2">
        <v>79778</v>
      </c>
      <c r="E119" s="2" t="s">
        <v>521</v>
      </c>
      <c r="F119" s="2" t="s">
        <v>633</v>
      </c>
      <c r="G119" s="2" t="s">
        <v>512</v>
      </c>
      <c r="H119" s="2" t="s">
        <v>497</v>
      </c>
      <c r="I119" s="12" t="s">
        <v>16</v>
      </c>
      <c r="J119" s="20" t="s">
        <v>218</v>
      </c>
      <c r="K119" s="10">
        <v>59976</v>
      </c>
      <c r="L119" s="33"/>
    </row>
    <row r="120" spans="1:12">
      <c r="A120" s="22">
        <v>117</v>
      </c>
      <c r="B120" s="27" t="s">
        <v>641</v>
      </c>
      <c r="C120" s="2" t="s">
        <v>520</v>
      </c>
      <c r="D120" s="2">
        <v>79856</v>
      </c>
      <c r="E120" s="2" t="s">
        <v>521</v>
      </c>
      <c r="F120" s="2" t="s">
        <v>633</v>
      </c>
      <c r="G120" s="2" t="s">
        <v>512</v>
      </c>
      <c r="H120" s="2" t="s">
        <v>497</v>
      </c>
      <c r="I120" s="12" t="s">
        <v>16</v>
      </c>
      <c r="J120" s="20" t="s">
        <v>223</v>
      </c>
      <c r="K120" s="10">
        <v>59977</v>
      </c>
      <c r="L120" s="33"/>
    </row>
    <row r="121" spans="1:12">
      <c r="A121" s="22">
        <v>118</v>
      </c>
      <c r="B121" s="27" t="s">
        <v>648</v>
      </c>
      <c r="C121" s="2" t="s">
        <v>520</v>
      </c>
      <c r="D121" s="2">
        <v>79808</v>
      </c>
      <c r="E121" s="2" t="s">
        <v>521</v>
      </c>
      <c r="F121" s="2" t="s">
        <v>633</v>
      </c>
      <c r="G121" s="2" t="s">
        <v>512</v>
      </c>
      <c r="H121" s="2" t="s">
        <v>497</v>
      </c>
      <c r="I121" s="12" t="s">
        <v>16</v>
      </c>
      <c r="J121" s="20" t="s">
        <v>228</v>
      </c>
      <c r="K121" s="10">
        <v>59978</v>
      </c>
      <c r="L121" s="33"/>
    </row>
    <row r="122" spans="1:12">
      <c r="A122" s="22">
        <v>119</v>
      </c>
      <c r="B122" s="27" t="s">
        <v>651</v>
      </c>
      <c r="C122" s="2" t="s">
        <v>520</v>
      </c>
      <c r="D122" s="2">
        <v>79834</v>
      </c>
      <c r="E122" s="2" t="s">
        <v>521</v>
      </c>
      <c r="F122" s="2" t="s">
        <v>633</v>
      </c>
      <c r="G122" s="2" t="s">
        <v>512</v>
      </c>
      <c r="H122" s="2" t="s">
        <v>497</v>
      </c>
      <c r="I122" s="8" t="s">
        <v>16</v>
      </c>
      <c r="J122" s="9" t="s">
        <v>233</v>
      </c>
      <c r="K122" s="18">
        <v>59979</v>
      </c>
      <c r="L122" s="33"/>
    </row>
    <row r="123" spans="1:12">
      <c r="A123" s="22">
        <v>120</v>
      </c>
      <c r="B123" s="27" t="s">
        <v>653</v>
      </c>
      <c r="C123" s="2" t="s">
        <v>509</v>
      </c>
      <c r="D123" s="2">
        <v>57244</v>
      </c>
      <c r="E123" s="2" t="s">
        <v>521</v>
      </c>
      <c r="F123" s="2" t="s">
        <v>633</v>
      </c>
      <c r="G123" s="2" t="s">
        <v>512</v>
      </c>
      <c r="H123" s="2" t="s">
        <v>497</v>
      </c>
      <c r="I123" s="12" t="s">
        <v>16</v>
      </c>
      <c r="J123" s="20" t="s">
        <v>238</v>
      </c>
      <c r="K123" s="10">
        <v>59980</v>
      </c>
      <c r="L123" s="33"/>
    </row>
    <row r="124" spans="1:12">
      <c r="A124" s="22">
        <v>121</v>
      </c>
      <c r="B124" s="27" t="s">
        <v>654</v>
      </c>
      <c r="C124" s="2" t="s">
        <v>509</v>
      </c>
      <c r="D124" s="2">
        <v>57245</v>
      </c>
      <c r="E124" s="2" t="s">
        <v>521</v>
      </c>
      <c r="F124" s="2" t="s">
        <v>633</v>
      </c>
      <c r="G124" s="2" t="s">
        <v>512</v>
      </c>
      <c r="H124" s="2" t="s">
        <v>497</v>
      </c>
      <c r="I124" s="12" t="s">
        <v>16</v>
      </c>
      <c r="J124" s="20" t="s">
        <v>243</v>
      </c>
      <c r="K124" s="10">
        <v>59981</v>
      </c>
      <c r="L124" s="33"/>
    </row>
    <row r="125" spans="1:12">
      <c r="A125" s="22">
        <v>122</v>
      </c>
      <c r="B125" s="27" t="s">
        <v>634</v>
      </c>
      <c r="C125" s="2" t="s">
        <v>520</v>
      </c>
      <c r="D125" s="2">
        <v>79771</v>
      </c>
      <c r="E125" s="2" t="s">
        <v>521</v>
      </c>
      <c r="F125" s="2" t="s">
        <v>633</v>
      </c>
      <c r="G125" s="2" t="s">
        <v>512</v>
      </c>
      <c r="H125" s="2" t="s">
        <v>523</v>
      </c>
      <c r="I125" s="27"/>
      <c r="J125" s="27"/>
      <c r="K125" s="27"/>
      <c r="L125" s="33"/>
    </row>
    <row r="126" spans="1:12">
      <c r="A126" s="22">
        <v>123</v>
      </c>
      <c r="B126" s="27" t="s">
        <v>642</v>
      </c>
      <c r="C126" s="2" t="s">
        <v>520</v>
      </c>
      <c r="D126" s="2">
        <v>79782</v>
      </c>
      <c r="E126" s="2" t="s">
        <v>521</v>
      </c>
      <c r="F126" s="2" t="s">
        <v>633</v>
      </c>
      <c r="G126" s="2" t="s">
        <v>512</v>
      </c>
      <c r="H126" s="2" t="s">
        <v>498</v>
      </c>
      <c r="I126" s="12" t="s">
        <v>16</v>
      </c>
      <c r="J126" s="20" t="s">
        <v>248</v>
      </c>
      <c r="K126" s="10">
        <v>59982</v>
      </c>
      <c r="L126" s="33"/>
    </row>
    <row r="127" spans="1:12">
      <c r="A127" s="22">
        <v>124</v>
      </c>
      <c r="B127" s="27" t="s">
        <v>660</v>
      </c>
      <c r="C127" s="2" t="s">
        <v>509</v>
      </c>
      <c r="D127" s="2">
        <v>57259</v>
      </c>
      <c r="E127" s="2" t="s">
        <v>521</v>
      </c>
      <c r="F127" s="2" t="s">
        <v>633</v>
      </c>
      <c r="G127" s="2" t="s">
        <v>512</v>
      </c>
      <c r="H127" s="2" t="s">
        <v>524</v>
      </c>
      <c r="I127" s="27"/>
      <c r="J127" s="27"/>
      <c r="K127" s="27"/>
      <c r="L127" s="33"/>
    </row>
    <row r="128" spans="1:12">
      <c r="A128" s="22">
        <v>125</v>
      </c>
      <c r="B128" s="27" t="s">
        <v>661</v>
      </c>
      <c r="C128" s="2" t="s">
        <v>509</v>
      </c>
      <c r="D128" s="2">
        <v>57255</v>
      </c>
      <c r="E128" s="2" t="s">
        <v>521</v>
      </c>
      <c r="F128" s="2" t="s">
        <v>633</v>
      </c>
      <c r="G128" s="2" t="s">
        <v>512</v>
      </c>
      <c r="H128" s="2" t="s">
        <v>524</v>
      </c>
      <c r="I128" s="27"/>
      <c r="J128" s="27"/>
      <c r="K128" s="27"/>
      <c r="L128" s="33"/>
    </row>
    <row r="129" spans="1:12">
      <c r="A129" s="22">
        <v>126</v>
      </c>
      <c r="B129" s="27" t="s">
        <v>652</v>
      </c>
      <c r="C129" s="2" t="s">
        <v>509</v>
      </c>
      <c r="D129" s="2">
        <v>57243</v>
      </c>
      <c r="E129" s="2" t="s">
        <v>521</v>
      </c>
      <c r="F129" s="2" t="s">
        <v>633</v>
      </c>
      <c r="G129" s="2" t="s">
        <v>512</v>
      </c>
      <c r="H129" s="2" t="s">
        <v>499</v>
      </c>
      <c r="I129" s="12" t="s">
        <v>16</v>
      </c>
      <c r="J129" s="20" t="s">
        <v>253</v>
      </c>
      <c r="K129" s="10">
        <v>59983</v>
      </c>
      <c r="L129" s="33"/>
    </row>
    <row r="130" spans="1:12">
      <c r="A130" s="22">
        <v>127</v>
      </c>
      <c r="B130" s="27" t="s">
        <v>655</v>
      </c>
      <c r="C130" s="2" t="s">
        <v>509</v>
      </c>
      <c r="D130" s="2">
        <v>79852</v>
      </c>
      <c r="E130" s="2" t="s">
        <v>521</v>
      </c>
      <c r="F130" s="2" t="s">
        <v>633</v>
      </c>
      <c r="G130" s="2" t="s">
        <v>512</v>
      </c>
      <c r="H130" s="2" t="s">
        <v>499</v>
      </c>
      <c r="I130" s="8" t="s">
        <v>16</v>
      </c>
      <c r="J130" s="9" t="s">
        <v>263</v>
      </c>
      <c r="K130" s="18">
        <v>59985</v>
      </c>
      <c r="L130" s="33"/>
    </row>
    <row r="131" spans="1:12">
      <c r="A131" s="22">
        <v>128</v>
      </c>
      <c r="B131" s="27" t="s">
        <v>663</v>
      </c>
      <c r="C131" s="2" t="s">
        <v>509</v>
      </c>
      <c r="D131" s="2">
        <v>57264</v>
      </c>
      <c r="E131" s="2" t="s">
        <v>521</v>
      </c>
      <c r="F131" s="2" t="s">
        <v>633</v>
      </c>
      <c r="G131" s="2" t="s">
        <v>512</v>
      </c>
      <c r="H131" s="2" t="s">
        <v>499</v>
      </c>
      <c r="I131" s="8" t="s">
        <v>16</v>
      </c>
      <c r="J131" s="9" t="s">
        <v>268</v>
      </c>
      <c r="K131" s="18">
        <v>59986</v>
      </c>
      <c r="L131" s="33"/>
    </row>
    <row r="132" spans="1:12">
      <c r="A132" s="22">
        <v>129</v>
      </c>
      <c r="B132" s="27" t="s">
        <v>657</v>
      </c>
      <c r="C132" s="2" t="s">
        <v>509</v>
      </c>
      <c r="D132" s="2">
        <v>57254</v>
      </c>
      <c r="E132" s="2" t="s">
        <v>521</v>
      </c>
      <c r="F132" s="2" t="s">
        <v>633</v>
      </c>
      <c r="G132" s="2" t="s">
        <v>512</v>
      </c>
      <c r="H132" s="2" t="s">
        <v>500</v>
      </c>
      <c r="I132" s="8" t="s">
        <v>16</v>
      </c>
      <c r="J132" s="9" t="s">
        <v>273</v>
      </c>
      <c r="K132" s="18">
        <v>59987</v>
      </c>
      <c r="L132" s="33"/>
    </row>
    <row r="133" spans="1:12">
      <c r="A133" s="22">
        <v>130</v>
      </c>
      <c r="B133" s="27" t="s">
        <v>659</v>
      </c>
      <c r="C133" s="2" t="s">
        <v>509</v>
      </c>
      <c r="D133" s="2">
        <v>57258</v>
      </c>
      <c r="E133" s="2" t="s">
        <v>521</v>
      </c>
      <c r="F133" s="2" t="s">
        <v>633</v>
      </c>
      <c r="G133" s="2" t="s">
        <v>512</v>
      </c>
      <c r="H133" s="2" t="s">
        <v>500</v>
      </c>
      <c r="I133" s="8" t="s">
        <v>16</v>
      </c>
      <c r="J133" s="9" t="s">
        <v>278</v>
      </c>
      <c r="K133" s="18">
        <v>59988</v>
      </c>
      <c r="L133" s="33"/>
    </row>
    <row r="134" spans="1:12">
      <c r="A134" s="22">
        <v>131</v>
      </c>
      <c r="B134" s="27" t="s">
        <v>662</v>
      </c>
      <c r="C134" s="2" t="s">
        <v>509</v>
      </c>
      <c r="D134" s="2">
        <v>57263</v>
      </c>
      <c r="E134" s="2" t="s">
        <v>521</v>
      </c>
      <c r="F134" s="2" t="s">
        <v>633</v>
      </c>
      <c r="G134" s="2" t="s">
        <v>512</v>
      </c>
      <c r="H134" s="2" t="s">
        <v>514</v>
      </c>
      <c r="I134" s="27"/>
      <c r="J134" s="27"/>
      <c r="K134" s="27"/>
      <c r="L134" s="33"/>
    </row>
    <row r="135" spans="1:12">
      <c r="A135" s="22">
        <v>132</v>
      </c>
      <c r="B135" s="27" t="s">
        <v>664</v>
      </c>
      <c r="C135" s="2" t="s">
        <v>509</v>
      </c>
      <c r="D135" s="2">
        <v>57268</v>
      </c>
      <c r="E135" s="2" t="s">
        <v>521</v>
      </c>
      <c r="F135" s="2" t="s">
        <v>633</v>
      </c>
      <c r="G135" s="2" t="s">
        <v>512</v>
      </c>
      <c r="H135" s="2" t="s">
        <v>514</v>
      </c>
      <c r="I135" s="8"/>
      <c r="J135" s="9"/>
      <c r="K135" s="18"/>
      <c r="L135" s="33"/>
    </row>
    <row r="136" spans="1:12">
      <c r="A136" s="22">
        <v>133</v>
      </c>
      <c r="B136" s="27" t="s">
        <v>667</v>
      </c>
      <c r="C136" s="2" t="s">
        <v>520</v>
      </c>
      <c r="D136" s="2">
        <v>79743</v>
      </c>
      <c r="E136" s="2" t="s">
        <v>521</v>
      </c>
      <c r="F136" s="2" t="s">
        <v>666</v>
      </c>
      <c r="G136" s="2" t="s">
        <v>512</v>
      </c>
      <c r="H136" s="2" t="s">
        <v>496</v>
      </c>
      <c r="I136" s="12" t="s">
        <v>16</v>
      </c>
      <c r="J136" s="12" t="s">
        <v>371</v>
      </c>
      <c r="K136" s="21">
        <v>59491</v>
      </c>
      <c r="L136" s="33"/>
    </row>
    <row r="137" spans="1:12">
      <c r="A137" s="22">
        <v>134</v>
      </c>
      <c r="B137" s="27" t="s">
        <v>668</v>
      </c>
      <c r="C137" s="2" t="s">
        <v>520</v>
      </c>
      <c r="D137" s="2">
        <v>79737</v>
      </c>
      <c r="E137" s="2" t="s">
        <v>521</v>
      </c>
      <c r="F137" s="2" t="s">
        <v>666</v>
      </c>
      <c r="G137" s="2" t="s">
        <v>512</v>
      </c>
      <c r="H137" s="2" t="s">
        <v>497</v>
      </c>
      <c r="I137" s="12" t="s">
        <v>16</v>
      </c>
      <c r="J137" s="16" t="s">
        <v>56</v>
      </c>
      <c r="K137" s="21">
        <v>59537</v>
      </c>
      <c r="L137" s="33"/>
    </row>
    <row r="138" spans="1:12">
      <c r="A138" s="22">
        <v>135</v>
      </c>
      <c r="B138" s="27" t="s">
        <v>678</v>
      </c>
      <c r="C138" s="2" t="s">
        <v>509</v>
      </c>
      <c r="D138" s="2">
        <v>79750</v>
      </c>
      <c r="E138" s="2" t="s">
        <v>521</v>
      </c>
      <c r="F138" s="2" t="s">
        <v>666</v>
      </c>
      <c r="G138" s="2" t="s">
        <v>512</v>
      </c>
      <c r="H138" s="2" t="s">
        <v>523</v>
      </c>
      <c r="I138" s="27"/>
      <c r="J138" s="27"/>
      <c r="K138" s="27"/>
      <c r="L138" s="33"/>
    </row>
    <row r="139" spans="1:12">
      <c r="A139" s="22">
        <v>136</v>
      </c>
      <c r="B139" s="27" t="s">
        <v>669</v>
      </c>
      <c r="C139" s="2" t="s">
        <v>520</v>
      </c>
      <c r="D139" s="2">
        <v>79747</v>
      </c>
      <c r="E139" s="2" t="s">
        <v>521</v>
      </c>
      <c r="F139" s="2" t="s">
        <v>666</v>
      </c>
      <c r="G139" s="2" t="s">
        <v>512</v>
      </c>
      <c r="H139" s="2" t="s">
        <v>498</v>
      </c>
      <c r="I139" s="15" t="s">
        <v>16</v>
      </c>
      <c r="J139" s="37" t="s">
        <v>288</v>
      </c>
      <c r="K139" s="36">
        <v>59990</v>
      </c>
      <c r="L139" s="33"/>
    </row>
    <row r="140" spans="1:12">
      <c r="A140" s="22">
        <v>137</v>
      </c>
      <c r="B140" s="27" t="s">
        <v>671</v>
      </c>
      <c r="C140" s="2" t="s">
        <v>509</v>
      </c>
      <c r="D140" s="2">
        <v>79862</v>
      </c>
      <c r="E140" s="2" t="s">
        <v>521</v>
      </c>
      <c r="F140" s="2" t="s">
        <v>666</v>
      </c>
      <c r="G140" s="2" t="s">
        <v>512</v>
      </c>
      <c r="H140" s="2" t="s">
        <v>498</v>
      </c>
      <c r="I140" s="12" t="s">
        <v>16</v>
      </c>
      <c r="J140" s="20" t="s">
        <v>308</v>
      </c>
      <c r="K140" s="10">
        <v>59411</v>
      </c>
      <c r="L140" s="33"/>
    </row>
    <row r="141" spans="1:12">
      <c r="A141" s="22">
        <v>138</v>
      </c>
      <c r="B141" s="27" t="s">
        <v>673</v>
      </c>
      <c r="C141" s="2" t="s">
        <v>509</v>
      </c>
      <c r="D141" s="2">
        <v>79745</v>
      </c>
      <c r="E141" s="2" t="s">
        <v>521</v>
      </c>
      <c r="F141" s="2" t="s">
        <v>666</v>
      </c>
      <c r="G141" s="2" t="s">
        <v>512</v>
      </c>
      <c r="H141" s="2" t="s">
        <v>499</v>
      </c>
      <c r="I141" s="12" t="s">
        <v>16</v>
      </c>
      <c r="J141" s="20" t="s">
        <v>258</v>
      </c>
      <c r="K141" s="10">
        <v>59984</v>
      </c>
      <c r="L141" s="33"/>
    </row>
    <row r="142" spans="1:12">
      <c r="A142" s="22">
        <v>139</v>
      </c>
      <c r="B142" s="27" t="s">
        <v>675</v>
      </c>
      <c r="C142" s="2" t="s">
        <v>509</v>
      </c>
      <c r="D142" s="2">
        <v>79853</v>
      </c>
      <c r="E142" s="2" t="s">
        <v>521</v>
      </c>
      <c r="F142" s="2" t="s">
        <v>666</v>
      </c>
      <c r="G142" s="2" t="s">
        <v>512</v>
      </c>
      <c r="H142" s="2" t="s">
        <v>515</v>
      </c>
      <c r="I142" s="12"/>
      <c r="J142" s="20"/>
      <c r="K142" s="10"/>
      <c r="L142" s="33"/>
    </row>
    <row r="143" spans="1:12">
      <c r="A143" s="22">
        <v>140</v>
      </c>
      <c r="B143" s="27" t="s">
        <v>680</v>
      </c>
      <c r="C143" s="2" t="s">
        <v>509</v>
      </c>
      <c r="D143" s="2">
        <v>79752</v>
      </c>
      <c r="E143" s="2" t="s">
        <v>521</v>
      </c>
      <c r="F143" s="2" t="s">
        <v>666</v>
      </c>
      <c r="G143" s="2" t="s">
        <v>512</v>
      </c>
      <c r="H143" s="2" t="s">
        <v>515</v>
      </c>
      <c r="I143" s="8"/>
      <c r="J143" s="19"/>
      <c r="K143" s="27"/>
      <c r="L143" s="33"/>
    </row>
    <row r="144" spans="1:12">
      <c r="A144" s="22">
        <v>141</v>
      </c>
      <c r="B144" s="27" t="s">
        <v>676</v>
      </c>
      <c r="C144" s="2" t="s">
        <v>509</v>
      </c>
      <c r="D144" s="2">
        <v>79858</v>
      </c>
      <c r="E144" s="2" t="s">
        <v>521</v>
      </c>
      <c r="F144" s="2" t="s">
        <v>666</v>
      </c>
      <c r="G144" s="2" t="s">
        <v>512</v>
      </c>
      <c r="H144" s="2" t="s">
        <v>503</v>
      </c>
      <c r="I144" s="15" t="s">
        <v>16</v>
      </c>
      <c r="J144" s="37" t="s">
        <v>288</v>
      </c>
      <c r="K144" s="36">
        <v>59990</v>
      </c>
      <c r="L144" s="33"/>
    </row>
    <row r="145" ht="9" customHeight="1" spans="1:1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33"/>
    </row>
    <row r="146" spans="1:12">
      <c r="A146" s="22">
        <v>142</v>
      </c>
      <c r="B146" s="27" t="s">
        <v>516</v>
      </c>
      <c r="C146" s="2" t="s">
        <v>509</v>
      </c>
      <c r="D146" s="2">
        <v>62811</v>
      </c>
      <c r="E146" s="2" t="s">
        <v>510</v>
      </c>
      <c r="F146" s="2" t="s">
        <v>511</v>
      </c>
      <c r="G146" s="2" t="s">
        <v>512</v>
      </c>
      <c r="H146" s="2" t="s">
        <v>496</v>
      </c>
      <c r="I146" s="8" t="s">
        <v>16</v>
      </c>
      <c r="J146" s="19" t="s">
        <v>324</v>
      </c>
      <c r="K146" s="27"/>
      <c r="L146" s="33"/>
    </row>
    <row r="147" spans="1:12">
      <c r="A147" s="22">
        <v>143</v>
      </c>
      <c r="B147" s="27" t="s">
        <v>508</v>
      </c>
      <c r="C147" s="2" t="s">
        <v>509</v>
      </c>
      <c r="D147" s="2">
        <v>62659</v>
      </c>
      <c r="E147" s="2" t="s">
        <v>510</v>
      </c>
      <c r="F147" s="2" t="s">
        <v>511</v>
      </c>
      <c r="G147" s="2" t="s">
        <v>512</v>
      </c>
      <c r="H147" s="2" t="s">
        <v>515</v>
      </c>
      <c r="I147" s="8" t="s">
        <v>16</v>
      </c>
      <c r="J147" s="19" t="s">
        <v>319</v>
      </c>
      <c r="K147" s="27"/>
      <c r="L147" s="33"/>
    </row>
    <row r="148" spans="1:12">
      <c r="A148" s="22">
        <v>144</v>
      </c>
      <c r="B148" s="27" t="s">
        <v>518</v>
      </c>
      <c r="C148" s="2" t="s">
        <v>509</v>
      </c>
      <c r="D148" s="2">
        <v>62717</v>
      </c>
      <c r="E148" s="2" t="s">
        <v>510</v>
      </c>
      <c r="F148" s="2" t="s">
        <v>511</v>
      </c>
      <c r="G148" s="2" t="s">
        <v>512</v>
      </c>
      <c r="H148" s="2" t="s">
        <v>514</v>
      </c>
      <c r="I148" s="8" t="s">
        <v>16</v>
      </c>
      <c r="J148" s="19" t="s">
        <v>355</v>
      </c>
      <c r="K148" s="27"/>
      <c r="L148" s="33"/>
    </row>
    <row r="149" spans="1:12">
      <c r="A149" s="22">
        <v>145</v>
      </c>
      <c r="B149" s="27" t="s">
        <v>551</v>
      </c>
      <c r="C149" s="2" t="s">
        <v>509</v>
      </c>
      <c r="D149" s="2"/>
      <c r="E149" s="2" t="s">
        <v>510</v>
      </c>
      <c r="F149" s="2" t="s">
        <v>552</v>
      </c>
      <c r="G149" s="2" t="s">
        <v>512</v>
      </c>
      <c r="H149" s="2" t="s">
        <v>523</v>
      </c>
      <c r="I149" s="12" t="s">
        <v>16</v>
      </c>
      <c r="J149" s="16" t="s">
        <v>373</v>
      </c>
      <c r="K149" s="27"/>
      <c r="L149" s="33"/>
    </row>
    <row r="150" spans="1:12">
      <c r="A150" s="22">
        <v>146</v>
      </c>
      <c r="B150" s="27" t="s">
        <v>558</v>
      </c>
      <c r="C150" s="2" t="s">
        <v>509</v>
      </c>
      <c r="D150" s="2">
        <v>62821</v>
      </c>
      <c r="E150" s="2" t="s">
        <v>510</v>
      </c>
      <c r="F150" s="2" t="s">
        <v>556</v>
      </c>
      <c r="G150" s="2" t="s">
        <v>512</v>
      </c>
      <c r="H150" s="2" t="s">
        <v>513</v>
      </c>
      <c r="I150" s="12" t="s">
        <v>16</v>
      </c>
      <c r="J150" s="16" t="s">
        <v>329</v>
      </c>
      <c r="K150" s="27"/>
      <c r="L150" s="33"/>
    </row>
    <row r="151" spans="1:12">
      <c r="A151" s="22">
        <v>147</v>
      </c>
      <c r="B151" s="27" t="s">
        <v>555</v>
      </c>
      <c r="C151" s="2" t="s">
        <v>509</v>
      </c>
      <c r="D151" s="2">
        <v>62617</v>
      </c>
      <c r="E151" s="2" t="s">
        <v>510</v>
      </c>
      <c r="F151" s="2" t="s">
        <v>556</v>
      </c>
      <c r="G151" s="2" t="s">
        <v>512</v>
      </c>
      <c r="H151" s="2" t="s">
        <v>498</v>
      </c>
      <c r="I151" s="12" t="s">
        <v>16</v>
      </c>
      <c r="J151" s="16" t="s">
        <v>334</v>
      </c>
      <c r="K151" s="27"/>
      <c r="L151" s="33"/>
    </row>
    <row r="152" spans="1:12">
      <c r="A152" s="22">
        <v>148</v>
      </c>
      <c r="B152" s="27" t="s">
        <v>557</v>
      </c>
      <c r="C152" s="2" t="s">
        <v>509</v>
      </c>
      <c r="D152" s="2">
        <v>62768</v>
      </c>
      <c r="E152" s="2" t="s">
        <v>510</v>
      </c>
      <c r="F152" s="2" t="s">
        <v>556</v>
      </c>
      <c r="G152" s="2" t="s">
        <v>512</v>
      </c>
      <c r="H152" s="2" t="s">
        <v>515</v>
      </c>
      <c r="I152" s="12" t="s">
        <v>16</v>
      </c>
      <c r="J152" s="16" t="s">
        <v>338</v>
      </c>
      <c r="K152" s="27"/>
      <c r="L152" s="33"/>
    </row>
    <row r="153" spans="1:12">
      <c r="A153" s="22">
        <v>149</v>
      </c>
      <c r="B153" s="27" t="s">
        <v>682</v>
      </c>
      <c r="C153" s="2" t="s">
        <v>509</v>
      </c>
      <c r="D153" s="2">
        <v>62610</v>
      </c>
      <c r="E153" s="2" t="s">
        <v>510</v>
      </c>
      <c r="F153" s="2" t="s">
        <v>681</v>
      </c>
      <c r="G153" s="2" t="s">
        <v>512</v>
      </c>
      <c r="H153" s="2" t="s">
        <v>496</v>
      </c>
      <c r="I153" s="12" t="s">
        <v>16</v>
      </c>
      <c r="J153" s="16" t="s">
        <v>342</v>
      </c>
      <c r="K153" s="27"/>
      <c r="L153" s="33"/>
    </row>
    <row r="154" spans="1:12">
      <c r="A154" s="22">
        <v>150</v>
      </c>
      <c r="B154" s="27" t="s">
        <v>684</v>
      </c>
      <c r="C154" s="2" t="s">
        <v>509</v>
      </c>
      <c r="D154" s="2">
        <v>79740</v>
      </c>
      <c r="E154" s="2" t="s">
        <v>510</v>
      </c>
      <c r="F154" s="2" t="s">
        <v>681</v>
      </c>
      <c r="G154" s="2" t="s">
        <v>512</v>
      </c>
      <c r="H154" s="2" t="s">
        <v>502</v>
      </c>
      <c r="I154" s="12" t="s">
        <v>16</v>
      </c>
      <c r="J154" s="16" t="s">
        <v>351</v>
      </c>
      <c r="K154" s="27"/>
      <c r="L154" s="33"/>
    </row>
    <row r="155" spans="1:12">
      <c r="A155" s="22">
        <v>151</v>
      </c>
      <c r="B155" s="27" t="s">
        <v>742</v>
      </c>
      <c r="C155" s="2" t="s">
        <v>509</v>
      </c>
      <c r="D155" s="2">
        <v>79823</v>
      </c>
      <c r="E155" s="2" t="s">
        <v>510</v>
      </c>
      <c r="F155" s="2" t="s">
        <v>740</v>
      </c>
      <c r="G155" s="2" t="s">
        <v>512</v>
      </c>
      <c r="H155" s="2" t="s">
        <v>513</v>
      </c>
      <c r="I155" s="8" t="s">
        <v>16</v>
      </c>
      <c r="J155" s="19" t="s">
        <v>347</v>
      </c>
      <c r="K155" s="27"/>
      <c r="L155" s="33"/>
    </row>
  </sheetData>
  <conditionalFormatting sqref="A1:K1">
    <cfRule type="cellIs" dxfId="62" priority="203" operator="equal">
      <formula>"FI (WFO)"</formula>
    </cfRule>
    <cfRule type="cellIs" dxfId="23" priority="204" operator="equal">
      <formula>"FG (WFO)"</formula>
    </cfRule>
    <cfRule type="cellIs" dxfId="62" priority="205" operator="equal">
      <formula>"FI"</formula>
    </cfRule>
    <cfRule type="cellIs" dxfId="23" priority="206" operator="equal">
      <formula>"FG"</formula>
    </cfRule>
    <cfRule type="cellIs" dxfId="23" priority="201" operator="equal">
      <formula>"FG (WFO)"</formula>
    </cfRule>
    <cfRule type="cellIs" dxfId="23" priority="202" operator="equal">
      <formula>"FG"</formula>
    </cfRule>
  </conditionalFormatting>
  <conditionalFormatting sqref="I23:J23">
    <cfRule type="cellIs" dxfId="23" priority="173" operator="equal">
      <formula>"FG (WFO)"</formula>
    </cfRule>
    <cfRule type="cellIs" dxfId="23" priority="174" operator="equal">
      <formula>"FG"</formula>
    </cfRule>
  </conditionalFormatting>
  <conditionalFormatting sqref="B41:J41">
    <cfRule type="cellIs" dxfId="23" priority="129" operator="equal">
      <formula>"FG (WFO)"</formula>
    </cfRule>
    <cfRule type="cellIs" dxfId="23" priority="130" operator="equal">
      <formula>"FG"</formula>
    </cfRule>
    <cfRule type="cellIs" dxfId="62" priority="131" operator="equal">
      <formula>"FI (WFO)"</formula>
    </cfRule>
    <cfRule type="cellIs" dxfId="23" priority="132" operator="equal">
      <formula>"FG (WFO)"</formula>
    </cfRule>
    <cfRule type="cellIs" dxfId="62" priority="133" operator="equal">
      <formula>"FI"</formula>
    </cfRule>
    <cfRule type="cellIs" dxfId="23" priority="134" operator="equal">
      <formula>"FG"</formula>
    </cfRule>
    <cfRule type="cellIs" dxfId="23" priority="127" operator="equal">
      <formula>"FG (WFO)"</formula>
    </cfRule>
    <cfRule type="cellIs" dxfId="23" priority="128" operator="equal">
      <formula>"FG"</formula>
    </cfRule>
  </conditionalFormatting>
  <conditionalFormatting sqref="B42:H42">
    <cfRule type="cellIs" dxfId="23" priority="189" operator="equal">
      <formula>"FG (WFO)"</formula>
    </cfRule>
    <cfRule type="cellIs" dxfId="23" priority="190" operator="equal">
      <formula>"FG"</formula>
    </cfRule>
    <cfRule type="cellIs" dxfId="62" priority="191" operator="equal">
      <formula>"FI (WFO)"</formula>
    </cfRule>
    <cfRule type="cellIs" dxfId="23" priority="192" operator="equal">
      <formula>"FG (WFO)"</formula>
    </cfRule>
    <cfRule type="cellIs" dxfId="62" priority="193" operator="equal">
      <formula>"FI"</formula>
    </cfRule>
    <cfRule type="cellIs" dxfId="23" priority="194" operator="equal">
      <formula>"FG"</formula>
    </cfRule>
  </conditionalFormatting>
  <conditionalFormatting sqref="B44:H44">
    <cfRule type="cellIs" dxfId="23" priority="177" operator="equal">
      <formula>"FG (WFO)"</formula>
    </cfRule>
    <cfRule type="cellIs" dxfId="23" priority="178" operator="equal">
      <formula>"FG"</formula>
    </cfRule>
    <cfRule type="cellIs" dxfId="62" priority="179" operator="equal">
      <formula>"FI (WFO)"</formula>
    </cfRule>
    <cfRule type="cellIs" dxfId="23" priority="180" operator="equal">
      <formula>"FG (WFO)"</formula>
    </cfRule>
    <cfRule type="cellIs" dxfId="62" priority="181" operator="equal">
      <formula>"FI"</formula>
    </cfRule>
    <cfRule type="cellIs" dxfId="23" priority="182" operator="equal">
      <formula>"FG"</formula>
    </cfRule>
  </conditionalFormatting>
  <conditionalFormatting sqref="B46:D46">
    <cfRule type="cellIs" dxfId="55" priority="157" operator="equal">
      <formula>"FG (WFO)"</formula>
    </cfRule>
    <cfRule type="cellIs" dxfId="15" priority="158" operator="equal">
      <formula>"FG (WFO)"</formula>
    </cfRule>
    <cfRule type="cellIs" dxfId="15" priority="159" operator="equal">
      <formula>"EO (WFO)"</formula>
    </cfRule>
    <cfRule type="cellIs" dxfId="15" priority="160" operator="equal">
      <formula>"EK (WFO)"</formula>
    </cfRule>
  </conditionalFormatting>
  <conditionalFormatting sqref="E46">
    <cfRule type="cellIs" dxfId="55" priority="161" operator="equal">
      <formula>"FG (WFO)"</formula>
    </cfRule>
    <cfRule type="cellIs" dxfId="15" priority="162" operator="equal">
      <formula>"FG (WFO)"</formula>
    </cfRule>
    <cfRule type="cellIs" dxfId="15" priority="163" operator="equal">
      <formula>"EO (WFO)"</formula>
    </cfRule>
    <cfRule type="cellIs" dxfId="15" priority="164" operator="equal">
      <formula>"EK (WFO)"</formula>
    </cfRule>
  </conditionalFormatting>
  <conditionalFormatting sqref="F46">
    <cfRule type="cellIs" dxfId="55" priority="142" operator="equal">
      <formula>"FG (WFO)"</formula>
    </cfRule>
    <cfRule type="cellIs" dxfId="15" priority="143" operator="equal">
      <formula>"FG (WFO)"</formula>
    </cfRule>
    <cfRule type="cellIs" dxfId="15" priority="144" operator="equal">
      <formula>"EO (WFO)"</formula>
    </cfRule>
    <cfRule type="cellIs" dxfId="15" priority="145" operator="equal">
      <formula>"EK (WFO)"</formula>
    </cfRule>
    <cfRule type="cellIs" dxfId="62" priority="141" operator="equal">
      <formula>"FI"</formula>
    </cfRule>
    <cfRule type="cellIs" dxfId="15" priority="137" operator="equal">
      <formula>"EO (WFO)"</formula>
    </cfRule>
    <cfRule type="cellIs" dxfId="53" priority="138" operator="equal">
      <formula>"EK (WFO)"</formula>
    </cfRule>
    <cfRule type="cellIs" dxfId="54" priority="139" operator="equal">
      <formula>"FI (WFO)"</formula>
    </cfRule>
    <cfRule type="cellIs" dxfId="55" priority="140" operator="equal">
      <formula>"FG (WFO)"</formula>
    </cfRule>
  </conditionalFormatting>
  <conditionalFormatting sqref="G46">
    <cfRule type="cellIs" dxfId="4" priority="156" operator="equal">
      <formula>"FG (WFO)"</formula>
    </cfRule>
    <cfRule type="cellIs" dxfId="5" priority="155" operator="equal">
      <formula>"TR (WFO)"</formula>
    </cfRule>
    <cfRule type="cellIs" dxfId="41" priority="154" operator="equal">
      <formula>"EG (WFO)"</formula>
    </cfRule>
    <cfRule type="cellIs" dxfId="42" priority="149" operator="equal">
      <formula>"FG (WFO)"</formula>
    </cfRule>
    <cfRule type="cellIs" dxfId="43" priority="150" operator="equal">
      <formula>"TDM"</formula>
    </cfRule>
    <cfRule type="cellIs" dxfId="23" priority="151" operator="equal">
      <formula>"FG"</formula>
    </cfRule>
    <cfRule type="cellIs" dxfId="44" priority="152" operator="equal">
      <formula>"L"</formula>
    </cfRule>
    <cfRule type="cellIs" dxfId="45" priority="153" operator="equal">
      <formula>"CT"</formula>
    </cfRule>
    <cfRule type="cellIs" dxfId="47" priority="146" operator="equal">
      <formula>"OUT"</formula>
    </cfRule>
    <cfRule type="cellIs" dxfId="48" priority="147" operator="equal">
      <formula>"OUT"</formula>
    </cfRule>
    <cfRule type="cellIs" dxfId="49" priority="148" operator="equal">
      <formula>"OUT"</formula>
    </cfRule>
  </conditionalFormatting>
  <conditionalFormatting sqref="J48:K48">
    <cfRule type="cellIs" dxfId="95" priority="23" operator="equal">
      <formula>"FG (WFO)"</formula>
    </cfRule>
    <cfRule type="cellIs" dxfId="96" priority="24" operator="equal">
      <formula>"FG"</formula>
    </cfRule>
  </conditionalFormatting>
  <conditionalFormatting sqref="B49:H49">
    <cfRule type="cellIs" dxfId="23" priority="167" operator="equal">
      <formula>"FG (WFO)"</formula>
    </cfRule>
    <cfRule type="cellIs" dxfId="23" priority="168" operator="equal">
      <formula>"FG"</formula>
    </cfRule>
    <cfRule type="cellIs" dxfId="62" priority="169" operator="equal">
      <formula>"FI (WFO)"</formula>
    </cfRule>
    <cfRule type="cellIs" dxfId="23" priority="170" operator="equal">
      <formula>"FG (WFO)"</formula>
    </cfRule>
    <cfRule type="cellIs" dxfId="62" priority="171" operator="equal">
      <formula>"FI"</formula>
    </cfRule>
    <cfRule type="cellIs" dxfId="23" priority="172" operator="equal">
      <formula>"FG"</formula>
    </cfRule>
    <cfRule type="cellIs" dxfId="23" priority="165" operator="equal">
      <formula>"FG (WFO)"</formula>
    </cfRule>
    <cfRule type="cellIs" dxfId="23" priority="166" operator="equal">
      <formula>"FG"</formula>
    </cfRule>
  </conditionalFormatting>
  <conditionalFormatting sqref="B60:H60">
    <cfRule type="cellIs" dxfId="23" priority="195" operator="equal">
      <formula>"FG (WFO)"</formula>
    </cfRule>
    <cfRule type="cellIs" dxfId="23" priority="196" operator="equal">
      <formula>"FG"</formula>
    </cfRule>
    <cfRule type="cellIs" dxfId="62" priority="197" operator="equal">
      <formula>"FI (WFO)"</formula>
    </cfRule>
    <cfRule type="cellIs" dxfId="23" priority="198" operator="equal">
      <formula>"FG (WFO)"</formula>
    </cfRule>
    <cfRule type="cellIs" dxfId="62" priority="199" operator="equal">
      <formula>"FI"</formula>
    </cfRule>
    <cfRule type="cellIs" dxfId="23" priority="200" operator="equal">
      <formula>"FG"</formula>
    </cfRule>
  </conditionalFormatting>
  <conditionalFormatting sqref="B65:H65">
    <cfRule type="cellIs" dxfId="23" priority="183" operator="equal">
      <formula>"FG (WFO)"</formula>
    </cfRule>
    <cfRule type="cellIs" dxfId="23" priority="184" operator="equal">
      <formula>"FG"</formula>
    </cfRule>
    <cfRule type="cellIs" dxfId="62" priority="185" operator="equal">
      <formula>"FI (WFO)"</formula>
    </cfRule>
    <cfRule type="cellIs" dxfId="23" priority="186" operator="equal">
      <formula>"FG (WFO)"</formula>
    </cfRule>
    <cfRule type="cellIs" dxfId="62" priority="187" operator="equal">
      <formula>"FI"</formula>
    </cfRule>
    <cfRule type="cellIs" dxfId="23" priority="188" operator="equal">
      <formula>"FG"</formula>
    </cfRule>
  </conditionalFormatting>
  <conditionalFormatting sqref="B66:H66">
    <cfRule type="cellIs" dxfId="23" priority="81" operator="equal">
      <formula>"FG (WFO)"</formula>
    </cfRule>
    <cfRule type="cellIs" dxfId="23" priority="82" operator="equal">
      <formula>"FG"</formula>
    </cfRule>
    <cfRule type="cellIs" dxfId="62" priority="83" operator="equal">
      <formula>"FI (WFO)"</formula>
    </cfRule>
    <cfRule type="cellIs" dxfId="23" priority="84" operator="equal">
      <formula>"FG (WFO)"</formula>
    </cfRule>
    <cfRule type="cellIs" dxfId="62" priority="85" operator="equal">
      <formula>"FI"</formula>
    </cfRule>
    <cfRule type="cellIs" dxfId="23" priority="86" operator="equal">
      <formula>"FG"</formula>
    </cfRule>
    <cfRule type="cellIs" dxfId="23" priority="79" operator="equal">
      <formula>"FG (WFO)"</formula>
    </cfRule>
    <cfRule type="cellIs" dxfId="23" priority="80" operator="equal">
      <formula>"FG"</formula>
    </cfRule>
    <cfRule type="cellIs" dxfId="95" priority="77" operator="equal">
      <formula>"FG (WFO)"</formula>
    </cfRule>
    <cfRule type="cellIs" dxfId="96" priority="78" operator="equal">
      <formula>"FG"</formula>
    </cfRule>
  </conditionalFormatting>
  <conditionalFormatting sqref="A68">
    <cfRule type="cellIs" dxfId="23" priority="29" operator="equal">
      <formula>"FG (WFO)"</formula>
    </cfRule>
    <cfRule type="cellIs" dxfId="23" priority="30" operator="equal">
      <formula>"FG"</formula>
    </cfRule>
    <cfRule type="cellIs" dxfId="62" priority="31" operator="equal">
      <formula>"FI (WFO)"</formula>
    </cfRule>
    <cfRule type="cellIs" dxfId="23" priority="32" operator="equal">
      <formula>"FG (WFO)"</formula>
    </cfRule>
    <cfRule type="cellIs" dxfId="62" priority="33" operator="equal">
      <formula>"FI"</formula>
    </cfRule>
    <cfRule type="cellIs" dxfId="23" priority="34" operator="equal">
      <formula>"FG"</formula>
    </cfRule>
    <cfRule type="cellIs" dxfId="23" priority="27" operator="equal">
      <formula>"FG (WFO)"</formula>
    </cfRule>
    <cfRule type="cellIs" dxfId="23" priority="28" operator="equal">
      <formula>"FG"</formula>
    </cfRule>
    <cfRule type="cellIs" dxfId="95" priority="25" operator="equal">
      <formula>"FG (WFO)"</formula>
    </cfRule>
    <cfRule type="cellIs" dxfId="96" priority="26" operator="equal">
      <formula>"FG"</formula>
    </cfRule>
  </conditionalFormatting>
  <conditionalFormatting sqref="B68:K68">
    <cfRule type="cellIs" dxfId="23" priority="39" operator="equal">
      <formula>"FG (WFO)"</formula>
    </cfRule>
    <cfRule type="cellIs" dxfId="23" priority="40" operator="equal">
      <formula>"FG"</formula>
    </cfRule>
    <cfRule type="cellIs" dxfId="62" priority="41" operator="equal">
      <formula>"FI (WFO)"</formula>
    </cfRule>
    <cfRule type="cellIs" dxfId="23" priority="42" operator="equal">
      <formula>"FG (WFO)"</formula>
    </cfRule>
    <cfRule type="cellIs" dxfId="62" priority="43" operator="equal">
      <formula>"FI"</formula>
    </cfRule>
    <cfRule type="cellIs" dxfId="23" priority="44" operator="equal">
      <formula>"FG"</formula>
    </cfRule>
    <cfRule type="cellIs" dxfId="23" priority="37" operator="equal">
      <formula>"FG (WFO)"</formula>
    </cfRule>
    <cfRule type="cellIs" dxfId="23" priority="38" operator="equal">
      <formula>"FG"</formula>
    </cfRule>
    <cfRule type="cellIs" dxfId="95" priority="35" operator="equal">
      <formula>"FG (WFO)"</formula>
    </cfRule>
    <cfRule type="cellIs" dxfId="96" priority="36" operator="equal">
      <formula>"FG"</formula>
    </cfRule>
  </conditionalFormatting>
  <conditionalFormatting sqref="I82:K82">
    <cfRule type="cellIs" dxfId="95" priority="21" operator="equal">
      <formula>"FG (WFO)"</formula>
    </cfRule>
    <cfRule type="cellIs" dxfId="96" priority="22" operator="equal">
      <formula>"FG"</formula>
    </cfRule>
  </conditionalFormatting>
  <conditionalFormatting sqref="B88:H88">
    <cfRule type="cellIs" dxfId="23" priority="121" operator="equal">
      <formula>"FG (WFO)"</formula>
    </cfRule>
    <cfRule type="cellIs" dxfId="23" priority="122" operator="equal">
      <formula>"FG"</formula>
    </cfRule>
    <cfRule type="cellIs" dxfId="62" priority="123" operator="equal">
      <formula>"FI (WFO)"</formula>
    </cfRule>
    <cfRule type="cellIs" dxfId="23" priority="124" operator="equal">
      <formula>"FG (WFO)"</formula>
    </cfRule>
    <cfRule type="cellIs" dxfId="62" priority="125" operator="equal">
      <formula>"FI"</formula>
    </cfRule>
    <cfRule type="cellIs" dxfId="23" priority="126" operator="equal">
      <formula>"FG"</formula>
    </cfRule>
    <cfRule type="cellIs" dxfId="23" priority="119" operator="equal">
      <formula>"FG (WFO)"</formula>
    </cfRule>
    <cfRule type="cellIs" dxfId="23" priority="120" operator="equal">
      <formula>"FG"</formula>
    </cfRule>
    <cfRule type="cellIs" dxfId="95" priority="117" operator="equal">
      <formula>"FG (WFO)"</formula>
    </cfRule>
    <cfRule type="cellIs" dxfId="96" priority="118" operator="equal">
      <formula>"FG"</formula>
    </cfRule>
  </conditionalFormatting>
  <conditionalFormatting sqref="J91:K91">
    <cfRule type="cellIs" dxfId="95" priority="19" operator="equal">
      <formula>"FG (WFO)"</formula>
    </cfRule>
    <cfRule type="cellIs" dxfId="96" priority="20" operator="equal">
      <formula>"FG"</formula>
    </cfRule>
  </conditionalFormatting>
  <conditionalFormatting sqref="I107:K107">
    <cfRule type="cellIs" dxfId="23" priority="13" operator="equal">
      <formula>"FG (WFO)"</formula>
    </cfRule>
    <cfRule type="cellIs" dxfId="23" priority="14" operator="equal">
      <formula>"FG"</formula>
    </cfRule>
    <cfRule type="cellIs" dxfId="62" priority="15" operator="equal">
      <formula>"FI (WFO)"</formula>
    </cfRule>
    <cfRule type="cellIs" dxfId="23" priority="16" operator="equal">
      <formula>"FG (WFO)"</formula>
    </cfRule>
    <cfRule type="cellIs" dxfId="62" priority="17" operator="equal">
      <formula>"FI"</formula>
    </cfRule>
    <cfRule type="cellIs" dxfId="23" priority="18" operator="equal">
      <formula>"FG"</formula>
    </cfRule>
    <cfRule type="cellIs" dxfId="23" priority="11" operator="equal">
      <formula>"FG (WFO)"</formula>
    </cfRule>
    <cfRule type="cellIs" dxfId="23" priority="12" operator="equal">
      <formula>"FG"</formula>
    </cfRule>
    <cfRule type="cellIs" dxfId="95" priority="9" operator="equal">
      <formula>"FG (WFO)"</formula>
    </cfRule>
    <cfRule type="cellIs" dxfId="96" priority="10" operator="equal">
      <formula>"FG"</formula>
    </cfRule>
  </conditionalFormatting>
  <conditionalFormatting sqref="B110:H110">
    <cfRule type="cellIs" dxfId="23" priority="91" operator="equal">
      <formula>"FG (WFO)"</formula>
    </cfRule>
    <cfRule type="cellIs" dxfId="23" priority="92" operator="equal">
      <formula>"FG"</formula>
    </cfRule>
    <cfRule type="cellIs" dxfId="62" priority="93" operator="equal">
      <formula>"FI (WFO)"</formula>
    </cfRule>
    <cfRule type="cellIs" dxfId="23" priority="94" operator="equal">
      <formula>"FG (WFO)"</formula>
    </cfRule>
    <cfRule type="cellIs" dxfId="62" priority="95" operator="equal">
      <formula>"FI"</formula>
    </cfRule>
    <cfRule type="cellIs" dxfId="23" priority="96" operator="equal">
      <formula>"FG"</formula>
    </cfRule>
    <cfRule type="cellIs" dxfId="23" priority="89" operator="equal">
      <formula>"FG (WFO)"</formula>
    </cfRule>
    <cfRule type="cellIs" dxfId="23" priority="90" operator="equal">
      <formula>"FG"</formula>
    </cfRule>
    <cfRule type="cellIs" dxfId="95" priority="87" operator="equal">
      <formula>"FG (WFO)"</formula>
    </cfRule>
    <cfRule type="cellIs" dxfId="96" priority="88" operator="equal">
      <formula>"FG"</formula>
    </cfRule>
  </conditionalFormatting>
  <conditionalFormatting sqref="I110:K110">
    <cfRule type="cellIs" dxfId="95" priority="7" operator="equal">
      <formula>"FG (WFO)"</formula>
    </cfRule>
    <cfRule type="cellIs" dxfId="96" priority="8" operator="equal">
      <formula>"FG"</formula>
    </cfRule>
  </conditionalFormatting>
  <conditionalFormatting sqref="A112:K112">
    <cfRule type="cellIs" dxfId="23" priority="61" operator="equal">
      <formula>"FG (WFO)"</formula>
    </cfRule>
    <cfRule type="cellIs" dxfId="23" priority="62" operator="equal">
      <formula>"FG"</formula>
    </cfRule>
    <cfRule type="cellIs" dxfId="62" priority="63" operator="equal">
      <formula>"FI (WFO)"</formula>
    </cfRule>
    <cfRule type="cellIs" dxfId="23" priority="64" operator="equal">
      <formula>"FG (WFO)"</formula>
    </cfRule>
    <cfRule type="cellIs" dxfId="62" priority="65" operator="equal">
      <formula>"FI"</formula>
    </cfRule>
    <cfRule type="cellIs" dxfId="23" priority="66" operator="equal">
      <formula>"FG"</formula>
    </cfRule>
    <cfRule type="cellIs" dxfId="23" priority="59" operator="equal">
      <formula>"FG (WFO)"</formula>
    </cfRule>
    <cfRule type="cellIs" dxfId="23" priority="60" operator="equal">
      <formula>"FG"</formula>
    </cfRule>
    <cfRule type="cellIs" dxfId="95" priority="57" operator="equal">
      <formula>"FG (WFO)"</formula>
    </cfRule>
    <cfRule type="cellIs" dxfId="96" priority="58" operator="equal">
      <formula>"FG"</formula>
    </cfRule>
  </conditionalFormatting>
  <conditionalFormatting sqref="B138:H138">
    <cfRule type="cellIs" dxfId="23" priority="111" operator="equal">
      <formula>"FG (WFO)"</formula>
    </cfRule>
    <cfRule type="cellIs" dxfId="23" priority="112" operator="equal">
      <formula>"FG"</formula>
    </cfRule>
    <cfRule type="cellIs" dxfId="62" priority="113" operator="equal">
      <formula>"FI (WFO)"</formula>
    </cfRule>
    <cfRule type="cellIs" dxfId="23" priority="114" operator="equal">
      <formula>"FG (WFO)"</formula>
    </cfRule>
    <cfRule type="cellIs" dxfId="62" priority="115" operator="equal">
      <formula>"FI"</formula>
    </cfRule>
    <cfRule type="cellIs" dxfId="23" priority="116" operator="equal">
      <formula>"FG"</formula>
    </cfRule>
    <cfRule type="cellIs" dxfId="23" priority="109" operator="equal">
      <formula>"FG (WFO)"</formula>
    </cfRule>
    <cfRule type="cellIs" dxfId="23" priority="110" operator="equal">
      <formula>"FG"</formula>
    </cfRule>
    <cfRule type="cellIs" dxfId="95" priority="107" operator="equal">
      <formula>"FG (WFO)"</formula>
    </cfRule>
    <cfRule type="cellIs" dxfId="96" priority="108" operator="equal">
      <formula>"FG"</formula>
    </cfRule>
  </conditionalFormatting>
  <conditionalFormatting sqref="B141:H141">
    <cfRule type="cellIs" dxfId="23" priority="101" operator="equal">
      <formula>"FG (WFO)"</formula>
    </cfRule>
    <cfRule type="cellIs" dxfId="23" priority="102" operator="equal">
      <formula>"FG"</formula>
    </cfRule>
    <cfRule type="cellIs" dxfId="62" priority="103" operator="equal">
      <formula>"FI (WFO)"</formula>
    </cfRule>
    <cfRule type="cellIs" dxfId="23" priority="104" operator="equal">
      <formula>"FG (WFO)"</formula>
    </cfRule>
    <cfRule type="cellIs" dxfId="62" priority="105" operator="equal">
      <formula>"FI"</formula>
    </cfRule>
    <cfRule type="cellIs" dxfId="23" priority="106" operator="equal">
      <formula>"FG"</formula>
    </cfRule>
    <cfRule type="cellIs" dxfId="23" priority="99" operator="equal">
      <formula>"FG (WFO)"</formula>
    </cfRule>
    <cfRule type="cellIs" dxfId="23" priority="100" operator="equal">
      <formula>"FG"</formula>
    </cfRule>
    <cfRule type="cellIs" dxfId="95" priority="97" operator="equal">
      <formula>"FG (WFO)"</formula>
    </cfRule>
    <cfRule type="cellIs" dxfId="96" priority="98" operator="equal">
      <formula>"FG"</formula>
    </cfRule>
  </conditionalFormatting>
  <conditionalFormatting sqref="B144:H144">
    <cfRule type="cellIs" dxfId="23" priority="71" operator="equal">
      <formula>"FG (WFO)"</formula>
    </cfRule>
    <cfRule type="cellIs" dxfId="23" priority="72" operator="equal">
      <formula>"FG"</formula>
    </cfRule>
    <cfRule type="cellIs" dxfId="62" priority="73" operator="equal">
      <formula>"FI (WFO)"</formula>
    </cfRule>
    <cfRule type="cellIs" dxfId="23" priority="74" operator="equal">
      <formula>"FG (WFO)"</formula>
    </cfRule>
    <cfRule type="cellIs" dxfId="62" priority="75" operator="equal">
      <formula>"FI"</formula>
    </cfRule>
    <cfRule type="cellIs" dxfId="23" priority="76" operator="equal">
      <formula>"FG"</formula>
    </cfRule>
    <cfRule type="cellIs" dxfId="23" priority="69" operator="equal">
      <formula>"FG (WFO)"</formula>
    </cfRule>
    <cfRule type="cellIs" dxfId="23" priority="70" operator="equal">
      <formula>"FG"</formula>
    </cfRule>
    <cfRule type="cellIs" dxfId="95" priority="67" operator="equal">
      <formula>"FG (WFO)"</formula>
    </cfRule>
    <cfRule type="cellIs" dxfId="96" priority="68" operator="equal">
      <formula>"FG"</formula>
    </cfRule>
  </conditionalFormatting>
  <conditionalFormatting sqref="A145:K145">
    <cfRule type="cellIs" dxfId="23" priority="51" operator="equal">
      <formula>"FG (WFO)"</formula>
    </cfRule>
    <cfRule type="cellIs" dxfId="23" priority="52" operator="equal">
      <formula>"FG"</formula>
    </cfRule>
    <cfRule type="cellIs" dxfId="62" priority="53" operator="equal">
      <formula>"FI (WFO)"</formula>
    </cfRule>
    <cfRule type="cellIs" dxfId="23" priority="54" operator="equal">
      <formula>"FG (WFO)"</formula>
    </cfRule>
    <cfRule type="cellIs" dxfId="62" priority="55" operator="equal">
      <formula>"FI"</formula>
    </cfRule>
    <cfRule type="cellIs" dxfId="23" priority="56" operator="equal">
      <formula>"FG"</formula>
    </cfRule>
    <cfRule type="cellIs" dxfId="23" priority="49" operator="equal">
      <formula>"FG (WFO)"</formula>
    </cfRule>
    <cfRule type="cellIs" dxfId="23" priority="50" operator="equal">
      <formula>"FG"</formula>
    </cfRule>
    <cfRule type="cellIs" dxfId="95" priority="47" operator="equal">
      <formula>"FG (WFO)"</formula>
    </cfRule>
    <cfRule type="cellIs" dxfId="96" priority="48" operator="equal">
      <formula>"FG"</formula>
    </cfRule>
  </conditionalFormatting>
  <conditionalFormatting sqref="I146:J146">
    <cfRule type="cellIs" dxfId="95" priority="1" operator="equal">
      <formula>"FG (WFO)"</formula>
    </cfRule>
    <cfRule type="cellIs" dxfId="96" priority="2" operator="equal">
      <formula>"FG"</formula>
    </cfRule>
  </conditionalFormatting>
  <conditionalFormatting sqref="I147:J147">
    <cfRule type="cellIs" dxfId="95" priority="3" operator="equal">
      <formula>"FG (WFO)"</formula>
    </cfRule>
    <cfRule type="cellIs" dxfId="96" priority="4" operator="equal">
      <formula>"FG"</formula>
    </cfRule>
  </conditionalFormatting>
  <conditionalFormatting sqref="K146:K155">
    <cfRule type="cellIs" dxfId="95" priority="5" operator="equal">
      <formula>"FG (WFO)"</formula>
    </cfRule>
    <cfRule type="cellIs" dxfId="96" priority="6" operator="equal">
      <formula>"FG"</formula>
    </cfRule>
  </conditionalFormatting>
  <conditionalFormatting sqref="A1:K1 B47:H48 H46 A2:H3 B50:H65 B4:H45 A4:A67 A69:A111">
    <cfRule type="cellIs" dxfId="23" priority="175" operator="equal">
      <formula>"FG (WFO)"</formula>
    </cfRule>
    <cfRule type="cellIs" dxfId="23" priority="176" operator="equal">
      <formula>"FG"</formula>
    </cfRule>
  </conditionalFormatting>
  <conditionalFormatting sqref="A2:H3 B4:H8 I2:J8 B24:H40 A1:K1 B89:H109 B111:H111 B139:H140 B42:H65 B41:J41 B9:J23 B67:H67 B142:H143 K143 B69:H87 B113:H137 A156:K1048576 A4:A67 A69:A111 A113:A144 I100:K100 I102:K104 A146:H155 L1:XFD57 L59:XFD1048576 L58:M58 Q58:XFD58">
    <cfRule type="cellIs" dxfId="95" priority="135" operator="equal">
      <formula>"FG (WFO)"</formula>
    </cfRule>
    <cfRule type="cellIs" dxfId="96" priority="136" operator="equal">
      <formula>"FG"</formula>
    </cfRule>
  </conditionalFormatting>
  <conditionalFormatting sqref="A2:A67 A69:A111">
    <cfRule type="cellIs" dxfId="62" priority="211" operator="equal">
      <formula>"FI"</formula>
    </cfRule>
    <cfRule type="cellIs" dxfId="23" priority="212" operator="equal">
      <formula>"FG"</formula>
    </cfRule>
    <cfRule type="cellIs" dxfId="23" priority="207" operator="equal">
      <formula>"FG (WFO)"</formula>
    </cfRule>
    <cfRule type="cellIs" dxfId="23" priority="208" operator="equal">
      <formula>"FG"</formula>
    </cfRule>
    <cfRule type="cellIs" dxfId="62" priority="209" operator="equal">
      <formula>"FI (WFO)"</formula>
    </cfRule>
    <cfRule type="cellIs" dxfId="23" priority="210" operator="equal">
      <formula>"FG (WFO)"</formula>
    </cfRule>
  </conditionalFormatting>
  <conditionalFormatting sqref="I108:K109">
    <cfRule type="cellIs" dxfId="95" priority="45" operator="equal">
      <formula>"FG (WFO)"</formula>
    </cfRule>
    <cfRule type="cellIs" dxfId="96" priority="46" operator="equal">
      <formula>"FG"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6"/>
  <sheetViews>
    <sheetView showGridLines="0" topLeftCell="A58" workbookViewId="0">
      <selection activeCell="M93" sqref="M93"/>
    </sheetView>
  </sheetViews>
  <sheetFormatPr defaultColWidth="9" defaultRowHeight="15"/>
  <cols>
    <col min="1" max="1" width="4.57142857142857" customWidth="1"/>
    <col min="2" max="2" width="36" customWidth="1"/>
    <col min="6" max="6" width="20.4285714285714" customWidth="1"/>
    <col min="7" max="7" width="13.8571428571429" customWidth="1"/>
    <col min="8" max="8" width="10" customWidth="1"/>
    <col min="9" max="9" width="10.2857142857143" customWidth="1"/>
    <col min="10" max="10" width="11.2857142857143" customWidth="1"/>
  </cols>
  <sheetData>
    <row r="1" spans="1:11">
      <c r="A1" s="1" t="s">
        <v>4</v>
      </c>
      <c r="B1" s="1" t="s">
        <v>800</v>
      </c>
      <c r="C1" s="1" t="s">
        <v>475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801</v>
      </c>
      <c r="I1" s="1" t="s">
        <v>802</v>
      </c>
      <c r="J1" s="1" t="s">
        <v>803</v>
      </c>
      <c r="K1" s="1" t="s">
        <v>804</v>
      </c>
    </row>
    <row r="2" spans="1:11">
      <c r="A2" s="2">
        <v>1</v>
      </c>
      <c r="B2" s="27" t="s">
        <v>560</v>
      </c>
      <c r="C2" s="2" t="s">
        <v>520</v>
      </c>
      <c r="D2" s="2">
        <v>79802</v>
      </c>
      <c r="E2" s="2" t="s">
        <v>561</v>
      </c>
      <c r="F2" s="2" t="s">
        <v>562</v>
      </c>
      <c r="G2" s="2" t="s">
        <v>512</v>
      </c>
      <c r="H2" s="2" t="s">
        <v>563</v>
      </c>
      <c r="I2" s="8"/>
      <c r="J2" s="9"/>
      <c r="K2" s="10"/>
    </row>
    <row r="3" spans="1:11">
      <c r="A3" s="2">
        <v>2</v>
      </c>
      <c r="B3" s="27" t="s">
        <v>592</v>
      </c>
      <c r="C3" s="2" t="s">
        <v>520</v>
      </c>
      <c r="D3" s="2">
        <v>62603</v>
      </c>
      <c r="E3" s="2" t="s">
        <v>561</v>
      </c>
      <c r="F3" s="2" t="s">
        <v>562</v>
      </c>
      <c r="G3" s="2" t="s">
        <v>512</v>
      </c>
      <c r="H3" s="2" t="s">
        <v>563</v>
      </c>
      <c r="I3" s="12"/>
      <c r="J3" s="12"/>
      <c r="K3" s="10"/>
    </row>
    <row r="4" spans="1:11">
      <c r="A4" s="2">
        <v>3</v>
      </c>
      <c r="B4" s="27" t="s">
        <v>565</v>
      </c>
      <c r="C4" s="2" t="s">
        <v>520</v>
      </c>
      <c r="D4" s="2">
        <v>58692</v>
      </c>
      <c r="E4" s="2" t="s">
        <v>561</v>
      </c>
      <c r="F4" s="2" t="s">
        <v>562</v>
      </c>
      <c r="G4" s="2" t="s">
        <v>512</v>
      </c>
      <c r="H4" s="2" t="s">
        <v>513</v>
      </c>
      <c r="I4" s="12"/>
      <c r="J4" s="12"/>
      <c r="K4" s="10"/>
    </row>
    <row r="5" spans="1:11">
      <c r="A5" s="2">
        <v>4</v>
      </c>
      <c r="B5" s="27" t="s">
        <v>568</v>
      </c>
      <c r="C5" s="2" t="s">
        <v>520</v>
      </c>
      <c r="D5" s="2">
        <v>62826</v>
      </c>
      <c r="E5" s="2" t="s">
        <v>561</v>
      </c>
      <c r="F5" s="2" t="s">
        <v>562</v>
      </c>
      <c r="G5" s="2" t="s">
        <v>512</v>
      </c>
      <c r="H5" s="2" t="s">
        <v>513</v>
      </c>
      <c r="I5" s="12"/>
      <c r="J5" s="12"/>
      <c r="K5" s="10"/>
    </row>
    <row r="6" spans="1:11">
      <c r="A6" s="2">
        <v>5</v>
      </c>
      <c r="B6" s="27" t="s">
        <v>582</v>
      </c>
      <c r="C6" s="2" t="s">
        <v>520</v>
      </c>
      <c r="D6" s="2">
        <v>62626</v>
      </c>
      <c r="E6" s="2" t="s">
        <v>561</v>
      </c>
      <c r="F6" s="2" t="s">
        <v>562</v>
      </c>
      <c r="G6" s="2" t="s">
        <v>512</v>
      </c>
      <c r="H6" s="2" t="s">
        <v>513</v>
      </c>
      <c r="I6" s="12"/>
      <c r="J6" s="12"/>
      <c r="K6" s="10"/>
    </row>
    <row r="7" spans="1:11">
      <c r="A7" s="2">
        <v>6</v>
      </c>
      <c r="B7" s="27" t="s">
        <v>566</v>
      </c>
      <c r="C7" s="2" t="s">
        <v>520</v>
      </c>
      <c r="D7" s="2">
        <v>79780</v>
      </c>
      <c r="E7" s="2" t="s">
        <v>561</v>
      </c>
      <c r="F7" s="2" t="s">
        <v>562</v>
      </c>
      <c r="G7" s="2" t="s">
        <v>512</v>
      </c>
      <c r="H7" s="2" t="s">
        <v>523</v>
      </c>
      <c r="I7" s="12"/>
      <c r="J7" s="12"/>
      <c r="K7" s="10"/>
    </row>
    <row r="8" spans="1:11">
      <c r="A8" s="2">
        <v>7</v>
      </c>
      <c r="B8" s="27" t="s">
        <v>571</v>
      </c>
      <c r="C8" s="2" t="s">
        <v>520</v>
      </c>
      <c r="D8" s="2">
        <v>79800</v>
      </c>
      <c r="E8" s="2" t="s">
        <v>561</v>
      </c>
      <c r="F8" s="2" t="s">
        <v>562</v>
      </c>
      <c r="G8" s="2" t="s">
        <v>512</v>
      </c>
      <c r="H8" s="2" t="s">
        <v>523</v>
      </c>
      <c r="I8" s="12"/>
      <c r="J8" s="12"/>
      <c r="K8" s="10"/>
    </row>
    <row r="9" spans="1:11">
      <c r="A9" s="2">
        <v>8</v>
      </c>
      <c r="B9" s="27" t="s">
        <v>574</v>
      </c>
      <c r="C9" s="2" t="s">
        <v>520</v>
      </c>
      <c r="D9" s="2">
        <v>62816</v>
      </c>
      <c r="E9" s="2" t="s">
        <v>561</v>
      </c>
      <c r="F9" s="2" t="s">
        <v>562</v>
      </c>
      <c r="G9" s="2" t="s">
        <v>512</v>
      </c>
      <c r="H9" s="2" t="s">
        <v>523</v>
      </c>
      <c r="I9" s="13"/>
      <c r="J9" s="13"/>
      <c r="K9" s="10"/>
    </row>
    <row r="10" spans="1:11">
      <c r="A10" s="2">
        <v>9</v>
      </c>
      <c r="B10" s="27" t="s">
        <v>577</v>
      </c>
      <c r="C10" s="2" t="s">
        <v>520</v>
      </c>
      <c r="D10" s="2">
        <v>79835</v>
      </c>
      <c r="E10" s="2" t="s">
        <v>561</v>
      </c>
      <c r="F10" s="2" t="s">
        <v>562</v>
      </c>
      <c r="G10" s="2" t="s">
        <v>512</v>
      </c>
      <c r="H10" s="2" t="s">
        <v>523</v>
      </c>
      <c r="I10" s="13"/>
      <c r="J10" s="13"/>
      <c r="K10" s="10"/>
    </row>
    <row r="11" spans="1:11">
      <c r="A11" s="2">
        <v>10</v>
      </c>
      <c r="B11" s="27" t="s">
        <v>587</v>
      </c>
      <c r="C11" s="2" t="s">
        <v>520</v>
      </c>
      <c r="D11" s="2">
        <v>57236</v>
      </c>
      <c r="E11" s="2" t="s">
        <v>561</v>
      </c>
      <c r="F11" s="2" t="s">
        <v>562</v>
      </c>
      <c r="G11" s="2" t="s">
        <v>512</v>
      </c>
      <c r="H11" s="2" t="s">
        <v>523</v>
      </c>
      <c r="I11" s="13"/>
      <c r="J11" s="13"/>
      <c r="K11" s="10"/>
    </row>
    <row r="12" spans="1:11">
      <c r="A12" s="2">
        <v>11</v>
      </c>
      <c r="B12" s="27" t="s">
        <v>589</v>
      </c>
      <c r="C12" s="2" t="s">
        <v>520</v>
      </c>
      <c r="D12" s="2">
        <v>62614</v>
      </c>
      <c r="E12" s="2" t="s">
        <v>561</v>
      </c>
      <c r="F12" s="2" t="s">
        <v>562</v>
      </c>
      <c r="G12" s="2" t="s">
        <v>512</v>
      </c>
      <c r="H12" s="2" t="s">
        <v>524</v>
      </c>
      <c r="I12" s="13"/>
      <c r="J12" s="13"/>
      <c r="K12" s="10"/>
    </row>
    <row r="13" spans="1:11">
      <c r="A13" s="2">
        <v>12</v>
      </c>
      <c r="B13" s="27" t="s">
        <v>579</v>
      </c>
      <c r="C13" s="2" t="s">
        <v>520</v>
      </c>
      <c r="D13" s="2">
        <v>62823</v>
      </c>
      <c r="E13" s="2" t="s">
        <v>561</v>
      </c>
      <c r="F13" s="2" t="s">
        <v>562</v>
      </c>
      <c r="G13" s="2" t="s">
        <v>512</v>
      </c>
      <c r="H13" s="2" t="s">
        <v>524</v>
      </c>
      <c r="I13" s="14"/>
      <c r="J13" s="14"/>
      <c r="K13" s="10"/>
    </row>
    <row r="14" spans="1:11">
      <c r="A14" s="2">
        <v>13</v>
      </c>
      <c r="B14" s="27" t="s">
        <v>597</v>
      </c>
      <c r="C14" s="2" t="s">
        <v>509</v>
      </c>
      <c r="D14" s="2">
        <v>79814</v>
      </c>
      <c r="E14" s="2" t="s">
        <v>561</v>
      </c>
      <c r="F14" s="2" t="s">
        <v>562</v>
      </c>
      <c r="G14" s="2" t="s">
        <v>512</v>
      </c>
      <c r="H14" s="2" t="s">
        <v>527</v>
      </c>
      <c r="I14" s="13"/>
      <c r="J14" s="13"/>
      <c r="K14" s="10"/>
    </row>
    <row r="15" spans="1:11">
      <c r="A15" s="2">
        <v>14</v>
      </c>
      <c r="B15" s="27" t="s">
        <v>606</v>
      </c>
      <c r="C15" s="2" t="s">
        <v>509</v>
      </c>
      <c r="D15" s="2">
        <v>79749</v>
      </c>
      <c r="E15" s="2" t="s">
        <v>561</v>
      </c>
      <c r="F15" s="2" t="s">
        <v>562</v>
      </c>
      <c r="G15" s="2" t="s">
        <v>512</v>
      </c>
      <c r="H15" s="2" t="s">
        <v>527</v>
      </c>
      <c r="I15" s="13"/>
      <c r="J15" s="13"/>
      <c r="K15" s="10"/>
    </row>
    <row r="16" spans="1:11">
      <c r="A16" s="2">
        <v>15</v>
      </c>
      <c r="B16" s="27" t="s">
        <v>609</v>
      </c>
      <c r="C16" s="2" t="s">
        <v>509</v>
      </c>
      <c r="D16" s="2">
        <v>79783</v>
      </c>
      <c r="E16" s="2" t="s">
        <v>561</v>
      </c>
      <c r="F16" s="2" t="s">
        <v>562</v>
      </c>
      <c r="G16" s="2" t="s">
        <v>512</v>
      </c>
      <c r="H16" s="2" t="s">
        <v>515</v>
      </c>
      <c r="I16" s="12"/>
      <c r="J16" s="12"/>
      <c r="K16" s="10"/>
    </row>
    <row r="17" spans="1:11">
      <c r="A17" s="2">
        <v>16</v>
      </c>
      <c r="B17" s="27" t="s">
        <v>610</v>
      </c>
      <c r="C17" s="2" t="s">
        <v>611</v>
      </c>
      <c r="D17" s="2">
        <v>62792</v>
      </c>
      <c r="E17" s="2" t="s">
        <v>561</v>
      </c>
      <c r="F17" s="2" t="s">
        <v>562</v>
      </c>
      <c r="G17" s="2" t="s">
        <v>512</v>
      </c>
      <c r="H17" s="2" t="s">
        <v>515</v>
      </c>
      <c r="I17" s="12"/>
      <c r="J17" s="12"/>
      <c r="K17" s="10"/>
    </row>
    <row r="18" spans="1:11">
      <c r="A18" s="2">
        <v>17</v>
      </c>
      <c r="B18" s="27" t="s">
        <v>624</v>
      </c>
      <c r="C18" s="2" t="s">
        <v>509</v>
      </c>
      <c r="D18" s="2">
        <v>62619</v>
      </c>
      <c r="E18" s="2" t="s">
        <v>561</v>
      </c>
      <c r="F18" s="2" t="s">
        <v>562</v>
      </c>
      <c r="G18" s="2" t="s">
        <v>512</v>
      </c>
      <c r="H18" s="2" t="s">
        <v>515</v>
      </c>
      <c r="I18" s="12"/>
      <c r="J18" s="12"/>
      <c r="K18" s="10"/>
    </row>
    <row r="19" spans="1:11">
      <c r="A19" s="2">
        <v>18</v>
      </c>
      <c r="B19" s="27" t="s">
        <v>625</v>
      </c>
      <c r="C19" s="2" t="s">
        <v>509</v>
      </c>
      <c r="D19" s="2">
        <v>79799</v>
      </c>
      <c r="E19" s="2" t="s">
        <v>561</v>
      </c>
      <c r="F19" s="2" t="s">
        <v>562</v>
      </c>
      <c r="G19" s="2" t="s">
        <v>512</v>
      </c>
      <c r="H19" s="2" t="s">
        <v>595</v>
      </c>
      <c r="I19" s="15"/>
      <c r="J19" s="15"/>
      <c r="K19" s="10"/>
    </row>
    <row r="20" spans="1:11">
      <c r="A20" s="2">
        <v>19</v>
      </c>
      <c r="B20" s="27" t="s">
        <v>594</v>
      </c>
      <c r="C20" s="2" t="s">
        <v>509</v>
      </c>
      <c r="D20" s="2">
        <v>79772</v>
      </c>
      <c r="E20" s="2" t="s">
        <v>561</v>
      </c>
      <c r="F20" s="2" t="s">
        <v>562</v>
      </c>
      <c r="G20" s="2" t="s">
        <v>512</v>
      </c>
      <c r="H20" s="28" t="s">
        <v>514</v>
      </c>
      <c r="I20" s="15"/>
      <c r="J20" s="15"/>
      <c r="K20" s="10"/>
    </row>
    <row r="21" spans="1:11">
      <c r="A21" s="2">
        <v>20</v>
      </c>
      <c r="B21" s="27" t="s">
        <v>604</v>
      </c>
      <c r="C21" s="2" t="s">
        <v>509</v>
      </c>
      <c r="D21" s="2">
        <v>62618</v>
      </c>
      <c r="E21" s="2" t="s">
        <v>561</v>
      </c>
      <c r="F21" s="2" t="s">
        <v>562</v>
      </c>
      <c r="G21" s="2" t="s">
        <v>512</v>
      </c>
      <c r="H21" s="28" t="s">
        <v>514</v>
      </c>
      <c r="I21" s="14"/>
      <c r="J21" s="14"/>
      <c r="K21" s="16"/>
    </row>
    <row r="22" spans="1:11">
      <c r="A22" s="2">
        <v>21</v>
      </c>
      <c r="B22" s="27" t="s">
        <v>616</v>
      </c>
      <c r="C22" s="2" t="s">
        <v>509</v>
      </c>
      <c r="D22" s="2">
        <v>79851</v>
      </c>
      <c r="E22" s="2" t="s">
        <v>561</v>
      </c>
      <c r="F22" s="2" t="s">
        <v>562</v>
      </c>
      <c r="G22" s="2" t="s">
        <v>512</v>
      </c>
      <c r="H22" s="28" t="s">
        <v>514</v>
      </c>
      <c r="I22" s="14"/>
      <c r="J22" s="14"/>
      <c r="K22" s="16"/>
    </row>
    <row r="23" spans="1:11">
      <c r="A23" s="2">
        <v>22</v>
      </c>
      <c r="B23" s="27" t="s">
        <v>618</v>
      </c>
      <c r="C23" s="2" t="s">
        <v>509</v>
      </c>
      <c r="D23" s="2">
        <v>62770</v>
      </c>
      <c r="E23" s="2" t="s">
        <v>561</v>
      </c>
      <c r="F23" s="2" t="s">
        <v>562</v>
      </c>
      <c r="G23" s="2" t="s">
        <v>512</v>
      </c>
      <c r="H23" s="28" t="s">
        <v>514</v>
      </c>
      <c r="I23" s="14"/>
      <c r="J23" s="14"/>
      <c r="K23" s="16"/>
    </row>
    <row r="24" spans="1:11">
      <c r="A24" s="2">
        <v>23</v>
      </c>
      <c r="B24" s="27" t="s">
        <v>623</v>
      </c>
      <c r="C24" s="2" t="s">
        <v>509</v>
      </c>
      <c r="D24" s="2">
        <v>62648</v>
      </c>
      <c r="E24" s="2" t="s">
        <v>561</v>
      </c>
      <c r="F24" s="2" t="s">
        <v>562</v>
      </c>
      <c r="G24" s="2" t="s">
        <v>512</v>
      </c>
      <c r="H24" s="28" t="s">
        <v>514</v>
      </c>
      <c r="I24" s="12"/>
      <c r="J24" s="12"/>
      <c r="K24" s="16"/>
    </row>
    <row r="25" spans="1:11">
      <c r="A25" s="2">
        <v>24</v>
      </c>
      <c r="B25" s="27" t="s">
        <v>590</v>
      </c>
      <c r="C25" s="2" t="s">
        <v>520</v>
      </c>
      <c r="D25" s="2">
        <v>79787</v>
      </c>
      <c r="E25" s="2" t="s">
        <v>561</v>
      </c>
      <c r="F25" s="2" t="s">
        <v>629</v>
      </c>
      <c r="G25" s="2" t="s">
        <v>512</v>
      </c>
      <c r="H25" s="2" t="s">
        <v>496</v>
      </c>
      <c r="I25" s="8" t="s">
        <v>16</v>
      </c>
      <c r="J25" s="8" t="s">
        <v>75</v>
      </c>
      <c r="K25" s="8">
        <v>59407</v>
      </c>
    </row>
    <row r="26" spans="1:11">
      <c r="A26" s="2">
        <v>25</v>
      </c>
      <c r="B26" s="27" t="s">
        <v>620</v>
      </c>
      <c r="C26" s="2" t="s">
        <v>509</v>
      </c>
      <c r="D26" s="2">
        <v>62748</v>
      </c>
      <c r="E26" s="2" t="s">
        <v>561</v>
      </c>
      <c r="F26" s="2" t="s">
        <v>629</v>
      </c>
      <c r="G26" s="2" t="s">
        <v>512</v>
      </c>
      <c r="H26" s="2" t="s">
        <v>499</v>
      </c>
      <c r="I26" s="8" t="s">
        <v>16</v>
      </c>
      <c r="J26" s="8" t="s">
        <v>81</v>
      </c>
      <c r="K26" s="8">
        <v>59409</v>
      </c>
    </row>
    <row r="27" spans="1:11">
      <c r="A27" s="2">
        <v>26</v>
      </c>
      <c r="B27" s="27" t="s">
        <v>743</v>
      </c>
      <c r="C27" s="2" t="s">
        <v>520</v>
      </c>
      <c r="D27" s="2">
        <v>62731</v>
      </c>
      <c r="E27" s="2" t="s">
        <v>521</v>
      </c>
      <c r="F27" s="2" t="s">
        <v>744</v>
      </c>
      <c r="G27" s="2" t="s">
        <v>512</v>
      </c>
      <c r="H27" s="2" t="s">
        <v>496</v>
      </c>
      <c r="I27" s="8" t="s">
        <v>16</v>
      </c>
      <c r="J27" s="8" t="s">
        <v>296</v>
      </c>
      <c r="K27" s="17">
        <v>59468</v>
      </c>
    </row>
    <row r="28" spans="1:11">
      <c r="A28" s="2">
        <v>27</v>
      </c>
      <c r="B28" s="27" t="s">
        <v>746</v>
      </c>
      <c r="C28" s="2" t="s">
        <v>520</v>
      </c>
      <c r="D28" s="2">
        <v>62734</v>
      </c>
      <c r="E28" s="2" t="s">
        <v>521</v>
      </c>
      <c r="F28" s="2" t="s">
        <v>744</v>
      </c>
      <c r="G28" s="2" t="s">
        <v>512</v>
      </c>
      <c r="H28" s="2" t="s">
        <v>497</v>
      </c>
      <c r="I28" s="8" t="s">
        <v>16</v>
      </c>
      <c r="J28" s="8" t="s">
        <v>241</v>
      </c>
      <c r="K28" s="18">
        <v>59455</v>
      </c>
    </row>
    <row r="29" spans="1:11">
      <c r="A29" s="2">
        <v>28</v>
      </c>
      <c r="B29" s="27" t="s">
        <v>752</v>
      </c>
      <c r="C29" s="2" t="s">
        <v>509</v>
      </c>
      <c r="D29" s="2">
        <v>62709</v>
      </c>
      <c r="E29" s="2" t="s">
        <v>521</v>
      </c>
      <c r="F29" s="2" t="s">
        <v>744</v>
      </c>
      <c r="G29" s="2" t="s">
        <v>512</v>
      </c>
      <c r="H29" s="2" t="s">
        <v>500</v>
      </c>
      <c r="I29" s="8" t="s">
        <v>16</v>
      </c>
      <c r="J29" s="8" t="s">
        <v>291</v>
      </c>
      <c r="K29" s="17">
        <v>59467</v>
      </c>
    </row>
    <row r="30" spans="1:11">
      <c r="A30" s="2">
        <v>29</v>
      </c>
      <c r="B30" s="27" t="s">
        <v>753</v>
      </c>
      <c r="C30" s="2" t="s">
        <v>509</v>
      </c>
      <c r="D30" s="2">
        <v>72388</v>
      </c>
      <c r="E30" s="2" t="s">
        <v>521</v>
      </c>
      <c r="F30" s="2" t="s">
        <v>744</v>
      </c>
      <c r="G30" s="2" t="s">
        <v>512</v>
      </c>
      <c r="H30" s="29" t="s">
        <v>504</v>
      </c>
      <c r="I30" s="8" t="s">
        <v>16</v>
      </c>
      <c r="J30" s="8" t="s">
        <v>87</v>
      </c>
      <c r="K30" s="8">
        <v>59415</v>
      </c>
    </row>
    <row r="31" spans="1:11">
      <c r="A31" s="2">
        <v>30</v>
      </c>
      <c r="B31" s="27" t="s">
        <v>713</v>
      </c>
      <c r="C31" s="2" t="s">
        <v>520</v>
      </c>
      <c r="D31" s="2">
        <v>79790</v>
      </c>
      <c r="E31" s="2" t="s">
        <v>561</v>
      </c>
      <c r="F31" s="2" t="s">
        <v>709</v>
      </c>
      <c r="G31" s="2" t="s">
        <v>512</v>
      </c>
      <c r="H31" s="2" t="s">
        <v>496</v>
      </c>
      <c r="I31" s="8" t="s">
        <v>16</v>
      </c>
      <c r="J31" s="8" t="s">
        <v>301</v>
      </c>
      <c r="K31" s="17">
        <v>59469</v>
      </c>
    </row>
    <row r="32" spans="1:11">
      <c r="A32" s="2">
        <v>31</v>
      </c>
      <c r="B32" s="27" t="s">
        <v>721</v>
      </c>
      <c r="C32" s="2" t="s">
        <v>509</v>
      </c>
      <c r="D32" s="2">
        <v>54606</v>
      </c>
      <c r="E32" s="2" t="s">
        <v>561</v>
      </c>
      <c r="F32" s="2" t="s">
        <v>709</v>
      </c>
      <c r="G32" s="2" t="s">
        <v>512</v>
      </c>
      <c r="H32" s="2" t="s">
        <v>496</v>
      </c>
      <c r="I32" s="8" t="s">
        <v>16</v>
      </c>
      <c r="J32" s="8" t="s">
        <v>306</v>
      </c>
      <c r="K32" s="17">
        <v>59470</v>
      </c>
    </row>
    <row r="33" spans="1:11">
      <c r="A33" s="2">
        <v>32</v>
      </c>
      <c r="B33" s="27" t="s">
        <v>708</v>
      </c>
      <c r="C33" s="2" t="s">
        <v>520</v>
      </c>
      <c r="D33" s="2">
        <v>62763</v>
      </c>
      <c r="E33" s="2" t="s">
        <v>561</v>
      </c>
      <c r="F33" s="2" t="s">
        <v>709</v>
      </c>
      <c r="G33" s="2" t="s">
        <v>512</v>
      </c>
      <c r="H33" s="2" t="s">
        <v>497</v>
      </c>
      <c r="I33" s="8" t="s">
        <v>16</v>
      </c>
      <c r="J33" s="8" t="s">
        <v>322</v>
      </c>
      <c r="K33" s="17">
        <v>59473</v>
      </c>
    </row>
    <row r="34" spans="1:11">
      <c r="A34" s="2">
        <v>33</v>
      </c>
      <c r="B34" s="27" t="s">
        <v>719</v>
      </c>
      <c r="C34" s="2" t="s">
        <v>509</v>
      </c>
      <c r="D34" s="2">
        <v>54604</v>
      </c>
      <c r="E34" s="2" t="s">
        <v>561</v>
      </c>
      <c r="F34" s="2" t="s">
        <v>709</v>
      </c>
      <c r="G34" s="2" t="s">
        <v>512</v>
      </c>
      <c r="H34" s="2" t="s">
        <v>497</v>
      </c>
      <c r="I34" s="8" t="s">
        <v>16</v>
      </c>
      <c r="J34" s="8" t="s">
        <v>332</v>
      </c>
      <c r="K34" s="17">
        <v>59475</v>
      </c>
    </row>
    <row r="35" spans="1:11">
      <c r="A35" s="2">
        <v>34</v>
      </c>
      <c r="B35" s="27" t="s">
        <v>723</v>
      </c>
      <c r="C35" s="2" t="s">
        <v>509</v>
      </c>
      <c r="D35" s="2">
        <v>62805</v>
      </c>
      <c r="E35" s="2" t="s">
        <v>561</v>
      </c>
      <c r="F35" s="2" t="s">
        <v>709</v>
      </c>
      <c r="G35" s="2" t="s">
        <v>512</v>
      </c>
      <c r="H35" s="2" t="s">
        <v>497</v>
      </c>
      <c r="I35" s="8" t="s">
        <v>16</v>
      </c>
      <c r="J35" s="8" t="s">
        <v>345</v>
      </c>
      <c r="K35" s="18">
        <v>59480</v>
      </c>
    </row>
    <row r="36" spans="1:11">
      <c r="A36" s="2">
        <v>35</v>
      </c>
      <c r="B36" s="27" t="s">
        <v>717</v>
      </c>
      <c r="C36" s="2" t="s">
        <v>509</v>
      </c>
      <c r="D36" s="2">
        <v>54603</v>
      </c>
      <c r="E36" s="2" t="s">
        <v>561</v>
      </c>
      <c r="F36" s="2" t="s">
        <v>709</v>
      </c>
      <c r="G36" s="2" t="s">
        <v>512</v>
      </c>
      <c r="H36" s="2" t="s">
        <v>500</v>
      </c>
      <c r="I36" s="8" t="s">
        <v>16</v>
      </c>
      <c r="J36" s="8" t="s">
        <v>367</v>
      </c>
      <c r="K36" s="18">
        <v>59489</v>
      </c>
    </row>
    <row r="37" spans="1:11">
      <c r="A37" s="2">
        <v>36</v>
      </c>
      <c r="B37" s="27" t="s">
        <v>725</v>
      </c>
      <c r="C37" s="2" t="s">
        <v>509</v>
      </c>
      <c r="D37" s="2">
        <v>79755</v>
      </c>
      <c r="E37" s="2" t="s">
        <v>521</v>
      </c>
      <c r="F37" s="2" t="s">
        <v>709</v>
      </c>
      <c r="G37" s="2" t="s">
        <v>512</v>
      </c>
      <c r="H37" s="2" t="s">
        <v>500</v>
      </c>
      <c r="I37" s="8" t="s">
        <v>16</v>
      </c>
      <c r="J37" s="8" t="s">
        <v>353</v>
      </c>
      <c r="K37" s="18">
        <v>59483</v>
      </c>
    </row>
    <row r="38" spans="1:11">
      <c r="A38" s="2">
        <v>37</v>
      </c>
      <c r="B38" s="27" t="s">
        <v>715</v>
      </c>
      <c r="C38" s="2" t="s">
        <v>509</v>
      </c>
      <c r="D38" s="2">
        <v>79824</v>
      </c>
      <c r="E38" s="2" t="s">
        <v>561</v>
      </c>
      <c r="F38" s="2" t="s">
        <v>709</v>
      </c>
      <c r="G38" s="2" t="s">
        <v>512</v>
      </c>
      <c r="H38" s="28" t="s">
        <v>503</v>
      </c>
      <c r="I38" s="8" t="s">
        <v>16</v>
      </c>
      <c r="J38" s="8" t="s">
        <v>359</v>
      </c>
      <c r="K38" s="18">
        <v>59484</v>
      </c>
    </row>
    <row r="39" ht="8.25" customHeight="1" spans="1:1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2">
        <v>38</v>
      </c>
      <c r="B40" s="27" t="s">
        <v>525</v>
      </c>
      <c r="C40" s="2" t="s">
        <v>520</v>
      </c>
      <c r="D40" s="2">
        <v>72379</v>
      </c>
      <c r="E40" s="2" t="s">
        <v>521</v>
      </c>
      <c r="F40" s="2" t="s">
        <v>522</v>
      </c>
      <c r="G40" s="2" t="s">
        <v>512</v>
      </c>
      <c r="H40" s="2" t="s">
        <v>496</v>
      </c>
      <c r="I40" s="8" t="s">
        <v>16</v>
      </c>
      <c r="J40" s="8" t="s">
        <v>383</v>
      </c>
      <c r="K40" s="18">
        <v>59495</v>
      </c>
    </row>
    <row r="41" spans="1:11">
      <c r="A41" s="2">
        <v>39</v>
      </c>
      <c r="B41" s="27" t="s">
        <v>519</v>
      </c>
      <c r="C41" s="2" t="s">
        <v>520</v>
      </c>
      <c r="D41" s="2">
        <v>72384</v>
      </c>
      <c r="E41" s="2" t="s">
        <v>521</v>
      </c>
      <c r="F41" s="2" t="s">
        <v>522</v>
      </c>
      <c r="G41" s="2" t="s">
        <v>512</v>
      </c>
      <c r="H41" s="2" t="s">
        <v>497</v>
      </c>
      <c r="I41" s="8" t="s">
        <v>16</v>
      </c>
      <c r="J41" s="8" t="s">
        <v>375</v>
      </c>
      <c r="K41" s="18">
        <v>59492</v>
      </c>
    </row>
    <row r="42" spans="1:11">
      <c r="A42" s="2">
        <v>40</v>
      </c>
      <c r="B42" s="27" t="s">
        <v>526</v>
      </c>
      <c r="C42" s="2" t="s">
        <v>509</v>
      </c>
      <c r="D42" s="2">
        <v>79812</v>
      </c>
      <c r="E42" s="2" t="s">
        <v>521</v>
      </c>
      <c r="F42" s="2" t="s">
        <v>522</v>
      </c>
      <c r="G42" s="2" t="s">
        <v>512</v>
      </c>
      <c r="H42" s="2" t="s">
        <v>498</v>
      </c>
      <c r="I42" s="8" t="s">
        <v>16</v>
      </c>
      <c r="J42" s="8" t="s">
        <v>379</v>
      </c>
      <c r="K42" s="18">
        <v>59494</v>
      </c>
    </row>
    <row r="43" spans="1:11">
      <c r="A43" s="2">
        <v>41</v>
      </c>
      <c r="B43" s="27" t="s">
        <v>528</v>
      </c>
      <c r="C43" s="2" t="s">
        <v>509</v>
      </c>
      <c r="D43" s="2">
        <v>62797</v>
      </c>
      <c r="E43" s="2" t="s">
        <v>521</v>
      </c>
      <c r="F43" s="2" t="s">
        <v>522</v>
      </c>
      <c r="G43" s="2" t="s">
        <v>512</v>
      </c>
      <c r="H43" s="2" t="s">
        <v>500</v>
      </c>
      <c r="I43" s="8" t="s">
        <v>16</v>
      </c>
      <c r="J43" s="19" t="s">
        <v>303</v>
      </c>
      <c r="K43" s="18">
        <v>59405</v>
      </c>
    </row>
    <row r="44" spans="1:11">
      <c r="A44" s="2">
        <v>42</v>
      </c>
      <c r="B44" s="27" t="s">
        <v>534</v>
      </c>
      <c r="C44" s="2" t="s">
        <v>520</v>
      </c>
      <c r="D44" s="2">
        <v>79818</v>
      </c>
      <c r="E44" s="2" t="s">
        <v>521</v>
      </c>
      <c r="F44" s="2" t="s">
        <v>533</v>
      </c>
      <c r="G44" s="2" t="s">
        <v>512</v>
      </c>
      <c r="H44" s="2" t="s">
        <v>496</v>
      </c>
      <c r="I44" s="8" t="s">
        <v>16</v>
      </c>
      <c r="J44" s="8" t="s">
        <v>391</v>
      </c>
      <c r="K44" s="18">
        <v>59497</v>
      </c>
    </row>
    <row r="45" spans="1:11">
      <c r="A45" s="2">
        <v>43</v>
      </c>
      <c r="B45" s="27" t="s">
        <v>535</v>
      </c>
      <c r="C45" s="2" t="s">
        <v>520</v>
      </c>
      <c r="D45" s="2">
        <v>79753</v>
      </c>
      <c r="E45" s="2" t="s">
        <v>521</v>
      </c>
      <c r="F45" s="2" t="s">
        <v>533</v>
      </c>
      <c r="G45" s="2" t="s">
        <v>512</v>
      </c>
      <c r="H45" s="2" t="s">
        <v>497</v>
      </c>
      <c r="I45" s="12" t="s">
        <v>16</v>
      </c>
      <c r="J45" s="20" t="s">
        <v>19</v>
      </c>
      <c r="K45" s="10">
        <v>59498</v>
      </c>
    </row>
    <row r="46" spans="1:11">
      <c r="A46" s="2">
        <v>44</v>
      </c>
      <c r="B46" s="27" t="s">
        <v>543</v>
      </c>
      <c r="C46" s="2" t="s">
        <v>509</v>
      </c>
      <c r="D46" s="2">
        <v>79827</v>
      </c>
      <c r="E46" s="2" t="s">
        <v>521</v>
      </c>
      <c r="F46" s="2" t="s">
        <v>533</v>
      </c>
      <c r="G46" s="2" t="s">
        <v>512</v>
      </c>
      <c r="H46" s="2" t="s">
        <v>500</v>
      </c>
      <c r="I46" s="12" t="s">
        <v>16</v>
      </c>
      <c r="J46" s="16" t="s">
        <v>35</v>
      </c>
      <c r="K46" s="21">
        <v>59520</v>
      </c>
    </row>
    <row r="47" spans="1:11">
      <c r="A47" s="2">
        <v>45</v>
      </c>
      <c r="B47" s="27" t="s">
        <v>537</v>
      </c>
      <c r="C47" s="2" t="s">
        <v>509</v>
      </c>
      <c r="D47" s="2">
        <v>79742</v>
      </c>
      <c r="E47" s="2" t="s">
        <v>521</v>
      </c>
      <c r="F47" s="2" t="s">
        <v>533</v>
      </c>
      <c r="G47" s="2" t="s">
        <v>512</v>
      </c>
      <c r="H47" s="28" t="s">
        <v>503</v>
      </c>
      <c r="I47" s="8" t="s">
        <v>16</v>
      </c>
      <c r="J47" s="19" t="s">
        <v>42</v>
      </c>
      <c r="K47" s="18">
        <v>59525</v>
      </c>
    </row>
    <row r="48" spans="1:11">
      <c r="A48" s="2">
        <v>46</v>
      </c>
      <c r="B48" s="27" t="s">
        <v>547</v>
      </c>
      <c r="C48" s="2" t="s">
        <v>509</v>
      </c>
      <c r="D48" s="2">
        <v>79850</v>
      </c>
      <c r="E48" s="2" t="s">
        <v>521</v>
      </c>
      <c r="F48" s="2" t="s">
        <v>546</v>
      </c>
      <c r="G48" s="2" t="s">
        <v>512</v>
      </c>
      <c r="H48" s="2" t="s">
        <v>496</v>
      </c>
      <c r="I48" s="8" t="s">
        <v>16</v>
      </c>
      <c r="J48" s="19" t="s">
        <v>49</v>
      </c>
      <c r="K48" s="18">
        <v>59527</v>
      </c>
    </row>
    <row r="49" spans="1:11">
      <c r="A49" s="2">
        <v>47</v>
      </c>
      <c r="B49" s="27" t="s">
        <v>548</v>
      </c>
      <c r="C49" s="2" t="s">
        <v>509</v>
      </c>
      <c r="D49" s="2">
        <v>79837</v>
      </c>
      <c r="E49" s="2" t="s">
        <v>521</v>
      </c>
      <c r="F49" s="2" t="s">
        <v>546</v>
      </c>
      <c r="G49" s="2" t="s">
        <v>512</v>
      </c>
      <c r="H49" s="2" t="s">
        <v>498</v>
      </c>
      <c r="I49" s="12" t="s">
        <v>16</v>
      </c>
      <c r="J49" s="16" t="s">
        <v>63</v>
      </c>
      <c r="K49" s="21">
        <v>59539</v>
      </c>
    </row>
    <row r="50" spans="1:11">
      <c r="A50" s="2">
        <v>48</v>
      </c>
      <c r="B50" s="27" t="s">
        <v>761</v>
      </c>
      <c r="C50" s="2" t="s">
        <v>520</v>
      </c>
      <c r="D50" s="2">
        <v>57232</v>
      </c>
      <c r="E50" s="2" t="s">
        <v>521</v>
      </c>
      <c r="F50" s="2" t="s">
        <v>760</v>
      </c>
      <c r="G50" s="2" t="s">
        <v>512</v>
      </c>
      <c r="H50" s="2" t="s">
        <v>523</v>
      </c>
      <c r="I50" s="27"/>
      <c r="J50" s="27"/>
      <c r="K50" s="27"/>
    </row>
    <row r="51" spans="1:11">
      <c r="A51" s="2">
        <v>49</v>
      </c>
      <c r="B51" s="27" t="s">
        <v>764</v>
      </c>
      <c r="C51" s="2" t="s">
        <v>509</v>
      </c>
      <c r="D51" s="2">
        <v>57246</v>
      </c>
      <c r="E51" s="2" t="s">
        <v>521</v>
      </c>
      <c r="F51" s="2" t="s">
        <v>760</v>
      </c>
      <c r="G51" s="2" t="s">
        <v>512</v>
      </c>
      <c r="H51" s="2" t="s">
        <v>500</v>
      </c>
      <c r="I51" s="12" t="s">
        <v>16</v>
      </c>
      <c r="J51" s="16" t="s">
        <v>70</v>
      </c>
      <c r="K51" s="21">
        <v>59540</v>
      </c>
    </row>
    <row r="52" spans="1:11">
      <c r="A52" s="2">
        <v>50</v>
      </c>
      <c r="B52" s="27" t="s">
        <v>763</v>
      </c>
      <c r="C52" s="2" t="s">
        <v>611</v>
      </c>
      <c r="D52" s="2">
        <v>57234</v>
      </c>
      <c r="E52" s="2" t="s">
        <v>521</v>
      </c>
      <c r="F52" s="2" t="s">
        <v>760</v>
      </c>
      <c r="G52" s="2" t="s">
        <v>512</v>
      </c>
      <c r="H52" s="28" t="s">
        <v>503</v>
      </c>
      <c r="I52" s="12" t="s">
        <v>16</v>
      </c>
      <c r="J52" s="16" t="s">
        <v>77</v>
      </c>
      <c r="K52" s="21">
        <v>59542</v>
      </c>
    </row>
    <row r="53" spans="1:11">
      <c r="A53" s="2">
        <v>51</v>
      </c>
      <c r="B53" s="27" t="s">
        <v>685</v>
      </c>
      <c r="C53" s="2" t="s">
        <v>520</v>
      </c>
      <c r="D53" s="2">
        <v>79770</v>
      </c>
      <c r="E53" s="2" t="s">
        <v>561</v>
      </c>
      <c r="F53" s="2" t="s">
        <v>686</v>
      </c>
      <c r="G53" s="2" t="s">
        <v>512</v>
      </c>
      <c r="H53" s="2" t="s">
        <v>496</v>
      </c>
      <c r="I53" s="12" t="s">
        <v>16</v>
      </c>
      <c r="J53" s="16" t="s">
        <v>83</v>
      </c>
      <c r="K53" s="21">
        <v>59543</v>
      </c>
    </row>
    <row r="54" spans="1:11">
      <c r="A54" s="2">
        <v>52</v>
      </c>
      <c r="B54" s="27" t="s">
        <v>697</v>
      </c>
      <c r="C54" s="2" t="s">
        <v>520</v>
      </c>
      <c r="D54" s="2">
        <v>59898</v>
      </c>
      <c r="E54" s="2" t="s">
        <v>561</v>
      </c>
      <c r="F54" s="2" t="s">
        <v>686</v>
      </c>
      <c r="G54" s="2" t="s">
        <v>512</v>
      </c>
      <c r="H54" s="2" t="s">
        <v>496</v>
      </c>
      <c r="I54" s="8" t="s">
        <v>16</v>
      </c>
      <c r="J54" s="8" t="s">
        <v>336</v>
      </c>
      <c r="K54" s="18">
        <v>59478</v>
      </c>
    </row>
    <row r="55" spans="1:11">
      <c r="A55" s="2">
        <v>53</v>
      </c>
      <c r="B55" s="27" t="s">
        <v>702</v>
      </c>
      <c r="C55" s="2" t="s">
        <v>520</v>
      </c>
      <c r="D55" s="2">
        <v>57266</v>
      </c>
      <c r="E55" s="2" t="s">
        <v>561</v>
      </c>
      <c r="F55" s="2" t="s">
        <v>686</v>
      </c>
      <c r="G55" s="2" t="s">
        <v>512</v>
      </c>
      <c r="H55" s="2" t="s">
        <v>496</v>
      </c>
      <c r="I55" s="12" t="s">
        <v>16</v>
      </c>
      <c r="J55" s="16" t="s">
        <v>95</v>
      </c>
      <c r="K55" s="21">
        <v>59722</v>
      </c>
    </row>
    <row r="56" spans="1:11">
      <c r="A56" s="2">
        <v>54</v>
      </c>
      <c r="B56" s="27" t="s">
        <v>691</v>
      </c>
      <c r="C56" s="2" t="s">
        <v>520</v>
      </c>
      <c r="D56" s="2">
        <v>79736</v>
      </c>
      <c r="E56" s="2" t="s">
        <v>561</v>
      </c>
      <c r="F56" s="2" t="s">
        <v>686</v>
      </c>
      <c r="G56" s="2" t="s">
        <v>512</v>
      </c>
      <c r="H56" s="2" t="s">
        <v>497</v>
      </c>
      <c r="I56" s="8" t="s">
        <v>16</v>
      </c>
      <c r="J56" s="19" t="s">
        <v>101</v>
      </c>
      <c r="K56" s="18">
        <v>59723</v>
      </c>
    </row>
    <row r="57" spans="1:11">
      <c r="A57" s="2">
        <v>55</v>
      </c>
      <c r="B57" s="27" t="s">
        <v>704</v>
      </c>
      <c r="C57" s="2" t="s">
        <v>520</v>
      </c>
      <c r="D57" s="2">
        <v>57273</v>
      </c>
      <c r="E57" s="2" t="s">
        <v>561</v>
      </c>
      <c r="F57" s="2" t="s">
        <v>686</v>
      </c>
      <c r="G57" s="2" t="s">
        <v>512</v>
      </c>
      <c r="H57" s="2" t="s">
        <v>497</v>
      </c>
      <c r="I57" s="12" t="s">
        <v>16</v>
      </c>
      <c r="J57" s="16" t="s">
        <v>107</v>
      </c>
      <c r="K57" s="18">
        <v>59724</v>
      </c>
    </row>
    <row r="58" spans="1:11">
      <c r="A58" s="2">
        <v>56</v>
      </c>
      <c r="B58" s="27" t="s">
        <v>703</v>
      </c>
      <c r="C58" s="2" t="s">
        <v>520</v>
      </c>
      <c r="D58" s="2">
        <v>57269</v>
      </c>
      <c r="E58" s="2" t="s">
        <v>561</v>
      </c>
      <c r="F58" s="2" t="s">
        <v>686</v>
      </c>
      <c r="G58" s="2" t="s">
        <v>512</v>
      </c>
      <c r="H58" s="2" t="s">
        <v>523</v>
      </c>
      <c r="I58" s="27"/>
      <c r="J58" s="27"/>
      <c r="K58" s="27"/>
    </row>
    <row r="59" spans="1:11">
      <c r="A59" s="2">
        <v>57</v>
      </c>
      <c r="B59" s="27" t="s">
        <v>687</v>
      </c>
      <c r="C59" s="2" t="s">
        <v>520</v>
      </c>
      <c r="D59" s="2">
        <v>57233</v>
      </c>
      <c r="E59" s="2" t="s">
        <v>561</v>
      </c>
      <c r="F59" s="2" t="s">
        <v>686</v>
      </c>
      <c r="G59" s="2" t="s">
        <v>512</v>
      </c>
      <c r="H59" s="2" t="s">
        <v>498</v>
      </c>
      <c r="I59" s="12" t="s">
        <v>16</v>
      </c>
      <c r="J59" s="16" t="s">
        <v>114</v>
      </c>
      <c r="K59" s="21">
        <v>59725</v>
      </c>
    </row>
    <row r="60" spans="1:11">
      <c r="A60" s="2">
        <v>58</v>
      </c>
      <c r="B60" s="27" t="s">
        <v>693</v>
      </c>
      <c r="C60" s="2" t="s">
        <v>520</v>
      </c>
      <c r="D60" s="2">
        <v>79784</v>
      </c>
      <c r="E60" s="2" t="s">
        <v>561</v>
      </c>
      <c r="F60" s="2" t="s">
        <v>686</v>
      </c>
      <c r="G60" s="2" t="s">
        <v>512</v>
      </c>
      <c r="H60" s="2" t="s">
        <v>498</v>
      </c>
      <c r="I60" s="12" t="s">
        <v>16</v>
      </c>
      <c r="J60" s="16" t="s">
        <v>121</v>
      </c>
      <c r="K60" s="21">
        <v>59726</v>
      </c>
    </row>
    <row r="61" spans="1:11">
      <c r="A61" s="2">
        <v>59</v>
      </c>
      <c r="B61" s="27" t="s">
        <v>696</v>
      </c>
      <c r="C61" s="2" t="s">
        <v>520</v>
      </c>
      <c r="D61" s="2">
        <v>58773</v>
      </c>
      <c r="E61" s="2" t="s">
        <v>561</v>
      </c>
      <c r="F61" s="2" t="s">
        <v>686</v>
      </c>
      <c r="G61" s="2" t="s">
        <v>512</v>
      </c>
      <c r="H61" s="2" t="s">
        <v>498</v>
      </c>
      <c r="I61" s="12" t="s">
        <v>16</v>
      </c>
      <c r="J61" s="16" t="s">
        <v>128</v>
      </c>
      <c r="K61" s="21">
        <v>59727</v>
      </c>
    </row>
    <row r="62" spans="1:11">
      <c r="A62" s="2">
        <v>60</v>
      </c>
      <c r="B62" s="27" t="s">
        <v>707</v>
      </c>
      <c r="C62" s="2" t="s">
        <v>509</v>
      </c>
      <c r="D62" s="2">
        <v>56010</v>
      </c>
      <c r="E62" s="2" t="s">
        <v>561</v>
      </c>
      <c r="F62" s="2" t="s">
        <v>686</v>
      </c>
      <c r="G62" s="2" t="s">
        <v>512</v>
      </c>
      <c r="H62" s="2" t="s">
        <v>527</v>
      </c>
      <c r="I62" s="8"/>
      <c r="J62" s="19"/>
      <c r="K62" s="18"/>
    </row>
    <row r="63" spans="1:11">
      <c r="A63" s="2">
        <v>61</v>
      </c>
      <c r="B63" s="27" t="s">
        <v>706</v>
      </c>
      <c r="C63" s="2" t="s">
        <v>509</v>
      </c>
      <c r="D63" s="2">
        <v>72389</v>
      </c>
      <c r="E63" s="2" t="s">
        <v>561</v>
      </c>
      <c r="F63" s="2" t="s">
        <v>686</v>
      </c>
      <c r="G63" s="2" t="s">
        <v>512</v>
      </c>
      <c r="H63" s="2" t="s">
        <v>500</v>
      </c>
      <c r="I63" s="8" t="s">
        <v>16</v>
      </c>
      <c r="J63" s="19" t="s">
        <v>135</v>
      </c>
      <c r="K63" s="18">
        <v>59728</v>
      </c>
    </row>
    <row r="64" spans="1:11">
      <c r="A64" s="2">
        <v>62</v>
      </c>
      <c r="B64" s="27" t="s">
        <v>730</v>
      </c>
      <c r="C64" s="2" t="s">
        <v>520</v>
      </c>
      <c r="D64" s="2">
        <v>79785</v>
      </c>
      <c r="E64" s="2" t="s">
        <v>561</v>
      </c>
      <c r="F64" s="2" t="s">
        <v>726</v>
      </c>
      <c r="G64" s="2" t="s">
        <v>512</v>
      </c>
      <c r="H64" s="2" t="s">
        <v>496</v>
      </c>
      <c r="I64" s="8" t="s">
        <v>16</v>
      </c>
      <c r="J64" s="19" t="s">
        <v>142</v>
      </c>
      <c r="K64" s="18">
        <v>59729</v>
      </c>
    </row>
    <row r="65" spans="1:11">
      <c r="A65" s="2">
        <v>63</v>
      </c>
      <c r="B65" s="27" t="s">
        <v>727</v>
      </c>
      <c r="C65" s="2" t="s">
        <v>520</v>
      </c>
      <c r="D65" s="2">
        <v>79789</v>
      </c>
      <c r="E65" s="2" t="s">
        <v>561</v>
      </c>
      <c r="F65" s="2" t="s">
        <v>726</v>
      </c>
      <c r="G65" s="2" t="s">
        <v>512</v>
      </c>
      <c r="H65" s="2" t="s">
        <v>513</v>
      </c>
      <c r="I65" s="8"/>
      <c r="J65" s="19"/>
      <c r="K65" s="18"/>
    </row>
    <row r="66" spans="1:11">
      <c r="A66" s="2">
        <v>64</v>
      </c>
      <c r="B66" s="27" t="s">
        <v>733</v>
      </c>
      <c r="C66" s="2" t="s">
        <v>520</v>
      </c>
      <c r="D66" s="2">
        <v>57270</v>
      </c>
      <c r="E66" s="2" t="s">
        <v>561</v>
      </c>
      <c r="F66" s="2" t="s">
        <v>726</v>
      </c>
      <c r="G66" s="2" t="s">
        <v>512</v>
      </c>
      <c r="H66" s="2" t="s">
        <v>523</v>
      </c>
      <c r="I66" s="8"/>
      <c r="J66" s="9"/>
      <c r="K66" s="18"/>
    </row>
    <row r="67" spans="1:11">
      <c r="A67" s="2">
        <v>65</v>
      </c>
      <c r="B67" s="27" t="s">
        <v>737</v>
      </c>
      <c r="C67" s="2" t="s">
        <v>509</v>
      </c>
      <c r="D67" s="2">
        <v>57272</v>
      </c>
      <c r="E67" s="2" t="s">
        <v>561</v>
      </c>
      <c r="F67" s="2" t="s">
        <v>726</v>
      </c>
      <c r="G67" s="2" t="s">
        <v>512</v>
      </c>
      <c r="H67" s="28" t="s">
        <v>503</v>
      </c>
      <c r="I67" s="8" t="s">
        <v>16</v>
      </c>
      <c r="J67" s="19" t="s">
        <v>156</v>
      </c>
      <c r="K67" s="18">
        <v>59731</v>
      </c>
    </row>
    <row r="68" ht="9.75" customHeight="1" spans="1:1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>
      <c r="A69" s="22">
        <v>66</v>
      </c>
      <c r="B69" s="27" t="s">
        <v>635</v>
      </c>
      <c r="C69" s="2" t="s">
        <v>520</v>
      </c>
      <c r="D69" s="2">
        <v>54600</v>
      </c>
      <c r="E69" s="2" t="s">
        <v>521</v>
      </c>
      <c r="F69" s="2" t="s">
        <v>633</v>
      </c>
      <c r="G69" s="2" t="s">
        <v>512</v>
      </c>
      <c r="H69" s="2" t="s">
        <v>496</v>
      </c>
      <c r="I69" s="8" t="s">
        <v>16</v>
      </c>
      <c r="J69" s="19" t="s">
        <v>149</v>
      </c>
      <c r="K69" s="18">
        <v>59730</v>
      </c>
    </row>
    <row r="70" spans="1:11">
      <c r="A70" s="22">
        <v>67</v>
      </c>
      <c r="B70" s="27" t="s">
        <v>645</v>
      </c>
      <c r="C70" s="2" t="s">
        <v>520</v>
      </c>
      <c r="D70" s="2">
        <v>56005</v>
      </c>
      <c r="E70" s="2" t="s">
        <v>521</v>
      </c>
      <c r="F70" s="2" t="s">
        <v>633</v>
      </c>
      <c r="G70" s="2" t="s">
        <v>512</v>
      </c>
      <c r="H70" s="2" t="s">
        <v>496</v>
      </c>
      <c r="I70" s="8" t="s">
        <v>16</v>
      </c>
      <c r="J70" s="19" t="s">
        <v>162</v>
      </c>
      <c r="K70" s="18">
        <v>59732</v>
      </c>
    </row>
    <row r="71" spans="1:11">
      <c r="A71" s="22">
        <v>68</v>
      </c>
      <c r="B71" s="27" t="s">
        <v>647</v>
      </c>
      <c r="C71" s="2" t="s">
        <v>520</v>
      </c>
      <c r="D71" s="2">
        <v>79860</v>
      </c>
      <c r="E71" s="2" t="s">
        <v>521</v>
      </c>
      <c r="F71" s="2" t="s">
        <v>633</v>
      </c>
      <c r="G71" s="2" t="s">
        <v>512</v>
      </c>
      <c r="H71" s="2" t="s">
        <v>496</v>
      </c>
      <c r="I71" s="8" t="s">
        <v>16</v>
      </c>
      <c r="J71" s="19" t="s">
        <v>168</v>
      </c>
      <c r="K71" s="18">
        <v>59733</v>
      </c>
    </row>
    <row r="72" spans="1:11">
      <c r="A72" s="22">
        <v>69</v>
      </c>
      <c r="B72" s="27" t="s">
        <v>644</v>
      </c>
      <c r="C72" s="2" t="s">
        <v>520</v>
      </c>
      <c r="D72" s="2">
        <v>79828</v>
      </c>
      <c r="E72" s="2" t="s">
        <v>521</v>
      </c>
      <c r="F72" s="2" t="s">
        <v>633</v>
      </c>
      <c r="G72" s="2" t="s">
        <v>512</v>
      </c>
      <c r="H72" s="2" t="s">
        <v>497</v>
      </c>
      <c r="I72" s="8" t="s">
        <v>16</v>
      </c>
      <c r="J72" s="9" t="s">
        <v>283</v>
      </c>
      <c r="K72" s="18">
        <v>59989</v>
      </c>
    </row>
    <row r="73" spans="1:11">
      <c r="A73" s="22">
        <v>70</v>
      </c>
      <c r="B73" s="27" t="s">
        <v>649</v>
      </c>
      <c r="C73" s="2" t="s">
        <v>520</v>
      </c>
      <c r="D73" s="2">
        <v>59899</v>
      </c>
      <c r="E73" s="2" t="s">
        <v>521</v>
      </c>
      <c r="F73" s="2" t="s">
        <v>633</v>
      </c>
      <c r="G73" s="2" t="s">
        <v>512</v>
      </c>
      <c r="H73" s="2" t="s">
        <v>523</v>
      </c>
      <c r="I73" s="12"/>
      <c r="J73" s="16"/>
      <c r="K73" s="10"/>
    </row>
    <row r="74" spans="1:11">
      <c r="A74" s="22">
        <v>71</v>
      </c>
      <c r="B74" s="27" t="s">
        <v>650</v>
      </c>
      <c r="C74" s="2" t="s">
        <v>520</v>
      </c>
      <c r="D74" s="2">
        <v>79830</v>
      </c>
      <c r="E74" s="2" t="s">
        <v>521</v>
      </c>
      <c r="F74" s="2" t="s">
        <v>633</v>
      </c>
      <c r="G74" s="2" t="s">
        <v>512</v>
      </c>
      <c r="H74" s="2" t="s">
        <v>523</v>
      </c>
      <c r="I74" s="12"/>
      <c r="J74" s="20"/>
      <c r="K74" s="10"/>
    </row>
    <row r="75" spans="1:11">
      <c r="A75" s="22">
        <v>72</v>
      </c>
      <c r="B75" s="27" t="s">
        <v>634</v>
      </c>
      <c r="C75" s="2" t="s">
        <v>520</v>
      </c>
      <c r="D75" s="2">
        <v>79771</v>
      </c>
      <c r="E75" s="2" t="s">
        <v>521</v>
      </c>
      <c r="F75" s="2" t="s">
        <v>633</v>
      </c>
      <c r="G75" s="2" t="s">
        <v>512</v>
      </c>
      <c r="H75" s="2" t="s">
        <v>524</v>
      </c>
      <c r="I75" s="12"/>
      <c r="J75" s="20"/>
      <c r="K75" s="10"/>
    </row>
    <row r="76" spans="1:11">
      <c r="A76" s="22">
        <v>73</v>
      </c>
      <c r="B76" s="27" t="s">
        <v>643</v>
      </c>
      <c r="C76" s="2" t="s">
        <v>520</v>
      </c>
      <c r="D76" s="2">
        <v>79829</v>
      </c>
      <c r="E76" s="2" t="s">
        <v>521</v>
      </c>
      <c r="F76" s="2" t="s">
        <v>633</v>
      </c>
      <c r="G76" s="2" t="s">
        <v>512</v>
      </c>
      <c r="H76" s="2" t="s">
        <v>524</v>
      </c>
      <c r="I76" s="12"/>
      <c r="J76" s="20"/>
      <c r="K76" s="10"/>
    </row>
    <row r="77" spans="1:11">
      <c r="A77" s="22">
        <v>74</v>
      </c>
      <c r="B77" s="27" t="s">
        <v>660</v>
      </c>
      <c r="C77" s="2" t="s">
        <v>509</v>
      </c>
      <c r="D77" s="2">
        <v>57259</v>
      </c>
      <c r="E77" s="2" t="s">
        <v>521</v>
      </c>
      <c r="F77" s="2" t="s">
        <v>633</v>
      </c>
      <c r="G77" s="2" t="s">
        <v>512</v>
      </c>
      <c r="H77" s="2" t="s">
        <v>499</v>
      </c>
      <c r="I77" s="8" t="s">
        <v>16</v>
      </c>
      <c r="J77" s="19" t="s">
        <v>178</v>
      </c>
      <c r="K77" s="18">
        <v>59735</v>
      </c>
    </row>
    <row r="78" spans="1:11">
      <c r="A78" s="22">
        <v>75</v>
      </c>
      <c r="B78" s="27" t="s">
        <v>654</v>
      </c>
      <c r="C78" s="2" t="s">
        <v>509</v>
      </c>
      <c r="D78" s="2">
        <v>57245</v>
      </c>
      <c r="E78" s="2" t="s">
        <v>521</v>
      </c>
      <c r="F78" s="2" t="s">
        <v>633</v>
      </c>
      <c r="G78" s="2" t="s">
        <v>512</v>
      </c>
      <c r="H78" s="2" t="s">
        <v>527</v>
      </c>
      <c r="I78" s="8"/>
      <c r="J78" s="9"/>
      <c r="K78" s="18"/>
    </row>
    <row r="79" spans="1:11">
      <c r="A79" s="22">
        <v>76</v>
      </c>
      <c r="B79" s="27" t="s">
        <v>659</v>
      </c>
      <c r="C79" s="2" t="s">
        <v>509</v>
      </c>
      <c r="D79" s="2">
        <v>57258</v>
      </c>
      <c r="E79" s="2" t="s">
        <v>521</v>
      </c>
      <c r="F79" s="2" t="s">
        <v>633</v>
      </c>
      <c r="G79" s="2" t="s">
        <v>512</v>
      </c>
      <c r="H79" s="2" t="s">
        <v>500</v>
      </c>
      <c r="I79" s="8" t="s">
        <v>16</v>
      </c>
      <c r="J79" s="19" t="s">
        <v>173</v>
      </c>
      <c r="K79" s="18">
        <v>59734</v>
      </c>
    </row>
    <row r="80" spans="1:11">
      <c r="A80" s="22">
        <v>77</v>
      </c>
      <c r="B80" s="27" t="s">
        <v>661</v>
      </c>
      <c r="C80" s="2" t="s">
        <v>509</v>
      </c>
      <c r="D80" s="2">
        <v>57255</v>
      </c>
      <c r="E80" s="2" t="s">
        <v>521</v>
      </c>
      <c r="F80" s="2" t="s">
        <v>633</v>
      </c>
      <c r="G80" s="2" t="s">
        <v>512</v>
      </c>
      <c r="H80" s="2" t="s">
        <v>500</v>
      </c>
      <c r="I80" s="8" t="s">
        <v>16</v>
      </c>
      <c r="J80" s="8" t="s">
        <v>312</v>
      </c>
      <c r="K80" s="17">
        <v>59471</v>
      </c>
    </row>
    <row r="81" spans="1:11">
      <c r="A81" s="22">
        <v>78</v>
      </c>
      <c r="B81" s="27" t="s">
        <v>655</v>
      </c>
      <c r="C81" s="2" t="s">
        <v>509</v>
      </c>
      <c r="D81" s="2">
        <v>79852</v>
      </c>
      <c r="E81" s="2" t="s">
        <v>521</v>
      </c>
      <c r="F81" s="2" t="s">
        <v>633</v>
      </c>
      <c r="G81" s="2" t="s">
        <v>512</v>
      </c>
      <c r="H81" s="28" t="s">
        <v>503</v>
      </c>
      <c r="I81" s="8" t="s">
        <v>16</v>
      </c>
      <c r="J81" s="8" t="s">
        <v>349</v>
      </c>
      <c r="K81" s="17">
        <v>59481</v>
      </c>
    </row>
    <row r="82" spans="1:11">
      <c r="A82" s="22">
        <v>79</v>
      </c>
      <c r="B82" s="27" t="s">
        <v>662</v>
      </c>
      <c r="C82" s="2" t="s">
        <v>509</v>
      </c>
      <c r="D82" s="2">
        <v>57263</v>
      </c>
      <c r="E82" s="2" t="s">
        <v>521</v>
      </c>
      <c r="F82" s="2" t="s">
        <v>633</v>
      </c>
      <c r="G82" s="2" t="s">
        <v>512</v>
      </c>
      <c r="H82" s="28" t="s">
        <v>503</v>
      </c>
      <c r="I82" s="8" t="s">
        <v>16</v>
      </c>
      <c r="J82" s="8" t="s">
        <v>327</v>
      </c>
      <c r="K82" s="17">
        <v>59474</v>
      </c>
    </row>
    <row r="83" spans="1:11">
      <c r="A83" s="22">
        <v>80</v>
      </c>
      <c r="B83" s="27" t="s">
        <v>665</v>
      </c>
      <c r="C83" s="2" t="s">
        <v>520</v>
      </c>
      <c r="D83" s="2">
        <v>72511</v>
      </c>
      <c r="E83" s="2" t="s">
        <v>521</v>
      </c>
      <c r="F83" s="2" t="s">
        <v>666</v>
      </c>
      <c r="G83" s="2" t="s">
        <v>512</v>
      </c>
      <c r="H83" s="2" t="s">
        <v>496</v>
      </c>
      <c r="I83" s="12" t="s">
        <v>16</v>
      </c>
      <c r="J83" s="16" t="s">
        <v>183</v>
      </c>
      <c r="K83" s="10">
        <v>59761</v>
      </c>
    </row>
    <row r="84" spans="1:11">
      <c r="A84" s="22">
        <v>81</v>
      </c>
      <c r="B84" s="27" t="s">
        <v>670</v>
      </c>
      <c r="C84" s="2" t="s">
        <v>520</v>
      </c>
      <c r="D84" s="2">
        <v>79807</v>
      </c>
      <c r="E84" s="2" t="s">
        <v>521</v>
      </c>
      <c r="F84" s="2" t="s">
        <v>666</v>
      </c>
      <c r="G84" s="2" t="s">
        <v>512</v>
      </c>
      <c r="H84" s="2" t="s">
        <v>497</v>
      </c>
      <c r="I84" s="8" t="s">
        <v>16</v>
      </c>
      <c r="J84" s="8" t="s">
        <v>363</v>
      </c>
      <c r="K84" s="18">
        <v>59485</v>
      </c>
    </row>
    <row r="85" spans="1:11">
      <c r="A85" s="22">
        <v>82</v>
      </c>
      <c r="B85" s="27" t="s">
        <v>674</v>
      </c>
      <c r="C85" s="2" t="s">
        <v>509</v>
      </c>
      <c r="D85" s="2">
        <v>59900</v>
      </c>
      <c r="E85" s="2" t="s">
        <v>521</v>
      </c>
      <c r="F85" s="2" t="s">
        <v>666</v>
      </c>
      <c r="G85" s="2" t="s">
        <v>512</v>
      </c>
      <c r="H85" s="2" t="s">
        <v>498</v>
      </c>
      <c r="I85" s="12" t="s">
        <v>16</v>
      </c>
      <c r="J85" s="12" t="s">
        <v>317</v>
      </c>
      <c r="K85" s="26">
        <v>59472</v>
      </c>
    </row>
    <row r="86" spans="1:11">
      <c r="A86" s="22">
        <v>83</v>
      </c>
      <c r="B86" s="27" t="s">
        <v>671</v>
      </c>
      <c r="C86" s="2" t="s">
        <v>509</v>
      </c>
      <c r="D86" s="2">
        <v>79862</v>
      </c>
      <c r="E86" s="2" t="s">
        <v>521</v>
      </c>
      <c r="F86" s="2" t="s">
        <v>666</v>
      </c>
      <c r="G86" s="2" t="s">
        <v>512</v>
      </c>
      <c r="H86" s="2" t="s">
        <v>500</v>
      </c>
      <c r="I86" s="8" t="s">
        <v>16</v>
      </c>
      <c r="J86" s="8" t="s">
        <v>340</v>
      </c>
      <c r="K86" s="17">
        <v>59479</v>
      </c>
    </row>
    <row r="87" spans="1:11">
      <c r="A87" s="22">
        <v>84</v>
      </c>
      <c r="B87" s="27" t="s">
        <v>678</v>
      </c>
      <c r="C87" s="2" t="s">
        <v>509</v>
      </c>
      <c r="D87" s="2">
        <v>79750</v>
      </c>
      <c r="E87" s="2" t="s">
        <v>521</v>
      </c>
      <c r="F87" s="2" t="s">
        <v>666</v>
      </c>
      <c r="G87" s="2" t="s">
        <v>512</v>
      </c>
      <c r="H87" s="28" t="s">
        <v>503</v>
      </c>
      <c r="I87" s="12" t="s">
        <v>16</v>
      </c>
      <c r="J87" s="16" t="s">
        <v>89</v>
      </c>
      <c r="K87" s="21">
        <v>59721</v>
      </c>
    </row>
    <row r="88" ht="9" customHeight="1" spans="1:1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1:11">
      <c r="A89" s="22">
        <v>85</v>
      </c>
      <c r="B89" s="27" t="s">
        <v>517</v>
      </c>
      <c r="C89" s="2" t="s">
        <v>509</v>
      </c>
      <c r="D89" s="2">
        <v>62746</v>
      </c>
      <c r="E89" s="2" t="s">
        <v>510</v>
      </c>
      <c r="F89" s="2" t="s">
        <v>511</v>
      </c>
      <c r="G89" s="2" t="s">
        <v>512</v>
      </c>
      <c r="H89" s="2" t="s">
        <v>496</v>
      </c>
      <c r="I89" s="12" t="s">
        <v>16</v>
      </c>
      <c r="J89" s="16" t="s">
        <v>188</v>
      </c>
      <c r="K89" s="10">
        <v>59762</v>
      </c>
    </row>
    <row r="90" spans="1:11">
      <c r="A90" s="22">
        <v>86</v>
      </c>
      <c r="B90" s="27" t="s">
        <v>508</v>
      </c>
      <c r="C90" s="2" t="s">
        <v>509</v>
      </c>
      <c r="D90" s="2">
        <v>62659</v>
      </c>
      <c r="E90" s="2" t="s">
        <v>510</v>
      </c>
      <c r="F90" s="2" t="s">
        <v>511</v>
      </c>
      <c r="G90" s="2" t="s">
        <v>512</v>
      </c>
      <c r="H90" s="28" t="s">
        <v>514</v>
      </c>
      <c r="I90" s="8"/>
      <c r="J90" s="19"/>
      <c r="K90" s="27"/>
    </row>
    <row r="91" spans="1:11">
      <c r="A91" s="22">
        <v>87</v>
      </c>
      <c r="B91" s="27" t="s">
        <v>559</v>
      </c>
      <c r="C91" s="2" t="s">
        <v>509</v>
      </c>
      <c r="D91" s="2">
        <v>62815</v>
      </c>
      <c r="E91" s="2" t="s">
        <v>510</v>
      </c>
      <c r="F91" s="2" t="s">
        <v>556</v>
      </c>
      <c r="G91" s="2" t="s">
        <v>512</v>
      </c>
      <c r="H91" s="2" t="s">
        <v>513</v>
      </c>
      <c r="I91" s="8"/>
      <c r="J91" s="19"/>
      <c r="K91" s="27"/>
    </row>
    <row r="92" spans="1:11">
      <c r="A92" s="22">
        <v>88</v>
      </c>
      <c r="B92" s="27" t="s">
        <v>557</v>
      </c>
      <c r="C92" s="2" t="s">
        <v>509</v>
      </c>
      <c r="D92" s="2">
        <v>62768</v>
      </c>
      <c r="E92" s="2" t="s">
        <v>510</v>
      </c>
      <c r="F92" s="2" t="s">
        <v>556</v>
      </c>
      <c r="G92" s="2" t="s">
        <v>512</v>
      </c>
      <c r="H92" s="2" t="s">
        <v>515</v>
      </c>
      <c r="I92" s="12"/>
      <c r="J92" s="16"/>
      <c r="K92" s="27"/>
    </row>
    <row r="93" spans="1:11">
      <c r="A93" s="22">
        <v>89</v>
      </c>
      <c r="B93" s="27" t="s">
        <v>683</v>
      </c>
      <c r="C93" s="2" t="s">
        <v>509</v>
      </c>
      <c r="D93" s="2">
        <v>62621</v>
      </c>
      <c r="E93" s="2" t="s">
        <v>510</v>
      </c>
      <c r="F93" s="2" t="s">
        <v>681</v>
      </c>
      <c r="G93" s="2" t="s">
        <v>512</v>
      </c>
      <c r="H93" s="2" t="s">
        <v>513</v>
      </c>
      <c r="I93" s="12"/>
      <c r="J93" s="16"/>
      <c r="K93" s="27"/>
    </row>
    <row r="94" spans="1:11">
      <c r="A94" s="22">
        <v>90</v>
      </c>
      <c r="B94" s="27" t="s">
        <v>682</v>
      </c>
      <c r="C94" s="2" t="s">
        <v>509</v>
      </c>
      <c r="D94" s="2">
        <v>62610</v>
      </c>
      <c r="E94" s="2" t="s">
        <v>510</v>
      </c>
      <c r="F94" s="2" t="s">
        <v>681</v>
      </c>
      <c r="G94" s="2" t="s">
        <v>512</v>
      </c>
      <c r="H94" s="2" t="s">
        <v>502</v>
      </c>
      <c r="I94" s="12" t="s">
        <v>16</v>
      </c>
      <c r="J94" s="16" t="s">
        <v>193</v>
      </c>
      <c r="K94" s="10">
        <v>59763</v>
      </c>
    </row>
    <row r="95" spans="1:11">
      <c r="A95" s="22">
        <v>91</v>
      </c>
      <c r="B95" s="27" t="s">
        <v>741</v>
      </c>
      <c r="C95" s="2" t="s">
        <v>509</v>
      </c>
      <c r="D95" s="2">
        <v>62772</v>
      </c>
      <c r="E95" s="2" t="s">
        <v>510</v>
      </c>
      <c r="F95" s="2" t="s">
        <v>740</v>
      </c>
      <c r="G95" s="2" t="s">
        <v>512</v>
      </c>
      <c r="H95" s="2" t="s">
        <v>496</v>
      </c>
      <c r="I95" s="12" t="s">
        <v>16</v>
      </c>
      <c r="J95" s="16" t="s">
        <v>198</v>
      </c>
      <c r="K95" s="10">
        <v>59764</v>
      </c>
    </row>
    <row r="96" spans="1:11">
      <c r="A96" s="22">
        <v>92</v>
      </c>
      <c r="B96" s="27" t="s">
        <v>742</v>
      </c>
      <c r="C96" s="2" t="s">
        <v>509</v>
      </c>
      <c r="D96" s="2">
        <v>79823</v>
      </c>
      <c r="E96" s="2" t="s">
        <v>510</v>
      </c>
      <c r="F96" s="2" t="s">
        <v>740</v>
      </c>
      <c r="G96" s="2" t="s">
        <v>512</v>
      </c>
      <c r="H96" s="2" t="s">
        <v>500</v>
      </c>
      <c r="I96" s="12" t="s">
        <v>16</v>
      </c>
      <c r="J96" s="16" t="s">
        <v>203</v>
      </c>
      <c r="K96" s="10">
        <v>59765</v>
      </c>
    </row>
  </sheetData>
  <sortState ref="B93:H94">
    <sortCondition ref="H93:H94"/>
  </sortState>
  <conditionalFormatting sqref="A1:K1">
    <cfRule type="cellIs" dxfId="23" priority="224" operator="equal">
      <formula>"FG"</formula>
    </cfRule>
    <cfRule type="cellIs" dxfId="62" priority="223" operator="equal">
      <formula>"FI"</formula>
    </cfRule>
    <cfRule type="cellIs" dxfId="23" priority="222" operator="equal">
      <formula>"FG (WFO)"</formula>
    </cfRule>
    <cfRule type="cellIs" dxfId="62" priority="221" operator="equal">
      <formula>"FI (WFO)"</formula>
    </cfRule>
    <cfRule type="cellIs" dxfId="23" priority="220" operator="equal">
      <formula>"FG"</formula>
    </cfRule>
    <cfRule type="cellIs" dxfId="23" priority="219" operator="equal">
      <formula>"FG (WFO)"</formula>
    </cfRule>
  </conditionalFormatting>
  <conditionalFormatting sqref="I23:J23">
    <cfRule type="cellIs" dxfId="23" priority="192" operator="equal">
      <formula>"FG"</formula>
    </cfRule>
    <cfRule type="cellIs" dxfId="23" priority="191" operator="equal">
      <formula>"FG (WFO)"</formula>
    </cfRule>
  </conditionalFormatting>
  <conditionalFormatting sqref="J30:K30">
    <cfRule type="cellIs" dxfId="95" priority="15" operator="equal">
      <formula>"FG (WFO)"</formula>
    </cfRule>
    <cfRule type="cellIs" dxfId="96" priority="16" operator="equal">
      <formula>"FG"</formula>
    </cfRule>
  </conditionalFormatting>
  <conditionalFormatting sqref="A39">
    <cfRule type="cellIs" dxfId="95" priority="43" operator="equal">
      <formula>"FG (WFO)"</formula>
    </cfRule>
    <cfRule type="cellIs" dxfId="96" priority="44" operator="equal">
      <formula>"FG"</formula>
    </cfRule>
    <cfRule type="cellIs" dxfId="23" priority="45" operator="equal">
      <formula>"FG (WFO)"</formula>
    </cfRule>
    <cfRule type="cellIs" dxfId="23" priority="46" operator="equal">
      <formula>"FG"</formula>
    </cfRule>
    <cfRule type="cellIs" dxfId="23" priority="47" operator="equal">
      <formula>"FG (WFO)"</formula>
    </cfRule>
    <cfRule type="cellIs" dxfId="23" priority="48" operator="equal">
      <formula>"FG"</formula>
    </cfRule>
    <cfRule type="cellIs" dxfId="62" priority="49" operator="equal">
      <formula>"FI (WFO)"</formula>
    </cfRule>
    <cfRule type="cellIs" dxfId="23" priority="50" operator="equal">
      <formula>"FG (WFO)"</formula>
    </cfRule>
    <cfRule type="cellIs" dxfId="62" priority="51" operator="equal">
      <formula>"FI"</formula>
    </cfRule>
    <cfRule type="cellIs" dxfId="23" priority="52" operator="equal">
      <formula>"FG"</formula>
    </cfRule>
  </conditionalFormatting>
  <conditionalFormatting sqref="B39:K39">
    <cfRule type="cellIs" dxfId="95" priority="53" operator="equal">
      <formula>"FG (WFO)"</formula>
    </cfRule>
    <cfRule type="cellIs" dxfId="96" priority="54" operator="equal">
      <formula>"FG"</formula>
    </cfRule>
    <cfRule type="cellIs" dxfId="23" priority="55" operator="equal">
      <formula>"FG (WFO)"</formula>
    </cfRule>
    <cfRule type="cellIs" dxfId="23" priority="56" operator="equal">
      <formula>"FG"</formula>
    </cfRule>
    <cfRule type="cellIs" dxfId="23" priority="57" operator="equal">
      <formula>"FG (WFO)"</formula>
    </cfRule>
    <cfRule type="cellIs" dxfId="23" priority="58" operator="equal">
      <formula>"FG"</formula>
    </cfRule>
    <cfRule type="cellIs" dxfId="62" priority="59" operator="equal">
      <formula>"FI (WFO)"</formula>
    </cfRule>
    <cfRule type="cellIs" dxfId="23" priority="60" operator="equal">
      <formula>"FG (WFO)"</formula>
    </cfRule>
    <cfRule type="cellIs" dxfId="62" priority="61" operator="equal">
      <formula>"FI"</formula>
    </cfRule>
    <cfRule type="cellIs" dxfId="23" priority="62" operator="equal">
      <formula>"FG"</formula>
    </cfRule>
  </conditionalFormatting>
  <conditionalFormatting sqref="I54:K54">
    <cfRule type="cellIs" dxfId="95" priority="13" operator="equal">
      <formula>"FG (WFO)"</formula>
    </cfRule>
    <cfRule type="cellIs" dxfId="96" priority="14" operator="equal">
      <formula>"FG"</formula>
    </cfRule>
  </conditionalFormatting>
  <conditionalFormatting sqref="J62:K62">
    <cfRule type="cellIs" dxfId="95" priority="37" operator="equal">
      <formula>"FG (WFO)"</formula>
    </cfRule>
    <cfRule type="cellIs" dxfId="96" priority="38" operator="equal">
      <formula>"FG"</formula>
    </cfRule>
  </conditionalFormatting>
  <conditionalFormatting sqref="J67:K67">
    <cfRule type="cellIs" dxfId="95" priority="11" operator="equal">
      <formula>"FG (WFO)"</formula>
    </cfRule>
    <cfRule type="cellIs" dxfId="96" priority="12" operator="equal">
      <formula>"FG"</formula>
    </cfRule>
  </conditionalFormatting>
  <conditionalFormatting sqref="A68:K68">
    <cfRule type="cellIs" dxfId="95" priority="75" operator="equal">
      <formula>"FG (WFO)"</formula>
    </cfRule>
    <cfRule type="cellIs" dxfId="96" priority="76" operator="equal">
      <formula>"FG"</formula>
    </cfRule>
    <cfRule type="cellIs" dxfId="23" priority="77" operator="equal">
      <formula>"FG (WFO)"</formula>
    </cfRule>
    <cfRule type="cellIs" dxfId="23" priority="78" operator="equal">
      <formula>"FG"</formula>
    </cfRule>
    <cfRule type="cellIs" dxfId="23" priority="79" operator="equal">
      <formula>"FG (WFO)"</formula>
    </cfRule>
    <cfRule type="cellIs" dxfId="23" priority="80" operator="equal">
      <formula>"FG"</formula>
    </cfRule>
    <cfRule type="cellIs" dxfId="62" priority="81" operator="equal">
      <formula>"FI (WFO)"</formula>
    </cfRule>
    <cfRule type="cellIs" dxfId="23" priority="82" operator="equal">
      <formula>"FG (WFO)"</formula>
    </cfRule>
    <cfRule type="cellIs" dxfId="62" priority="83" operator="equal">
      <formula>"FI"</formula>
    </cfRule>
    <cfRule type="cellIs" dxfId="23" priority="84" operator="equal">
      <formula>"FG"</formula>
    </cfRule>
  </conditionalFormatting>
  <conditionalFormatting sqref="I87:K87">
    <cfRule type="cellIs" dxfId="95" priority="1" operator="equal">
      <formula>"FG (WFO)"</formula>
    </cfRule>
    <cfRule type="cellIs" dxfId="96" priority="2" operator="equal">
      <formula>"FG"</formula>
    </cfRule>
    <cfRule type="cellIs" dxfId="23" priority="3" operator="equal">
      <formula>"FG (WFO)"</formula>
    </cfRule>
    <cfRule type="cellIs" dxfId="23" priority="4" operator="equal">
      <formula>"FG"</formula>
    </cfRule>
    <cfRule type="cellIs" dxfId="23" priority="5" operator="equal">
      <formula>"FG (WFO)"</formula>
    </cfRule>
    <cfRule type="cellIs" dxfId="23" priority="6" operator="equal">
      <formula>"FG"</formula>
    </cfRule>
    <cfRule type="cellIs" dxfId="62" priority="7" operator="equal">
      <formula>"FI (WFO)"</formula>
    </cfRule>
    <cfRule type="cellIs" dxfId="23" priority="8" operator="equal">
      <formula>"FG (WFO)"</formula>
    </cfRule>
    <cfRule type="cellIs" dxfId="62" priority="9" operator="equal">
      <formula>"FI"</formula>
    </cfRule>
    <cfRule type="cellIs" dxfId="23" priority="10" operator="equal">
      <formula>"FG"</formula>
    </cfRule>
  </conditionalFormatting>
  <conditionalFormatting sqref="A88:K88">
    <cfRule type="cellIs" dxfId="95" priority="65" operator="equal">
      <formula>"FG (WFO)"</formula>
    </cfRule>
    <cfRule type="cellIs" dxfId="96" priority="66" operator="equal">
      <formula>"FG"</formula>
    </cfRule>
    <cfRule type="cellIs" dxfId="23" priority="67" operator="equal">
      <formula>"FG (WFO)"</formula>
    </cfRule>
    <cfRule type="cellIs" dxfId="23" priority="68" operator="equal">
      <formula>"FG"</formula>
    </cfRule>
    <cfRule type="cellIs" dxfId="23" priority="69" operator="equal">
      <formula>"FG (WFO)"</formula>
    </cfRule>
    <cfRule type="cellIs" dxfId="23" priority="70" operator="equal">
      <formula>"FG"</formula>
    </cfRule>
    <cfRule type="cellIs" dxfId="62" priority="71" operator="equal">
      <formula>"FI (WFO)"</formula>
    </cfRule>
    <cfRule type="cellIs" dxfId="23" priority="72" operator="equal">
      <formula>"FG (WFO)"</formula>
    </cfRule>
    <cfRule type="cellIs" dxfId="62" priority="73" operator="equal">
      <formula>"FI"</formula>
    </cfRule>
    <cfRule type="cellIs" dxfId="23" priority="74" operator="equal">
      <formula>"FG"</formula>
    </cfRule>
  </conditionalFormatting>
  <conditionalFormatting sqref="I90:J90">
    <cfRule type="cellIs" dxfId="95" priority="21" operator="equal">
      <formula>"FG (WFO)"</formula>
    </cfRule>
    <cfRule type="cellIs" dxfId="96" priority="22" operator="equal">
      <formula>"FG"</formula>
    </cfRule>
  </conditionalFormatting>
  <conditionalFormatting sqref="K90:K93">
    <cfRule type="cellIs" dxfId="95" priority="23" operator="equal">
      <formula>"FG (WFO)"</formula>
    </cfRule>
    <cfRule type="cellIs" dxfId="96" priority="24" operator="equal">
      <formula>"FG"</formula>
    </cfRule>
  </conditionalFormatting>
  <conditionalFormatting sqref="A1:K1 A2:A38 A40:A67">
    <cfRule type="cellIs" dxfId="23" priority="193" operator="equal">
      <formula>"FG (WFO)"</formula>
    </cfRule>
    <cfRule type="cellIs" dxfId="23" priority="194" operator="equal">
      <formula>"FG"</formula>
    </cfRule>
  </conditionalFormatting>
  <conditionalFormatting sqref="A2:A38 A97:K1048576 A40:A67 I2:J23 A69:A87 A1:K1 A89:A96 P$1:XFD$1048576 L$1:L$1048576 M1:O85 M87:O1048576">
    <cfRule type="cellIs" dxfId="95" priority="153" operator="equal">
      <formula>"FG (WFO)"</formula>
    </cfRule>
    <cfRule type="cellIs" dxfId="96" priority="154" operator="equal">
      <formula>"FG"</formula>
    </cfRule>
  </conditionalFormatting>
  <conditionalFormatting sqref="A2:A38 A40:A67">
    <cfRule type="cellIs" dxfId="23" priority="225" operator="equal">
      <formula>"FG (WFO)"</formula>
    </cfRule>
    <cfRule type="cellIs" dxfId="23" priority="226" operator="equal">
      <formula>"FG"</formula>
    </cfRule>
    <cfRule type="cellIs" dxfId="62" priority="227" operator="equal">
      <formula>"FI (WFO)"</formula>
    </cfRule>
    <cfRule type="cellIs" dxfId="23" priority="228" operator="equal">
      <formula>"FG (WFO)"</formula>
    </cfRule>
    <cfRule type="cellIs" dxfId="62" priority="229" operator="equal">
      <formula>"FI"</formula>
    </cfRule>
    <cfRule type="cellIs" dxfId="23" priority="230" operator="equal">
      <formula>"FG"</formula>
    </cfRule>
  </conditionalFormatting>
  <conditionalFormatting sqref="I81:K82 I84:K84 I86:K86">
    <cfRule type="cellIs" dxfId="95" priority="17" operator="equal">
      <formula>"FG (WFO)"</formula>
    </cfRule>
    <cfRule type="cellIs" dxfId="96" priority="18" operator="equal">
      <formula>"FG"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showGridLines="0" workbookViewId="0">
      <selection activeCell="M31" sqref="M31"/>
    </sheetView>
  </sheetViews>
  <sheetFormatPr defaultColWidth="9" defaultRowHeight="15"/>
  <cols>
    <col min="1" max="1" width="4.57142857142857" customWidth="1"/>
    <col min="2" max="2" width="36" customWidth="1"/>
    <col min="6" max="6" width="20.4285714285714" customWidth="1"/>
    <col min="7" max="7" width="13.8571428571429" customWidth="1"/>
    <col min="8" max="8" width="10" customWidth="1"/>
    <col min="9" max="9" width="10.2857142857143" customWidth="1"/>
    <col min="10" max="10" width="11.2857142857143" customWidth="1"/>
    <col min="18" max="18" width="10.8571428571429" customWidth="1"/>
  </cols>
  <sheetData>
    <row r="1" spans="1:11">
      <c r="A1" s="1" t="s">
        <v>4</v>
      </c>
      <c r="B1" s="1" t="s">
        <v>800</v>
      </c>
      <c r="C1" s="1" t="s">
        <v>475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801</v>
      </c>
      <c r="I1" s="1" t="s">
        <v>802</v>
      </c>
      <c r="J1" s="1" t="s">
        <v>803</v>
      </c>
      <c r="K1" s="1" t="s">
        <v>804</v>
      </c>
    </row>
    <row r="2" spans="1:12">
      <c r="A2" s="2">
        <v>1</v>
      </c>
      <c r="B2" s="3" t="s">
        <v>592</v>
      </c>
      <c r="C2" s="4" t="s">
        <v>520</v>
      </c>
      <c r="D2" s="4">
        <v>62603</v>
      </c>
      <c r="E2" s="4" t="s">
        <v>561</v>
      </c>
      <c r="F2" s="4" t="s">
        <v>562</v>
      </c>
      <c r="G2" s="4" t="s">
        <v>512</v>
      </c>
      <c r="H2" s="4" t="s">
        <v>563</v>
      </c>
      <c r="I2" s="8"/>
      <c r="J2" s="9"/>
      <c r="K2" s="10"/>
      <c r="L2" s="11"/>
    </row>
    <row r="3" spans="1:12">
      <c r="A3" s="2">
        <v>2</v>
      </c>
      <c r="B3" s="3" t="s">
        <v>560</v>
      </c>
      <c r="C3" s="4" t="s">
        <v>520</v>
      </c>
      <c r="D3" s="4">
        <v>79802</v>
      </c>
      <c r="E3" s="4" t="s">
        <v>561</v>
      </c>
      <c r="F3" s="4" t="s">
        <v>562</v>
      </c>
      <c r="G3" s="4" t="s">
        <v>512</v>
      </c>
      <c r="H3" s="4" t="s">
        <v>513</v>
      </c>
      <c r="I3" s="12"/>
      <c r="J3" s="12"/>
      <c r="K3" s="10"/>
      <c r="L3" s="11"/>
    </row>
    <row r="4" spans="1:12">
      <c r="A4" s="2">
        <v>3</v>
      </c>
      <c r="B4" s="3" t="s">
        <v>568</v>
      </c>
      <c r="C4" s="4" t="s">
        <v>520</v>
      </c>
      <c r="D4" s="4">
        <v>62826</v>
      </c>
      <c r="E4" s="4" t="s">
        <v>561</v>
      </c>
      <c r="F4" s="4" t="s">
        <v>562</v>
      </c>
      <c r="G4" s="4" t="s">
        <v>512</v>
      </c>
      <c r="H4" s="4" t="s">
        <v>513</v>
      </c>
      <c r="I4" s="12"/>
      <c r="J4" s="12"/>
      <c r="K4" s="10"/>
      <c r="L4" s="11"/>
    </row>
    <row r="5" spans="1:12">
      <c r="A5" s="2">
        <v>4</v>
      </c>
      <c r="B5" s="3" t="s">
        <v>582</v>
      </c>
      <c r="C5" s="4" t="s">
        <v>520</v>
      </c>
      <c r="D5" s="4">
        <v>62626</v>
      </c>
      <c r="E5" s="4" t="s">
        <v>561</v>
      </c>
      <c r="F5" s="4" t="s">
        <v>562</v>
      </c>
      <c r="G5" s="4" t="s">
        <v>512</v>
      </c>
      <c r="H5" s="4" t="s">
        <v>513</v>
      </c>
      <c r="I5" s="12"/>
      <c r="J5" s="12"/>
      <c r="K5" s="10"/>
      <c r="L5" s="11"/>
    </row>
    <row r="6" spans="1:12">
      <c r="A6" s="2">
        <v>5</v>
      </c>
      <c r="B6" s="3" t="s">
        <v>566</v>
      </c>
      <c r="C6" s="4" t="s">
        <v>520</v>
      </c>
      <c r="D6" s="4">
        <v>79780</v>
      </c>
      <c r="E6" s="4" t="s">
        <v>561</v>
      </c>
      <c r="F6" s="4" t="s">
        <v>562</v>
      </c>
      <c r="G6" s="4" t="s">
        <v>512</v>
      </c>
      <c r="H6" s="4" t="s">
        <v>523</v>
      </c>
      <c r="I6" s="12"/>
      <c r="J6" s="12"/>
      <c r="K6" s="10"/>
      <c r="L6" s="11"/>
    </row>
    <row r="7" spans="1:12">
      <c r="A7" s="2">
        <v>6</v>
      </c>
      <c r="B7" s="3" t="s">
        <v>571</v>
      </c>
      <c r="C7" s="4" t="s">
        <v>520</v>
      </c>
      <c r="D7" s="4">
        <v>79800</v>
      </c>
      <c r="E7" s="4" t="s">
        <v>561</v>
      </c>
      <c r="F7" s="4" t="s">
        <v>562</v>
      </c>
      <c r="G7" s="4" t="s">
        <v>512</v>
      </c>
      <c r="H7" s="4" t="s">
        <v>523</v>
      </c>
      <c r="I7" s="12"/>
      <c r="J7" s="12"/>
      <c r="K7" s="10"/>
      <c r="L7" s="11"/>
    </row>
    <row r="8" spans="1:12">
      <c r="A8" s="2">
        <v>7</v>
      </c>
      <c r="B8" s="3" t="s">
        <v>574</v>
      </c>
      <c r="C8" s="4" t="s">
        <v>520</v>
      </c>
      <c r="D8" s="4">
        <v>62816</v>
      </c>
      <c r="E8" s="4" t="s">
        <v>561</v>
      </c>
      <c r="F8" s="4" t="s">
        <v>562</v>
      </c>
      <c r="G8" s="4" t="s">
        <v>512</v>
      </c>
      <c r="H8" s="4" t="s">
        <v>523</v>
      </c>
      <c r="I8" s="12"/>
      <c r="J8" s="12"/>
      <c r="K8" s="10"/>
      <c r="L8" s="11"/>
    </row>
    <row r="9" spans="1:12">
      <c r="A9" s="2">
        <v>8</v>
      </c>
      <c r="B9" s="3" t="s">
        <v>577</v>
      </c>
      <c r="C9" s="4" t="s">
        <v>520</v>
      </c>
      <c r="D9" s="4">
        <v>79835</v>
      </c>
      <c r="E9" s="4" t="s">
        <v>561</v>
      </c>
      <c r="F9" s="4" t="s">
        <v>562</v>
      </c>
      <c r="G9" s="4" t="s">
        <v>512</v>
      </c>
      <c r="H9" s="4" t="s">
        <v>523</v>
      </c>
      <c r="I9" s="13"/>
      <c r="J9" s="13"/>
      <c r="K9" s="10"/>
      <c r="L9" s="11"/>
    </row>
    <row r="10" spans="1:12">
      <c r="A10" s="2">
        <v>9</v>
      </c>
      <c r="B10" s="3" t="s">
        <v>587</v>
      </c>
      <c r="C10" s="4" t="s">
        <v>520</v>
      </c>
      <c r="D10" s="4">
        <v>57236</v>
      </c>
      <c r="E10" s="4" t="s">
        <v>561</v>
      </c>
      <c r="F10" s="4" t="s">
        <v>562</v>
      </c>
      <c r="G10" s="4" t="s">
        <v>512</v>
      </c>
      <c r="H10" s="4" t="s">
        <v>523</v>
      </c>
      <c r="I10" s="13"/>
      <c r="J10" s="13"/>
      <c r="K10" s="10"/>
      <c r="L10" s="11"/>
    </row>
    <row r="11" spans="1:12">
      <c r="A11" s="2">
        <v>10</v>
      </c>
      <c r="B11" s="3" t="s">
        <v>565</v>
      </c>
      <c r="C11" s="4" t="s">
        <v>520</v>
      </c>
      <c r="D11" s="4">
        <v>58692</v>
      </c>
      <c r="E11" s="4" t="s">
        <v>561</v>
      </c>
      <c r="F11" s="4" t="s">
        <v>562</v>
      </c>
      <c r="G11" s="4" t="s">
        <v>512</v>
      </c>
      <c r="H11" s="4" t="s">
        <v>524</v>
      </c>
      <c r="I11" s="13"/>
      <c r="J11" s="13"/>
      <c r="K11" s="10"/>
      <c r="L11" s="11"/>
    </row>
    <row r="12" spans="1:12">
      <c r="A12" s="2">
        <v>11</v>
      </c>
      <c r="B12" s="3" t="s">
        <v>579</v>
      </c>
      <c r="C12" s="4" t="s">
        <v>520</v>
      </c>
      <c r="D12" s="4">
        <v>62823</v>
      </c>
      <c r="E12" s="4" t="s">
        <v>561</v>
      </c>
      <c r="F12" s="4" t="s">
        <v>562</v>
      </c>
      <c r="G12" s="4" t="s">
        <v>512</v>
      </c>
      <c r="H12" s="4" t="s">
        <v>524</v>
      </c>
      <c r="I12" s="13"/>
      <c r="J12" s="13"/>
      <c r="K12" s="10"/>
      <c r="L12" s="11"/>
    </row>
    <row r="13" spans="1:12">
      <c r="A13" s="2">
        <v>12</v>
      </c>
      <c r="B13" s="3" t="s">
        <v>597</v>
      </c>
      <c r="C13" s="4" t="s">
        <v>509</v>
      </c>
      <c r="D13" s="4">
        <v>79814</v>
      </c>
      <c r="E13" s="4" t="s">
        <v>561</v>
      </c>
      <c r="F13" s="4" t="s">
        <v>562</v>
      </c>
      <c r="G13" s="4" t="s">
        <v>512</v>
      </c>
      <c r="H13" s="4" t="s">
        <v>527</v>
      </c>
      <c r="I13" s="14"/>
      <c r="J13" s="14"/>
      <c r="K13" s="10"/>
      <c r="L13" s="11"/>
    </row>
    <row r="14" spans="1:12">
      <c r="A14" s="2">
        <v>13</v>
      </c>
      <c r="B14" s="3" t="s">
        <v>606</v>
      </c>
      <c r="C14" s="4" t="s">
        <v>509</v>
      </c>
      <c r="D14" s="4">
        <v>79749</v>
      </c>
      <c r="E14" s="4" t="s">
        <v>561</v>
      </c>
      <c r="F14" s="4" t="s">
        <v>562</v>
      </c>
      <c r="G14" s="4" t="s">
        <v>512</v>
      </c>
      <c r="H14" s="4" t="s">
        <v>527</v>
      </c>
      <c r="I14" s="13"/>
      <c r="J14" s="13"/>
      <c r="K14" s="10"/>
      <c r="L14" s="11"/>
    </row>
    <row r="15" spans="1:12">
      <c r="A15" s="2">
        <v>14</v>
      </c>
      <c r="B15" s="3" t="s">
        <v>609</v>
      </c>
      <c r="C15" s="4" t="s">
        <v>509</v>
      </c>
      <c r="D15" s="4">
        <v>79783</v>
      </c>
      <c r="E15" s="4" t="s">
        <v>561</v>
      </c>
      <c r="F15" s="4" t="s">
        <v>562</v>
      </c>
      <c r="G15" s="4" t="s">
        <v>512</v>
      </c>
      <c r="H15" s="4" t="s">
        <v>515</v>
      </c>
      <c r="I15" s="13"/>
      <c r="J15" s="13"/>
      <c r="K15" s="10"/>
      <c r="L15" s="11"/>
    </row>
    <row r="16" spans="1:12">
      <c r="A16" s="2">
        <v>15</v>
      </c>
      <c r="B16" s="3" t="s">
        <v>610</v>
      </c>
      <c r="C16" s="4" t="s">
        <v>611</v>
      </c>
      <c r="D16" s="4">
        <v>62792</v>
      </c>
      <c r="E16" s="4" t="s">
        <v>561</v>
      </c>
      <c r="F16" s="4" t="s">
        <v>562</v>
      </c>
      <c r="G16" s="4" t="s">
        <v>512</v>
      </c>
      <c r="H16" s="4" t="s">
        <v>515</v>
      </c>
      <c r="I16" s="12"/>
      <c r="J16" s="12"/>
      <c r="K16" s="10"/>
      <c r="L16" s="11"/>
    </row>
    <row r="17" spans="1:12">
      <c r="A17" s="2">
        <v>16</v>
      </c>
      <c r="B17" s="3" t="s">
        <v>624</v>
      </c>
      <c r="C17" s="4" t="s">
        <v>509</v>
      </c>
      <c r="D17" s="4">
        <v>62619</v>
      </c>
      <c r="E17" s="4" t="s">
        <v>561</v>
      </c>
      <c r="F17" s="4" t="s">
        <v>562</v>
      </c>
      <c r="G17" s="4" t="s">
        <v>512</v>
      </c>
      <c r="H17" s="4" t="s">
        <v>515</v>
      </c>
      <c r="I17" s="12"/>
      <c r="J17" s="12"/>
      <c r="K17" s="10"/>
      <c r="L17" s="11"/>
    </row>
    <row r="18" spans="1:12">
      <c r="A18" s="2">
        <v>17</v>
      </c>
      <c r="B18" s="3" t="s">
        <v>625</v>
      </c>
      <c r="C18" s="4" t="s">
        <v>509</v>
      </c>
      <c r="D18" s="4">
        <v>79799</v>
      </c>
      <c r="E18" s="4" t="s">
        <v>561</v>
      </c>
      <c r="F18" s="4" t="s">
        <v>562</v>
      </c>
      <c r="G18" s="4" t="s">
        <v>512</v>
      </c>
      <c r="H18" s="4" t="s">
        <v>595</v>
      </c>
      <c r="I18" s="12"/>
      <c r="J18" s="12"/>
      <c r="K18" s="10"/>
      <c r="L18" s="11"/>
    </row>
    <row r="19" spans="1:12">
      <c r="A19" s="2">
        <v>18</v>
      </c>
      <c r="B19" s="3" t="s">
        <v>594</v>
      </c>
      <c r="C19" s="4" t="s">
        <v>509</v>
      </c>
      <c r="D19" s="4">
        <v>79772</v>
      </c>
      <c r="E19" s="4" t="s">
        <v>561</v>
      </c>
      <c r="F19" s="4" t="s">
        <v>562</v>
      </c>
      <c r="G19" s="4" t="s">
        <v>512</v>
      </c>
      <c r="H19" s="5" t="s">
        <v>514</v>
      </c>
      <c r="I19" s="15"/>
      <c r="J19" s="15"/>
      <c r="K19" s="10"/>
      <c r="L19" s="11"/>
    </row>
    <row r="20" spans="1:12">
      <c r="A20" s="2">
        <v>19</v>
      </c>
      <c r="B20" s="3" t="s">
        <v>604</v>
      </c>
      <c r="C20" s="4" t="s">
        <v>509</v>
      </c>
      <c r="D20" s="4">
        <v>62618</v>
      </c>
      <c r="E20" s="4" t="s">
        <v>561</v>
      </c>
      <c r="F20" s="4" t="s">
        <v>562</v>
      </c>
      <c r="G20" s="4" t="s">
        <v>512</v>
      </c>
      <c r="H20" s="5" t="s">
        <v>514</v>
      </c>
      <c r="I20" s="15"/>
      <c r="J20" s="15"/>
      <c r="K20" s="10"/>
      <c r="L20" s="11"/>
    </row>
    <row r="21" spans="1:12">
      <c r="A21" s="2">
        <v>20</v>
      </c>
      <c r="B21" s="3" t="s">
        <v>616</v>
      </c>
      <c r="C21" s="4" t="s">
        <v>509</v>
      </c>
      <c r="D21" s="4">
        <v>79851</v>
      </c>
      <c r="E21" s="4" t="s">
        <v>561</v>
      </c>
      <c r="F21" s="4" t="s">
        <v>562</v>
      </c>
      <c r="G21" s="4" t="s">
        <v>512</v>
      </c>
      <c r="H21" s="5" t="s">
        <v>514</v>
      </c>
      <c r="I21" s="14"/>
      <c r="J21" s="14"/>
      <c r="K21" s="16"/>
      <c r="L21" s="11"/>
    </row>
    <row r="22" spans="1:12">
      <c r="A22" s="2">
        <v>21</v>
      </c>
      <c r="B22" s="3" t="s">
        <v>618</v>
      </c>
      <c r="C22" s="4" t="s">
        <v>509</v>
      </c>
      <c r="D22" s="4">
        <v>62770</v>
      </c>
      <c r="E22" s="4" t="s">
        <v>561</v>
      </c>
      <c r="F22" s="4" t="s">
        <v>562</v>
      </c>
      <c r="G22" s="4" t="s">
        <v>512</v>
      </c>
      <c r="H22" s="5" t="s">
        <v>514</v>
      </c>
      <c r="I22" s="14"/>
      <c r="J22" s="14"/>
      <c r="K22" s="16"/>
      <c r="L22" s="11"/>
    </row>
    <row r="23" spans="1:12">
      <c r="A23" s="2">
        <v>22</v>
      </c>
      <c r="B23" s="3" t="s">
        <v>623</v>
      </c>
      <c r="C23" s="4" t="s">
        <v>509</v>
      </c>
      <c r="D23" s="4">
        <v>62648</v>
      </c>
      <c r="E23" s="4" t="s">
        <v>561</v>
      </c>
      <c r="F23" s="4" t="s">
        <v>562</v>
      </c>
      <c r="G23" s="4" t="s">
        <v>512</v>
      </c>
      <c r="H23" s="5" t="s">
        <v>514</v>
      </c>
      <c r="I23" s="14"/>
      <c r="J23" s="14"/>
      <c r="K23" s="16"/>
      <c r="L23" s="11"/>
    </row>
    <row r="24" spans="1:12">
      <c r="A24" s="2">
        <v>23</v>
      </c>
      <c r="B24" s="3" t="s">
        <v>590</v>
      </c>
      <c r="C24" s="4" t="s">
        <v>520</v>
      </c>
      <c r="D24" s="4">
        <v>79787</v>
      </c>
      <c r="E24" s="4" t="s">
        <v>561</v>
      </c>
      <c r="F24" s="4" t="s">
        <v>629</v>
      </c>
      <c r="G24" s="4" t="s">
        <v>512</v>
      </c>
      <c r="H24" s="4" t="s">
        <v>496</v>
      </c>
      <c r="I24" s="8" t="s">
        <v>16</v>
      </c>
      <c r="J24" s="8" t="s">
        <v>75</v>
      </c>
      <c r="K24" s="8">
        <v>59407</v>
      </c>
      <c r="L24" s="11"/>
    </row>
    <row r="25" spans="1:12">
      <c r="A25" s="2">
        <v>24</v>
      </c>
      <c r="B25" s="3" t="s">
        <v>620</v>
      </c>
      <c r="C25" s="4" t="s">
        <v>509</v>
      </c>
      <c r="D25" s="4">
        <v>62748</v>
      </c>
      <c r="E25" s="4" t="s">
        <v>561</v>
      </c>
      <c r="F25" s="4" t="s">
        <v>629</v>
      </c>
      <c r="G25" s="4" t="s">
        <v>512</v>
      </c>
      <c r="H25" s="4" t="s">
        <v>499</v>
      </c>
      <c r="I25" s="8" t="s">
        <v>16</v>
      </c>
      <c r="J25" s="8" t="s">
        <v>81</v>
      </c>
      <c r="K25" s="8">
        <v>59409</v>
      </c>
      <c r="L25" s="11"/>
    </row>
    <row r="26" spans="1:12">
      <c r="A26" s="2">
        <v>25</v>
      </c>
      <c r="B26" s="3" t="s">
        <v>743</v>
      </c>
      <c r="C26" s="4" t="s">
        <v>520</v>
      </c>
      <c r="D26" s="4">
        <v>62731</v>
      </c>
      <c r="E26" s="4" t="s">
        <v>521</v>
      </c>
      <c r="F26" s="4" t="s">
        <v>744</v>
      </c>
      <c r="G26" s="4" t="s">
        <v>512</v>
      </c>
      <c r="H26" s="4" t="s">
        <v>496</v>
      </c>
      <c r="I26" s="8" t="s">
        <v>16</v>
      </c>
      <c r="J26" s="8" t="s">
        <v>296</v>
      </c>
      <c r="K26" s="17">
        <v>59468</v>
      </c>
      <c r="L26" s="11"/>
    </row>
    <row r="27" spans="1:12">
      <c r="A27" s="2">
        <v>26</v>
      </c>
      <c r="B27" s="3" t="s">
        <v>746</v>
      </c>
      <c r="C27" s="4" t="s">
        <v>520</v>
      </c>
      <c r="D27" s="4">
        <v>62734</v>
      </c>
      <c r="E27" s="4" t="s">
        <v>521</v>
      </c>
      <c r="F27" s="4" t="s">
        <v>744</v>
      </c>
      <c r="G27" s="4" t="s">
        <v>512</v>
      </c>
      <c r="H27" s="4" t="s">
        <v>497</v>
      </c>
      <c r="I27" s="8" t="s">
        <v>16</v>
      </c>
      <c r="J27" s="8" t="s">
        <v>241</v>
      </c>
      <c r="K27" s="18">
        <v>59455</v>
      </c>
      <c r="L27" s="11"/>
    </row>
    <row r="28" spans="1:12">
      <c r="A28" s="2">
        <v>27</v>
      </c>
      <c r="B28" s="3" t="s">
        <v>752</v>
      </c>
      <c r="C28" s="4" t="s">
        <v>509</v>
      </c>
      <c r="D28" s="4">
        <v>62709</v>
      </c>
      <c r="E28" s="4" t="s">
        <v>521</v>
      </c>
      <c r="F28" s="4" t="s">
        <v>744</v>
      </c>
      <c r="G28" s="4" t="s">
        <v>512</v>
      </c>
      <c r="H28" s="4" t="s">
        <v>500</v>
      </c>
      <c r="I28" s="8" t="s">
        <v>16</v>
      </c>
      <c r="J28" s="8" t="s">
        <v>291</v>
      </c>
      <c r="K28" s="17">
        <v>59467</v>
      </c>
      <c r="L28" s="11"/>
    </row>
    <row r="29" spans="1:12">
      <c r="A29" s="2">
        <v>28</v>
      </c>
      <c r="B29" s="3" t="s">
        <v>753</v>
      </c>
      <c r="C29" s="4" t="s">
        <v>509</v>
      </c>
      <c r="D29" s="4">
        <v>72388</v>
      </c>
      <c r="E29" s="4" t="s">
        <v>521</v>
      </c>
      <c r="F29" s="4" t="s">
        <v>744</v>
      </c>
      <c r="G29" s="4" t="s">
        <v>512</v>
      </c>
      <c r="H29" s="6" t="s">
        <v>504</v>
      </c>
      <c r="I29" s="8" t="s">
        <v>16</v>
      </c>
      <c r="J29" s="8" t="s">
        <v>87</v>
      </c>
      <c r="K29" s="8">
        <v>59415</v>
      </c>
      <c r="L29" s="11"/>
    </row>
    <row r="30" spans="1:12">
      <c r="A30" s="2">
        <v>29</v>
      </c>
      <c r="B30" s="3" t="s">
        <v>713</v>
      </c>
      <c r="C30" s="4" t="s">
        <v>520</v>
      </c>
      <c r="D30" s="4">
        <v>79790</v>
      </c>
      <c r="E30" s="4" t="s">
        <v>561</v>
      </c>
      <c r="F30" s="4" t="s">
        <v>709</v>
      </c>
      <c r="G30" s="4" t="s">
        <v>512</v>
      </c>
      <c r="H30" s="4" t="s">
        <v>496</v>
      </c>
      <c r="I30" s="8" t="s">
        <v>16</v>
      </c>
      <c r="J30" s="8" t="s">
        <v>301</v>
      </c>
      <c r="K30" s="17">
        <v>59469</v>
      </c>
      <c r="L30" s="11"/>
    </row>
    <row r="31" spans="1:12">
      <c r="A31" s="2">
        <v>30</v>
      </c>
      <c r="B31" s="3" t="s">
        <v>721</v>
      </c>
      <c r="C31" s="4" t="s">
        <v>509</v>
      </c>
      <c r="D31" s="4">
        <v>54606</v>
      </c>
      <c r="E31" s="4" t="s">
        <v>561</v>
      </c>
      <c r="F31" s="4" t="s">
        <v>709</v>
      </c>
      <c r="G31" s="4" t="s">
        <v>512</v>
      </c>
      <c r="H31" s="4" t="s">
        <v>496</v>
      </c>
      <c r="I31" s="8" t="s">
        <v>16</v>
      </c>
      <c r="J31" s="8" t="s">
        <v>306</v>
      </c>
      <c r="K31" s="17">
        <v>59470</v>
      </c>
      <c r="L31" s="11"/>
    </row>
    <row r="32" spans="1:12">
      <c r="A32" s="2">
        <v>31</v>
      </c>
      <c r="B32" s="3" t="s">
        <v>708</v>
      </c>
      <c r="C32" s="4" t="s">
        <v>520</v>
      </c>
      <c r="D32" s="4">
        <v>62763</v>
      </c>
      <c r="E32" s="4" t="s">
        <v>561</v>
      </c>
      <c r="F32" s="4" t="s">
        <v>709</v>
      </c>
      <c r="G32" s="4" t="s">
        <v>512</v>
      </c>
      <c r="H32" s="4" t="s">
        <v>497</v>
      </c>
      <c r="I32" s="8" t="s">
        <v>16</v>
      </c>
      <c r="J32" s="8" t="s">
        <v>322</v>
      </c>
      <c r="K32" s="17">
        <v>59473</v>
      </c>
      <c r="L32" s="11"/>
    </row>
    <row r="33" spans="1:12">
      <c r="A33" s="2">
        <v>32</v>
      </c>
      <c r="B33" s="3" t="s">
        <v>723</v>
      </c>
      <c r="C33" s="4" t="s">
        <v>509</v>
      </c>
      <c r="D33" s="4">
        <v>62805</v>
      </c>
      <c r="E33" s="4" t="s">
        <v>561</v>
      </c>
      <c r="F33" s="4" t="s">
        <v>709</v>
      </c>
      <c r="G33" s="4" t="s">
        <v>512</v>
      </c>
      <c r="H33" s="4" t="s">
        <v>497</v>
      </c>
      <c r="I33" s="8" t="s">
        <v>16</v>
      </c>
      <c r="J33" s="8" t="s">
        <v>332</v>
      </c>
      <c r="K33" s="17">
        <v>59475</v>
      </c>
      <c r="L33" s="11"/>
    </row>
    <row r="34" spans="1:12">
      <c r="A34" s="2">
        <v>33</v>
      </c>
      <c r="B34" s="3" t="s">
        <v>719</v>
      </c>
      <c r="C34" s="4" t="s">
        <v>509</v>
      </c>
      <c r="D34" s="4">
        <v>54604</v>
      </c>
      <c r="E34" s="4" t="s">
        <v>561</v>
      </c>
      <c r="F34" s="4" t="s">
        <v>709</v>
      </c>
      <c r="G34" s="4" t="s">
        <v>512</v>
      </c>
      <c r="H34" s="4" t="s">
        <v>523</v>
      </c>
      <c r="I34" s="3"/>
      <c r="J34" s="3"/>
      <c r="K34" s="3"/>
      <c r="L34" s="11"/>
    </row>
    <row r="35" spans="1:12">
      <c r="A35" s="2">
        <v>34</v>
      </c>
      <c r="B35" s="3" t="s">
        <v>717</v>
      </c>
      <c r="C35" s="4" t="s">
        <v>509</v>
      </c>
      <c r="D35" s="4">
        <v>54603</v>
      </c>
      <c r="E35" s="4" t="s">
        <v>561</v>
      </c>
      <c r="F35" s="4" t="s">
        <v>709</v>
      </c>
      <c r="G35" s="4" t="s">
        <v>512</v>
      </c>
      <c r="H35" s="4" t="s">
        <v>500</v>
      </c>
      <c r="I35" s="8" t="s">
        <v>16</v>
      </c>
      <c r="J35" s="8" t="s">
        <v>367</v>
      </c>
      <c r="K35" s="18">
        <v>59489</v>
      </c>
      <c r="L35" s="11"/>
    </row>
    <row r="36" spans="1:12">
      <c r="A36" s="2">
        <v>35</v>
      </c>
      <c r="B36" s="3" t="s">
        <v>725</v>
      </c>
      <c r="C36" s="4" t="s">
        <v>509</v>
      </c>
      <c r="D36" s="4">
        <v>79755</v>
      </c>
      <c r="E36" s="4" t="s">
        <v>521</v>
      </c>
      <c r="F36" s="4" t="s">
        <v>709</v>
      </c>
      <c r="G36" s="4" t="s">
        <v>512</v>
      </c>
      <c r="H36" s="4" t="s">
        <v>500</v>
      </c>
      <c r="I36" s="8" t="s">
        <v>16</v>
      </c>
      <c r="J36" s="8" t="s">
        <v>353</v>
      </c>
      <c r="K36" s="18">
        <v>59483</v>
      </c>
      <c r="L36" s="11"/>
    </row>
    <row r="37" spans="1:12">
      <c r="A37" s="2">
        <v>36</v>
      </c>
      <c r="B37" s="3" t="s">
        <v>715</v>
      </c>
      <c r="C37" s="4" t="s">
        <v>509</v>
      </c>
      <c r="D37" s="4">
        <v>79824</v>
      </c>
      <c r="E37" s="4" t="s">
        <v>561</v>
      </c>
      <c r="F37" s="4" t="s">
        <v>709</v>
      </c>
      <c r="G37" s="4" t="s">
        <v>512</v>
      </c>
      <c r="H37" s="5" t="s">
        <v>503</v>
      </c>
      <c r="I37" s="8" t="s">
        <v>16</v>
      </c>
      <c r="J37" s="8" t="s">
        <v>359</v>
      </c>
      <c r="K37" s="18">
        <v>59484</v>
      </c>
      <c r="L37" s="11"/>
    </row>
    <row r="38" ht="8.25" customHeight="1" spans="1:1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11"/>
    </row>
    <row r="39" spans="1:12">
      <c r="A39" s="2">
        <v>37</v>
      </c>
      <c r="B39" s="3" t="s">
        <v>525</v>
      </c>
      <c r="C39" s="4" t="s">
        <v>520</v>
      </c>
      <c r="D39" s="4">
        <v>72379</v>
      </c>
      <c r="E39" s="4" t="s">
        <v>521</v>
      </c>
      <c r="F39" s="4" t="s">
        <v>522</v>
      </c>
      <c r="G39" s="4" t="s">
        <v>512</v>
      </c>
      <c r="H39" s="4" t="s">
        <v>496</v>
      </c>
      <c r="I39" s="8" t="s">
        <v>16</v>
      </c>
      <c r="J39" s="8" t="s">
        <v>345</v>
      </c>
      <c r="K39" s="18">
        <v>59480</v>
      </c>
      <c r="L39" s="11"/>
    </row>
    <row r="40" spans="1:12">
      <c r="A40" s="2">
        <v>38</v>
      </c>
      <c r="B40" s="3" t="s">
        <v>519</v>
      </c>
      <c r="C40" s="4" t="s">
        <v>520</v>
      </c>
      <c r="D40" s="4">
        <v>72384</v>
      </c>
      <c r="E40" s="4" t="s">
        <v>521</v>
      </c>
      <c r="F40" s="4" t="s">
        <v>522</v>
      </c>
      <c r="G40" s="4" t="s">
        <v>512</v>
      </c>
      <c r="H40" s="4" t="s">
        <v>497</v>
      </c>
      <c r="I40" s="8" t="s">
        <v>16</v>
      </c>
      <c r="J40" s="8" t="s">
        <v>383</v>
      </c>
      <c r="K40" s="18">
        <v>59495</v>
      </c>
      <c r="L40" s="11"/>
    </row>
    <row r="41" spans="1:12">
      <c r="A41" s="2">
        <v>39</v>
      </c>
      <c r="B41" s="3" t="s">
        <v>528</v>
      </c>
      <c r="C41" s="4" t="s">
        <v>509</v>
      </c>
      <c r="D41" s="4">
        <v>62797</v>
      </c>
      <c r="E41" s="4" t="s">
        <v>521</v>
      </c>
      <c r="F41" s="4" t="s">
        <v>522</v>
      </c>
      <c r="G41" s="4" t="s">
        <v>512</v>
      </c>
      <c r="H41" s="4" t="s">
        <v>500</v>
      </c>
      <c r="I41" s="8" t="s">
        <v>16</v>
      </c>
      <c r="J41" s="8" t="s">
        <v>375</v>
      </c>
      <c r="K41" s="18">
        <v>59492</v>
      </c>
      <c r="L41" s="11"/>
    </row>
    <row r="42" spans="1:12">
      <c r="A42" s="2">
        <v>40</v>
      </c>
      <c r="B42" s="3" t="s">
        <v>534</v>
      </c>
      <c r="C42" s="4" t="s">
        <v>520</v>
      </c>
      <c r="D42" s="4">
        <v>79818</v>
      </c>
      <c r="E42" s="4" t="s">
        <v>521</v>
      </c>
      <c r="F42" s="4" t="s">
        <v>533</v>
      </c>
      <c r="G42" s="4" t="s">
        <v>512</v>
      </c>
      <c r="H42" s="4" t="s">
        <v>496</v>
      </c>
      <c r="I42" s="8" t="s">
        <v>16</v>
      </c>
      <c r="J42" s="8" t="s">
        <v>379</v>
      </c>
      <c r="K42" s="18">
        <v>59494</v>
      </c>
      <c r="L42" s="11"/>
    </row>
    <row r="43" spans="1:12">
      <c r="A43" s="2">
        <v>41</v>
      </c>
      <c r="B43" s="3" t="s">
        <v>535</v>
      </c>
      <c r="C43" s="4" t="s">
        <v>520</v>
      </c>
      <c r="D43" s="4">
        <v>79753</v>
      </c>
      <c r="E43" s="4" t="s">
        <v>521</v>
      </c>
      <c r="F43" s="4" t="s">
        <v>533</v>
      </c>
      <c r="G43" s="4" t="s">
        <v>512</v>
      </c>
      <c r="H43" s="4" t="s">
        <v>523</v>
      </c>
      <c r="I43" s="3"/>
      <c r="J43" s="3"/>
      <c r="K43" s="3"/>
      <c r="L43" s="11"/>
    </row>
    <row r="44" spans="1:12">
      <c r="A44" s="2">
        <v>42</v>
      </c>
      <c r="B44" s="3" t="s">
        <v>542</v>
      </c>
      <c r="C44" s="4" t="s">
        <v>509</v>
      </c>
      <c r="D44" s="4">
        <v>62712</v>
      </c>
      <c r="E44" s="4" t="s">
        <v>521</v>
      </c>
      <c r="F44" s="4" t="s">
        <v>533</v>
      </c>
      <c r="G44" s="4" t="s">
        <v>512</v>
      </c>
      <c r="H44" s="4" t="s">
        <v>500</v>
      </c>
      <c r="I44" s="8" t="s">
        <v>16</v>
      </c>
      <c r="J44" s="19" t="s">
        <v>303</v>
      </c>
      <c r="K44" s="18">
        <v>59405</v>
      </c>
      <c r="L44" s="11"/>
    </row>
    <row r="45" spans="1:12">
      <c r="A45" s="2">
        <v>43</v>
      </c>
      <c r="B45" s="3" t="s">
        <v>543</v>
      </c>
      <c r="C45" s="4" t="s">
        <v>509</v>
      </c>
      <c r="D45" s="4">
        <v>79827</v>
      </c>
      <c r="E45" s="4" t="s">
        <v>521</v>
      </c>
      <c r="F45" s="4" t="s">
        <v>533</v>
      </c>
      <c r="G45" s="4" t="s">
        <v>512</v>
      </c>
      <c r="H45" s="5" t="s">
        <v>503</v>
      </c>
      <c r="I45" s="8" t="s">
        <v>16</v>
      </c>
      <c r="J45" s="8" t="s">
        <v>391</v>
      </c>
      <c r="K45" s="18">
        <v>59497</v>
      </c>
      <c r="L45" s="11"/>
    </row>
    <row r="46" spans="1:12">
      <c r="A46" s="2">
        <v>44</v>
      </c>
      <c r="B46" s="3" t="s">
        <v>547</v>
      </c>
      <c r="C46" s="4" t="s">
        <v>509</v>
      </c>
      <c r="D46" s="4">
        <v>79850</v>
      </c>
      <c r="E46" s="4" t="s">
        <v>521</v>
      </c>
      <c r="F46" s="4" t="s">
        <v>546</v>
      </c>
      <c r="G46" s="4" t="s">
        <v>512</v>
      </c>
      <c r="H46" s="4" t="s">
        <v>496</v>
      </c>
      <c r="I46" s="12" t="s">
        <v>16</v>
      </c>
      <c r="J46" s="20" t="s">
        <v>19</v>
      </c>
      <c r="K46" s="10">
        <v>59498</v>
      </c>
      <c r="L46" s="11"/>
    </row>
    <row r="47" spans="1:12">
      <c r="A47" s="2">
        <v>45</v>
      </c>
      <c r="B47" s="3" t="s">
        <v>548</v>
      </c>
      <c r="C47" s="4" t="s">
        <v>509</v>
      </c>
      <c r="D47" s="4">
        <v>79837</v>
      </c>
      <c r="E47" s="4" t="s">
        <v>521</v>
      </c>
      <c r="F47" s="4" t="s">
        <v>546</v>
      </c>
      <c r="G47" s="4" t="s">
        <v>512</v>
      </c>
      <c r="H47" s="4" t="s">
        <v>524</v>
      </c>
      <c r="I47" s="3"/>
      <c r="J47" s="3"/>
      <c r="K47" s="3"/>
      <c r="L47" s="11"/>
    </row>
    <row r="48" spans="1:12">
      <c r="A48" s="2">
        <v>46</v>
      </c>
      <c r="B48" s="3" t="s">
        <v>765</v>
      </c>
      <c r="C48" s="4" t="s">
        <v>509</v>
      </c>
      <c r="D48" s="4">
        <v>72514</v>
      </c>
      <c r="E48" s="4" t="s">
        <v>521</v>
      </c>
      <c r="F48" s="4" t="s">
        <v>760</v>
      </c>
      <c r="G48" s="4" t="s">
        <v>512</v>
      </c>
      <c r="H48" s="4" t="s">
        <v>496</v>
      </c>
      <c r="I48" s="12" t="s">
        <v>16</v>
      </c>
      <c r="J48" s="16" t="s">
        <v>35</v>
      </c>
      <c r="K48" s="21">
        <v>59520</v>
      </c>
      <c r="L48" s="11"/>
    </row>
    <row r="49" spans="1:12">
      <c r="A49" s="2">
        <v>47</v>
      </c>
      <c r="B49" s="3" t="s">
        <v>764</v>
      </c>
      <c r="C49" s="4" t="s">
        <v>509</v>
      </c>
      <c r="D49" s="4">
        <v>57246</v>
      </c>
      <c r="E49" s="4" t="s">
        <v>521</v>
      </c>
      <c r="F49" s="4" t="s">
        <v>760</v>
      </c>
      <c r="G49" s="4" t="s">
        <v>512</v>
      </c>
      <c r="H49" s="4" t="s">
        <v>500</v>
      </c>
      <c r="I49" s="8" t="s">
        <v>16</v>
      </c>
      <c r="J49" s="19" t="s">
        <v>42</v>
      </c>
      <c r="K49" s="18">
        <v>59525</v>
      </c>
      <c r="L49" s="11"/>
    </row>
    <row r="50" spans="1:12">
      <c r="A50" s="2">
        <v>48</v>
      </c>
      <c r="B50" s="3" t="s">
        <v>763</v>
      </c>
      <c r="C50" s="4" t="s">
        <v>611</v>
      </c>
      <c r="D50" s="4">
        <v>57234</v>
      </c>
      <c r="E50" s="4" t="s">
        <v>521</v>
      </c>
      <c r="F50" s="4" t="s">
        <v>760</v>
      </c>
      <c r="G50" s="4" t="s">
        <v>512</v>
      </c>
      <c r="H50" s="5" t="s">
        <v>503</v>
      </c>
      <c r="I50" s="8" t="s">
        <v>16</v>
      </c>
      <c r="J50" s="19" t="s">
        <v>49</v>
      </c>
      <c r="K50" s="18">
        <v>59527</v>
      </c>
      <c r="L50" s="11"/>
    </row>
    <row r="51" spans="1:12">
      <c r="A51" s="2">
        <v>49</v>
      </c>
      <c r="B51" s="3" t="s">
        <v>685</v>
      </c>
      <c r="C51" s="4" t="s">
        <v>520</v>
      </c>
      <c r="D51" s="4">
        <v>79770</v>
      </c>
      <c r="E51" s="4" t="s">
        <v>561</v>
      </c>
      <c r="F51" s="4" t="s">
        <v>686</v>
      </c>
      <c r="G51" s="4" t="s">
        <v>512</v>
      </c>
      <c r="H51" s="4" t="s">
        <v>496</v>
      </c>
      <c r="I51" s="12" t="s">
        <v>16</v>
      </c>
      <c r="J51" s="16" t="s">
        <v>63</v>
      </c>
      <c r="K51" s="21">
        <v>59539</v>
      </c>
      <c r="L51" s="11"/>
    </row>
    <row r="52" spans="1:12">
      <c r="A52" s="2">
        <v>50</v>
      </c>
      <c r="B52" s="3" t="s">
        <v>688</v>
      </c>
      <c r="C52" s="4" t="s">
        <v>520</v>
      </c>
      <c r="D52" s="4">
        <v>57247</v>
      </c>
      <c r="E52" s="4" t="s">
        <v>561</v>
      </c>
      <c r="F52" s="4" t="s">
        <v>686</v>
      </c>
      <c r="G52" s="4" t="s">
        <v>512</v>
      </c>
      <c r="H52" s="4" t="s">
        <v>496</v>
      </c>
      <c r="I52" s="12" t="s">
        <v>16</v>
      </c>
      <c r="J52" s="16" t="s">
        <v>70</v>
      </c>
      <c r="K52" s="21">
        <v>59540</v>
      </c>
      <c r="L52" s="11"/>
    </row>
    <row r="53" spans="1:12">
      <c r="A53" s="2">
        <v>51</v>
      </c>
      <c r="B53" s="3" t="s">
        <v>689</v>
      </c>
      <c r="C53" s="4" t="s">
        <v>520</v>
      </c>
      <c r="D53" s="4">
        <v>62755</v>
      </c>
      <c r="E53" s="4" t="s">
        <v>561</v>
      </c>
      <c r="F53" s="4" t="s">
        <v>686</v>
      </c>
      <c r="G53" s="4" t="s">
        <v>512</v>
      </c>
      <c r="H53" s="4" t="s">
        <v>496</v>
      </c>
      <c r="I53" s="12" t="s">
        <v>16</v>
      </c>
      <c r="J53" s="16" t="s">
        <v>107</v>
      </c>
      <c r="K53" s="18">
        <v>59724</v>
      </c>
      <c r="L53" s="11"/>
    </row>
    <row r="54" spans="1:12">
      <c r="A54" s="2">
        <v>52</v>
      </c>
      <c r="B54" s="3" t="s">
        <v>691</v>
      </c>
      <c r="C54" s="4" t="s">
        <v>520</v>
      </c>
      <c r="D54" s="4">
        <v>79736</v>
      </c>
      <c r="E54" s="4" t="s">
        <v>561</v>
      </c>
      <c r="F54" s="4" t="s">
        <v>686</v>
      </c>
      <c r="G54" s="4" t="s">
        <v>512</v>
      </c>
      <c r="H54" s="4" t="s">
        <v>497</v>
      </c>
      <c r="I54" s="12" t="s">
        <v>16</v>
      </c>
      <c r="J54" s="16" t="s">
        <v>83</v>
      </c>
      <c r="K54" s="21">
        <v>59543</v>
      </c>
      <c r="L54" s="11"/>
    </row>
    <row r="55" spans="1:12">
      <c r="A55" s="2">
        <v>53</v>
      </c>
      <c r="B55" s="3" t="s">
        <v>697</v>
      </c>
      <c r="C55" s="4" t="s">
        <v>520</v>
      </c>
      <c r="D55" s="4">
        <v>59898</v>
      </c>
      <c r="E55" s="4" t="s">
        <v>561</v>
      </c>
      <c r="F55" s="4" t="s">
        <v>686</v>
      </c>
      <c r="G55" s="4" t="s">
        <v>512</v>
      </c>
      <c r="H55" s="4" t="s">
        <v>497</v>
      </c>
      <c r="I55" s="8" t="s">
        <v>16</v>
      </c>
      <c r="J55" s="8" t="s">
        <v>336</v>
      </c>
      <c r="K55" s="18">
        <v>59478</v>
      </c>
      <c r="L55" s="11"/>
    </row>
    <row r="56" spans="1:12">
      <c r="A56" s="2">
        <v>54</v>
      </c>
      <c r="B56" s="3" t="s">
        <v>703</v>
      </c>
      <c r="C56" s="4" t="s">
        <v>520</v>
      </c>
      <c r="D56" s="4">
        <v>57269</v>
      </c>
      <c r="E56" s="4" t="s">
        <v>561</v>
      </c>
      <c r="F56" s="4" t="s">
        <v>686</v>
      </c>
      <c r="G56" s="4" t="s">
        <v>512</v>
      </c>
      <c r="H56" s="4" t="s">
        <v>497</v>
      </c>
      <c r="I56" s="12" t="s">
        <v>16</v>
      </c>
      <c r="J56" s="16" t="s">
        <v>95</v>
      </c>
      <c r="K56" s="21">
        <v>59722</v>
      </c>
      <c r="L56" s="11"/>
    </row>
    <row r="57" spans="1:12">
      <c r="A57" s="2">
        <v>55</v>
      </c>
      <c r="B57" s="3" t="s">
        <v>696</v>
      </c>
      <c r="C57" s="4" t="s">
        <v>520</v>
      </c>
      <c r="D57" s="4">
        <v>58773</v>
      </c>
      <c r="E57" s="4" t="s">
        <v>561</v>
      </c>
      <c r="F57" s="4" t="s">
        <v>686</v>
      </c>
      <c r="G57" s="4" t="s">
        <v>512</v>
      </c>
      <c r="H57" s="4" t="s">
        <v>498</v>
      </c>
      <c r="I57" s="8" t="s">
        <v>16</v>
      </c>
      <c r="J57" s="19" t="s">
        <v>101</v>
      </c>
      <c r="K57" s="18">
        <v>59723</v>
      </c>
      <c r="L57" s="11"/>
    </row>
    <row r="58" spans="1:12">
      <c r="A58" s="2">
        <v>56</v>
      </c>
      <c r="B58" s="3" t="s">
        <v>702</v>
      </c>
      <c r="C58" s="4" t="s">
        <v>520</v>
      </c>
      <c r="D58" s="4">
        <v>57266</v>
      </c>
      <c r="E58" s="4" t="s">
        <v>561</v>
      </c>
      <c r="F58" s="4" t="s">
        <v>686</v>
      </c>
      <c r="G58" s="4" t="s">
        <v>512</v>
      </c>
      <c r="H58" s="4" t="s">
        <v>498</v>
      </c>
      <c r="I58" s="12" t="s">
        <v>16</v>
      </c>
      <c r="J58" s="16" t="s">
        <v>77</v>
      </c>
      <c r="K58" s="21">
        <v>59542</v>
      </c>
      <c r="L58" s="11"/>
    </row>
    <row r="59" spans="1:12">
      <c r="A59" s="2">
        <v>57</v>
      </c>
      <c r="B59" s="3" t="s">
        <v>687</v>
      </c>
      <c r="C59" s="4" t="s">
        <v>520</v>
      </c>
      <c r="D59" s="4">
        <v>57233</v>
      </c>
      <c r="E59" s="4" t="s">
        <v>561</v>
      </c>
      <c r="F59" s="4" t="s">
        <v>686</v>
      </c>
      <c r="G59" s="4" t="s">
        <v>512</v>
      </c>
      <c r="H59" s="4" t="s">
        <v>524</v>
      </c>
      <c r="I59" s="12"/>
      <c r="J59" s="16"/>
      <c r="K59" s="21"/>
      <c r="L59" s="11"/>
    </row>
    <row r="60" spans="1:12">
      <c r="A60" s="2">
        <v>58</v>
      </c>
      <c r="B60" s="3" t="s">
        <v>707</v>
      </c>
      <c r="C60" s="4" t="s">
        <v>509</v>
      </c>
      <c r="D60" s="4">
        <v>56010</v>
      </c>
      <c r="E60" s="4" t="s">
        <v>561</v>
      </c>
      <c r="F60" s="4" t="s">
        <v>686</v>
      </c>
      <c r="G60" s="4" t="s">
        <v>512</v>
      </c>
      <c r="H60" s="4" t="s">
        <v>499</v>
      </c>
      <c r="I60" s="12" t="s">
        <v>16</v>
      </c>
      <c r="J60" s="16" t="s">
        <v>114</v>
      </c>
      <c r="K60" s="21">
        <v>59725</v>
      </c>
      <c r="L60" s="11"/>
    </row>
    <row r="61" spans="1:12">
      <c r="A61" s="2">
        <v>59</v>
      </c>
      <c r="B61" s="3" t="s">
        <v>706</v>
      </c>
      <c r="C61" s="4" t="s">
        <v>509</v>
      </c>
      <c r="D61" s="4">
        <v>72389</v>
      </c>
      <c r="E61" s="4" t="s">
        <v>561</v>
      </c>
      <c r="F61" s="4" t="s">
        <v>686</v>
      </c>
      <c r="G61" s="4" t="s">
        <v>512</v>
      </c>
      <c r="H61" s="4" t="s">
        <v>500</v>
      </c>
      <c r="I61" s="12" t="s">
        <v>16</v>
      </c>
      <c r="J61" s="16" t="s">
        <v>121</v>
      </c>
      <c r="K61" s="21">
        <v>59726</v>
      </c>
      <c r="L61" s="11"/>
    </row>
    <row r="62" spans="1:12">
      <c r="A62" s="2">
        <v>60</v>
      </c>
      <c r="B62" s="3" t="s">
        <v>727</v>
      </c>
      <c r="C62" s="4" t="s">
        <v>520</v>
      </c>
      <c r="D62" s="4">
        <v>79789</v>
      </c>
      <c r="E62" s="4" t="s">
        <v>561</v>
      </c>
      <c r="F62" s="4" t="s">
        <v>726</v>
      </c>
      <c r="G62" s="4" t="s">
        <v>512</v>
      </c>
      <c r="H62" s="4" t="s">
        <v>496</v>
      </c>
      <c r="I62" s="12" t="s">
        <v>16</v>
      </c>
      <c r="J62" s="16" t="s">
        <v>128</v>
      </c>
      <c r="K62" s="21">
        <v>59727</v>
      </c>
      <c r="L62" s="11"/>
    </row>
    <row r="63" spans="1:12">
      <c r="A63" s="2">
        <v>61</v>
      </c>
      <c r="B63" s="3" t="s">
        <v>730</v>
      </c>
      <c r="C63" s="4" t="s">
        <v>520</v>
      </c>
      <c r="D63" s="4">
        <v>79785</v>
      </c>
      <c r="E63" s="4" t="s">
        <v>561</v>
      </c>
      <c r="F63" s="4" t="s">
        <v>726</v>
      </c>
      <c r="G63" s="4" t="s">
        <v>512</v>
      </c>
      <c r="H63" s="4" t="s">
        <v>496</v>
      </c>
      <c r="I63" s="8" t="s">
        <v>16</v>
      </c>
      <c r="J63" s="19" t="s">
        <v>135</v>
      </c>
      <c r="K63" s="18">
        <v>59728</v>
      </c>
      <c r="L63" s="11"/>
    </row>
    <row r="64" spans="1:12">
      <c r="A64" s="2">
        <v>62</v>
      </c>
      <c r="B64" s="3" t="s">
        <v>733</v>
      </c>
      <c r="C64" s="4" t="s">
        <v>520</v>
      </c>
      <c r="D64" s="4">
        <v>57270</v>
      </c>
      <c r="E64" s="4" t="s">
        <v>561</v>
      </c>
      <c r="F64" s="4" t="s">
        <v>726</v>
      </c>
      <c r="G64" s="4" t="s">
        <v>512</v>
      </c>
      <c r="H64" s="4" t="s">
        <v>523</v>
      </c>
      <c r="I64" s="3"/>
      <c r="J64" s="3"/>
      <c r="K64" s="3"/>
      <c r="L64" s="11"/>
    </row>
    <row r="65" spans="1:12">
      <c r="A65" s="2">
        <v>63</v>
      </c>
      <c r="B65" s="3" t="s">
        <v>737</v>
      </c>
      <c r="C65" s="4" t="s">
        <v>509</v>
      </c>
      <c r="D65" s="4">
        <v>57272</v>
      </c>
      <c r="E65" s="4" t="s">
        <v>561</v>
      </c>
      <c r="F65" s="4" t="s">
        <v>726</v>
      </c>
      <c r="G65" s="4" t="s">
        <v>512</v>
      </c>
      <c r="H65" s="5" t="s">
        <v>503</v>
      </c>
      <c r="I65" s="8" t="s">
        <v>16</v>
      </c>
      <c r="J65" s="19" t="s">
        <v>142</v>
      </c>
      <c r="K65" s="18">
        <v>59729</v>
      </c>
      <c r="L65" s="11"/>
    </row>
    <row r="66" ht="9.75" customHeight="1" spans="1:1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11"/>
    </row>
    <row r="67" spans="1:12">
      <c r="A67" s="22">
        <v>64</v>
      </c>
      <c r="B67" s="3" t="s">
        <v>635</v>
      </c>
      <c r="C67" s="4" t="s">
        <v>520</v>
      </c>
      <c r="D67" s="4">
        <v>54600</v>
      </c>
      <c r="E67" s="4" t="s">
        <v>521</v>
      </c>
      <c r="F67" s="4" t="s">
        <v>633</v>
      </c>
      <c r="G67" s="4" t="s">
        <v>512</v>
      </c>
      <c r="H67" s="4" t="s">
        <v>496</v>
      </c>
      <c r="I67" s="8" t="s">
        <v>16</v>
      </c>
      <c r="J67" s="19" t="s">
        <v>149</v>
      </c>
      <c r="K67" s="18">
        <v>59730</v>
      </c>
      <c r="L67" s="11"/>
    </row>
    <row r="68" spans="1:12">
      <c r="A68" s="22">
        <v>65</v>
      </c>
      <c r="B68" s="3" t="s">
        <v>645</v>
      </c>
      <c r="C68" s="4" t="s">
        <v>520</v>
      </c>
      <c r="D68" s="4">
        <v>56005</v>
      </c>
      <c r="E68" s="4" t="s">
        <v>521</v>
      </c>
      <c r="F68" s="4" t="s">
        <v>633</v>
      </c>
      <c r="G68" s="4" t="s">
        <v>512</v>
      </c>
      <c r="H68" s="4" t="s">
        <v>496</v>
      </c>
      <c r="I68" s="8" t="s">
        <v>16</v>
      </c>
      <c r="J68" s="19" t="s">
        <v>162</v>
      </c>
      <c r="K68" s="18">
        <v>59732</v>
      </c>
      <c r="L68" s="11"/>
    </row>
    <row r="69" spans="1:12">
      <c r="A69" s="22">
        <v>66</v>
      </c>
      <c r="B69" s="3" t="s">
        <v>646</v>
      </c>
      <c r="C69" s="4" t="s">
        <v>520</v>
      </c>
      <c r="D69" s="4">
        <v>79857</v>
      </c>
      <c r="E69" s="4" t="s">
        <v>521</v>
      </c>
      <c r="F69" s="4" t="s">
        <v>633</v>
      </c>
      <c r="G69" s="4" t="s">
        <v>512</v>
      </c>
      <c r="H69" s="4" t="s">
        <v>513</v>
      </c>
      <c r="I69" s="3"/>
      <c r="J69" s="3"/>
      <c r="K69" s="3"/>
      <c r="L69" s="11"/>
    </row>
    <row r="70" spans="1:12">
      <c r="A70" s="22">
        <v>67</v>
      </c>
      <c r="B70" s="3" t="s">
        <v>644</v>
      </c>
      <c r="C70" s="4" t="s">
        <v>520</v>
      </c>
      <c r="D70" s="4">
        <v>79828</v>
      </c>
      <c r="E70" s="4" t="s">
        <v>521</v>
      </c>
      <c r="F70" s="4" t="s">
        <v>633</v>
      </c>
      <c r="G70" s="4" t="s">
        <v>512</v>
      </c>
      <c r="H70" s="4" t="s">
        <v>497</v>
      </c>
      <c r="I70" s="8" t="s">
        <v>16</v>
      </c>
      <c r="J70" s="19" t="s">
        <v>168</v>
      </c>
      <c r="K70" s="18">
        <v>59733</v>
      </c>
      <c r="L70" s="11"/>
    </row>
    <row r="71" spans="1:12">
      <c r="A71" s="22">
        <v>68</v>
      </c>
      <c r="B71" s="3" t="s">
        <v>647</v>
      </c>
      <c r="C71" s="4" t="s">
        <v>520</v>
      </c>
      <c r="D71" s="4">
        <v>79860</v>
      </c>
      <c r="E71" s="4" t="s">
        <v>521</v>
      </c>
      <c r="F71" s="4" t="s">
        <v>633</v>
      </c>
      <c r="G71" s="4" t="s">
        <v>512</v>
      </c>
      <c r="H71" s="4" t="s">
        <v>497</v>
      </c>
      <c r="I71" s="8" t="s">
        <v>16</v>
      </c>
      <c r="J71" s="9" t="s">
        <v>283</v>
      </c>
      <c r="K71" s="18">
        <v>59989</v>
      </c>
      <c r="L71" s="11"/>
    </row>
    <row r="72" spans="1:12">
      <c r="A72" s="22">
        <v>69</v>
      </c>
      <c r="B72" s="3" t="s">
        <v>650</v>
      </c>
      <c r="C72" s="4" t="s">
        <v>520</v>
      </c>
      <c r="D72" s="4">
        <v>79830</v>
      </c>
      <c r="E72" s="4" t="s">
        <v>521</v>
      </c>
      <c r="F72" s="4" t="s">
        <v>633</v>
      </c>
      <c r="G72" s="4" t="s">
        <v>512</v>
      </c>
      <c r="H72" s="4" t="s">
        <v>497</v>
      </c>
      <c r="I72" s="8" t="s">
        <v>16</v>
      </c>
      <c r="J72" s="19" t="s">
        <v>178</v>
      </c>
      <c r="K72" s="18">
        <v>59735</v>
      </c>
      <c r="L72" s="11"/>
    </row>
    <row r="73" spans="1:12">
      <c r="A73" s="22">
        <v>70</v>
      </c>
      <c r="B73" s="3" t="s">
        <v>634</v>
      </c>
      <c r="C73" s="4" t="s">
        <v>520</v>
      </c>
      <c r="D73" s="4">
        <v>79771</v>
      </c>
      <c r="E73" s="4" t="s">
        <v>521</v>
      </c>
      <c r="F73" s="4" t="s">
        <v>633</v>
      </c>
      <c r="G73" s="4" t="s">
        <v>512</v>
      </c>
      <c r="H73" s="4" t="s">
        <v>524</v>
      </c>
      <c r="I73" s="3"/>
      <c r="J73" s="3"/>
      <c r="K73" s="3"/>
      <c r="L73" s="11"/>
    </row>
    <row r="74" spans="1:12">
      <c r="A74" s="22">
        <v>71</v>
      </c>
      <c r="B74" s="3" t="s">
        <v>649</v>
      </c>
      <c r="C74" s="4" t="s">
        <v>520</v>
      </c>
      <c r="D74" s="4">
        <v>59899</v>
      </c>
      <c r="E74" s="4" t="s">
        <v>521</v>
      </c>
      <c r="F74" s="4" t="s">
        <v>633</v>
      </c>
      <c r="G74" s="4" t="s">
        <v>512</v>
      </c>
      <c r="H74" s="4" t="s">
        <v>524</v>
      </c>
      <c r="I74" s="3"/>
      <c r="J74" s="3"/>
      <c r="K74" s="3"/>
      <c r="L74" s="11"/>
    </row>
    <row r="75" spans="1:12">
      <c r="A75" s="22">
        <v>72</v>
      </c>
      <c r="B75" s="3" t="s">
        <v>664</v>
      </c>
      <c r="C75" s="4" t="s">
        <v>509</v>
      </c>
      <c r="D75" s="4">
        <v>57268</v>
      </c>
      <c r="E75" s="4" t="s">
        <v>521</v>
      </c>
      <c r="F75" s="4" t="s">
        <v>633</v>
      </c>
      <c r="G75" s="4" t="s">
        <v>512</v>
      </c>
      <c r="H75" s="4" t="s">
        <v>499</v>
      </c>
      <c r="I75" s="8" t="s">
        <v>16</v>
      </c>
      <c r="J75" s="19" t="s">
        <v>173</v>
      </c>
      <c r="K75" s="18">
        <v>59734</v>
      </c>
      <c r="L75" s="11"/>
    </row>
    <row r="76" spans="1:12">
      <c r="A76" s="22">
        <v>73</v>
      </c>
      <c r="B76" s="3" t="s">
        <v>656</v>
      </c>
      <c r="C76" s="4" t="s">
        <v>509</v>
      </c>
      <c r="D76" s="4">
        <v>57253</v>
      </c>
      <c r="E76" s="4" t="s">
        <v>521</v>
      </c>
      <c r="F76" s="4" t="s">
        <v>633</v>
      </c>
      <c r="G76" s="4" t="s">
        <v>512</v>
      </c>
      <c r="H76" s="4" t="s">
        <v>527</v>
      </c>
      <c r="I76" s="3"/>
      <c r="J76" s="3"/>
      <c r="K76" s="3"/>
      <c r="L76" s="11"/>
    </row>
    <row r="77" spans="1:12">
      <c r="A77" s="22">
        <v>74</v>
      </c>
      <c r="B77" s="3" t="s">
        <v>654</v>
      </c>
      <c r="C77" s="4" t="s">
        <v>509</v>
      </c>
      <c r="D77" s="4">
        <v>57245</v>
      </c>
      <c r="E77" s="4" t="s">
        <v>521</v>
      </c>
      <c r="F77" s="4" t="s">
        <v>633</v>
      </c>
      <c r="G77" s="4" t="s">
        <v>512</v>
      </c>
      <c r="H77" s="4" t="s">
        <v>500</v>
      </c>
      <c r="I77" s="8" t="s">
        <v>16</v>
      </c>
      <c r="J77" s="8" t="s">
        <v>312</v>
      </c>
      <c r="K77" s="17">
        <v>59471</v>
      </c>
      <c r="L77" s="11"/>
    </row>
    <row r="78" spans="1:12">
      <c r="A78" s="22">
        <v>75</v>
      </c>
      <c r="B78" s="3" t="s">
        <v>660</v>
      </c>
      <c r="C78" s="4" t="s">
        <v>509</v>
      </c>
      <c r="D78" s="4">
        <v>57259</v>
      </c>
      <c r="E78" s="4" t="s">
        <v>521</v>
      </c>
      <c r="F78" s="4" t="s">
        <v>633</v>
      </c>
      <c r="G78" s="4" t="s">
        <v>512</v>
      </c>
      <c r="H78" s="23" t="s">
        <v>500</v>
      </c>
      <c r="I78" s="8" t="s">
        <v>16</v>
      </c>
      <c r="J78" s="8" t="s">
        <v>349</v>
      </c>
      <c r="K78" s="17">
        <v>59481</v>
      </c>
      <c r="L78" s="11"/>
    </row>
    <row r="79" spans="1:12">
      <c r="A79" s="22">
        <v>76</v>
      </c>
      <c r="B79" s="3" t="s">
        <v>655</v>
      </c>
      <c r="C79" s="4" t="s">
        <v>509</v>
      </c>
      <c r="D79" s="4">
        <v>79852</v>
      </c>
      <c r="E79" s="4" t="s">
        <v>521</v>
      </c>
      <c r="F79" s="4" t="s">
        <v>633</v>
      </c>
      <c r="G79" s="4" t="s">
        <v>512</v>
      </c>
      <c r="H79" s="5" t="s">
        <v>503</v>
      </c>
      <c r="I79" s="8" t="s">
        <v>16</v>
      </c>
      <c r="J79" s="8" t="s">
        <v>327</v>
      </c>
      <c r="K79" s="17">
        <v>59474</v>
      </c>
      <c r="L79" s="11"/>
    </row>
    <row r="80" spans="1:12">
      <c r="A80" s="22">
        <v>77</v>
      </c>
      <c r="B80" s="3" t="s">
        <v>661</v>
      </c>
      <c r="C80" s="4" t="s">
        <v>509</v>
      </c>
      <c r="D80" s="4">
        <v>57255</v>
      </c>
      <c r="E80" s="4" t="s">
        <v>521</v>
      </c>
      <c r="F80" s="4" t="s">
        <v>633</v>
      </c>
      <c r="G80" s="4" t="s">
        <v>512</v>
      </c>
      <c r="H80" s="5" t="s">
        <v>503</v>
      </c>
      <c r="I80" s="12" t="s">
        <v>16</v>
      </c>
      <c r="J80" s="16" t="s">
        <v>183</v>
      </c>
      <c r="K80" s="10">
        <v>59761</v>
      </c>
      <c r="L80" s="11"/>
    </row>
    <row r="81" spans="1:12">
      <c r="A81" s="22">
        <v>78</v>
      </c>
      <c r="B81" s="3" t="s">
        <v>665</v>
      </c>
      <c r="C81" s="4" t="s">
        <v>520</v>
      </c>
      <c r="D81" s="4">
        <v>72511</v>
      </c>
      <c r="E81" s="4" t="s">
        <v>521</v>
      </c>
      <c r="F81" s="4" t="s">
        <v>666</v>
      </c>
      <c r="G81" s="4" t="s">
        <v>512</v>
      </c>
      <c r="H81" s="4" t="s">
        <v>496</v>
      </c>
      <c r="I81" s="8" t="s">
        <v>16</v>
      </c>
      <c r="J81" s="8" t="s">
        <v>363</v>
      </c>
      <c r="K81" s="18">
        <v>59485</v>
      </c>
      <c r="L81" s="11"/>
    </row>
    <row r="82" spans="1:12">
      <c r="A82" s="22">
        <v>79</v>
      </c>
      <c r="B82" s="3" t="s">
        <v>670</v>
      </c>
      <c r="C82" s="4" t="s">
        <v>520</v>
      </c>
      <c r="D82" s="4">
        <v>79807</v>
      </c>
      <c r="E82" s="4" t="s">
        <v>521</v>
      </c>
      <c r="F82" s="4" t="s">
        <v>666</v>
      </c>
      <c r="G82" s="4" t="s">
        <v>512</v>
      </c>
      <c r="H82" s="4" t="s">
        <v>497</v>
      </c>
      <c r="I82" s="12" t="s">
        <v>16</v>
      </c>
      <c r="J82" s="12" t="s">
        <v>317</v>
      </c>
      <c r="K82" s="26">
        <v>59472</v>
      </c>
      <c r="L82" s="11"/>
    </row>
    <row r="83" spans="1:12">
      <c r="A83" s="22">
        <v>80</v>
      </c>
      <c r="B83" s="3" t="s">
        <v>676</v>
      </c>
      <c r="C83" s="4" t="s">
        <v>509</v>
      </c>
      <c r="D83" s="4">
        <v>79858</v>
      </c>
      <c r="E83" s="4" t="s">
        <v>521</v>
      </c>
      <c r="F83" s="4" t="s">
        <v>666</v>
      </c>
      <c r="G83" s="4" t="s">
        <v>512</v>
      </c>
      <c r="H83" s="4" t="s">
        <v>498</v>
      </c>
      <c r="I83" s="8" t="s">
        <v>16</v>
      </c>
      <c r="J83" s="8" t="s">
        <v>340</v>
      </c>
      <c r="K83" s="17">
        <v>59479</v>
      </c>
      <c r="L83" s="11"/>
    </row>
    <row r="84" spans="1:12">
      <c r="A84" s="22">
        <v>81</v>
      </c>
      <c r="B84" s="3" t="s">
        <v>674</v>
      </c>
      <c r="C84" s="4" t="s">
        <v>509</v>
      </c>
      <c r="D84" s="4">
        <v>59900</v>
      </c>
      <c r="E84" s="4" t="s">
        <v>521</v>
      </c>
      <c r="F84" s="4" t="s">
        <v>666</v>
      </c>
      <c r="G84" s="4" t="s">
        <v>512</v>
      </c>
      <c r="H84" s="4" t="s">
        <v>527</v>
      </c>
      <c r="I84" s="3"/>
      <c r="J84" s="3"/>
      <c r="K84" s="3"/>
      <c r="L84" s="11"/>
    </row>
    <row r="85" spans="1:12">
      <c r="A85" s="22">
        <v>82</v>
      </c>
      <c r="B85" s="3" t="s">
        <v>671</v>
      </c>
      <c r="C85" s="4" t="s">
        <v>509</v>
      </c>
      <c r="D85" s="4">
        <v>79862</v>
      </c>
      <c r="E85" s="4" t="s">
        <v>521</v>
      </c>
      <c r="F85" s="4" t="s">
        <v>666</v>
      </c>
      <c r="G85" s="4" t="s">
        <v>512</v>
      </c>
      <c r="H85" s="4" t="s">
        <v>515</v>
      </c>
      <c r="I85" s="12"/>
      <c r="J85" s="16"/>
      <c r="K85" s="21"/>
      <c r="L85" s="11"/>
    </row>
    <row r="86" spans="1:12">
      <c r="A86" s="22">
        <v>83</v>
      </c>
      <c r="B86" s="24" t="s">
        <v>678</v>
      </c>
      <c r="C86" s="25" t="s">
        <v>509</v>
      </c>
      <c r="D86" s="25">
        <v>79750</v>
      </c>
      <c r="E86" s="25" t="s">
        <v>521</v>
      </c>
      <c r="F86" s="25" t="s">
        <v>666</v>
      </c>
      <c r="G86" s="25" t="s">
        <v>512</v>
      </c>
      <c r="H86" s="5" t="s">
        <v>503</v>
      </c>
      <c r="I86" s="12" t="s">
        <v>16</v>
      </c>
      <c r="J86" s="16" t="s">
        <v>89</v>
      </c>
      <c r="K86" s="21">
        <v>59721</v>
      </c>
      <c r="L86" s="11"/>
    </row>
    <row r="87" ht="9" customHeight="1" spans="1:1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11"/>
    </row>
    <row r="88" spans="1:12">
      <c r="A88" s="22">
        <v>84</v>
      </c>
      <c r="B88" s="3" t="s">
        <v>517</v>
      </c>
      <c r="C88" s="4" t="s">
        <v>509</v>
      </c>
      <c r="D88" s="4">
        <v>62746</v>
      </c>
      <c r="E88" s="4" t="s">
        <v>510</v>
      </c>
      <c r="F88" s="4" t="s">
        <v>511</v>
      </c>
      <c r="G88" s="4" t="s">
        <v>512</v>
      </c>
      <c r="H88" s="4" t="s">
        <v>496</v>
      </c>
      <c r="I88" s="12" t="s">
        <v>16</v>
      </c>
      <c r="J88" s="16" t="s">
        <v>188</v>
      </c>
      <c r="K88" s="10">
        <v>59762</v>
      </c>
      <c r="L88" s="11"/>
    </row>
    <row r="89" spans="1:12">
      <c r="A89" s="22">
        <v>85</v>
      </c>
      <c r="B89" s="3" t="s">
        <v>508</v>
      </c>
      <c r="C89" s="4" t="s">
        <v>509</v>
      </c>
      <c r="D89" s="4">
        <v>62659</v>
      </c>
      <c r="E89" s="4" t="s">
        <v>510</v>
      </c>
      <c r="F89" s="4" t="s">
        <v>511</v>
      </c>
      <c r="G89" s="4" t="s">
        <v>512</v>
      </c>
      <c r="H89" s="5" t="s">
        <v>514</v>
      </c>
      <c r="I89" s="8"/>
      <c r="J89" s="19"/>
      <c r="K89" s="27"/>
      <c r="L89" s="11"/>
    </row>
    <row r="90" spans="1:12">
      <c r="A90" s="22">
        <v>86</v>
      </c>
      <c r="B90" s="3" t="s">
        <v>559</v>
      </c>
      <c r="C90" s="4" t="s">
        <v>509</v>
      </c>
      <c r="D90" s="4">
        <v>62815</v>
      </c>
      <c r="E90" s="4" t="s">
        <v>510</v>
      </c>
      <c r="F90" s="4" t="s">
        <v>556</v>
      </c>
      <c r="G90" s="4" t="s">
        <v>512</v>
      </c>
      <c r="H90" s="4" t="s">
        <v>513</v>
      </c>
      <c r="I90" s="8"/>
      <c r="J90" s="19"/>
      <c r="K90" s="27"/>
      <c r="L90" s="11"/>
    </row>
    <row r="91" spans="1:12">
      <c r="A91" s="22">
        <v>87</v>
      </c>
      <c r="B91" s="3" t="s">
        <v>557</v>
      </c>
      <c r="C91" s="4" t="s">
        <v>509</v>
      </c>
      <c r="D91" s="4">
        <v>62768</v>
      </c>
      <c r="E91" s="4" t="s">
        <v>510</v>
      </c>
      <c r="F91" s="4" t="s">
        <v>556</v>
      </c>
      <c r="G91" s="4" t="s">
        <v>512</v>
      </c>
      <c r="H91" s="4" t="s">
        <v>500</v>
      </c>
      <c r="I91" s="12" t="s">
        <v>16</v>
      </c>
      <c r="J91" s="16" t="s">
        <v>193</v>
      </c>
      <c r="K91" s="10">
        <v>59763</v>
      </c>
      <c r="L91" s="11"/>
    </row>
    <row r="92" spans="1:12">
      <c r="A92" s="22">
        <v>88</v>
      </c>
      <c r="B92" s="3" t="s">
        <v>683</v>
      </c>
      <c r="C92" s="4" t="s">
        <v>509</v>
      </c>
      <c r="D92" s="4">
        <v>62621</v>
      </c>
      <c r="E92" s="4" t="s">
        <v>510</v>
      </c>
      <c r="F92" s="4" t="s">
        <v>681</v>
      </c>
      <c r="G92" s="4" t="s">
        <v>512</v>
      </c>
      <c r="H92" s="4" t="s">
        <v>496</v>
      </c>
      <c r="I92" s="12" t="s">
        <v>16</v>
      </c>
      <c r="J92" s="16" t="s">
        <v>198</v>
      </c>
      <c r="K92" s="10">
        <v>59764</v>
      </c>
      <c r="L92" s="11"/>
    </row>
    <row r="93" spans="1:12">
      <c r="A93" s="22">
        <v>89</v>
      </c>
      <c r="B93" s="3" t="s">
        <v>682</v>
      </c>
      <c r="C93" s="4" t="s">
        <v>509</v>
      </c>
      <c r="D93" s="4">
        <v>62610</v>
      </c>
      <c r="E93" s="4" t="s">
        <v>510</v>
      </c>
      <c r="F93" s="4" t="s">
        <v>681</v>
      </c>
      <c r="G93" s="4" t="s">
        <v>512</v>
      </c>
      <c r="H93" s="4" t="s">
        <v>502</v>
      </c>
      <c r="I93" s="12" t="s">
        <v>16</v>
      </c>
      <c r="J93" s="16" t="s">
        <v>203</v>
      </c>
      <c r="K93" s="10">
        <v>59765</v>
      </c>
      <c r="L93" s="11"/>
    </row>
    <row r="94" spans="1:12">
      <c r="A94" s="22">
        <v>90</v>
      </c>
      <c r="B94" s="3" t="s">
        <v>741</v>
      </c>
      <c r="C94" s="4" t="s">
        <v>509</v>
      </c>
      <c r="D94" s="4">
        <v>62772</v>
      </c>
      <c r="E94" s="4" t="s">
        <v>510</v>
      </c>
      <c r="F94" s="4" t="s">
        <v>740</v>
      </c>
      <c r="G94" s="4" t="s">
        <v>512</v>
      </c>
      <c r="H94" s="4" t="s">
        <v>513</v>
      </c>
      <c r="I94" s="3"/>
      <c r="J94" s="3"/>
      <c r="K94" s="3"/>
      <c r="L94" s="11"/>
    </row>
    <row r="95" spans="1:12">
      <c r="A95" s="22">
        <v>91</v>
      </c>
      <c r="B95" s="3" t="s">
        <v>742</v>
      </c>
      <c r="C95" s="4" t="s">
        <v>509</v>
      </c>
      <c r="D95" s="4">
        <v>79823</v>
      </c>
      <c r="E95" s="4" t="s">
        <v>510</v>
      </c>
      <c r="F95" s="4" t="s">
        <v>740</v>
      </c>
      <c r="G95" s="4" t="s">
        <v>512</v>
      </c>
      <c r="H95" s="4" t="s">
        <v>515</v>
      </c>
      <c r="I95" s="3"/>
      <c r="J95" s="3"/>
      <c r="K95" s="3"/>
      <c r="L95" s="11"/>
    </row>
  </sheetData>
  <sortState ref="B92:H93">
    <sortCondition ref="H92:H93"/>
  </sortState>
  <conditionalFormatting sqref="A1:K1">
    <cfRule type="cellIs" dxfId="23" priority="106" operator="equal">
      <formula>"FG"</formula>
    </cfRule>
    <cfRule type="cellIs" dxfId="62" priority="105" operator="equal">
      <formula>"FI"</formula>
    </cfRule>
    <cfRule type="cellIs" dxfId="23" priority="104" operator="equal">
      <formula>"FG (WFO)"</formula>
    </cfRule>
    <cfRule type="cellIs" dxfId="62" priority="103" operator="equal">
      <formula>"FI (WFO)"</formula>
    </cfRule>
    <cfRule type="cellIs" dxfId="23" priority="102" operator="equal">
      <formula>"FG"</formula>
    </cfRule>
    <cfRule type="cellIs" dxfId="23" priority="101" operator="equal">
      <formula>"FG (WFO)"</formula>
    </cfRule>
  </conditionalFormatting>
  <conditionalFormatting sqref="I23:J23">
    <cfRule type="cellIs" dxfId="23" priority="98" operator="equal">
      <formula>"FG"</formula>
    </cfRule>
    <cfRule type="cellIs" dxfId="23" priority="97" operator="equal">
      <formula>"FG (WFO)"</formula>
    </cfRule>
  </conditionalFormatting>
  <conditionalFormatting sqref="J29:K29">
    <cfRule type="cellIs" dxfId="96" priority="20" operator="equal">
      <formula>"FG"</formula>
    </cfRule>
    <cfRule type="cellIs" dxfId="95" priority="19" operator="equal">
      <formula>"FG (WFO)"</formula>
    </cfRule>
  </conditionalFormatting>
  <conditionalFormatting sqref="A38">
    <cfRule type="cellIs" dxfId="95" priority="55" operator="equal">
      <formula>"FG (WFO)"</formula>
    </cfRule>
    <cfRule type="cellIs" dxfId="96" priority="56" operator="equal">
      <formula>"FG"</formula>
    </cfRule>
    <cfRule type="cellIs" dxfId="23" priority="57" operator="equal">
      <formula>"FG (WFO)"</formula>
    </cfRule>
    <cfRule type="cellIs" dxfId="23" priority="58" operator="equal">
      <formula>"FG"</formula>
    </cfRule>
    <cfRule type="cellIs" dxfId="23" priority="59" operator="equal">
      <formula>"FG (WFO)"</formula>
    </cfRule>
    <cfRule type="cellIs" dxfId="23" priority="60" operator="equal">
      <formula>"FG"</formula>
    </cfRule>
    <cfRule type="cellIs" dxfId="62" priority="61" operator="equal">
      <formula>"FI (WFO)"</formula>
    </cfRule>
    <cfRule type="cellIs" dxfId="23" priority="62" operator="equal">
      <formula>"FG (WFO)"</formula>
    </cfRule>
    <cfRule type="cellIs" dxfId="62" priority="63" operator="equal">
      <formula>"FI"</formula>
    </cfRule>
    <cfRule type="cellIs" dxfId="23" priority="64" operator="equal">
      <formula>"FG"</formula>
    </cfRule>
  </conditionalFormatting>
  <conditionalFormatting sqref="B38:K38">
    <cfRule type="cellIs" dxfId="95" priority="65" operator="equal">
      <formula>"FG (WFO)"</formula>
    </cfRule>
    <cfRule type="cellIs" dxfId="96" priority="66" operator="equal">
      <formula>"FG"</formula>
    </cfRule>
    <cfRule type="cellIs" dxfId="23" priority="67" operator="equal">
      <formula>"FG (WFO)"</formula>
    </cfRule>
    <cfRule type="cellIs" dxfId="23" priority="68" operator="equal">
      <formula>"FG"</formula>
    </cfRule>
    <cfRule type="cellIs" dxfId="23" priority="69" operator="equal">
      <formula>"FG (WFO)"</formula>
    </cfRule>
    <cfRule type="cellIs" dxfId="23" priority="70" operator="equal">
      <formula>"FG"</formula>
    </cfRule>
    <cfRule type="cellIs" dxfId="62" priority="71" operator="equal">
      <formula>"FI (WFO)"</formula>
    </cfRule>
    <cfRule type="cellIs" dxfId="23" priority="72" operator="equal">
      <formula>"FG (WFO)"</formula>
    </cfRule>
    <cfRule type="cellIs" dxfId="62" priority="73" operator="equal">
      <formula>"FI"</formula>
    </cfRule>
    <cfRule type="cellIs" dxfId="23" priority="74" operator="equal">
      <formula>"FG"</formula>
    </cfRule>
  </conditionalFormatting>
  <conditionalFormatting sqref="I55:K55">
    <cfRule type="cellIs" dxfId="96" priority="18" operator="equal">
      <formula>"FG"</formula>
    </cfRule>
    <cfRule type="cellIs" dxfId="95" priority="17" operator="equal">
      <formula>"FG (WFO)"</formula>
    </cfRule>
  </conditionalFormatting>
  <conditionalFormatting sqref="A66:K66">
    <cfRule type="cellIs" dxfId="95" priority="85" operator="equal">
      <formula>"FG (WFO)"</formula>
    </cfRule>
    <cfRule type="cellIs" dxfId="96" priority="86" operator="equal">
      <formula>"FG"</formula>
    </cfRule>
    <cfRule type="cellIs" dxfId="23" priority="87" operator="equal">
      <formula>"FG (WFO)"</formula>
    </cfRule>
    <cfRule type="cellIs" dxfId="23" priority="88" operator="equal">
      <formula>"FG"</formula>
    </cfRule>
    <cfRule type="cellIs" dxfId="23" priority="89" operator="equal">
      <formula>"FG (WFO)"</formula>
    </cfRule>
    <cfRule type="cellIs" dxfId="23" priority="90" operator="equal">
      <formula>"FG"</formula>
    </cfRule>
    <cfRule type="cellIs" dxfId="62" priority="91" operator="equal">
      <formula>"FI (WFO)"</formula>
    </cfRule>
    <cfRule type="cellIs" dxfId="23" priority="92" operator="equal">
      <formula>"FG (WFO)"</formula>
    </cfRule>
    <cfRule type="cellIs" dxfId="62" priority="93" operator="equal">
      <formula>"FI"</formula>
    </cfRule>
    <cfRule type="cellIs" dxfId="23" priority="94" operator="equal">
      <formula>"FG"</formula>
    </cfRule>
  </conditionalFormatting>
  <conditionalFormatting sqref="I85:K85">
    <cfRule type="cellIs" dxfId="95" priority="31" operator="equal">
      <formula>"FG (WFO)"</formula>
    </cfRule>
    <cfRule type="cellIs" dxfId="96" priority="32" operator="equal">
      <formula>"FG"</formula>
    </cfRule>
    <cfRule type="cellIs" dxfId="23" priority="33" operator="equal">
      <formula>"FG (WFO)"</formula>
    </cfRule>
    <cfRule type="cellIs" dxfId="23" priority="34" operator="equal">
      <formula>"FG"</formula>
    </cfRule>
    <cfRule type="cellIs" dxfId="23" priority="35" operator="equal">
      <formula>"FG (WFO)"</formula>
    </cfRule>
    <cfRule type="cellIs" dxfId="23" priority="36" operator="equal">
      <formula>"FG"</formula>
    </cfRule>
    <cfRule type="cellIs" dxfId="62" priority="37" operator="equal">
      <formula>"FI (WFO)"</formula>
    </cfRule>
    <cfRule type="cellIs" dxfId="23" priority="38" operator="equal">
      <formula>"FG (WFO)"</formula>
    </cfRule>
    <cfRule type="cellIs" dxfId="62" priority="39" operator="equal">
      <formula>"FI"</formula>
    </cfRule>
    <cfRule type="cellIs" dxfId="23" priority="40" operator="equal">
      <formula>"FG"</formula>
    </cfRule>
  </conditionalFormatting>
  <conditionalFormatting sqref="I86:K86">
    <cfRule type="cellIs" dxfId="95" priority="5" operator="equal">
      <formula>"FG (WFO)"</formula>
    </cfRule>
    <cfRule type="cellIs" dxfId="96" priority="6" operator="equal">
      <formula>"FG"</formula>
    </cfRule>
    <cfRule type="cellIs" dxfId="23" priority="7" operator="equal">
      <formula>"FG (WFO)"</formula>
    </cfRule>
    <cfRule type="cellIs" dxfId="23" priority="8" operator="equal">
      <formula>"FG"</formula>
    </cfRule>
    <cfRule type="cellIs" dxfId="23" priority="9" operator="equal">
      <formula>"FG (WFO)"</formula>
    </cfRule>
    <cfRule type="cellIs" dxfId="23" priority="10" operator="equal">
      <formula>"FG"</formula>
    </cfRule>
    <cfRule type="cellIs" dxfId="62" priority="11" operator="equal">
      <formula>"FI (WFO)"</formula>
    </cfRule>
    <cfRule type="cellIs" dxfId="23" priority="12" operator="equal">
      <formula>"FG (WFO)"</formula>
    </cfRule>
    <cfRule type="cellIs" dxfId="62" priority="13" operator="equal">
      <formula>"FI"</formula>
    </cfRule>
    <cfRule type="cellIs" dxfId="23" priority="14" operator="equal">
      <formula>"FG"</formula>
    </cfRule>
  </conditionalFormatting>
  <conditionalFormatting sqref="A87:K87">
    <cfRule type="cellIs" dxfId="23" priority="30" operator="equal">
      <formula>"FG"</formula>
    </cfRule>
    <cfRule type="cellIs" dxfId="62" priority="29" operator="equal">
      <formula>"FI"</formula>
    </cfRule>
    <cfRule type="cellIs" dxfId="23" priority="28" operator="equal">
      <formula>"FG (WFO)"</formula>
    </cfRule>
    <cfRule type="cellIs" dxfId="62" priority="27" operator="equal">
      <formula>"FI (WFO)"</formula>
    </cfRule>
    <cfRule type="cellIs" dxfId="23" priority="26" operator="equal">
      <formula>"FG"</formula>
    </cfRule>
    <cfRule type="cellIs" dxfId="23" priority="25" operator="equal">
      <formula>"FG (WFO)"</formula>
    </cfRule>
    <cfRule type="cellIs" dxfId="23" priority="24" operator="equal">
      <formula>"FG"</formula>
    </cfRule>
    <cfRule type="cellIs" dxfId="23" priority="23" operator="equal">
      <formula>"FG (WFO)"</formula>
    </cfRule>
    <cfRule type="cellIs" dxfId="96" priority="22" operator="equal">
      <formula>"FG"</formula>
    </cfRule>
    <cfRule type="cellIs" dxfId="95" priority="21" operator="equal">
      <formula>"FG (WFO)"</formula>
    </cfRule>
  </conditionalFormatting>
  <conditionalFormatting sqref="I89:J89">
    <cfRule type="cellIs" dxfId="96" priority="2" operator="equal">
      <formula>"FG"</formula>
    </cfRule>
    <cfRule type="cellIs" dxfId="95" priority="1" operator="equal">
      <formula>"FG (WFO)"</formula>
    </cfRule>
  </conditionalFormatting>
  <conditionalFormatting sqref="K89:K90">
    <cfRule type="cellIs" dxfId="95" priority="3" operator="equal">
      <formula>"FG (WFO)"</formula>
    </cfRule>
    <cfRule type="cellIs" dxfId="96" priority="4" operator="equal">
      <formula>"FG"</formula>
    </cfRule>
  </conditionalFormatting>
  <conditionalFormatting sqref="A1:K1 A2:A37 A39:A65">
    <cfRule type="cellIs" dxfId="23" priority="99" operator="equal">
      <formula>"FG (WFO)"</formula>
    </cfRule>
    <cfRule type="cellIs" dxfId="23" priority="100" operator="equal">
      <formula>"FG"</formula>
    </cfRule>
  </conditionalFormatting>
  <conditionalFormatting sqref="A2:A37 L1:O2 M3:M83 N3:O57 N59:O83 L3:L95 Q$1:XFD$1048576 P1:P57 P59:P84 M85:M1048576 N86:P1048576 A39:A65 I2:J23 A1:K1 A88:A95 A67:A86 A96:L1048576">
    <cfRule type="cellIs" dxfId="95" priority="95" operator="equal">
      <formula>"FG (WFO)"</formula>
    </cfRule>
    <cfRule type="cellIs" dxfId="96" priority="96" operator="equal">
      <formula>"FG"</formula>
    </cfRule>
  </conditionalFormatting>
  <conditionalFormatting sqref="A2:A37 A39:A65">
    <cfRule type="cellIs" dxfId="23" priority="107" operator="equal">
      <formula>"FG (WFO)"</formula>
    </cfRule>
    <cfRule type="cellIs" dxfId="23" priority="108" operator="equal">
      <formula>"FG"</formula>
    </cfRule>
    <cfRule type="cellIs" dxfId="62" priority="109" operator="equal">
      <formula>"FI (WFO)"</formula>
    </cfRule>
    <cfRule type="cellIs" dxfId="23" priority="110" operator="equal">
      <formula>"FG (WFO)"</formula>
    </cfRule>
    <cfRule type="cellIs" dxfId="62" priority="111" operator="equal">
      <formula>"FI"</formula>
    </cfRule>
    <cfRule type="cellIs" dxfId="23" priority="112" operator="equal">
      <formula>"FG"</formula>
    </cfRule>
  </conditionalFormatting>
  <conditionalFormatting sqref="I78:K79 I81:K81 I83:K83">
    <cfRule type="cellIs" dxfId="95" priority="15" operator="equal">
      <formula>"FG (WFO)"</formula>
    </cfRule>
    <cfRule type="cellIs" dxfId="96" priority="16" operator="equal">
      <formula>"FG"</formula>
    </cfRule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3">
    <comment s:ref="AG11" rgbClr="2FC588"/>
    <comment s:ref="AH13" rgbClr="2FC588"/>
    <comment s:ref="AI13" rgbClr="2FC588"/>
    <comment s:ref="AJ78" rgbClr="2FC588"/>
    <comment s:ref="B183" rgbClr="EFBF4C"/>
    <comment s:ref="B202" rgbClr="EFBF4C"/>
    <comment s:ref="B217" rgbClr="EFC36C"/>
  </commentList>
  <commentList sheetStid="44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VPN EXT DEDICATED</vt:lpstr>
      <vt:lpstr>Roster WFH &amp; List Vpn</vt:lpstr>
      <vt:lpstr>List Risign </vt:lpstr>
      <vt:lpstr>21</vt:lpstr>
      <vt:lpstr>22</vt:lpstr>
      <vt:lpstr>23</vt:lpstr>
      <vt:lpstr>24</vt:lpstr>
      <vt:lpstr>25</vt:lpstr>
      <vt:lpstr>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Rahmawati</dc:creator>
  <cp:lastModifiedBy>user</cp:lastModifiedBy>
  <dcterms:created xsi:type="dcterms:W3CDTF">2020-07-21T03:16:00Z</dcterms:created>
  <dcterms:modified xsi:type="dcterms:W3CDTF">2022-06-25T14:27:37Z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  <property fmtid="{D5CDD505-2E9C-101B-9397-08002B2CF9AE}" pid="3" name="ICV">
    <vt:lpwstr>737781893FE44B6A8B4B4C82C9209DCB</vt:lpwstr>
  </property>
</Properties>
</file>